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0115" windowHeight="7245" activeTab="1"/>
  </bookViews>
  <sheets>
    <sheet name="Sheet1" sheetId="1" r:id="rId1"/>
    <sheet name="29" sheetId="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</externalReferences>
  <definedNames>
    <definedName name="\0" localSheetId="1">[1]forex!#REF!</definedName>
    <definedName name="\0">[1]forex!#REF!</definedName>
    <definedName name="\a" localSheetId="1">'[2]吊上げパ(20)'!#REF!</definedName>
    <definedName name="\a">'[2]吊上げパ(20)'!#REF!</definedName>
    <definedName name="\b" localSheetId="1">'[2]吊上げパ(20)'!#REF!</definedName>
    <definedName name="\b">'[2]吊上げパ(20)'!#REF!</definedName>
    <definedName name="\c" localSheetId="1">'[2]吊上げパ(20)'!#REF!</definedName>
    <definedName name="\c">'[2]吊上げパ(20)'!#REF!</definedName>
    <definedName name="\g" localSheetId="1">'[3]56ARE04'!#REF!</definedName>
    <definedName name="\g">'[3]56ARE04'!#REF!</definedName>
    <definedName name="\l" localSheetId="1">[4]ppe!#REF!</definedName>
    <definedName name="\l">[4]ppe!#REF!</definedName>
    <definedName name="\p" localSheetId="1">'[2]吊上げパ(20)'!#REF!</definedName>
    <definedName name="\p">'[2]吊上げパ(20)'!#REF!</definedName>
    <definedName name="\ppp" localSheetId="1">'[2]吊上げパ(20)'!#REF!</definedName>
    <definedName name="\ppp">'[2]吊上げパ(20)'!#REF!</definedName>
    <definedName name="\s" localSheetId="1">[1]forex!#REF!</definedName>
    <definedName name="\s">[1]forex!#REF!</definedName>
    <definedName name="\u" localSheetId="1">[1]forex!#REF!</definedName>
    <definedName name="\u">[1]forex!#REF!</definedName>
    <definedName name="\x">#N/A</definedName>
    <definedName name="_" localSheetId="1">#REF!</definedName>
    <definedName name="_">#REF!</definedName>
    <definedName name="_???????Buttone" localSheetId="1">#REF!,#REF!,#REF!,#REF!,#REF!,#REF!,#REF!,#REF!,#REF!,#REF!,#REF!,#REF!</definedName>
    <definedName name="_???????Buttone">#REF!,#REF!,#REF!,#REF!,#REF!,#REF!,#REF!,#REF!,#REF!,#REF!,#REF!,#REF!</definedName>
    <definedName name="_?????8_Change">[5]!_?????8_Change</definedName>
    <definedName name="_?????8_Change___0">[5]!_?????8_Change___0</definedName>
    <definedName name="_?????8_Change___0___0" localSheetId="1">_?????8_Change___2</definedName>
    <definedName name="_?????8_Change___0___0">_?????8_Change___2</definedName>
    <definedName name="_?????8_Change___0___0_3">#N/A</definedName>
    <definedName name="_?????8_Change___0_3">[5]!_?????8_Change___0_3</definedName>
    <definedName name="_?????8_Change___2">#N/A</definedName>
    <definedName name="_?????8_Change_3">[5]!_?????8_Change_3</definedName>
    <definedName name="_?????8_Change11_??">#N/A</definedName>
    <definedName name="_?????8_Change11_??___0" localSheetId="1">_xlnm.Print_Area</definedName>
    <definedName name="_?????8_Change11_??___0">_xlnm.Print_Area</definedName>
    <definedName name="_?????8_Change11_??___0___0">[5]!_?????8_Change11_??___0___0</definedName>
    <definedName name="_?????8_Change11_??___0___0___0" localSheetId="1">_?????8_Change11_??___0___0</definedName>
    <definedName name="_?????8_Change11_??___0___0___0">_?????8_Change11_??___0___0</definedName>
    <definedName name="_?????8_Change11_??___0___0___0_3" localSheetId="1">_?????8_Change11_??___0___0_3</definedName>
    <definedName name="_?????8_Change11_??___0___0___0_3">_?????8_Change11_??___0___0_3</definedName>
    <definedName name="_?????8_Change11_??___0___0_3">#N/A</definedName>
    <definedName name="_?????8_Change11_??___0_3">#N/A</definedName>
    <definedName name="_?????8_Change11_??___1">NA()</definedName>
    <definedName name="_?????8_Change11_??___2">#N/A</definedName>
    <definedName name="_?????8_Change11_??___3">NA()</definedName>
    <definedName name="_?????8_Change11_??___6">#N/A</definedName>
    <definedName name="_?????8_Change11_??___7">NA()</definedName>
    <definedName name="_??il" localSheetId="1">#REF!</definedName>
    <definedName name="_??il">#REF!</definedName>
    <definedName name="__">[6]____!$C$3</definedName>
    <definedName name="__???????B" localSheetId="1">#REF!</definedName>
    <definedName name="__???????B">#REF!</definedName>
    <definedName name="__????_??B">#N/A</definedName>
    <definedName name="__????_??Button">#N/A</definedName>
    <definedName name="__?b" localSheetId="1">'[7]590P追加'!#REF!</definedName>
    <definedName name="__?b">'[7]590P追加'!#REF!</definedName>
    <definedName name="___________________DAT10">'[8]13'!$I$6:$I$365</definedName>
    <definedName name="___________________DAT11">'[9]13'!$I$6:$I$131</definedName>
    <definedName name="__________________DAT10" localSheetId="1">#REF!</definedName>
    <definedName name="__________________DAT10">#REF!</definedName>
    <definedName name="__________________DAT11" localSheetId="1">#REF!</definedName>
    <definedName name="__________________DAT11">#REF!</definedName>
    <definedName name="__________________DAT12">'[9]13'!$J$6:$J$131</definedName>
    <definedName name="_________________DAT10" localSheetId="1">#REF!</definedName>
    <definedName name="_________________DAT10">#REF!</definedName>
    <definedName name="_________________DAT11" localSheetId="1">#REF!</definedName>
    <definedName name="_________________DAT11">#REF!</definedName>
    <definedName name="_________________DAT12" localSheetId="1">#REF!</definedName>
    <definedName name="_________________DAT12">#REF!</definedName>
    <definedName name="________________DAT10" localSheetId="1">#REF!</definedName>
    <definedName name="________________DAT10">#REF!</definedName>
    <definedName name="________________DAT11" localSheetId="1">#REF!</definedName>
    <definedName name="________________DAT11">#REF!</definedName>
    <definedName name="________________DAT12" localSheetId="1">#REF!</definedName>
    <definedName name="________________DAT12">#REF!</definedName>
    <definedName name="_______________DAT10" localSheetId="1">#REF!</definedName>
    <definedName name="_______________DAT10">#REF!</definedName>
    <definedName name="_______________DAT11" localSheetId="1">#REF!</definedName>
    <definedName name="_______________DAT11">#REF!</definedName>
    <definedName name="_______________DAT12" localSheetId="1">#REF!</definedName>
    <definedName name="_______________DAT12">#REF!</definedName>
    <definedName name="______________DAT10" localSheetId="1">#REF!</definedName>
    <definedName name="______________DAT10">#REF!</definedName>
    <definedName name="______________DAT11" localSheetId="1">#REF!</definedName>
    <definedName name="______________DAT11">#REF!</definedName>
    <definedName name="______________DAT12" localSheetId="1">#REF!</definedName>
    <definedName name="______________DAT12">#REF!</definedName>
    <definedName name="_____________DAT1" localSheetId="1">#REF!</definedName>
    <definedName name="_____________DAT1">#REF!</definedName>
    <definedName name="_____________DAT10" localSheetId="1">#REF!</definedName>
    <definedName name="_____________DAT10">#REF!</definedName>
    <definedName name="_____________DAT11" localSheetId="1">#REF!</definedName>
    <definedName name="_____________DAT11">#REF!</definedName>
    <definedName name="_____________DAT12" localSheetId="1">#REF!</definedName>
    <definedName name="_____________DAT12">#REF!</definedName>
    <definedName name="_____________DAT2" localSheetId="1">#REF!</definedName>
    <definedName name="_____________DAT2">#REF!</definedName>
    <definedName name="_____________DAT3" localSheetId="1">#REF!</definedName>
    <definedName name="_____________DAT3">#REF!</definedName>
    <definedName name="_____________DAT4" localSheetId="1">#REF!</definedName>
    <definedName name="_____________DAT4">#REF!</definedName>
    <definedName name="_____________DAT5" localSheetId="1">#REF!</definedName>
    <definedName name="_____________DAT5">#REF!</definedName>
    <definedName name="_____________DAT6" localSheetId="1">#REF!</definedName>
    <definedName name="_____________DAT6">#REF!</definedName>
    <definedName name="_____________DAT7" localSheetId="1">#REF!</definedName>
    <definedName name="_____________DAT7">#REF!</definedName>
    <definedName name="_____________DAT8" localSheetId="1">#REF!</definedName>
    <definedName name="_____________DAT8">#REF!</definedName>
    <definedName name="_____________DAT9" localSheetId="1">#REF!</definedName>
    <definedName name="_____________DAT9">#REF!</definedName>
    <definedName name="____________DAT1" localSheetId="1">#REF!</definedName>
    <definedName name="____________DAT1">#REF!</definedName>
    <definedName name="____________DAT10" localSheetId="1">#REF!</definedName>
    <definedName name="____________DAT10">#REF!</definedName>
    <definedName name="____________DAT11" localSheetId="1">#REF!</definedName>
    <definedName name="____________DAT11">#REF!</definedName>
    <definedName name="____________DAT12" localSheetId="1">#REF!</definedName>
    <definedName name="____________DAT12">#REF!</definedName>
    <definedName name="____________DAT13" localSheetId="1">#REF!</definedName>
    <definedName name="____________DAT13">#REF!</definedName>
    <definedName name="____________DAT14" localSheetId="1">#REF!</definedName>
    <definedName name="____________DAT14">#REF!</definedName>
    <definedName name="____________DAT15" localSheetId="1">#REF!</definedName>
    <definedName name="____________DAT15">#REF!</definedName>
    <definedName name="____________DAT16" localSheetId="1">#REF!</definedName>
    <definedName name="____________DAT16">#REF!</definedName>
    <definedName name="____________DAT2" localSheetId="1">#REF!</definedName>
    <definedName name="____________DAT2">#REF!</definedName>
    <definedName name="____________DAT3" localSheetId="1">#REF!</definedName>
    <definedName name="____________DAT3">#REF!</definedName>
    <definedName name="____________DAT4" localSheetId="1">#REF!</definedName>
    <definedName name="____________DAT4">#REF!</definedName>
    <definedName name="____________DAT5" localSheetId="1">#REF!</definedName>
    <definedName name="____________DAT5">#REF!</definedName>
    <definedName name="____________DAT6" localSheetId="1">#REF!</definedName>
    <definedName name="____________DAT6">#REF!</definedName>
    <definedName name="____________DAT7" localSheetId="1">#REF!</definedName>
    <definedName name="____________DAT7">#REF!</definedName>
    <definedName name="____________DAT8" localSheetId="1">#REF!</definedName>
    <definedName name="____________DAT8">#REF!</definedName>
    <definedName name="____________DAT9" localSheetId="1">#REF!</definedName>
    <definedName name="____________DAT9">#REF!</definedName>
    <definedName name="___________DAT1" localSheetId="1">#REF!</definedName>
    <definedName name="___________DAT1">#REF!</definedName>
    <definedName name="___________DAT10" localSheetId="1">#REF!</definedName>
    <definedName name="___________DAT10">#REF!</definedName>
    <definedName name="___________DAT11" localSheetId="1">#REF!</definedName>
    <definedName name="___________DAT11">#REF!</definedName>
    <definedName name="___________DAT12" localSheetId="1">#REF!</definedName>
    <definedName name="___________DAT12">#REF!</definedName>
    <definedName name="___________DAT13" localSheetId="1">#REF!</definedName>
    <definedName name="___________DAT13">#REF!</definedName>
    <definedName name="___________DAT14" localSheetId="1">#REF!</definedName>
    <definedName name="___________DAT14">#REF!</definedName>
    <definedName name="___________DAT15" localSheetId="1">#REF!</definedName>
    <definedName name="___________DAT15">#REF!</definedName>
    <definedName name="___________DAT16" localSheetId="1">#REF!</definedName>
    <definedName name="___________DAT16">#REF!</definedName>
    <definedName name="___________DAT2" localSheetId="1">#REF!</definedName>
    <definedName name="___________DAT2">#REF!</definedName>
    <definedName name="___________DAT3" localSheetId="1">#REF!</definedName>
    <definedName name="___________DAT3">#REF!</definedName>
    <definedName name="___________DAT4" localSheetId="1">#REF!</definedName>
    <definedName name="___________DAT4">#REF!</definedName>
    <definedName name="___________DAT5" localSheetId="1">#REF!</definedName>
    <definedName name="___________DAT5">#REF!</definedName>
    <definedName name="___________DAT6" localSheetId="1">#REF!</definedName>
    <definedName name="___________DAT6">#REF!</definedName>
    <definedName name="___________DAT7" localSheetId="1">#REF!</definedName>
    <definedName name="___________DAT7">#REF!</definedName>
    <definedName name="___________DAT8" localSheetId="1">#REF!</definedName>
    <definedName name="___________DAT8">#REF!</definedName>
    <definedName name="___________DAT9" localSheetId="1">#REF!</definedName>
    <definedName name="___________DAT9">#REF!</definedName>
    <definedName name="___________TES45">[10]!___________TES45</definedName>
    <definedName name="___________TES46">[10]!___________TES46</definedName>
    <definedName name="__________DAT1" localSheetId="1">#REF!</definedName>
    <definedName name="__________DAT1">#REF!</definedName>
    <definedName name="__________DAT10" localSheetId="1">#REF!</definedName>
    <definedName name="__________DAT10">#REF!</definedName>
    <definedName name="__________DAT11" localSheetId="1">#REF!</definedName>
    <definedName name="__________DAT11">#REF!</definedName>
    <definedName name="__________DAT12" localSheetId="1">#REF!</definedName>
    <definedName name="__________DAT12">#REF!</definedName>
    <definedName name="__________DAT13" localSheetId="1">#REF!</definedName>
    <definedName name="__________DAT13">#REF!</definedName>
    <definedName name="__________DAT14" localSheetId="1">#REF!</definedName>
    <definedName name="__________DAT14">#REF!</definedName>
    <definedName name="__________DAT15" localSheetId="1">#REF!</definedName>
    <definedName name="__________DAT15">#REF!</definedName>
    <definedName name="__________DAT16" localSheetId="1">#REF!</definedName>
    <definedName name="__________DAT16">#REF!</definedName>
    <definedName name="__________DAT2" localSheetId="1">#REF!</definedName>
    <definedName name="__________DAT2">#REF!</definedName>
    <definedName name="__________DAT3" localSheetId="1">#REF!</definedName>
    <definedName name="__________DAT3">#REF!</definedName>
    <definedName name="__________DAT4" localSheetId="1">#REF!</definedName>
    <definedName name="__________DAT4">#REF!</definedName>
    <definedName name="__________DAT5" localSheetId="1">#REF!</definedName>
    <definedName name="__________DAT5">#REF!</definedName>
    <definedName name="__________DAT6" localSheetId="1">#REF!</definedName>
    <definedName name="__________DAT6">#REF!</definedName>
    <definedName name="__________DAT7" localSheetId="1">#REF!</definedName>
    <definedName name="__________DAT7">#REF!</definedName>
    <definedName name="__________DAT8" localSheetId="1">#REF!</definedName>
    <definedName name="__________DAT8">#REF!</definedName>
    <definedName name="__________DAT9" localSheetId="1">#REF!</definedName>
    <definedName name="__________DAT9">#REF!</definedName>
    <definedName name="__________TES45">[11]!__________TES45</definedName>
    <definedName name="__________TES46">[11]!__________TES46</definedName>
    <definedName name="_________AAA1">[12]!_xlbgnm.AAA1</definedName>
    <definedName name="_________cyt1250">[13]capacity!$D$5</definedName>
    <definedName name="_________cyt1650">[13]capacity!$E$5</definedName>
    <definedName name="_________cyt800">[13]capacity!$C$5</definedName>
    <definedName name="_________DAT1" localSheetId="1">#REF!</definedName>
    <definedName name="_________DAT1">#REF!</definedName>
    <definedName name="_________DAT10" localSheetId="1">#REF!</definedName>
    <definedName name="_________DAT10">#REF!</definedName>
    <definedName name="_________DAT11" localSheetId="1">#REF!</definedName>
    <definedName name="_________DAT11">#REF!</definedName>
    <definedName name="_________DAT12" localSheetId="1">#REF!</definedName>
    <definedName name="_________DAT12">#REF!</definedName>
    <definedName name="_________DAT13" localSheetId="1">#REF!</definedName>
    <definedName name="_________DAT13">#REF!</definedName>
    <definedName name="_________DAT14" localSheetId="1">#REF!</definedName>
    <definedName name="_________DAT14">#REF!</definedName>
    <definedName name="_________DAT15" localSheetId="1">#REF!</definedName>
    <definedName name="_________DAT15">#REF!</definedName>
    <definedName name="_________DAT16" localSheetId="1">#REF!</definedName>
    <definedName name="_________DAT16">#REF!</definedName>
    <definedName name="_________DAT2" localSheetId="1">#REF!</definedName>
    <definedName name="_________DAT2">#REF!</definedName>
    <definedName name="_________DAT3" localSheetId="1">#REF!</definedName>
    <definedName name="_________DAT3">#REF!</definedName>
    <definedName name="_________DAT4" localSheetId="1">#REF!</definedName>
    <definedName name="_________DAT4">#REF!</definedName>
    <definedName name="_________DAT5" localSheetId="1">#REF!</definedName>
    <definedName name="_________DAT5">#REF!</definedName>
    <definedName name="_________DAT6" localSheetId="1">#REF!</definedName>
    <definedName name="_________DAT6">#REF!</definedName>
    <definedName name="_________DAT7" localSheetId="1">#REF!</definedName>
    <definedName name="_________DAT7">#REF!</definedName>
    <definedName name="_________DAT8" localSheetId="1">#REF!</definedName>
    <definedName name="_________DAT8">#REF!</definedName>
    <definedName name="_________DAT9" localSheetId="1">#REF!</definedName>
    <definedName name="_________DAT9">#REF!</definedName>
    <definedName name="_________TES45">#N/A</definedName>
    <definedName name="_________TES46">#N/A</definedName>
    <definedName name="________AAA1">#N/A</definedName>
    <definedName name="________cyt1250">[13]capacity!$D$5</definedName>
    <definedName name="________cyt1650">[13]capacity!$E$5</definedName>
    <definedName name="________cyt800">[13]capacity!$C$5</definedName>
    <definedName name="________DAT1" localSheetId="1">#REF!</definedName>
    <definedName name="________DAT1">#REF!</definedName>
    <definedName name="________DAT10" localSheetId="1">#REF!</definedName>
    <definedName name="________DAT10">#REF!</definedName>
    <definedName name="________DAT11" localSheetId="1">#REF!</definedName>
    <definedName name="________DAT11">#REF!</definedName>
    <definedName name="________DAT12" localSheetId="1">#REF!</definedName>
    <definedName name="________DAT12">#REF!</definedName>
    <definedName name="________DAT13" localSheetId="1">#REF!</definedName>
    <definedName name="________DAT13">#REF!</definedName>
    <definedName name="________DAT14" localSheetId="1">#REF!</definedName>
    <definedName name="________DAT14">#REF!</definedName>
    <definedName name="________DAT15" localSheetId="1">#REF!</definedName>
    <definedName name="________DAT15">#REF!</definedName>
    <definedName name="________DAT16" localSheetId="1">#REF!</definedName>
    <definedName name="________DAT16">#REF!</definedName>
    <definedName name="________DAT2" localSheetId="1">#REF!</definedName>
    <definedName name="________DAT2">#REF!</definedName>
    <definedName name="________DAT3" localSheetId="1">#REF!</definedName>
    <definedName name="________DAT3">#REF!</definedName>
    <definedName name="________DAT4" localSheetId="1">#REF!</definedName>
    <definedName name="________DAT4">#REF!</definedName>
    <definedName name="________DAT5" localSheetId="1">#REF!</definedName>
    <definedName name="________DAT5">#REF!</definedName>
    <definedName name="________DAT6" localSheetId="1">#REF!</definedName>
    <definedName name="________DAT6">#REF!</definedName>
    <definedName name="________DAT7" localSheetId="1">#REF!</definedName>
    <definedName name="________DAT7">#REF!</definedName>
    <definedName name="________DAT8" localSheetId="1">#REF!</definedName>
    <definedName name="________DAT8">#REF!</definedName>
    <definedName name="________DAT9" localSheetId="1">#REF!</definedName>
    <definedName name="________DAT9">#REF!</definedName>
    <definedName name="________TES45">#N/A</definedName>
    <definedName name="________TES46">#N/A</definedName>
    <definedName name="_______AAA1">#N/A</definedName>
    <definedName name="_______cyt1250">[13]capacity!$D$5</definedName>
    <definedName name="_______cyt1650">[13]capacity!$E$5</definedName>
    <definedName name="_______cyt800">[13]capacity!$C$5</definedName>
    <definedName name="_______DAT1" localSheetId="1">#REF!</definedName>
    <definedName name="_______DAT1">#REF!</definedName>
    <definedName name="_______DAT10">'[8]13'!$I$6:$I$365</definedName>
    <definedName name="_______DAT11">'[9]13'!$I$6:$I$131</definedName>
    <definedName name="_______DAT12">'[9]13'!$J$6:$J$131</definedName>
    <definedName name="_______DAT13" localSheetId="1">#REF!</definedName>
    <definedName name="_______DAT13">#REF!</definedName>
    <definedName name="_______DAT14" localSheetId="1">#REF!</definedName>
    <definedName name="_______DAT14">#REF!</definedName>
    <definedName name="_______DAT15" localSheetId="1">#REF!</definedName>
    <definedName name="_______DAT15">#REF!</definedName>
    <definedName name="_______DAT16" localSheetId="1">#REF!</definedName>
    <definedName name="_______DAT16">#REF!</definedName>
    <definedName name="_______DAT2" localSheetId="1">#REF!</definedName>
    <definedName name="_______DAT2">#REF!</definedName>
    <definedName name="_______DAT3" localSheetId="1">#REF!</definedName>
    <definedName name="_______DAT3">#REF!</definedName>
    <definedName name="_______DAT4" localSheetId="1">#REF!</definedName>
    <definedName name="_______DAT4">#REF!</definedName>
    <definedName name="_______DAT5" localSheetId="1">#REF!</definedName>
    <definedName name="_______DAT5">#REF!</definedName>
    <definedName name="_______DAT6" localSheetId="1">#REF!</definedName>
    <definedName name="_______DAT6">#REF!</definedName>
    <definedName name="_______DAT7" localSheetId="1">#REF!</definedName>
    <definedName name="_______DAT7">#REF!</definedName>
    <definedName name="_______DAT8" localSheetId="1">#REF!</definedName>
    <definedName name="_______DAT8">#REF!</definedName>
    <definedName name="_______DAT9" localSheetId="1">#REF!</definedName>
    <definedName name="_______DAT9">#REF!</definedName>
    <definedName name="_______TES45">#N/A</definedName>
    <definedName name="_______TES46">#N/A</definedName>
    <definedName name="______AAA1">[12]!_xlbgnm.AAA1</definedName>
    <definedName name="______cyt1250">[13]capacity!$D$5</definedName>
    <definedName name="______cyt1650">[13]capacity!$E$5</definedName>
    <definedName name="______cyt800">[13]capacity!$C$5</definedName>
    <definedName name="______DAT1" localSheetId="1">#REF!</definedName>
    <definedName name="______DAT1">#REF!</definedName>
    <definedName name="______DAT10">'[8]13'!$I$6:$I$365</definedName>
    <definedName name="______DAT11">'[9]13'!$I$6:$I$131</definedName>
    <definedName name="______DAT12">'[9]13'!$J$6:$J$131</definedName>
    <definedName name="______DAT13" localSheetId="1">#REF!</definedName>
    <definedName name="______DAT13">#REF!</definedName>
    <definedName name="______DAT14" localSheetId="1">#REF!</definedName>
    <definedName name="______DAT14">#REF!</definedName>
    <definedName name="______DAT15" localSheetId="1">#REF!</definedName>
    <definedName name="______DAT15">#REF!</definedName>
    <definedName name="______DAT16" localSheetId="1">#REF!</definedName>
    <definedName name="______DAT16">#REF!</definedName>
    <definedName name="______DAT2" localSheetId="1">#REF!</definedName>
    <definedName name="______DAT2">#REF!</definedName>
    <definedName name="______DAT3" localSheetId="1">#REF!</definedName>
    <definedName name="______DAT3">#REF!</definedName>
    <definedName name="______DAT4" localSheetId="1">#REF!</definedName>
    <definedName name="______DAT4">#REF!</definedName>
    <definedName name="______DAT5" localSheetId="1">#REF!</definedName>
    <definedName name="______DAT5">#REF!</definedName>
    <definedName name="______DAT6" localSheetId="1">#REF!</definedName>
    <definedName name="______DAT6">#REF!</definedName>
    <definedName name="______DAT7" localSheetId="1">#REF!</definedName>
    <definedName name="______DAT7">#REF!</definedName>
    <definedName name="______DAT8" localSheetId="1">#REF!</definedName>
    <definedName name="______DAT8">#REF!</definedName>
    <definedName name="______DAT9" localSheetId="1">#REF!</definedName>
    <definedName name="______DAT9">#REF!</definedName>
    <definedName name="______TES45">#N/A</definedName>
    <definedName name="______TES46">#N/A</definedName>
    <definedName name="_____AAA1">[14]!_____AAA1</definedName>
    <definedName name="_____cyt1250">[13]capacity!$D$5</definedName>
    <definedName name="_____cyt1650">[13]capacity!$E$5</definedName>
    <definedName name="_____cyt800">[13]capacity!$C$5</definedName>
    <definedName name="_____DAT1" localSheetId="1">#REF!</definedName>
    <definedName name="_____DAT1">#REF!</definedName>
    <definedName name="_____DAT10">'[8]13'!$I$6:$I$365</definedName>
    <definedName name="_____DAT11">'[9]13'!$I$6:$I$131</definedName>
    <definedName name="_____DAT12">'[9]13'!$J$6:$J$131</definedName>
    <definedName name="_____DAT13" localSheetId="1">#REF!</definedName>
    <definedName name="_____DAT13">#REF!</definedName>
    <definedName name="_____DAT14" localSheetId="1">#REF!</definedName>
    <definedName name="_____DAT14">#REF!</definedName>
    <definedName name="_____DAT15" localSheetId="1">#REF!</definedName>
    <definedName name="_____DAT15">#REF!</definedName>
    <definedName name="_____DAT16" localSheetId="1">#REF!</definedName>
    <definedName name="_____DAT16">#REF!</definedName>
    <definedName name="_____DAT2" localSheetId="1">#REF!</definedName>
    <definedName name="_____DAT2">#REF!</definedName>
    <definedName name="_____DAT3" localSheetId="1">#REF!</definedName>
    <definedName name="_____DAT3">#REF!</definedName>
    <definedName name="_____DAT4" localSheetId="1">#REF!</definedName>
    <definedName name="_____DAT4">#REF!</definedName>
    <definedName name="_____DAT5" localSheetId="1">#REF!</definedName>
    <definedName name="_____DAT5">#REF!</definedName>
    <definedName name="_____DAT6" localSheetId="1">#REF!</definedName>
    <definedName name="_____DAT6">#REF!</definedName>
    <definedName name="_____DAT7" localSheetId="1">#REF!</definedName>
    <definedName name="_____DAT7">#REF!</definedName>
    <definedName name="_____DAT8" localSheetId="1">#REF!</definedName>
    <definedName name="_____DAT8">#REF!</definedName>
    <definedName name="_____DAT9" localSheetId="1">#REF!</definedName>
    <definedName name="_____DAT9">#REF!</definedName>
    <definedName name="_____jig2">#N/A</definedName>
    <definedName name="_____PM2" localSheetId="1">#REF!</definedName>
    <definedName name="_____PM2">#REF!</definedName>
    <definedName name="_____PP1" localSheetId="1">#REF!</definedName>
    <definedName name="_____PP1">#REF!</definedName>
    <definedName name="_____TES45">[14]!_____TES45</definedName>
    <definedName name="_____TES46">[14]!_____TES46</definedName>
    <definedName name="____AAA1">#N/A</definedName>
    <definedName name="____cyt1250">[13]capacity!$D$5</definedName>
    <definedName name="____cyt1650">[13]capacity!$E$5</definedName>
    <definedName name="____cyt800">[13]capacity!$C$5</definedName>
    <definedName name="____DAT1" localSheetId="1">#REF!</definedName>
    <definedName name="____DAT1">#REF!</definedName>
    <definedName name="____DAT10">'[8]13'!$I$6:$I$365</definedName>
    <definedName name="____DAT11">'[9]13'!$I$6:$I$131</definedName>
    <definedName name="____DAT12">'[9]13'!$J$6:$J$131</definedName>
    <definedName name="____DAT13" localSheetId="1">#REF!</definedName>
    <definedName name="____DAT13">#REF!</definedName>
    <definedName name="____DAT14" localSheetId="1">#REF!</definedName>
    <definedName name="____DAT14">#REF!</definedName>
    <definedName name="____DAT15" localSheetId="1">#REF!</definedName>
    <definedName name="____DAT15">#REF!</definedName>
    <definedName name="____DAT16" localSheetId="1">#REF!</definedName>
    <definedName name="____DAT16">#REF!</definedName>
    <definedName name="____DAT2" localSheetId="1">#REF!</definedName>
    <definedName name="____DAT2">#REF!</definedName>
    <definedName name="____DAT3" localSheetId="1">#REF!</definedName>
    <definedName name="____DAT3">#REF!</definedName>
    <definedName name="____DAT4" localSheetId="1">#REF!</definedName>
    <definedName name="____DAT4">#REF!</definedName>
    <definedName name="____DAT5" localSheetId="1">#REF!</definedName>
    <definedName name="____DAT5">#REF!</definedName>
    <definedName name="____DAT6" localSheetId="1">#REF!</definedName>
    <definedName name="____DAT6">#REF!</definedName>
    <definedName name="____DAT7" localSheetId="1">#REF!</definedName>
    <definedName name="____DAT7">#REF!</definedName>
    <definedName name="____DAT8" localSheetId="1">#REF!</definedName>
    <definedName name="____DAT8">#REF!</definedName>
    <definedName name="____DAT9" localSheetId="1">#REF!</definedName>
    <definedName name="____DAT9">#REF!</definedName>
    <definedName name="____jig2">[5]!____jig2</definedName>
    <definedName name="____PM2" localSheetId="1">#REF!</definedName>
    <definedName name="____PM2">#REF!</definedName>
    <definedName name="____PP1" localSheetId="1">#REF!</definedName>
    <definedName name="____PP1">#REF!</definedName>
    <definedName name="____TES45">[14]!____TES45</definedName>
    <definedName name="____TES46">[14]!____TES46</definedName>
    <definedName name="___1">[6]____!$C$3</definedName>
    <definedName name="___1_1">[6]____!$C$3</definedName>
    <definedName name="___1a_1_1_1">[14]!___1a_1_1_1</definedName>
    <definedName name="___AAA1">[14]!___AAA1</definedName>
    <definedName name="___cyt1250">[13]capacity!$D$5</definedName>
    <definedName name="___cyt1650">[13]capacity!$E$5</definedName>
    <definedName name="___cyt800">[13]capacity!$C$5</definedName>
    <definedName name="___DAT1" localSheetId="1">#REF!</definedName>
    <definedName name="___DAT1">#REF!</definedName>
    <definedName name="___DAT10">'[8]13'!$I$6:$I$365</definedName>
    <definedName name="___DAT11">'[9]13'!$I$6:$I$131</definedName>
    <definedName name="___DAT12">'[9]13'!$J$6:$J$131</definedName>
    <definedName name="___DAT13" localSheetId="1">#REF!</definedName>
    <definedName name="___DAT13">#REF!</definedName>
    <definedName name="___DAT14" localSheetId="1">#REF!</definedName>
    <definedName name="___DAT14">#REF!</definedName>
    <definedName name="___DAT15" localSheetId="1">#REF!</definedName>
    <definedName name="___DAT15">#REF!</definedName>
    <definedName name="___DAT16" localSheetId="1">#REF!</definedName>
    <definedName name="___DAT16">#REF!</definedName>
    <definedName name="___DAT2" localSheetId="1">#REF!</definedName>
    <definedName name="___DAT2">#REF!</definedName>
    <definedName name="___DAT3" localSheetId="1">#REF!</definedName>
    <definedName name="___DAT3">#REF!</definedName>
    <definedName name="___DAT4" localSheetId="1">#REF!</definedName>
    <definedName name="___DAT4">#REF!</definedName>
    <definedName name="___DAT5" localSheetId="1">#REF!</definedName>
    <definedName name="___DAT5">#REF!</definedName>
    <definedName name="___DAT6" localSheetId="1">#REF!</definedName>
    <definedName name="___DAT6">#REF!</definedName>
    <definedName name="___DAT7" localSheetId="1">#REF!</definedName>
    <definedName name="___DAT7">#REF!</definedName>
    <definedName name="___DAT8" localSheetId="1">#REF!</definedName>
    <definedName name="___DAT8">#REF!</definedName>
    <definedName name="___DAT9" localSheetId="1">#REF!</definedName>
    <definedName name="___DAT9">#REF!</definedName>
    <definedName name="___jig2">[14]!___jig2</definedName>
    <definedName name="___PM2" localSheetId="1">#REF!</definedName>
    <definedName name="___PM2">#REF!</definedName>
    <definedName name="___PP1" localSheetId="1">#REF!</definedName>
    <definedName name="___PP1">#REF!</definedName>
    <definedName name="___TES45">[14]!___TES45</definedName>
    <definedName name="___TES46">[14]!___TES46</definedName>
    <definedName name="__1" localSheetId="1">#REF!</definedName>
    <definedName name="__1">#REF!</definedName>
    <definedName name="__1_1" localSheetId="1">#REF!</definedName>
    <definedName name="__1_1">#REF!</definedName>
    <definedName name="__10Excel_BuiltIn_Print_Area_1_1_1_1_1_1" localSheetId="1">#REF!</definedName>
    <definedName name="__10Excel_BuiltIn_Print_Area_1_1_1_1_1_1">#REF!</definedName>
    <definedName name="__11Excel_BuiltIn_Print_Area_1_1_1_1_1_1_1" localSheetId="1">#REF!</definedName>
    <definedName name="__11Excel_BuiltIn_Print_Area_1_1_1_1_1_1_1">#REF!</definedName>
    <definedName name="__123Graph_A" localSheetId="1" hidden="1">'[3]56ARE04'!#REF!</definedName>
    <definedName name="__123Graph_A" hidden="1">'[3]56ARE04'!#REF!</definedName>
    <definedName name="__123Graph_APRJ別負荷予測" localSheetId="1" hidden="1">#REF!</definedName>
    <definedName name="__123Graph_APRJ別負荷予測" hidden="1">#REF!</definedName>
    <definedName name="__123Graph_AWEAKNESS" localSheetId="1" hidden="1">'[15]ocean voyage'!#REF!</definedName>
    <definedName name="__123Graph_AWEAKNESS" hidden="1">'[15]ocean voyage'!#REF!</definedName>
    <definedName name="__123Graph_A全体" localSheetId="1" hidden="1">[16]工数データ!#REF!</definedName>
    <definedName name="__123Graph_A全体" hidden="1">[16]工数データ!#REF!</definedName>
    <definedName name="__123Graph_A全体折線" localSheetId="1" hidden="1">[16]工数データ!#REF!</definedName>
    <definedName name="__123Graph_A全体折線" hidden="1">[16]工数データ!#REF!</definedName>
    <definedName name="__123Graph_B" localSheetId="1" hidden="1">[16]工数データ!#REF!</definedName>
    <definedName name="__123Graph_B" hidden="1">[16]工数データ!#REF!</definedName>
    <definedName name="__123Graph_BPRJ別負荷予測" localSheetId="1" hidden="1">#REF!</definedName>
    <definedName name="__123Graph_BPRJ別負荷予測" hidden="1">#REF!</definedName>
    <definedName name="__123Graph_B全体" localSheetId="1" hidden="1">[16]工数データ!#REF!</definedName>
    <definedName name="__123Graph_B全体" hidden="1">[16]工数データ!#REF!</definedName>
    <definedName name="__123Graph_B全体折線" localSheetId="1" hidden="1">[16]工数データ!#REF!</definedName>
    <definedName name="__123Graph_B全体折線" hidden="1">[16]工数データ!#REF!</definedName>
    <definedName name="__123Graph_C" localSheetId="1" hidden="1">'[3]56ARE04'!#REF!</definedName>
    <definedName name="__123Graph_C" hidden="1">'[3]56ARE04'!#REF!</definedName>
    <definedName name="__123Graph_CPRJ別負荷予測" localSheetId="1" hidden="1">#REF!</definedName>
    <definedName name="__123Graph_CPRJ別負荷予測" hidden="1">#REF!</definedName>
    <definedName name="__123Graph_C全体" localSheetId="1" hidden="1">[16]工数データ!#REF!</definedName>
    <definedName name="__123Graph_C全体" hidden="1">[16]工数データ!#REF!</definedName>
    <definedName name="__123Graph_C全体折線" localSheetId="1" hidden="1">[16]工数データ!#REF!</definedName>
    <definedName name="__123Graph_C全体折線" hidden="1">[16]工数データ!#REF!</definedName>
    <definedName name="__123Graph_D" localSheetId="1" hidden="1">[16]工数データ!#REF!</definedName>
    <definedName name="__123Graph_D" hidden="1">[16]工数データ!#REF!</definedName>
    <definedName name="__123Graph_DPRJ別負荷予測" localSheetId="1" hidden="1">#REF!</definedName>
    <definedName name="__123Graph_DPRJ別負荷予測" hidden="1">#REF!</definedName>
    <definedName name="__123Graph_D全体折線" localSheetId="1" hidden="1">[16]工数データ!#REF!</definedName>
    <definedName name="__123Graph_D全体折線" hidden="1">[16]工数データ!#REF!</definedName>
    <definedName name="__123Graph_E" localSheetId="1" hidden="1">[16]工数データ!#REF!</definedName>
    <definedName name="__123Graph_E" hidden="1">[16]工数データ!#REF!</definedName>
    <definedName name="__123Graph_EPRJ別負荷予測" localSheetId="1" hidden="1">#REF!</definedName>
    <definedName name="__123Graph_EPRJ別負荷予測" hidden="1">#REF!</definedName>
    <definedName name="__123Graph_E全体折線" localSheetId="1" hidden="1">[16]工数データ!#REF!</definedName>
    <definedName name="__123Graph_E全体折線" hidden="1">[16]工数データ!#REF!</definedName>
    <definedName name="__123Graph_F" localSheetId="1" hidden="1">[16]工数データ!#REF!</definedName>
    <definedName name="__123Graph_F" hidden="1">[16]工数データ!#REF!</definedName>
    <definedName name="__123Graph_F全体折線" localSheetId="1" hidden="1">[16]工数データ!#REF!</definedName>
    <definedName name="__123Graph_F全体折線" hidden="1">[16]工数データ!#REF!</definedName>
    <definedName name="__123Graph_LBL_A" localSheetId="1" hidden="1">'[3]56ARE04'!#REF!</definedName>
    <definedName name="__123Graph_LBL_A" hidden="1">'[3]56ARE04'!#REF!</definedName>
    <definedName name="__123Graph_LBL_AWEAKNESS" localSheetId="1" hidden="1">'[15]ocean voyage'!#REF!</definedName>
    <definedName name="__123Graph_LBL_AWEAKNESS" hidden="1">'[15]ocean voyage'!#REF!</definedName>
    <definedName name="__123Graph_LBL_C" localSheetId="1" hidden="1">'[3]56ARE04'!#REF!</definedName>
    <definedName name="__123Graph_LBL_C" hidden="1">'[3]56ARE04'!#REF!</definedName>
    <definedName name="__123Graph_X" localSheetId="1" hidden="1">'[3]56ARE04'!#REF!</definedName>
    <definedName name="__123Graph_X" hidden="1">'[3]56ARE04'!#REF!</definedName>
    <definedName name="__123Graph_XPRJ別負荷予測" localSheetId="1" hidden="1">#REF!</definedName>
    <definedName name="__123Graph_XPRJ別負荷予測" hidden="1">#REF!</definedName>
    <definedName name="__123Graph_XWEAKNESS" localSheetId="1" hidden="1">'[15]ocean voyage'!#REF!</definedName>
    <definedName name="__123Graph_XWEAKNESS" hidden="1">'[15]ocean voyage'!#REF!</definedName>
    <definedName name="__123Graph_X全体" localSheetId="1" hidden="1">[16]工数データ!#REF!</definedName>
    <definedName name="__123Graph_X全体" hidden="1">[16]工数データ!#REF!</definedName>
    <definedName name="__123Graph_X全体折線" localSheetId="1" hidden="1">[16]工数データ!#REF!</definedName>
    <definedName name="__123Graph_X全体折線" hidden="1">[16]工数データ!#REF!</definedName>
    <definedName name="__12as_1_1_1">[14]!__12as_1_1_1</definedName>
    <definedName name="__12Excel_BuiltIn_Print_Area_1_1_1_1_1_1_1_1" localSheetId="1">#REF!</definedName>
    <definedName name="__12Excel_BuiltIn_Print_Area_1_1_1_1_1_1_1_1">#REF!</definedName>
    <definedName name="__13Excel_BuiltIn_Print_Area_1_4_1" localSheetId="1">#REF!</definedName>
    <definedName name="__13Excel_BuiltIn_Print_Area_1_4_1">#REF!</definedName>
    <definedName name="__14Excel_BuiltIn_Print_Area_2_1_1" localSheetId="1">#REF!</definedName>
    <definedName name="__14Excel_BuiltIn_Print_Area_2_1_1">#REF!</definedName>
    <definedName name="__15Excel_BuiltIn_Print_Area_3_1" localSheetId="1">#REF!</definedName>
    <definedName name="__15Excel_BuiltIn_Print_Area_3_1">#REF!</definedName>
    <definedName name="__1a_1_1_1">[14]!__1a_1_1_1</definedName>
    <definedName name="__2aaa_1_1_1">[14]!__2aaa_1_1_1</definedName>
    <definedName name="__3a_1_1_1">[10]!__3a_1_1_1</definedName>
    <definedName name="__3AAAA_1_1_1">[14]!__3AAAA_1_1_1</definedName>
    <definedName name="__4as_1_1_1">[14]!__4as_1_1_1</definedName>
    <definedName name="__5Excel_BuiltIn__FilterDatabase_1_1_1_1_1_1">"$#REF!.$A$6:$BU$615"</definedName>
    <definedName name="__6aaa_1_1_1">#N/A</definedName>
    <definedName name="__6Excel_BuiltIn_Print_Area_1" localSheetId="1">#REF!</definedName>
    <definedName name="__6Excel_BuiltIn_Print_Area_1">#REF!</definedName>
    <definedName name="__7Excel_BuiltIn_Print_Area_1_1" localSheetId="1">#REF!</definedName>
    <definedName name="__7Excel_BuiltIn_Print_Area_1_1">#REF!</definedName>
    <definedName name="__8Excel_BuiltIn_Print_Area_1_1_1" localSheetId="1">#REF!</definedName>
    <definedName name="__8Excel_BuiltIn_Print_Area_1_1_1">#REF!</definedName>
    <definedName name="__9AAAA_1_1_1">[14]!__9AAAA_1_1_1</definedName>
    <definedName name="__9Excel_BuiltIn_Print_Area_1_1_1_1" localSheetId="1">#REF!</definedName>
    <definedName name="__9Excel_BuiltIn_Print_Area_1_1_1_1">#REF!</definedName>
    <definedName name="__AAA1">[14]!__AAA1</definedName>
    <definedName name="__cyt1250">[13]capacity!$D$5</definedName>
    <definedName name="__cyt1650">[13]capacity!$E$5</definedName>
    <definedName name="__cyt800">[13]capacity!$C$5</definedName>
    <definedName name="__DAT1" localSheetId="1">#REF!</definedName>
    <definedName name="__DAT1">#REF!</definedName>
    <definedName name="__DAT10">'[8]13'!$I$6:$I$365</definedName>
    <definedName name="__DAT11">'[9]13'!$I$6:$I$131</definedName>
    <definedName name="__DAT12">'[9]13'!$J$6:$J$131</definedName>
    <definedName name="__DAT13" localSheetId="1">#REF!</definedName>
    <definedName name="__DAT13">#REF!</definedName>
    <definedName name="__DAT14" localSheetId="1">#REF!</definedName>
    <definedName name="__DAT14">#REF!</definedName>
    <definedName name="__DAT15" localSheetId="1">#REF!</definedName>
    <definedName name="__DAT15">#REF!</definedName>
    <definedName name="__DAT16" localSheetId="1">#REF!</definedName>
    <definedName name="__DAT16">#REF!</definedName>
    <definedName name="__DAT17" localSheetId="1">#REF!</definedName>
    <definedName name="__DAT17">#REF!</definedName>
    <definedName name="__DAT18" localSheetId="1">#REF!</definedName>
    <definedName name="__DAT18">#REF!</definedName>
    <definedName name="__DAT19" localSheetId="1">#REF!</definedName>
    <definedName name="__DAT19">#REF!</definedName>
    <definedName name="__DAT2" localSheetId="1">#REF!</definedName>
    <definedName name="__DAT2">#REF!</definedName>
    <definedName name="__DAT20" localSheetId="1">#REF!</definedName>
    <definedName name="__DAT20">#REF!</definedName>
    <definedName name="__DAT21" localSheetId="1">#REF!</definedName>
    <definedName name="__DAT21">#REF!</definedName>
    <definedName name="__DAT22" localSheetId="1">#REF!</definedName>
    <definedName name="__DAT22">#REF!</definedName>
    <definedName name="__DAT23" localSheetId="1">#REF!</definedName>
    <definedName name="__DAT23">#REF!</definedName>
    <definedName name="__DAT24" localSheetId="1">#REF!</definedName>
    <definedName name="__DAT24">#REF!</definedName>
    <definedName name="__DAT25" localSheetId="1">#REF!</definedName>
    <definedName name="__DAT25">#REF!</definedName>
    <definedName name="__DAT26" localSheetId="1">#REF!</definedName>
    <definedName name="__DAT26">#REF!</definedName>
    <definedName name="__DAT27" localSheetId="1">#REF!</definedName>
    <definedName name="__DAT27">#REF!</definedName>
    <definedName name="__DAT28" localSheetId="1">#REF!</definedName>
    <definedName name="__DAT28">#REF!</definedName>
    <definedName name="__DAT29" localSheetId="1">#REF!</definedName>
    <definedName name="__DAT29">#REF!</definedName>
    <definedName name="__DAT3" localSheetId="1">#REF!</definedName>
    <definedName name="__DAT3">#REF!</definedName>
    <definedName name="__DAT30" localSheetId="1">#REF!</definedName>
    <definedName name="__DAT30">#REF!</definedName>
    <definedName name="__DAT31" localSheetId="1">#REF!</definedName>
    <definedName name="__DAT31">#REF!</definedName>
    <definedName name="__DAT32" localSheetId="1">#REF!</definedName>
    <definedName name="__DAT32">#REF!</definedName>
    <definedName name="__DAT33" localSheetId="1">#REF!</definedName>
    <definedName name="__DAT33">#REF!</definedName>
    <definedName name="__DAT4" localSheetId="1">#REF!</definedName>
    <definedName name="__DAT4">#REF!</definedName>
    <definedName name="__DAT5" localSheetId="1">#REF!</definedName>
    <definedName name="__DAT5">#REF!</definedName>
    <definedName name="__DAT6" localSheetId="1">#REF!</definedName>
    <definedName name="__DAT6">#REF!</definedName>
    <definedName name="__DAT7" localSheetId="1">#REF!</definedName>
    <definedName name="__DAT7">#REF!</definedName>
    <definedName name="__DAT8" localSheetId="1">#REF!</definedName>
    <definedName name="__DAT8">#REF!</definedName>
    <definedName name="__DAT9" localSheetId="1">#REF!</definedName>
    <definedName name="__DAT9">#REF!</definedName>
    <definedName name="__jig2">[14]!__jig2</definedName>
    <definedName name="__PM1" localSheetId="1">'[17]Schedule PM'!#REF!</definedName>
    <definedName name="__PM1">'[17]Schedule PM'!#REF!</definedName>
    <definedName name="__PM2" localSheetId="1">#REF!</definedName>
    <definedName name="__PM2">#REF!</definedName>
    <definedName name="__PP1" localSheetId="1">#REF!</definedName>
    <definedName name="__PP1">#REF!</definedName>
    <definedName name="__TES45">[14]!__TES45</definedName>
    <definedName name="__TES46">[14]!__TES46</definedName>
    <definedName name="__TES47">#N/A</definedName>
    <definedName name="__tes50">#N/A</definedName>
    <definedName name="__xlfn.BAHTTEXT" hidden="1">#NAME?</definedName>
    <definedName name="_0" localSheetId="1">'29'!changing___2</definedName>
    <definedName name="_0">changing___2</definedName>
    <definedName name="_0___0" localSheetId="1">#REF!</definedName>
    <definedName name="_0___0">#REF!</definedName>
    <definedName name="_1" localSheetId="1">#REF!</definedName>
    <definedName name="_1">#REF!</definedName>
    <definedName name="_1_???????B" localSheetId="1">#REF!</definedName>
    <definedName name="_1_???????B">#REF!</definedName>
    <definedName name="_10_?????8_Change11_??">[18]!_10_?????8_Change11_??</definedName>
    <definedName name="_10__123Graph_Aｸﾞﾗﾌ_3" localSheetId="1" hidden="1">#REF!</definedName>
    <definedName name="_10__123Graph_Aｸﾞﾗﾌ_3" hidden="1">#REF!</definedName>
    <definedName name="_100__123Graph_Xｸﾞﾗﾌ_6" hidden="1">[19]バス!$DC$35:$EC$35</definedName>
    <definedName name="_100abc_11_10_1_1_1_1">#N/A</definedName>
    <definedName name="_100sheet_1_1_1">[14]!_100sheet_1_1_1</definedName>
    <definedName name="_101__123Graph_Xｸﾞﾗﾌ_8" localSheetId="1" hidden="1">#REF!</definedName>
    <definedName name="_101__123Graph_Xｸﾞﾗﾌ_8" hidden="1">#REF!</definedName>
    <definedName name="_101abc_11_12_1_1">#N/A</definedName>
    <definedName name="_101sheet_1_1_1">[14]!_101sheet_1_1_1</definedName>
    <definedName name="_101test37_1_1_1">[14]!_101test37_1_1_1</definedName>
    <definedName name="_101test44_1_1_1">[10]!_101test44_1_1_1</definedName>
    <definedName name="_102" localSheetId="1">[20]ADVANCE!#REF!</definedName>
    <definedName name="_102">[20]ADVANCE!#REF!</definedName>
    <definedName name="_102__123Graph_Xｸﾞﾗﾌ_9" localSheetId="1" hidden="1">#REF!</definedName>
    <definedName name="_102__123Graph_Xｸﾞﾗﾌ_9" hidden="1">#REF!</definedName>
    <definedName name="_102abc_11_12_1_1_1">#N/A</definedName>
    <definedName name="_102sheet_1_1_1">#N/A</definedName>
    <definedName name="_102test37_1_1_1">[14]!_102test37_1_1_1</definedName>
    <definedName name="_102test45_1_1_1">[14]!_102test45_1_1_1</definedName>
    <definedName name="_103abc_11_12_1_1_2">#N/A</definedName>
    <definedName name="_103sheet_1_1_1">[14]!_103sheet_1_1_1</definedName>
    <definedName name="_104abc_11_12_1_1_1_1">#N/A</definedName>
    <definedName name="_104b" localSheetId="1">'[7]590P追加'!#REF!</definedName>
    <definedName name="_104b">'[7]590P追加'!#REF!</definedName>
    <definedName name="_104sheet_1_1_1">[14]!_104sheet_1_1_1</definedName>
    <definedName name="_104test41_1_1_1">[14]!_104test41_1_1_1</definedName>
    <definedName name="_104test45_1_1_1">[10]!_104test45_1_1_1</definedName>
    <definedName name="_105abc_12_1_1">#N/A</definedName>
    <definedName name="_105Excel_BuiltIn__FilterDatabase_1_1">'[21]List Monren'!$A$1:$W$1</definedName>
    <definedName name="_105sheet_1_1_1">#N/A</definedName>
    <definedName name="_105test41_1_1_1">[14]!_105test41_1_1_1</definedName>
    <definedName name="_105test46_1_1_1">[14]!_105test46_1_1_1</definedName>
    <definedName name="_106abc_12_1_1_1">#N/A</definedName>
    <definedName name="_106Excel_BuiltIn__FilterDatabase_2_1" localSheetId="1">#REF!</definedName>
    <definedName name="_106Excel_BuiltIn__FilterDatabase_2_1">#REF!</definedName>
    <definedName name="_107abc_12_1_1_2">#N/A</definedName>
    <definedName name="_107Excel_BuiltIn_Print_Area_1">[22]parameter!$B$2:$U$48</definedName>
    <definedName name="_107test42_1_1_1">[14]!_107test42_1_1_1</definedName>
    <definedName name="_107test46_1_1_1">[10]!_107test46_1_1_1</definedName>
    <definedName name="_108_">#N/A</definedName>
    <definedName name="_108abc_12_1_1_1_1">#N/A</definedName>
    <definedName name="_108Excel_BuiltIn_Print_Area_2_1" localSheetId="1">#REF!</definedName>
    <definedName name="_108Excel_BuiltIn_Print_Area_2_1">#REF!</definedName>
    <definedName name="_108TES45_1_1_1">#N/A</definedName>
    <definedName name="_108test42_1_1_1">[14]!_108test42_1_1_1</definedName>
    <definedName name="_108test47_1_1_1">[14]!_108test47_1_1_1</definedName>
    <definedName name="_109_">#N/A</definedName>
    <definedName name="_109abc_3_1_1">#N/A</definedName>
    <definedName name="_109Excel_BuiltIn_Print_Titles_1" localSheetId="1">#REF!</definedName>
    <definedName name="_109Excel_BuiltIn_Print_Titles_1">#REF!</definedName>
    <definedName name="_109TES45_1_1_1">[14]!_109TES45_1_1_1</definedName>
    <definedName name="_10aaa_1_1_1">[14]!_10aaa_1_1_1</definedName>
    <definedName name="_10as_1_1_1">[14]!_10as_1_1_1</definedName>
    <definedName name="_10Excel_BuiltIn_Print_Area_1_1_1_1_1_1" localSheetId="1">#REF!</definedName>
    <definedName name="_10Excel_BuiltIn_Print_Area_1_1_1_1_1_1">#REF!</definedName>
    <definedName name="_10Q_ExportData_1_1" localSheetId="1">#REF!</definedName>
    <definedName name="_10Q_ExportData_1_1">#REF!</definedName>
    <definedName name="_11_?????8_Change11_??">#N/A</definedName>
    <definedName name="_11__123Graph_Aｸﾞﾗﾌ_4" localSheetId="1" hidden="1">#REF!</definedName>
    <definedName name="_11__123Graph_Aｸﾞﾗﾌ_4" hidden="1">#REF!</definedName>
    <definedName name="_110_" localSheetId="1">[4]ppe!#REF!</definedName>
    <definedName name="_110_">[4]ppe!#REF!</definedName>
    <definedName name="_110abc_3_1_1_1">#N/A</definedName>
    <definedName name="_110Q_ExportData_1_1" localSheetId="1">#REF!</definedName>
    <definedName name="_110Q_ExportData_1_1">#REF!</definedName>
    <definedName name="_110TES45_1_1_1">[14]!_110TES45_1_1_1</definedName>
    <definedName name="_110test43_1_1_1">[14]!_110test43_1_1_1</definedName>
    <definedName name="_110test47_1_1_1">[10]!_110test47_1_1_1</definedName>
    <definedName name="_111abc_3_1_1_2">#N/A</definedName>
    <definedName name="_111Q_ExportData_2_1" localSheetId="1">#REF!</definedName>
    <definedName name="_111Q_ExportData_2_1">#REF!</definedName>
    <definedName name="_111TES45_1_1_1">#N/A</definedName>
    <definedName name="_111test43_1_1_1">[14]!_111test43_1_1_1</definedName>
    <definedName name="_111zz_1_1_1">[14]!_111zz_1_1_1</definedName>
    <definedName name="_112abc_3_1_1_1_1">#N/A</definedName>
    <definedName name="_112TE38_Ì_N___X_W_v" localSheetId="1">#REF!</definedName>
    <definedName name="_112TE38_Ì_N___X_W_v">#REF!</definedName>
    <definedName name="_112TES45_1_1_1">[14]!_112TES45_1_1_1</definedName>
    <definedName name="_113abc_3_10_1_1">#N/A</definedName>
    <definedName name="_113TES45_1_1_1">[14]!_113TES45_1_1_1</definedName>
    <definedName name="_113test44_1_1_1">[14]!_113test44_1_1_1</definedName>
    <definedName name="_113zz_1_1_1">[10]!_113zz_1_1_1</definedName>
    <definedName name="_114_" localSheetId="1">[4]ppe!#REF!</definedName>
    <definedName name="_114_">[4]ppe!#REF!</definedName>
    <definedName name="_114abc_3_10_1_1_1">#N/A</definedName>
    <definedName name="_114TES46_1_1_1">#N/A</definedName>
    <definedName name="_114test44_1_1_1">[14]!_114test44_1_1_1</definedName>
    <definedName name="_115abc_3_10_1_1_2">#N/A</definedName>
    <definedName name="_115TES46_1_1_1">[14]!_115TES46_1_1_1</definedName>
    <definedName name="_116abc_3_10_1_1_1_1">#N/A</definedName>
    <definedName name="_116TES46_1_1_1">#N/A</definedName>
    <definedName name="_116test45_1_1_1">[14]!_116test45_1_1_1</definedName>
    <definedName name="_117abc_3_12_1_1">#N/A</definedName>
    <definedName name="_117TES46_1_1_1">[14]!_117TES46_1_1_1</definedName>
    <definedName name="_117test45_1_1_1">[14]!_117test45_1_1_1</definedName>
    <definedName name="_118abc_3_12_1_1_1">#N/A</definedName>
    <definedName name="_118TES46_1_1_1">[14]!_118TES46_1_1_1</definedName>
    <definedName name="_119abc_3_12_1_1_2">#N/A</definedName>
    <definedName name="_119TES46_1_1_1">#N/A</definedName>
    <definedName name="_119test46_1_1_1">[14]!_119test46_1_1_1</definedName>
    <definedName name="_11aaa_1_1_1">[14]!_11aaa_1_1_1</definedName>
    <definedName name="_11as_1_1_1">#N/A</definedName>
    <definedName name="_11Excel_BuiltIn_Print_Area_1_1_1_1_1_1_1" localSheetId="1">#REF!</definedName>
    <definedName name="_11Excel_BuiltIn_Print_Area_1_1_1_1_1_1_1">#REF!</definedName>
    <definedName name="_11Q_ExportData_2_1" localSheetId="1">#REF!</definedName>
    <definedName name="_11Q_ExportData_2_1">#REF!</definedName>
    <definedName name="_12_?????8_Change11_??___0">#N/A</definedName>
    <definedName name="_12__123Graph_Aｸﾞﾗﾌ_5" localSheetId="1" hidden="1">#REF!</definedName>
    <definedName name="_12__123Graph_Aｸﾞﾗﾌ_5" hidden="1">#REF!</definedName>
    <definedName name="_120abc_3_12_1_1_1_1">#N/A</definedName>
    <definedName name="_120test31_1_1_1">[14]!_120test31_1_1_1</definedName>
    <definedName name="_120test46_1_1_1">[14]!_120test46_1_1_1</definedName>
    <definedName name="_121abc_6_1_1">#N/A</definedName>
    <definedName name="_121test31_1_1_1">[14]!_121test31_1_1_1</definedName>
    <definedName name="_122abc_6_1_1_1">#N/A</definedName>
    <definedName name="_122test31_1_1_1">#N/A</definedName>
    <definedName name="_122test47_1_1_1">[14]!_122test47_1_1_1</definedName>
    <definedName name="_123abc_6_1_1_2">#N/A</definedName>
    <definedName name="_123test31_1_1_1">[14]!_123test31_1_1_1</definedName>
    <definedName name="_123test47_1_1_1">[14]!_123test47_1_1_1</definedName>
    <definedName name="_124abc_6_1_1_1_1">#N/A</definedName>
    <definedName name="_124test31_1_1_1">[14]!_124test31_1_1_1</definedName>
    <definedName name="_125abc_6_10_1_1">#N/A</definedName>
    <definedName name="_125test31_1_1_1">#N/A</definedName>
    <definedName name="_125zz_1_1_1">[14]!_125zz_1_1_1</definedName>
    <definedName name="_126abc_6_10_1_1_1">#N/A</definedName>
    <definedName name="_126test32_1_1_1">[14]!_126test32_1_1_1</definedName>
    <definedName name="_126zz_1_1_1">[14]!_126zz_1_1_1</definedName>
    <definedName name="_127abc_6_10_1_1_2">#N/A</definedName>
    <definedName name="_127test32_1_1_1">[14]!_127test32_1_1_1</definedName>
    <definedName name="_128abc_6_10_1_1_1_1">#N/A</definedName>
    <definedName name="_128test32_1_1_1">#N/A</definedName>
    <definedName name="_129abc_6_12_1_1">#N/A</definedName>
    <definedName name="_129test32_1_1_1">#N/A</definedName>
    <definedName name="_12aaa_1_1_1">#N/A</definedName>
    <definedName name="_12as_1_1_1">[14]!_12as_1_1_1</definedName>
    <definedName name="_12Excel_BuiltIn_Print_Area_1_1_1_1_1_1_1_1" localSheetId="1">#REF!</definedName>
    <definedName name="_12Excel_BuiltIn_Print_Area_1_1_1_1_1_1_1_1">#REF!</definedName>
    <definedName name="_12TE38_ÌƒNƒ_ƒX_WŒv" localSheetId="1">#REF!</definedName>
    <definedName name="_12TE38_ÌƒNƒ_ƒX_WŒv">#REF!</definedName>
    <definedName name="_12X">#N/A</definedName>
    <definedName name="_13_?????8_Change11_??___0___0">#N/A</definedName>
    <definedName name="_13__123Graph_Aｸﾞﾗﾌ_6" localSheetId="1" hidden="1">#REF!</definedName>
    <definedName name="_13__123Graph_Aｸﾞﾗﾌ_6" hidden="1">#REF!</definedName>
    <definedName name="_130abc_6_12_1_1_1">#N/A</definedName>
    <definedName name="_130test32_1_1_1">[14]!_130test32_1_1_1</definedName>
    <definedName name="_131abc_6_12_1_1_2">#N/A</definedName>
    <definedName name="_131test32_1_1_1">#N/A</definedName>
    <definedName name="_132abc_6_12_1_1_1_1">#N/A</definedName>
    <definedName name="_132test33_1_1_1">#N/A</definedName>
    <definedName name="_133abc_8_1_1">#N/A</definedName>
    <definedName name="_133test33_1_1_1">#N/A</definedName>
    <definedName name="_134abc_8_1_1_1">#N/A</definedName>
    <definedName name="_134test33_1_1_1">#N/A</definedName>
    <definedName name="_135abc_8_1_1_2">#N/A</definedName>
    <definedName name="_135test33_1_1_1">#N/A</definedName>
    <definedName name="_136abc_8_1_1_1_1">#N/A</definedName>
    <definedName name="_136test33_1_1_1">#N/A</definedName>
    <definedName name="_137abc_8_10_1_1">#N/A</definedName>
    <definedName name="_137test33_1_1_1">#N/A</definedName>
    <definedName name="_138abc_8_10_1_1_1">#N/A</definedName>
    <definedName name="_138test34_1_1_1">#N/A</definedName>
    <definedName name="_139abc_8_10_1_1_2">#N/A</definedName>
    <definedName name="_139test34_1_1_1">#N/A</definedName>
    <definedName name="_13AAAA_1_1_1">#N/A</definedName>
    <definedName name="_13Excel_BuiltIn__FilterDatabase_1_1_1_1_1_1">"$#REF!.$A$6:$BU$615"</definedName>
    <definedName name="_13Excel_BuiltIn_Print_Area_1_4_1" localSheetId="1">#REF!</definedName>
    <definedName name="_13Excel_BuiltIn_Print_Area_1_4_1">#REF!</definedName>
    <definedName name="_13TE38_Ì_N___X_W_v" localSheetId="1">#REF!</definedName>
    <definedName name="_13TE38_Ì_N___X_W_v">#REF!</definedName>
    <definedName name="_14_?????8_Change11_??___0___0___0" localSheetId="1">_13_?????8_Change11_??___0___0</definedName>
    <definedName name="_14_?????8_Change11_??___0___0___0">_13_?????8_Change11_??___0___0</definedName>
    <definedName name="_14__123Graph_Aｸﾞﾗﾌ_7" localSheetId="1" hidden="1">#REF!</definedName>
    <definedName name="_14__123Graph_Aｸﾞﾗﾌ_7" hidden="1">#REF!</definedName>
    <definedName name="_140abc_8_10_1_1_1_1">#N/A</definedName>
    <definedName name="_140test34_1_1_1">[14]!_140test34_1_1_1</definedName>
    <definedName name="_141abc_8_12_1_1">#N/A</definedName>
    <definedName name="_141test34_1_1_1">#N/A</definedName>
    <definedName name="_142abc_8_12_1_1_1">#N/A</definedName>
    <definedName name="_142test34_1_1_1">#N/A</definedName>
    <definedName name="_143abc_8_12_1_1_2">#N/A</definedName>
    <definedName name="_143test34_1_1_1">#N/A</definedName>
    <definedName name="_144abc_8_12_1_1_1_1">#N/A</definedName>
    <definedName name="_144test35_1_1_1">#N/A</definedName>
    <definedName name="_145abc_9_1_1">#N/A</definedName>
    <definedName name="_145test35_1_1_1">#N/A</definedName>
    <definedName name="_146abc_9_1_1_1">#N/A</definedName>
    <definedName name="_146test35_1_1_1">#N/A</definedName>
    <definedName name="_147abc_9_1_1_2">#N/A</definedName>
    <definedName name="_147test35_1_1_1">#N/A</definedName>
    <definedName name="_148abc_9_1_1_1_1">#N/A</definedName>
    <definedName name="_148test35_1_1_1">#N/A</definedName>
    <definedName name="_149abc_9_10_1_1">#N/A</definedName>
    <definedName name="_149test35_1_1_1">#N/A</definedName>
    <definedName name="_14AAAA_1_1_1">#N/A</definedName>
    <definedName name="_14Excel_BuiltIn_Print_Area_2_1_1" localSheetId="1">#REF!</definedName>
    <definedName name="_14Excel_BuiltIn_Print_Area_2_1_1">#REF!</definedName>
    <definedName name="_15_?????8_Change11_??___0___0___0_3" localSheetId="1">_16_?????8_Change11_??___0___0_3</definedName>
    <definedName name="_15_?????8_Change11_??___0___0___0_3">_16_?????8_Change11_??___0___0_3</definedName>
    <definedName name="_15__123Graph_Aｸﾞﾗﾌ_8" localSheetId="1" hidden="1">#REF!</definedName>
    <definedName name="_15__123Graph_Aｸﾞﾗﾌ_8" hidden="1">#REF!</definedName>
    <definedName name="_150abc_9_10_1_1_1">#N/A</definedName>
    <definedName name="_150test36_1_1_1">[14]!_150test36_1_1_1</definedName>
    <definedName name="_151abc_9_10_1_1_2">#N/A</definedName>
    <definedName name="_151test36_1_1_1">#N/A</definedName>
    <definedName name="_152abc_9_10_1_1_1_1">#N/A</definedName>
    <definedName name="_152test36_1_1_1">#N/A</definedName>
    <definedName name="_153abc_9_12_1_1">#N/A</definedName>
    <definedName name="_153test36_1_1_1">#N/A</definedName>
    <definedName name="_154abc_9_12_1_1_1">#N/A</definedName>
    <definedName name="_154test36_1_1_1">#N/A</definedName>
    <definedName name="_155abc_9_12_1_1_2">#N/A</definedName>
    <definedName name="_155test36_1_1_1">#N/A</definedName>
    <definedName name="_156abc_9_12_1_1_1_1">#N/A</definedName>
    <definedName name="_156test37_1_1_1">#N/A</definedName>
    <definedName name="_157as_1_1_1">#N/A</definedName>
    <definedName name="_157test37_1_1_1">#N/A</definedName>
    <definedName name="_158as_4_1_1_1_1">#N/A</definedName>
    <definedName name="_158test37_1_1_1">#N/A</definedName>
    <definedName name="_159asd_1_1">#N/A</definedName>
    <definedName name="_159test37_1_1_1">#N/A</definedName>
    <definedName name="_15AAAA_1_1_1">#N/A</definedName>
    <definedName name="_15Excel_BuiltIn_Print_Area_3_1" localSheetId="1">#REF!</definedName>
    <definedName name="_15Excel_BuiltIn_Print_Area_3_1">#REF!</definedName>
    <definedName name="_16_?????8_Change11_??___0___0_3">#N/A</definedName>
    <definedName name="_16__123Graph_Aｸﾞﾗﾌ_9" localSheetId="1" hidden="1">#REF!</definedName>
    <definedName name="_16__123Graph_Aｸﾞﾗﾌ_9" hidden="1">#REF!</definedName>
    <definedName name="_160" localSheetId="1">[20]ADVANCE!#REF!</definedName>
    <definedName name="_160">[20]ADVANCE!#REF!</definedName>
    <definedName name="_160asd_1_1_1">#N/A</definedName>
    <definedName name="_160test37_1_1_1">[14]!_160test37_1_1_1</definedName>
    <definedName name="_161asd_1_1_2">#N/A</definedName>
    <definedName name="_161test37_1_1_1">#N/A</definedName>
    <definedName name="_162asd_1_1_1_1">#N/A</definedName>
    <definedName name="_162test41_1_1_1">#N/A</definedName>
    <definedName name="_163asd_1_1_1_2">#N/A</definedName>
    <definedName name="_163test41_1_1_1">#N/A</definedName>
    <definedName name="_164asd_1_1_1_1_1">#N/A</definedName>
    <definedName name="_164test41_1_1_1">#N/A</definedName>
    <definedName name="_165asd_1_1_1_1_2">#N/A</definedName>
    <definedName name="_165test41_1_1_1">#N/A</definedName>
    <definedName name="_166asd_1_1_1_1_3">#N/A</definedName>
    <definedName name="_166test41_1_1_1">#N/A</definedName>
    <definedName name="_167asd_1_1_1_1_2_1">#N/A</definedName>
    <definedName name="_167test41_1_1_1">#N/A</definedName>
    <definedName name="_168asd_1_1_1_2_1">#N/A</definedName>
    <definedName name="_168test42_1_1_1">#N/A</definedName>
    <definedName name="_169asd_1_1_2_1">#N/A</definedName>
    <definedName name="_169test42_1_1_1">#N/A</definedName>
    <definedName name="_16AAAA_1_1_1">#N/A</definedName>
    <definedName name="_17_?????8_Change11_??___0_3">#N/A</definedName>
    <definedName name="_17__123Graph_Bｸﾞﾗﾌ_1" localSheetId="1" hidden="1">#REF!</definedName>
    <definedName name="_17__123Graph_Bｸﾞﾗﾌ_1" hidden="1">#REF!</definedName>
    <definedName name="_170asd_1_1_2_2">#N/A</definedName>
    <definedName name="_170test42_1_1_1">[14]!_170test42_1_1_1</definedName>
    <definedName name="_171asd_1_10_1_1">#N/A</definedName>
    <definedName name="_171test42_1_1_1">#N/A</definedName>
    <definedName name="_172asd_1_10_1_1_1">#N/A</definedName>
    <definedName name="_172test42_1_1_1">#N/A</definedName>
    <definedName name="_173asd_1_10_1_1_2">#N/A</definedName>
    <definedName name="_173test42_1_1_1">#N/A</definedName>
    <definedName name="_174asd_1_10_1_1_1_1">#N/A</definedName>
    <definedName name="_174test43_1_1_1">#N/A</definedName>
    <definedName name="_175asd_1_12_1_1">#N/A</definedName>
    <definedName name="_175test43_1_1_1">#N/A</definedName>
    <definedName name="_176asd_1_12_1_1_1">#N/A</definedName>
    <definedName name="_176test43_1_1_1">#N/A</definedName>
    <definedName name="_177asd_1_12_1_1_2">#N/A</definedName>
    <definedName name="_177test43_1_1_1">#N/A</definedName>
    <definedName name="_178asd_1_12_1_1_1_1">#N/A</definedName>
    <definedName name="_178test43_1_1_1">#N/A</definedName>
    <definedName name="_179asd_10_1_1">#N/A</definedName>
    <definedName name="_179test43_1_1_1">#N/A</definedName>
    <definedName name="_17AAAA_1_1_1">#N/A</definedName>
    <definedName name="_17FR_1_1_1">[14]!_17FR_1_1_1</definedName>
    <definedName name="_18_?????8_Change11_??___1">NA()</definedName>
    <definedName name="_18__123Graph_Bｸﾞﾗﾌ_10" localSheetId="1" hidden="1">#REF!</definedName>
    <definedName name="_18__123Graph_Bｸﾞﾗﾌ_10" hidden="1">#REF!</definedName>
    <definedName name="_180asd_10_1_1_1">#N/A</definedName>
    <definedName name="_180test44_1_1_1">[14]!_180test44_1_1_1</definedName>
    <definedName name="_181asd_10_1_1_2">#N/A</definedName>
    <definedName name="_181test44_1_1_1">#N/A</definedName>
    <definedName name="_182asd_10_1_1_1_1">#N/A</definedName>
    <definedName name="_182test44_1_1_1">#N/A</definedName>
    <definedName name="_183asd_11_1_1">#N/A</definedName>
    <definedName name="_183test44_1_1_1">#N/A</definedName>
    <definedName name="_184asd_11_1_1_1">#N/A</definedName>
    <definedName name="_184test44_1_1_1">#N/A</definedName>
    <definedName name="_185asd_11_1_1_2">#N/A</definedName>
    <definedName name="_185test44_1_1_1">#N/A</definedName>
    <definedName name="_186asd_11_1_1_1_1">#N/A</definedName>
    <definedName name="_186test45_1_1_1">#N/A</definedName>
    <definedName name="_187asd_11_10_1_1">#N/A</definedName>
    <definedName name="_187test45_1_1_1">#N/A</definedName>
    <definedName name="_188asd_11_10_1_1_1">#N/A</definedName>
    <definedName name="_188test45_1_1_1">#N/A</definedName>
    <definedName name="_189asd_11_10_1_1_2">#N/A</definedName>
    <definedName name="_189test45_1_1_1">#N/A</definedName>
    <definedName name="_18AAAA_1_1_1">#N/A</definedName>
    <definedName name="_18Excel_BuiltIn_Print_Area_4_1" localSheetId="1">[23]Schedule!#REF!,[23]Schedule!#REF!,[23]Schedule!$B$6:$AX$99</definedName>
    <definedName name="_18Excel_BuiltIn_Print_Area_4_1">[23]Schedule!#REF!,[23]Schedule!#REF!,[23]Schedule!$B$6:$AX$99</definedName>
    <definedName name="_18fri_1_1_1">[14]!_18fri_1_1_1</definedName>
    <definedName name="_19_?????8_Change11_??___2">[24]!_xlnm.Print_Titles</definedName>
    <definedName name="_19__123Graph_Bｸﾞﾗﾌ_11" localSheetId="1" hidden="1">#REF!</definedName>
    <definedName name="_19__123Graph_Bｸﾞﾗﾌ_11" hidden="1">#REF!</definedName>
    <definedName name="_190asd_11_10_1_1_1_1">#N/A</definedName>
    <definedName name="_190test45_1_1_1">[14]!_190test45_1_1_1</definedName>
    <definedName name="_191asd_11_12_1_1">#N/A</definedName>
    <definedName name="_191test45_1_1_1">#N/A</definedName>
    <definedName name="_192asd_11_12_1_1_1">#N/A</definedName>
    <definedName name="_192test46_1_1_1">#N/A</definedName>
    <definedName name="_193asd_11_12_1_1_2">#N/A</definedName>
    <definedName name="_193test46_1_1_1">#N/A</definedName>
    <definedName name="_194asd_11_12_1_1_1_1">#N/A</definedName>
    <definedName name="_194test46_1_1_1">#N/A</definedName>
    <definedName name="_195asd_12_1_1">#N/A</definedName>
    <definedName name="_195test46_1_1_1">#N/A</definedName>
    <definedName name="_196asd_12_1_1_1">#N/A</definedName>
    <definedName name="_196test46_1_1_1">#N/A</definedName>
    <definedName name="_197asd_12_1_1_2">#N/A</definedName>
    <definedName name="_197test46_1_1_1">#N/A</definedName>
    <definedName name="_198asd_12_1_1_1_1">#N/A</definedName>
    <definedName name="_198test47_1_1_1">#N/A</definedName>
    <definedName name="_199asd_3_1_1">#N/A</definedName>
    <definedName name="_199test47_1_1_1">#N/A</definedName>
    <definedName name="_19as_1_1_1">#N/A</definedName>
    <definedName name="_19FR_1_1_1">[14]!_19FR_1_1_1</definedName>
    <definedName name="_19morita_1_1_1">[14]!_19morita_1_1_1</definedName>
    <definedName name="_1a_1_1_1">[14]!_1a_1_1_1</definedName>
    <definedName name="_1Excel_BuiltIn_Print_Area_1">[22]parameter!$B$2:$U$48</definedName>
    <definedName name="_1Excel_BuiltIn_Print_Area_1_1" localSheetId="1">#REF!</definedName>
    <definedName name="_1Excel_BuiltIn_Print_Area_1_1">#REF!</definedName>
    <definedName name="_2" localSheetId="1">[4]ppe!#REF!</definedName>
    <definedName name="_2">[4]ppe!#REF!</definedName>
    <definedName name="_2_?b" localSheetId="1">'[7]590P追加'!#REF!</definedName>
    <definedName name="_2_?b">'[7]590P追加'!#REF!</definedName>
    <definedName name="_20_?????8_Change11_??___3">NA()</definedName>
    <definedName name="_20__123Graph_Bｸﾞﾗﾌ_12" localSheetId="1" hidden="1">#REF!</definedName>
    <definedName name="_20__123Graph_Bｸﾞﾗﾌ_12" hidden="1">#REF!</definedName>
    <definedName name="_200asd_3_1_1_1">#N/A</definedName>
    <definedName name="_200test47_1_1_1">[14]!_200test47_1_1_1</definedName>
    <definedName name="_201asd_3_1_1_2">#N/A</definedName>
    <definedName name="_201test47_1_1_1">#N/A</definedName>
    <definedName name="_202asd_3_1_1_1_1">#N/A</definedName>
    <definedName name="_202test47_1_1_1">#N/A</definedName>
    <definedName name="_203asd_3_10_1_1">#N/A</definedName>
    <definedName name="_203test47_1_1_1">#N/A</definedName>
    <definedName name="_204asd_3_10_1_1_1">#N/A</definedName>
    <definedName name="_204zz_1_1_1">#N/A</definedName>
    <definedName name="_205asd_3_10_1_1_2">#N/A</definedName>
    <definedName name="_205zz_1_1_1">#N/A</definedName>
    <definedName name="_206asd_3_10_1_1_1_1">#N/A</definedName>
    <definedName name="_206zz_1_1_1">#N/A</definedName>
    <definedName name="_207asd_3_12_1_1">#N/A</definedName>
    <definedName name="_207zz_1_1_1">#N/A</definedName>
    <definedName name="_208asd_3_12_1_1_1">#N/A</definedName>
    <definedName name="_208zz_1_1_1">#N/A</definedName>
    <definedName name="_209asd_3_12_1_1_2">#N/A</definedName>
    <definedName name="_209zz_1_1_1">#N/A</definedName>
    <definedName name="_20as_1_1_1">#N/A</definedName>
    <definedName name="_20fri_1_1_1">[14]!_20fri_1_1_1</definedName>
    <definedName name="_20re_1_1_1">[14]!_20re_1_1_1</definedName>
    <definedName name="_21_?????8_Change11_??___6">#N/A</definedName>
    <definedName name="_21__123Graph_Bｸﾞﾗﾌ_13" localSheetId="1" hidden="1">#REF!</definedName>
    <definedName name="_21__123Graph_Bｸﾞﾗﾌ_13" hidden="1">#REF!</definedName>
    <definedName name="_210asd_3_12_1_1_1_1">#N/A</definedName>
    <definedName name="_211asd_6_1_1">#N/A</definedName>
    <definedName name="_212" localSheetId="1">[4]ppe!#REF!</definedName>
    <definedName name="_212">[4]ppe!#REF!</definedName>
    <definedName name="_212asd_6_1_1_1">#N/A</definedName>
    <definedName name="_213asd_6_1_1_2">#N/A</definedName>
    <definedName name="_214asd_6_1_1_1_1">#N/A</definedName>
    <definedName name="_215asd_6_10_1_1">#N/A</definedName>
    <definedName name="_216asd_6_10_1_1_1">#N/A</definedName>
    <definedName name="_217asd_6_10_1_1_2">#N/A</definedName>
    <definedName name="_218asd_6_10_1_1_1_1">#N/A</definedName>
    <definedName name="_219asd_6_12_1_1">#N/A</definedName>
    <definedName name="_21as_1_1_1">[14]!_21as_1_1_1</definedName>
    <definedName name="_21morita_1_1_1">[14]!_21morita_1_1_1</definedName>
    <definedName name="_21Record3_1_1_1">[14]!_21Record3_1_1_1</definedName>
    <definedName name="_22_?????8_Change11_??___7">NA()</definedName>
    <definedName name="_22__123Graph_Bｸﾞﾗﾌ_14" localSheetId="1" hidden="1">#REF!</definedName>
    <definedName name="_22__123Graph_Bｸﾞﾗﾌ_14" hidden="1">#REF!</definedName>
    <definedName name="_220asd_6_12_1_1_1">#N/A</definedName>
    <definedName name="_221asd_6_12_1_1_2">#N/A</definedName>
    <definedName name="_222asd_6_12_1_1_1_1">#N/A</definedName>
    <definedName name="_223asd_8_1_1">#N/A</definedName>
    <definedName name="_224asd_8_1_1_1">#N/A</definedName>
    <definedName name="_225asd_8_1_1_2">#N/A</definedName>
    <definedName name="_226asd_8_1_1_1_1">#N/A</definedName>
    <definedName name="_227asd_8_10_1_1">#N/A</definedName>
    <definedName name="_228asd_8_10_1_1_1">#N/A</definedName>
    <definedName name="_229asd_8_10_1_1_2">#N/A</definedName>
    <definedName name="_22as_1_1_1">[14]!_22as_1_1_1</definedName>
    <definedName name="_22re_1_1_1">[14]!_22re_1_1_1</definedName>
    <definedName name="_22Record4_1_1_1">[14]!_22Record4_1_1_1</definedName>
    <definedName name="_23__123Graph_Bｸﾞﾗﾌ_2" localSheetId="1" hidden="1">#REF!</definedName>
    <definedName name="_23__123Graph_Bｸﾞﾗﾌ_2" hidden="1">#REF!</definedName>
    <definedName name="_230asd_8_10_1_1_1_1">#N/A</definedName>
    <definedName name="_231asd_8_12_1_1">#N/A</definedName>
    <definedName name="_232asd_8_12_1_1_1">#N/A</definedName>
    <definedName name="_233asd_8_12_1_1_2">#N/A</definedName>
    <definedName name="_234asd_8_12_1_1_1_1">#N/A</definedName>
    <definedName name="_235asd_9_1_1">#N/A</definedName>
    <definedName name="_236asd_9_1_1_1">#N/A</definedName>
    <definedName name="_237asd_9_1_1_2">#N/A</definedName>
    <definedName name="_238asd_9_1_1_1_1">#N/A</definedName>
    <definedName name="_239asd_9_10_1_1">#N/A</definedName>
    <definedName name="_23as_1_1_1">[14]!_23as_1_1_1</definedName>
    <definedName name="_23Record3_1_1_1">[14]!_23Record3_1_1_1</definedName>
    <definedName name="_23Resume1_1_1_1">[14]!_23Resume1_1_1_1</definedName>
    <definedName name="_24__123Graph_Bｸﾞﾗﾌ_3" localSheetId="1" hidden="1">#REF!</definedName>
    <definedName name="_24__123Graph_Bｸﾞﾗﾌ_3" hidden="1">#REF!</definedName>
    <definedName name="_240asd_9_10_1_1_1">#N/A</definedName>
    <definedName name="_241asd_9_10_1_1_2">#N/A</definedName>
    <definedName name="_242asd_9_10_1_1_1_1">#N/A</definedName>
    <definedName name="_243asd_9_12_1_1">#N/A</definedName>
    <definedName name="_244asd_9_12_1_1_1">#N/A</definedName>
    <definedName name="_245asd_9_12_1_1_2">#N/A</definedName>
    <definedName name="_246asd_9_12_1_1_1_1">#N/A</definedName>
    <definedName name="_247Excel_BuiltIn__FilterDatabase_1_1_1_1_1_1">"$#REF!.$A$6:$BU$615"</definedName>
    <definedName name="_248Excel_BuiltIn_Database_1" localSheetId="1">#REF!</definedName>
    <definedName name="_248Excel_BuiltIn_Database_1">#REF!</definedName>
    <definedName name="_249Excel_BuiltIn_Database_1_1_1_1" localSheetId="1">#REF!</definedName>
    <definedName name="_249Excel_BuiltIn_Database_1_1_1_1">#REF!</definedName>
    <definedName name="_24as_1_1_1">[10]!_24as_1_1_1</definedName>
    <definedName name="_24Record4_1_1_1">[14]!_24Record4_1_1_1</definedName>
    <definedName name="_24roof_1_1_1">[14]!_24roof_1_1_1</definedName>
    <definedName name="_25_???2_IKA" localSheetId="1">#REF!</definedName>
    <definedName name="_25_???2_IKA">#REF!</definedName>
    <definedName name="_25__123Graph_Bｸﾞﾗﾌ_4" localSheetId="1" hidden="1">#REF!</definedName>
    <definedName name="_25__123Graph_Bｸﾞﾗﾌ_4" hidden="1">#REF!</definedName>
    <definedName name="_250Excel_BuiltIn_Database_1_1_1_1_1" localSheetId="1">#REF!</definedName>
    <definedName name="_250Excel_BuiltIn_Database_1_1_1_1_1">#REF!</definedName>
    <definedName name="_251Excel_BuiltIn_Print_Area_1">[22]parameter!$B$2:$U$48</definedName>
    <definedName name="_252Excel_BuiltIn_Print_Area_1_1">[22]parameter!$B$2:$U$48</definedName>
    <definedName name="_253Excel_BuiltIn_Print_Area_1_1_1" localSheetId="1">'[25]1'!#REF!</definedName>
    <definedName name="_253Excel_BuiltIn_Print_Area_1_1_1">'[25]1'!#REF!</definedName>
    <definedName name="_254Excel_BuiltIn_Print_Area_1_1_1_1" localSheetId="1">#REF!</definedName>
    <definedName name="_254Excel_BuiltIn_Print_Area_1_1_1_1">#REF!</definedName>
    <definedName name="_255Excel_BuiltIn_Print_Area_1_1_1_1_1" localSheetId="1">#REF!</definedName>
    <definedName name="_255Excel_BuiltIn_Print_Area_1_1_1_1_1">#REF!</definedName>
    <definedName name="_256Excel_BuiltIn_Print_Area_1_1_1_1_1_1" localSheetId="1">#REF!</definedName>
    <definedName name="_256Excel_BuiltIn_Print_Area_1_1_1_1_1_1">#REF!</definedName>
    <definedName name="_257Excel_BuiltIn_Print_Area_1_1_1_1_1_1_1" localSheetId="1">#REF!</definedName>
    <definedName name="_257Excel_BuiltIn_Print_Area_1_1_1_1_1_1_1">#REF!</definedName>
    <definedName name="_258Excel_BuiltIn_Print_Area_1_1_1_1_1_1_1_1" localSheetId="1">#REF!</definedName>
    <definedName name="_258Excel_BuiltIn_Print_Area_1_1_1_1_1_1_1_1">#REF!</definedName>
    <definedName name="_259Excel_BuiltIn_Print_Area_1_4_1" localSheetId="1">#REF!</definedName>
    <definedName name="_259Excel_BuiltIn_Print_Area_1_4_1">#REF!</definedName>
    <definedName name="_25Excel_BuiltIn__FilterDatabase_1_1_1_1_1_1">"$#REF!.$A$6:$BU$615"</definedName>
    <definedName name="_25Resume1_1_1_1">[14]!_25Resume1_1_1_1</definedName>
    <definedName name="_25sheet_1_1_1">[14]!_25sheet_1_1_1</definedName>
    <definedName name="_26_???3_IK" localSheetId="1">#REF!</definedName>
    <definedName name="_26_???3_IK">#REF!</definedName>
    <definedName name="_26__123Graph_Bｸﾞﾗﾌ_5" localSheetId="1" hidden="1">#REF!</definedName>
    <definedName name="_26__123Graph_Bｸﾞﾗﾌ_5" hidden="1">#REF!</definedName>
    <definedName name="_260Excel_BuiltIn_Print_Area_2_1" localSheetId="1">#REF!</definedName>
    <definedName name="_260Excel_BuiltIn_Print_Area_2_1">#REF!</definedName>
    <definedName name="_261Excel_BuiltIn_Print_Area_2_1_1" localSheetId="1">'[25]2'!#REF!</definedName>
    <definedName name="_261Excel_BuiltIn_Print_Area_2_1_1">'[25]2'!#REF!</definedName>
    <definedName name="_262Excel_BuiltIn_Print_Area_3_1" localSheetId="1">'[26]absen juli'!#REF!</definedName>
    <definedName name="_262Excel_BuiltIn_Print_Area_3_1">'[26]absen juli'!#REF!</definedName>
    <definedName name="_263Excel_BuiltIn_Print_Area_4_1" localSheetId="1">[27]Schedule!#REF!,[27]Schedule!#REF!,[27]Schedule!$B$6:$AX$99</definedName>
    <definedName name="_263Excel_BuiltIn_Print_Area_4_1">[27]Schedule!#REF!,[27]Schedule!#REF!,[27]Schedule!$B$6:$AX$99</definedName>
    <definedName name="_264Excel_BuiltIn_Print_Area_4_1_1" localSheetId="1">#REF!</definedName>
    <definedName name="_264Excel_BuiltIn_Print_Area_4_1_1">#REF!</definedName>
    <definedName name="_265Excel_BuiltIn_Print_Area_5_1" localSheetId="1">#REF!</definedName>
    <definedName name="_265Excel_BuiltIn_Print_Area_5_1">#REF!</definedName>
    <definedName name="_266Excel_BuiltIn_Print_Titles_1" localSheetId="1">#REF!</definedName>
    <definedName name="_266Excel_BuiltIn_Print_Titles_1">#REF!</definedName>
    <definedName name="_267Excel_BuiltIn_Print_Titles_1_1" localSheetId="1">#REF!</definedName>
    <definedName name="_267Excel_BuiltIn_Print_Titles_1_1">#REF!</definedName>
    <definedName name="_268Excel_BuiltIn_Print_Titles_1_1_1" localSheetId="1">'[25]1'!#REF!</definedName>
    <definedName name="_268Excel_BuiltIn_Print_Titles_1_1_1">'[25]1'!#REF!</definedName>
    <definedName name="_269Excel_BuiltIn_Print_Titles_22_1" localSheetId="1">'[28]absen juli'!#REF!</definedName>
    <definedName name="_269Excel_BuiltIn_Print_Titles_22_1">'[28]absen juli'!#REF!</definedName>
    <definedName name="_26roof_1_1_1">[14]!_26roof_1_1_1</definedName>
    <definedName name="_26TE38_ÌƒNƒ_ƒX_WŒv" localSheetId="1">#REF!</definedName>
    <definedName name="_26TE38_ÌƒNƒ_ƒX_WŒv">#REF!</definedName>
    <definedName name="_27_???__I" localSheetId="1">#REF!</definedName>
    <definedName name="_27_???__I">#REF!</definedName>
    <definedName name="_27__123Graph_Bｸﾞﾗﾌ_6" localSheetId="1" hidden="1">#REF!</definedName>
    <definedName name="_27__123Graph_Bｸﾞﾗﾌ_6" hidden="1">#REF!</definedName>
    <definedName name="_270Excel_BuiltIn_Print_Titles_3_1" localSheetId="1">'[26]absen juli'!#REF!</definedName>
    <definedName name="_270Excel_BuiltIn_Print_Titles_3_1">'[26]absen juli'!#REF!</definedName>
    <definedName name="_271FGH_1_1">#N/A</definedName>
    <definedName name="_272FGH_1_1_1">#N/A</definedName>
    <definedName name="_273FGH_1_1_2">#N/A</definedName>
    <definedName name="_274FGH_1_1_1_1">#N/A</definedName>
    <definedName name="_275FGH_1_1_1_2">#N/A</definedName>
    <definedName name="_276FGH_1_1_1_1_1">#N/A</definedName>
    <definedName name="_277FGH_1_1_1_1_2">#N/A</definedName>
    <definedName name="_278FGH_1_1_1_1_3">#N/A</definedName>
    <definedName name="_279FGH_1_1_1_1_2_1">#N/A</definedName>
    <definedName name="_27sheet_1_1_1">[14]!_27sheet_1_1_1</definedName>
    <definedName name="_27TE38_Ì_N___X_W_v" localSheetId="1">#REF!</definedName>
    <definedName name="_27TE38_Ì_N___X_W_v">#REF!</definedName>
    <definedName name="_28_??il" localSheetId="1">#REF!</definedName>
    <definedName name="_28_??il">#REF!</definedName>
    <definedName name="_28__123Graph_Bｸﾞﾗﾌ_7" localSheetId="1" hidden="1">#REF!</definedName>
    <definedName name="_28__123Graph_Bｸﾞﾗﾌ_7" hidden="1">#REF!</definedName>
    <definedName name="_280FGH_1_1_1_2_1">#N/A</definedName>
    <definedName name="_281FGH_1_1_2_1">#N/A</definedName>
    <definedName name="_282FGH_1_1_2_2">#N/A</definedName>
    <definedName name="_283FGH_1_10_1_1">#N/A</definedName>
    <definedName name="_284FGH_1_10_1_1_1">#N/A</definedName>
    <definedName name="_285FGH_1_10_1_1_2">#N/A</definedName>
    <definedName name="_286FGH_1_10_1_1_1_1">#N/A</definedName>
    <definedName name="_287FGH_1_12_1_1">#N/A</definedName>
    <definedName name="_288FGH_1_12_1_1_1">#N/A</definedName>
    <definedName name="_289FGH_1_12_1_1_2">#N/A</definedName>
    <definedName name="_28TE38_ÌƒNƒ_ƒX_WŒv" localSheetId="1">#REF!</definedName>
    <definedName name="_28TE38_ÌƒNƒ_ƒX_WŒv">#REF!</definedName>
    <definedName name="_28TES45_1_1_1">[14]!_28TES45_1_1_1</definedName>
    <definedName name="_29_?b" localSheetId="1">'[7]590P追加'!#REF!</definedName>
    <definedName name="_29_?b">'[7]590P追加'!#REF!</definedName>
    <definedName name="_29__123Graph_Bｸﾞﾗﾌ_8" localSheetId="1" hidden="1">#REF!</definedName>
    <definedName name="_29__123Graph_Bｸﾞﾗﾌ_8" hidden="1">#REF!</definedName>
    <definedName name="_290FGH_1_12_1_1_1_1">#N/A</definedName>
    <definedName name="_291FGH_10_1_1">#N/A</definedName>
    <definedName name="_292FGH_10_1_1_1">#N/A</definedName>
    <definedName name="_293FGH_10_1_1_2">#N/A</definedName>
    <definedName name="_294FGH_10_1_1_1_1">#N/A</definedName>
    <definedName name="_295FGH_11_1_1">#N/A</definedName>
    <definedName name="_296FGH_11_1_1_1">#N/A</definedName>
    <definedName name="_297FGH_11_1_1_2">#N/A</definedName>
    <definedName name="_298FGH_11_1_1_1_1">#N/A</definedName>
    <definedName name="_299FGH_11_10_1_1">#N/A</definedName>
    <definedName name="_29TE38_Ì_N___X_W_v" localSheetId="1">#REF!</definedName>
    <definedName name="_29TE38_Ì_N___X_W_v">#REF!</definedName>
    <definedName name="_29TES46_1_1_1">[14]!_29TES46_1_1_1</definedName>
    <definedName name="_2a_1_1_1">#N/A</definedName>
    <definedName name="_2aaa_1_1_1">[14]!_2aaa_1_1_1</definedName>
    <definedName name="_2Excel_BuiltIn_Print_Area_1_1" localSheetId="1">#REF!</definedName>
    <definedName name="_2Excel_BuiltIn_Print_Area_1_1">#REF!</definedName>
    <definedName name="_2Excel_BuiltIn_Print_Area_1_1_1" localSheetId="1">#REF!</definedName>
    <definedName name="_2Excel_BuiltIn_Print_Area_1_1_1">#REF!</definedName>
    <definedName name="_2ｴﾝ_E300" localSheetId="1">#REF!</definedName>
    <definedName name="_2ｴﾝ_E300">#REF!</definedName>
    <definedName name="_2ｴﾝ_E301" localSheetId="1">#REF!</definedName>
    <definedName name="_2ｴﾝ_E301">#REF!</definedName>
    <definedName name="_3" localSheetId="1">[20]ADVANCE!#REF!</definedName>
    <definedName name="_3">[20]ADVANCE!#REF!</definedName>
    <definedName name="_3_?????8_Change">#N/A</definedName>
    <definedName name="_3__123Graph_Aｸﾞﾗﾌ_1" localSheetId="1" hidden="1">#REF!</definedName>
    <definedName name="_3__123Graph_Aｸﾞﾗﾌ_1" hidden="1">#REF!</definedName>
    <definedName name="_30__123Graph_Bｸﾞﾗﾌ_9" localSheetId="1" hidden="1">#REF!</definedName>
    <definedName name="_30__123Graph_Bｸﾞﾗﾌ_9" hidden="1">#REF!</definedName>
    <definedName name="_300FGH_11_10_1_1_1">#N/A</definedName>
    <definedName name="_301FGH_11_10_1_1_2">#N/A</definedName>
    <definedName name="_302FGH_11_10_1_1_1_1">#N/A</definedName>
    <definedName name="_303FGH_11_12_1_1">#N/A</definedName>
    <definedName name="_304FGH_11_12_1_1_1">#N/A</definedName>
    <definedName name="_305FGH_11_12_1_1_2">#N/A</definedName>
    <definedName name="_306FGH_11_12_1_1_1_1">#N/A</definedName>
    <definedName name="_307FGH_12_1_1">#N/A</definedName>
    <definedName name="_308FGH_12_1_1_1">#N/A</definedName>
    <definedName name="_309FGH_12_1_1_2">#N/A</definedName>
    <definedName name="_30Module1_.全印刷" localSheetId="1">[29]!'[Module1].全印刷'</definedName>
    <definedName name="_30Module1_.全印刷">[29]!'[Module1].全印刷'</definedName>
    <definedName name="_30TES45_1_1_1">[14]!_30TES45_1_1_1</definedName>
    <definedName name="_30test31_1_1_1">[14]!_30test31_1_1_1</definedName>
    <definedName name="_31__1" localSheetId="1">#REF!</definedName>
    <definedName name="_31__1">#REF!</definedName>
    <definedName name="_31__123Graph_Cｸﾞﾗﾌ_1" localSheetId="1" hidden="1">#REF!</definedName>
    <definedName name="_31__123Graph_Cｸﾞﾗﾌ_1" hidden="1">#REF!</definedName>
    <definedName name="_310FGH_12_1_1_1_1">#N/A</definedName>
    <definedName name="_311FGH_3_1_1">#N/A</definedName>
    <definedName name="_312FGH_3_1_1_1">#N/A</definedName>
    <definedName name="_313FGH_3_1_1_2">#N/A</definedName>
    <definedName name="_314FGH_3_1_1_1_1">#N/A</definedName>
    <definedName name="_315FGH_3_10_1_1">#N/A</definedName>
    <definedName name="_316FGH_3_10_1_1_1">#N/A</definedName>
    <definedName name="_317FGH_3_10_1_1_2">#N/A</definedName>
    <definedName name="_318FGH_3_10_1_1_1_1">#N/A</definedName>
    <definedName name="_319FGH_3_12_1_1">#N/A</definedName>
    <definedName name="_31TES46_1_1_1">[14]!_31TES46_1_1_1</definedName>
    <definedName name="_31test32_1_1_1">[14]!_31test32_1_1_1</definedName>
    <definedName name="_32__123Graph_Cｸﾞﾗﾌ_10" localSheetId="1" hidden="1">#REF!</definedName>
    <definedName name="_32__123Graph_Cｸﾞﾗﾌ_10" hidden="1">#REF!</definedName>
    <definedName name="_32_a_1" localSheetId="1">[30]吊上げパ_20_!#REF!</definedName>
    <definedName name="_32_a_1">[30]吊上げパ_20_!#REF!</definedName>
    <definedName name="_320FGH_3_12_1_1_1">#N/A</definedName>
    <definedName name="_321FGH_3_12_1_1_2">#N/A</definedName>
    <definedName name="_322FGH_3_12_1_1_1_1">#N/A</definedName>
    <definedName name="_323FGH_6_1_1">#N/A</definedName>
    <definedName name="_324FGH_6_1_1_1">#N/A</definedName>
    <definedName name="_325FGH_6_1_1_2">#N/A</definedName>
    <definedName name="_326FGH_6_1_1_1_1">#N/A</definedName>
    <definedName name="_327FGH_6_10_1_1">#N/A</definedName>
    <definedName name="_328FGH_6_10_1_1_1">#N/A</definedName>
    <definedName name="_329FGH_6_10_1_1_2">#N/A</definedName>
    <definedName name="_32test31_1_1_1">[14]!_32test31_1_1_1</definedName>
    <definedName name="_32test33_1_1_1">[14]!_32test33_1_1_1</definedName>
    <definedName name="_33__123Graph_Cｸﾞﾗﾌ_11" localSheetId="1" hidden="1">#REF!</definedName>
    <definedName name="_33__123Graph_Cｸﾞﾗﾌ_11" hidden="1">#REF!</definedName>
    <definedName name="_33_a_1_1" localSheetId="1">[30]吊上げパ_20_!#REF!</definedName>
    <definedName name="_33_a_1_1">[30]吊上げパ_20_!#REF!</definedName>
    <definedName name="_330FGH_6_10_1_1_1_1">#N/A</definedName>
    <definedName name="_331FGH_6_12_1_1">#N/A</definedName>
    <definedName name="_332FGH_6_12_1_1_1">#N/A</definedName>
    <definedName name="_333FGH_6_12_1_1_2">#N/A</definedName>
    <definedName name="_334FGH_6_12_1_1_1_1">#N/A</definedName>
    <definedName name="_335FGH_8_1_1">#N/A</definedName>
    <definedName name="_336FGH_8_1_1_1">#N/A</definedName>
    <definedName name="_337FGH_8_1_1_2">#N/A</definedName>
    <definedName name="_338FGH_8_1_1_1_1">#N/A</definedName>
    <definedName name="_339FGH_8_10_1_1">#N/A</definedName>
    <definedName name="_33test32_1_1_1">[14]!_33test32_1_1_1</definedName>
    <definedName name="_33test34_1_1_1">[14]!_33test34_1_1_1</definedName>
    <definedName name="_34__123Graph_Cｸﾞﾗﾌ_12" localSheetId="1" hidden="1">#REF!</definedName>
    <definedName name="_34__123Graph_Cｸﾞﾗﾌ_12" hidden="1">#REF!</definedName>
    <definedName name="_34_a_1_1_1" localSheetId="1">[30]吊上げパ_20_!#REF!</definedName>
    <definedName name="_34_a_1_1_1">[30]吊上げパ_20_!#REF!</definedName>
    <definedName name="_340FGH_8_10_1_1_1">#N/A</definedName>
    <definedName name="_341FGH_8_10_1_1_2">#N/A</definedName>
    <definedName name="_342FGH_8_10_1_1_1_1">#N/A</definedName>
    <definedName name="_343FGH_8_12_1_1">#N/A</definedName>
    <definedName name="_344FGH_8_12_1_1_1">#N/A</definedName>
    <definedName name="_345FGH_8_12_1_1_2">#N/A</definedName>
    <definedName name="_346FGH_8_12_1_1_1_1">#N/A</definedName>
    <definedName name="_347FGH_9_1_1">#N/A</definedName>
    <definedName name="_348FGH_9_1_1_1">#N/A</definedName>
    <definedName name="_349FGH_9_1_1_2">#N/A</definedName>
    <definedName name="_34FR_1_1_1">[14]!_34FR_1_1_1</definedName>
    <definedName name="_34test33_1_1_1">[14]!_34test33_1_1_1</definedName>
    <definedName name="_34test35_1_1_1">[14]!_34test35_1_1_1</definedName>
    <definedName name="_35__123Graph_Cｸﾞﾗﾌ_13" localSheetId="1" hidden="1">#REF!</definedName>
    <definedName name="_35__123Graph_Cｸﾞﾗﾌ_13" hidden="1">#REF!</definedName>
    <definedName name="_35_a_1_1_1_1" localSheetId="1">[30]吊上げパ_20_!#REF!</definedName>
    <definedName name="_35_a_1_1_1_1">[30]吊上げパ_20_!#REF!</definedName>
    <definedName name="_350FGH_9_1_1_1_1">#N/A</definedName>
    <definedName name="_351FGH_9_10_1_1">#N/A</definedName>
    <definedName name="_352FGH_9_10_1_1_1">#N/A</definedName>
    <definedName name="_353FGH_9_10_1_1_2">#N/A</definedName>
    <definedName name="_354FGH_9_10_1_1_1_1">#N/A</definedName>
    <definedName name="_355FGH_9_12_1_1">#N/A</definedName>
    <definedName name="_356FGH_9_12_1_1_1">#N/A</definedName>
    <definedName name="_357FGH_9_12_1_1_2">#N/A</definedName>
    <definedName name="_358FGH_9_12_1_1_1_1">#N/A</definedName>
    <definedName name="_35test34_1_1_1">[14]!_35test34_1_1_1</definedName>
    <definedName name="_35test36_1_1_1">[14]!_35test36_1_1_1</definedName>
    <definedName name="_36__123Graph_Cｸﾞﾗﾌ_14" localSheetId="1" hidden="1">#REF!</definedName>
    <definedName name="_36__123Graph_Cｸﾞﾗﾌ_14" hidden="1">#REF!</definedName>
    <definedName name="_36_b_1" localSheetId="1">[30]吊上げパ_20_!#REF!</definedName>
    <definedName name="_36_b_1">[30]吊上げパ_20_!#REF!</definedName>
    <definedName name="_366FR_1_1_1">#N/A</definedName>
    <definedName name="_367fri_1_1_1">#N/A</definedName>
    <definedName name="_368morita_1_1_1">#N/A</definedName>
    <definedName name="_369morita_2_1_1">#N/A</definedName>
    <definedName name="_36FR_1_1_1">[10]!_36FR_1_1_1</definedName>
    <definedName name="_36test35_1_1_1">[14]!_36test35_1_1_1</definedName>
    <definedName name="_36test37_1_1_1">[14]!_36test37_1_1_1</definedName>
    <definedName name="_37__123Graph_Cｸﾞﾗﾌ_2" localSheetId="1" hidden="1">#REF!</definedName>
    <definedName name="_37__123Graph_Cｸﾞﾗﾌ_2" hidden="1">#REF!</definedName>
    <definedName name="_37_b_2" localSheetId="1">#REF!</definedName>
    <definedName name="_37_b_2">#REF!</definedName>
    <definedName name="_370morita_4_1_1_1_1">#N/A</definedName>
    <definedName name="_371ŒŸ_õŒ_‰ÊƒŠƒA_VB" localSheetId="1">#REF!</definedName>
    <definedName name="_371ŒŸ_õŒ_‰ÊƒŠƒA_VB">#REF!</definedName>
    <definedName name="_372Q_ExportData_1_1" localSheetId="1">#REF!</definedName>
    <definedName name="_372Q_ExportData_1_1">#REF!</definedName>
    <definedName name="_373Q_ExportData_2_1" localSheetId="1">#REF!</definedName>
    <definedName name="_373Q_ExportData_2_1">#REF!</definedName>
    <definedName name="_374re_1_1_1">#N/A</definedName>
    <definedName name="_375re_4_1_1_1_1">#N/A</definedName>
    <definedName name="_376Record3_1_1_1">#N/A</definedName>
    <definedName name="_377Record3_2_1_1">#N/A</definedName>
    <definedName name="_378Record3_4_1_1_1_1">#N/A</definedName>
    <definedName name="_379Record4_1_1_1">#N/A</definedName>
    <definedName name="_37fri_1_1_1">[14]!_37fri_1_1_1</definedName>
    <definedName name="_37test36_1_1_1">[14]!_37test36_1_1_1</definedName>
    <definedName name="_37test41_1_1_1">[14]!_37test41_1_1_1</definedName>
    <definedName name="_38__123Graph_Cｸﾞﾗﾌ_3" localSheetId="1" hidden="1">#REF!</definedName>
    <definedName name="_38__123Graph_Cｸﾞﾗﾌ_3" hidden="1">#REF!</definedName>
    <definedName name="_38_b_1_1" localSheetId="1">[30]吊上げパ_20_!#REF!</definedName>
    <definedName name="_38_b_1_1">[30]吊上げパ_20_!#REF!</definedName>
    <definedName name="_380Record4_2_1_1">#N/A</definedName>
    <definedName name="_381Record4_4_1_1_1_1">#N/A</definedName>
    <definedName name="_382Resume1_1_1_1">#N/A</definedName>
    <definedName name="_383Resume1_4_1_1_1_1">#N/A</definedName>
    <definedName name="_384Revise_1_1">#N/A</definedName>
    <definedName name="_385Revise_1_1_1">#N/A</definedName>
    <definedName name="_386Revise_1_1_2">#N/A</definedName>
    <definedName name="_387Revise_1_1_1_1">#N/A</definedName>
    <definedName name="_388Revise_10_1_1">#N/A</definedName>
    <definedName name="_389Revise_10_1_1_1">#N/A</definedName>
    <definedName name="_38test37_1_1_1">[14]!_38test37_1_1_1</definedName>
    <definedName name="_38test42_1_1_1">[14]!_38test42_1_1_1</definedName>
    <definedName name="_39__123Graph_Cｸﾞﾗﾌ_4" localSheetId="1" hidden="1">#REF!</definedName>
    <definedName name="_39__123Graph_Cｸﾞﾗﾌ_4" hidden="1">#REF!</definedName>
    <definedName name="_39_b_1_1_1" localSheetId="1">[30]吊上げパ_20_!#REF!</definedName>
    <definedName name="_39_b_1_1_1">[30]吊上げパ_20_!#REF!</definedName>
    <definedName name="_390Revise_10_1_1_2">#N/A</definedName>
    <definedName name="_391Revise_10_1_1_1_1">#N/A</definedName>
    <definedName name="_392Revise_12_1_1">#N/A</definedName>
    <definedName name="_393Revise_12_1_1_1">#N/A</definedName>
    <definedName name="_394Revise_12_1_1_2">#N/A</definedName>
    <definedName name="_395Revise_12_1_1_1_1">#N/A</definedName>
    <definedName name="_396revise2_1_1">#N/A</definedName>
    <definedName name="_397revise2_1_1_1">#N/A</definedName>
    <definedName name="_398revise2_1_1_2">#N/A</definedName>
    <definedName name="_399revise2_1_1_1_1">#N/A</definedName>
    <definedName name="_39fri_1_1_1">[10]!_39fri_1_1_1</definedName>
    <definedName name="_39test41_1_1_1">[14]!_39test41_1_1_1</definedName>
    <definedName name="_39test43_1_1_1">[14]!_39test43_1_1_1</definedName>
    <definedName name="_3a_1_1_1">[14]!_3a_1_1_1</definedName>
    <definedName name="_3AAAA_1_1_1">[14]!_3AAAA_1_1_1</definedName>
    <definedName name="_3Excel_BuiltIn_Print_Area_1_1_1" localSheetId="1">#REF!</definedName>
    <definedName name="_3Excel_BuiltIn_Print_Area_1_1_1">#REF!</definedName>
    <definedName name="_3Excel_BuiltIn_Print_Area_1_1_1_1" localSheetId="1">#REF!</definedName>
    <definedName name="_3Excel_BuiltIn_Print_Area_1_1_1_1">#REF!</definedName>
    <definedName name="_4" localSheetId="1">[20]ADVANCE!#REF!</definedName>
    <definedName name="_4">[20]ADVANCE!#REF!</definedName>
    <definedName name="_4_?????8_Change___0">#N/A</definedName>
    <definedName name="_4__123Graph_Aｸﾞﾗﾌ_10" localSheetId="1" hidden="1">#REF!</definedName>
    <definedName name="_4__123Graph_Aｸﾞﾗﾌ_10" hidden="1">#REF!</definedName>
    <definedName name="_4_ITEM">'[31]Labul 00'!$B$434:$O$435</definedName>
    <definedName name="_4_ITEM___0">'[32]Labul 00'!$B$434:$O$435</definedName>
    <definedName name="_40__123Graph_Cｸﾞﾗﾌ_5" localSheetId="1" hidden="1">#REF!</definedName>
    <definedName name="_40__123Graph_Cｸﾞﾗﾌ_5" hidden="1">#REF!</definedName>
    <definedName name="_40_b_1_1_1_1" localSheetId="1">[30]吊上げパ_20_!#REF!</definedName>
    <definedName name="_40_b_1_1_1_1">[30]吊上げパ_20_!#REF!</definedName>
    <definedName name="_400revise2_10_1_1">#N/A</definedName>
    <definedName name="_401revise2_10_1_1_1">#N/A</definedName>
    <definedName name="_402revise2_10_1_1_2">#N/A</definedName>
    <definedName name="_403revise2_10_1_1_1_1">#N/A</definedName>
    <definedName name="_404revise2_12_1_1">#N/A</definedName>
    <definedName name="_405revise2_12_1_1_1">#N/A</definedName>
    <definedName name="_406revise2_12_1_1_2">#N/A</definedName>
    <definedName name="_407revise2_12_1_1_1_1">#N/A</definedName>
    <definedName name="_408roof_1_1_1">#N/A</definedName>
    <definedName name="_409sheet_1_1_1">#N/A</definedName>
    <definedName name="_40morita_1_1_1">[14]!_40morita_1_1_1</definedName>
    <definedName name="_40test42_1_1_1">[14]!_40test42_1_1_1</definedName>
    <definedName name="_40test44_1_1_1">[14]!_40test44_1_1_1</definedName>
    <definedName name="_41__123Graph_Cｸﾞﾗﾌ_6" localSheetId="1" hidden="1">#REF!</definedName>
    <definedName name="_41__123Graph_Cｸﾞﾗﾌ_6" hidden="1">#REF!</definedName>
    <definedName name="_41_c_1" localSheetId="1">[30]吊上げパ_20_!#REF!</definedName>
    <definedName name="_41_c_1">[30]吊上げパ_20_!#REF!</definedName>
    <definedName name="_410sheet_4_1_1_1_1">#N/A</definedName>
    <definedName name="_411TE38_ÌƒNƒ_ƒX_WŒv" localSheetId="1">#REF!</definedName>
    <definedName name="_411TE38_ÌƒNƒ_ƒX_WŒv">#REF!</definedName>
    <definedName name="_412TE38_Ì_N___X_W_v" localSheetId="1">#REF!</definedName>
    <definedName name="_412TE38_Ì_N___X_W_v">#REF!</definedName>
    <definedName name="_413TES45_1_1_1">#N/A</definedName>
    <definedName name="_414TES45_2_1_1">#N/A</definedName>
    <definedName name="_415TES45_4_1_1_1_1">#N/A</definedName>
    <definedName name="_416TES46_1_1_1">#N/A</definedName>
    <definedName name="_417TES46_2_1_1">#N/A</definedName>
    <definedName name="_418TES46_4_1_1_1_1">#N/A</definedName>
    <definedName name="_419test31_1_1_1">#N/A</definedName>
    <definedName name="_41test43_1_1_1">[14]!_41test43_1_1_1</definedName>
    <definedName name="_41test45_1_1_1">[14]!_41test45_1_1_1</definedName>
    <definedName name="_42__123Graph_Cｸﾞﾗﾌ_7" localSheetId="1" hidden="1">#REF!</definedName>
    <definedName name="_42__123Graph_Cｸﾞﾗﾌ_7" hidden="1">#REF!</definedName>
    <definedName name="_42_c_1_1" localSheetId="1">[30]吊上げパ_20_!#REF!</definedName>
    <definedName name="_42_c_1_1">[30]吊上げパ_20_!#REF!</definedName>
    <definedName name="_420test31_2_1_1">#N/A</definedName>
    <definedName name="_421test31_4_1_1_1_1">#N/A</definedName>
    <definedName name="_422test32_1_1_1">#N/A</definedName>
    <definedName name="_423test32_2_1_1">#N/A</definedName>
    <definedName name="_424test32_4_1_1_1_1">#N/A</definedName>
    <definedName name="_425test33_1_1_1">#N/A</definedName>
    <definedName name="_426test33_2_1_1">#N/A</definedName>
    <definedName name="_427test33_4_1_1_1_1">#N/A</definedName>
    <definedName name="_428test34_1_1_1">#N/A</definedName>
    <definedName name="_429test34_2_1_1">#N/A</definedName>
    <definedName name="_42morita_1_1_1">[10]!_42morita_1_1_1</definedName>
    <definedName name="_42test44_1_1_1">[14]!_42test44_1_1_1</definedName>
    <definedName name="_42test46_1_1_1">[14]!_42test46_1_1_1</definedName>
    <definedName name="_43__123Graph_Cｸﾞﾗﾌ_8" localSheetId="1" hidden="1">#REF!</definedName>
    <definedName name="_43__123Graph_Cｸﾞﾗﾌ_8" hidden="1">#REF!</definedName>
    <definedName name="_43_c_1_1_1" localSheetId="1">[30]吊上げパ_20_!#REF!</definedName>
    <definedName name="_43_c_1_1_1">[30]吊上げパ_20_!#REF!</definedName>
    <definedName name="_430test34_4_1_1_1_1">#N/A</definedName>
    <definedName name="_431test35_1_1_1">#N/A</definedName>
    <definedName name="_432test35_2_1_1">#N/A</definedName>
    <definedName name="_433test35_4_1_1_1_1">#N/A</definedName>
    <definedName name="_434test36_1_1_1">#N/A</definedName>
    <definedName name="_435test36_2_1_1">#N/A</definedName>
    <definedName name="_436test36_4_1_1_1_1">#N/A</definedName>
    <definedName name="_437test37_1_1_1">#N/A</definedName>
    <definedName name="_438test37_2_1_1">#N/A</definedName>
    <definedName name="_439test37_4_1_1_1_1">#N/A</definedName>
    <definedName name="_43re_1_1_1">[14]!_43re_1_1_1</definedName>
    <definedName name="_43test45_1_1_1">[14]!_43test45_1_1_1</definedName>
    <definedName name="_43test47_1_1_1">[14]!_43test47_1_1_1</definedName>
    <definedName name="_44__123Graph_Cｸﾞﾗﾌ_9" localSheetId="1" hidden="1">#REF!</definedName>
    <definedName name="_44__123Graph_Cｸﾞﾗﾌ_9" hidden="1">#REF!</definedName>
    <definedName name="_44_c_1_1_1_1" localSheetId="1">[30]吊上げパ_20_!#REF!</definedName>
    <definedName name="_44_c_1_1_1_1">[30]吊上げパ_20_!#REF!</definedName>
    <definedName name="_440test41_1_1_1">#N/A</definedName>
    <definedName name="_441test41_2_1_1">#N/A</definedName>
    <definedName name="_442test41_4_1_1_1_1">#N/A</definedName>
    <definedName name="_443test42_1_1_1">#N/A</definedName>
    <definedName name="_444test42_2_1_1">#N/A</definedName>
    <definedName name="_445test42_4_1_1_1_1">#N/A</definedName>
    <definedName name="_446test43_1_1_1">#N/A</definedName>
    <definedName name="_447test43_2_1_1">#N/A</definedName>
    <definedName name="_448test43_4_1_1_1_1">#N/A</definedName>
    <definedName name="_449test44_1_1_1">#N/A</definedName>
    <definedName name="_44test46_1_1_1">[14]!_44test46_1_1_1</definedName>
    <definedName name="_44zz_1_1_1">[14]!_44zz_1_1_1</definedName>
    <definedName name="_45__123Graph_Dｸﾞﾗﾌ_1" localSheetId="1" hidden="1">#REF!</definedName>
    <definedName name="_45__123Graph_Dｸﾞﾗﾌ_1" hidden="1">#REF!</definedName>
    <definedName name="_45_p_1" localSheetId="1">[30]吊上げパ_20_!#REF!</definedName>
    <definedName name="_45_p_1">[30]吊上げパ_20_!#REF!</definedName>
    <definedName name="_450test44_2_1_1">#N/A</definedName>
    <definedName name="_451test44_4_1_1_1_1">#N/A</definedName>
    <definedName name="_452test45_1_1_1">#N/A</definedName>
    <definedName name="_453test45_2_1_1">#N/A</definedName>
    <definedName name="_454test45_4_1_1_1_1">#N/A</definedName>
    <definedName name="_455test46_1_1_1">#N/A</definedName>
    <definedName name="_456test46_2_1_1">#N/A</definedName>
    <definedName name="_457test46_4_1_1_1_1">#N/A</definedName>
    <definedName name="_458test47_1_1_1">#N/A</definedName>
    <definedName name="_459test47_2_1_1">#N/A</definedName>
    <definedName name="_45re_1_1_1">[10]!_45re_1_1_1</definedName>
    <definedName name="_45test47_1_1_1">[14]!_45test47_1_1_1</definedName>
    <definedName name="_46__123Graph_Dｸﾞﾗﾌ_10" localSheetId="1" hidden="1">#REF!</definedName>
    <definedName name="_46__123Graph_Dｸﾞﾗﾌ_10" hidden="1">#REF!</definedName>
    <definedName name="_46_p_1_1" localSheetId="1">[30]吊上げパ_20_!#REF!</definedName>
    <definedName name="_46_p_1_1">[30]吊上げパ_20_!#REF!</definedName>
    <definedName name="_460test47_4_1_1_1_1">#N/A</definedName>
    <definedName name="_461xxx_1_1">#N/A</definedName>
    <definedName name="_462xxx_1_1_1">#N/A</definedName>
    <definedName name="_463xxx_1_1_2">#N/A</definedName>
    <definedName name="_464xxx_1_1_1_1">#N/A</definedName>
    <definedName name="_465xxx_1_1_1_2">#N/A</definedName>
    <definedName name="_466xxx_1_1_1_1_1">#N/A</definedName>
    <definedName name="_467xxx_1_1_1_1_2">#N/A</definedName>
    <definedName name="_468xxx_1_1_1_1_3">#N/A</definedName>
    <definedName name="_469xxx_1_1_1_1_2_1">#N/A</definedName>
    <definedName name="_46Record3_1_1_1">[14]!_46Record3_1_1_1</definedName>
    <definedName name="_46zz_1_1_1">[14]!_46zz_1_1_1</definedName>
    <definedName name="_47__123Graph_Dｸﾞﾗﾌ_11" localSheetId="1" hidden="1">#REF!</definedName>
    <definedName name="_47__123Graph_Dｸﾞﾗﾌ_11" hidden="1">#REF!</definedName>
    <definedName name="_47_p_1_1_1" localSheetId="1">[30]吊上げパ_20_!#REF!</definedName>
    <definedName name="_47_p_1_1_1">[30]吊上げパ_20_!#REF!</definedName>
    <definedName name="_470xxx_1_1_1_2_1">#N/A</definedName>
    <definedName name="_471xxx_1_1_2_1">#N/A</definedName>
    <definedName name="_472xxx_1_1_2_2">#N/A</definedName>
    <definedName name="_473xxx_1_10_1_1">#N/A</definedName>
    <definedName name="_474xxx_1_10_1_1_1">#N/A</definedName>
    <definedName name="_475xxx_1_10_1_1_2">#N/A</definedName>
    <definedName name="_476xxx_1_10_1_1_1_1">#N/A</definedName>
    <definedName name="_477xxx_1_12_1_1">#N/A</definedName>
    <definedName name="_478xxx_1_12_1_1_1">#N/A</definedName>
    <definedName name="_479xxx_1_12_1_1_2">#N/A</definedName>
    <definedName name="_48__123Graph_Dｸﾞﾗﾌ_12" localSheetId="1" hidden="1">#REF!</definedName>
    <definedName name="_48__123Graph_Dｸﾞﾗﾌ_12" hidden="1">#REF!</definedName>
    <definedName name="_48_p_1_1_1_1" localSheetId="1">[30]吊上げパ_20_!#REF!</definedName>
    <definedName name="_48_p_1_1_1_1">[30]吊上げパ_20_!#REF!</definedName>
    <definedName name="_480xxx_1_12_1_1_1_1">#N/A</definedName>
    <definedName name="_481xxx_10_1_1">#N/A</definedName>
    <definedName name="_482xxx_10_1_1_1">#N/A</definedName>
    <definedName name="_483xxx_10_1_1_2">#N/A</definedName>
    <definedName name="_484xxx_10_1_1_1_1">#N/A</definedName>
    <definedName name="_485xxx_11_1_1">#N/A</definedName>
    <definedName name="_486xxx_11_1_1_1">#N/A</definedName>
    <definedName name="_487xxx_11_1_1_2">#N/A</definedName>
    <definedName name="_488xxx_11_1_1_1_1">#N/A</definedName>
    <definedName name="_489xxx_11_10_1_1">#N/A</definedName>
    <definedName name="_48FR_1_1_1">[14]!_48FR_1_1_1</definedName>
    <definedName name="_48Record3_1_1_1">[10]!_48Record3_1_1_1</definedName>
    <definedName name="_49__123Graph_Dｸﾞﾗﾌ_13" localSheetId="1" hidden="1">#REF!</definedName>
    <definedName name="_49__123Graph_Dｸﾞﾗﾌ_13" hidden="1">#REF!</definedName>
    <definedName name="_490xxx_11_10_1_1_1">#N/A</definedName>
    <definedName name="_491xxx_11_10_1_1_2">#N/A</definedName>
    <definedName name="_492xxx_11_10_1_1_1_1">#N/A</definedName>
    <definedName name="_493xxx_11_12_1_1">#N/A</definedName>
    <definedName name="_494xxx_11_12_1_1_1">#N/A</definedName>
    <definedName name="_495xxx_11_12_1_1_2">#N/A</definedName>
    <definedName name="_496xxx_11_12_1_1_1_1">#N/A</definedName>
    <definedName name="_497xxx_12_1_1">#N/A</definedName>
    <definedName name="_498xxx_12_1_1_1">#N/A</definedName>
    <definedName name="_499xxx_12_1_1_2">#N/A</definedName>
    <definedName name="_49FR_1_1_1">[14]!_49FR_1_1_1</definedName>
    <definedName name="_49Record4_1_1_1">[14]!_49Record4_1_1_1</definedName>
    <definedName name="_4a_1_1_1">[14]!_4a_1_1_1</definedName>
    <definedName name="_4aaa_1_1_1">[14]!_4aaa_1_1_1</definedName>
    <definedName name="_4as_1_1_1">[14]!_4as_1_1_1</definedName>
    <definedName name="_4Excel_BuiltIn_Print_Area_1_1_1_1_1_1_1" localSheetId="1">#REF!</definedName>
    <definedName name="_4Excel_BuiltIn_Print_Area_1_1_1_1_1_1_1">#REF!</definedName>
    <definedName name="_5">#N/A</definedName>
    <definedName name="_5_?????8_Change___0___0" localSheetId="1">_8_?????8_Change___2</definedName>
    <definedName name="_5_?????8_Change___0___0">_8_?????8_Change___2</definedName>
    <definedName name="_5__123Graph_Aｸﾞﾗﾌ_11" localSheetId="1" hidden="1">#REF!</definedName>
    <definedName name="_5__123Graph_Aｸﾞﾗﾌ_11" hidden="1">#REF!</definedName>
    <definedName name="_50__123Graph_Dｸﾞﾗﾌ_14" localSheetId="1" hidden="1">#REF!</definedName>
    <definedName name="_50__123Graph_Dｸﾞﾗﾌ_14" hidden="1">#REF!</definedName>
    <definedName name="_500xxx_12_1_1_1_1">#N/A</definedName>
    <definedName name="_501xxx_3_1_1">#N/A</definedName>
    <definedName name="_502xxx_3_1_1_1">#N/A</definedName>
    <definedName name="_503xxx_3_1_1_2">#N/A</definedName>
    <definedName name="_504xxx_3_1_1_1_1">#N/A</definedName>
    <definedName name="_505xxx_3_10_1_1">#N/A</definedName>
    <definedName name="_506xxx_3_10_1_1_1">#N/A</definedName>
    <definedName name="_507xxx_3_10_1_1_2">#N/A</definedName>
    <definedName name="_508xxx_3_10_1_1_1_1">#N/A</definedName>
    <definedName name="_509xxx_3_12_1_1">#N/A</definedName>
    <definedName name="_51__123Graph_Dｸﾞﾗﾌ_2" localSheetId="1" hidden="1">#REF!</definedName>
    <definedName name="_51__123Graph_Dｸﾞﾗﾌ_2" hidden="1">#REF!</definedName>
    <definedName name="_510xxx_3_12_1_1_1">#N/A</definedName>
    <definedName name="_511xxx_3_12_1_1_2">#N/A</definedName>
    <definedName name="_512xxx_3_12_1_1_1_1">#N/A</definedName>
    <definedName name="_513xxx_6_1_1">#N/A</definedName>
    <definedName name="_514xxx_6_1_1_1">#N/A</definedName>
    <definedName name="_515xxx_6_1_1_2">#N/A</definedName>
    <definedName name="_516xxx_6_1_1_1_1">#N/A</definedName>
    <definedName name="_517xxx_6_10_1_1">#N/A</definedName>
    <definedName name="_518xxx_6_10_1_1_1">#N/A</definedName>
    <definedName name="_519xxx_6_10_1_1_2">#N/A</definedName>
    <definedName name="_51fri_1_1_1">[14]!_51fri_1_1_1</definedName>
    <definedName name="_51õ___Ê___A_VB" localSheetId="1">#REF!</definedName>
    <definedName name="_51õ___Ê___A_VB">#REF!</definedName>
    <definedName name="_51Record4_1_1_1">[10]!_51Record4_1_1_1</definedName>
    <definedName name="_52__123Graph_Dｸﾞﾗﾌ_3" localSheetId="1" hidden="1">#REF!</definedName>
    <definedName name="_52__123Graph_Dｸﾞﾗﾌ_3" hidden="1">#REF!</definedName>
    <definedName name="_520xxx_6_10_1_1_1_1">#N/A</definedName>
    <definedName name="_521xxx_6_12_1_1">#N/A</definedName>
    <definedName name="_522xxx_6_12_1_1_1">#N/A</definedName>
    <definedName name="_523xxx_6_12_1_1_2">#N/A</definedName>
    <definedName name="_524xxx_6_12_1_1_1_1">#N/A</definedName>
    <definedName name="_525xxx_8_1_1">#N/A</definedName>
    <definedName name="_526xxx_8_1_1_1">#N/A</definedName>
    <definedName name="_527xxx_8_1_1_2">#N/A</definedName>
    <definedName name="_528xxx_8_1_1_1_1">#N/A</definedName>
    <definedName name="_529xxx_8_10_1_1">#N/A</definedName>
    <definedName name="_52FR_1_1_1">#N/A</definedName>
    <definedName name="_52fri_1_1_1">[14]!_52fri_1_1_1</definedName>
    <definedName name="_52Resume1_1_1_1">[14]!_52Resume1_1_1_1</definedName>
    <definedName name="_53__123Graph_Dｸﾞﾗﾌ_4" localSheetId="1" hidden="1">#REF!</definedName>
    <definedName name="_53__123Graph_Dｸﾞﾗﾌ_4" hidden="1">#REF!</definedName>
    <definedName name="_530xxx_8_10_1_1_1">#N/A</definedName>
    <definedName name="_531xxx_8_10_1_1_2">#N/A</definedName>
    <definedName name="_532xxx_8_10_1_1_1_1">#N/A</definedName>
    <definedName name="_533xxx_8_12_1_1">#N/A</definedName>
    <definedName name="_534xxx_8_12_1_1_1">#N/A</definedName>
    <definedName name="_535xxx_8_12_1_1_2">#N/A</definedName>
    <definedName name="_536xxx_8_12_1_1_1_1">#N/A</definedName>
    <definedName name="_537xxx_9_1_1">#N/A</definedName>
    <definedName name="_538xxx_9_1_1_1">#N/A</definedName>
    <definedName name="_539xxx_9_1_1_2">#N/A</definedName>
    <definedName name="_53FR_1_1_1">[14]!_53FR_1_1_1</definedName>
    <definedName name="_54__123Graph_Dｸﾞﾗﾌ_5" localSheetId="1" hidden="1">#REF!</definedName>
    <definedName name="_54__123Graph_Dｸﾞﾗﾌ_5" hidden="1">#REF!</definedName>
    <definedName name="_540xxx_9_1_1_1_1">#N/A</definedName>
    <definedName name="_541xxx_9_10_1_1">#N/A</definedName>
    <definedName name="_542xxx_9_10_1_1_1">#N/A</definedName>
    <definedName name="_543xxx_9_10_1_1_2">#N/A</definedName>
    <definedName name="_544xxx_9_10_1_1_1_1">#N/A</definedName>
    <definedName name="_545xxx_9_12_1_1">#N/A</definedName>
    <definedName name="_546xxx_9_12_1_1_1">#N/A</definedName>
    <definedName name="_547xxx_9_12_1_1_2">#N/A</definedName>
    <definedName name="_548xxx_9_12_1_1_1_1">#N/A</definedName>
    <definedName name="_549zz_1_1_1">#N/A</definedName>
    <definedName name="_54FR_1_1_1">[14]!_54FR_1_1_1</definedName>
    <definedName name="_54morita_1_1_1">[14]!_54morita_1_1_1</definedName>
    <definedName name="_54Resume1_1_1_1">[10]!_54Resume1_1_1_1</definedName>
    <definedName name="_55__123Graph_Dｸﾞﾗﾌ_7" localSheetId="1" hidden="1">#REF!</definedName>
    <definedName name="_55__123Graph_Dｸﾞﾗﾌ_7" hidden="1">#REF!</definedName>
    <definedName name="_550zz_2_1_1">#N/A</definedName>
    <definedName name="_551zz_4_1_1_1_1">#N/A</definedName>
    <definedName name="_552印刷_1_1">#N/A</definedName>
    <definedName name="_553印刷_1_1_1">#N/A</definedName>
    <definedName name="_554印刷_1_1_2">#N/A</definedName>
    <definedName name="_555印刷_1_1_1_1">#N/A</definedName>
    <definedName name="_556印刷_1_1_1_2">#N/A</definedName>
    <definedName name="_557印刷_1_1_1_1_1">#N/A</definedName>
    <definedName name="_558印刷_1_1_1_1_2">#N/A</definedName>
    <definedName name="_559印刷_1_1_1_1_3">#N/A</definedName>
    <definedName name="_55FR_1_1_1">#N/A</definedName>
    <definedName name="_55morita_1_1_1">[14]!_55morita_1_1_1</definedName>
    <definedName name="_55roof_1_1_1">[14]!_55roof_1_1_1</definedName>
    <definedName name="_56__123Graph_Dｸﾞﾗﾌ_9" localSheetId="1" hidden="1">#REF!</definedName>
    <definedName name="_56__123Graph_Dｸﾞﾗﾌ_9" hidden="1">#REF!</definedName>
    <definedName name="_560印刷_1_1_1_1_1_1">#N/A</definedName>
    <definedName name="_561印刷_1_1_1_1_1_2">#N/A</definedName>
    <definedName name="_562印刷_1_1_1_1_2_1">#N/A</definedName>
    <definedName name="_563印刷_1_1_1_2_1">#N/A</definedName>
    <definedName name="_564印刷_1_1_1_2_2">#N/A</definedName>
    <definedName name="_565印刷_1_1_1_2_3">#N/A</definedName>
    <definedName name="_566印刷_1_1_2_1">#N/A</definedName>
    <definedName name="_567印刷_1_1_2_2">#N/A</definedName>
    <definedName name="_568印刷_1_1_2_1_1">#N/A</definedName>
    <definedName name="_569印刷_1_1_2_1_2">#N/A</definedName>
    <definedName name="_56FR_1_1_1">[14]!_56FR_1_1_1</definedName>
    <definedName name="_57__123Graph_Eｸﾞﾗﾌ_1" localSheetId="1" hidden="1">#REF!</definedName>
    <definedName name="_57__123Graph_Eｸﾞﾗﾌ_1" hidden="1">#REF!</definedName>
    <definedName name="_570印刷_1_1_2_1_2_1">#N/A</definedName>
    <definedName name="_571印刷_1_10_1_1">#N/A</definedName>
    <definedName name="_572印刷_1_10_1_1_1">#N/A</definedName>
    <definedName name="_573印刷_1_10_1_1_2">#N/A</definedName>
    <definedName name="_574印刷_1_10_1_1_1_1">#N/A</definedName>
    <definedName name="_575印刷_1_12_1_1">#N/A</definedName>
    <definedName name="_576印刷_1_12_1_1_1">#N/A</definedName>
    <definedName name="_577印刷_1_12_1_1_2">#N/A</definedName>
    <definedName name="_578印刷_1_12_1_1_1_1">#N/A</definedName>
    <definedName name="_579印刷_10_1_1">#N/A</definedName>
    <definedName name="_57FR_1_1_1">[14]!_57FR_1_1_1</definedName>
    <definedName name="_57re_1_1_1">[14]!_57re_1_1_1</definedName>
    <definedName name="_57roof_1_1_1">[10]!_57roof_1_1_1</definedName>
    <definedName name="_58__123Graph_Eｸﾞﾗﾌ_10" localSheetId="1" hidden="1">#REF!</definedName>
    <definedName name="_58__123Graph_Eｸﾞﾗﾌ_10" hidden="1">#REF!</definedName>
    <definedName name="_580印刷_10_1_1_1">#N/A</definedName>
    <definedName name="_581印刷_10_1_1_2">#N/A</definedName>
    <definedName name="_582印刷_10_1_1_1_1">#N/A</definedName>
    <definedName name="_583印刷_11_1_1">#N/A</definedName>
    <definedName name="_584印刷_11_1_1_1">#N/A</definedName>
    <definedName name="_585印刷_11_1_1_2">#N/A</definedName>
    <definedName name="_586印刷_11_1_1_1_1">#N/A</definedName>
    <definedName name="_587印刷_11_10_1_1">#N/A</definedName>
    <definedName name="_588印刷_11_10_1_1_1">#N/A</definedName>
    <definedName name="_589印刷_11_10_1_1_2">#N/A</definedName>
    <definedName name="_58fri_1_1_1">#N/A</definedName>
    <definedName name="_58re_1_1_1">[14]!_58re_1_1_1</definedName>
    <definedName name="_58sheet_1_1_1">[14]!_58sheet_1_1_1</definedName>
    <definedName name="_59__123Graph_Eｸﾞﾗﾌ_11" localSheetId="1" hidden="1">#REF!</definedName>
    <definedName name="_59__123Graph_Eｸﾞﾗﾌ_11" hidden="1">#REF!</definedName>
    <definedName name="_590印刷_11_10_1_1_1_1">#N/A</definedName>
    <definedName name="_591印刷_11_12_1_1">#N/A</definedName>
    <definedName name="_592印刷_11_12_1_1_1">#N/A</definedName>
    <definedName name="_593印刷_11_12_1_1_2">#N/A</definedName>
    <definedName name="_594印刷_11_12_1_1_1_1">#N/A</definedName>
    <definedName name="_595印刷_12_1_1">#N/A</definedName>
    <definedName name="_596印刷_12_1_1_1">#N/A</definedName>
    <definedName name="_597印刷_12_1_1_2">#N/A</definedName>
    <definedName name="_598印刷_12_1_1_1_1">#N/A</definedName>
    <definedName name="_599印刷_2_1">#N/A</definedName>
    <definedName name="_59fri_1_1_1">[14]!_59fri_1_1_1</definedName>
    <definedName name="_5a_1_1_1">[14]!_5a_1_1_1</definedName>
    <definedName name="_5aaa_1_1_1">#N/A</definedName>
    <definedName name="_5Excel_BuiltIn__FilterDatabase_1_1_1_1_1_1">"$#REF!.$A$6:$BU$615"</definedName>
    <definedName name="_5Excel_BuiltIn_Print_Area_1_1_1_1_1_1_1_1" localSheetId="1">#REF!</definedName>
    <definedName name="_5Excel_BuiltIn_Print_Area_1_1_1_1_1_1_1_1">#REF!</definedName>
    <definedName name="_6" localSheetId="1">[4]ppe!#REF!</definedName>
    <definedName name="_6">[4]ppe!#REF!</definedName>
    <definedName name="_6_?????8_Change___0___0_3">#N/A</definedName>
    <definedName name="_6__123Graph_Aｸﾞﾗﾌ_12" localSheetId="1" hidden="1">#REF!</definedName>
    <definedName name="_6__123Graph_Aｸﾞﾗﾌ_12" hidden="1">#REF!</definedName>
    <definedName name="_60__123Graph_Eｸﾞﾗﾌ_12" localSheetId="1" hidden="1">#REF!</definedName>
    <definedName name="_60__123Graph_Eｸﾞﾗﾌ_12" hidden="1">#REF!</definedName>
    <definedName name="_600印刷_3_1_1">#N/A</definedName>
    <definedName name="_601印刷_3_1_1_1">#N/A</definedName>
    <definedName name="_602印刷_3_1_1_2">#N/A</definedName>
    <definedName name="_603印刷_3_1_1_1_1">#N/A</definedName>
    <definedName name="_604印刷_3_10_1_1">#N/A</definedName>
    <definedName name="_605印刷_3_10_1_1_1">#N/A</definedName>
    <definedName name="_606印刷_3_10_1_1_2">#N/A</definedName>
    <definedName name="_607印刷_3_10_1_1_1_1">#N/A</definedName>
    <definedName name="_608印刷_3_12_1_1">#N/A</definedName>
    <definedName name="_609印刷_3_12_1_1_1">#N/A</definedName>
    <definedName name="_60fri_1_1_1">[14]!_60fri_1_1_1</definedName>
    <definedName name="_60Record3_1_1_1">[14]!_60Record3_1_1_1</definedName>
    <definedName name="_60sheet_1_1_1">[10]!_60sheet_1_1_1</definedName>
    <definedName name="_61__123Graph_Eｸﾞﾗﾌ_13" localSheetId="1" hidden="1">#REF!</definedName>
    <definedName name="_61__123Graph_Eｸﾞﾗﾌ_13" hidden="1">#REF!</definedName>
    <definedName name="_610印刷_3_12_1_1_2">#N/A</definedName>
    <definedName name="_611印刷_3_12_1_1_1_1">#N/A</definedName>
    <definedName name="_612印刷_4_1_1">#N/A</definedName>
    <definedName name="_613印刷_4_1_1_1">#N/A</definedName>
    <definedName name="_614印刷_4_1_1_2">#N/A</definedName>
    <definedName name="_615印刷_4_1_1_1_1">#N/A</definedName>
    <definedName name="_616印刷_5_1_1">#N/A</definedName>
    <definedName name="_617印刷_5_1_1_1">#N/A</definedName>
    <definedName name="_618印刷_5_1_1_2">#N/A</definedName>
    <definedName name="_619印刷_5_1_1_1_1">#N/A</definedName>
    <definedName name="_61fri_1_1_1">#N/A</definedName>
    <definedName name="_61Record3_1_1_1">[14]!_61Record3_1_1_1</definedName>
    <definedName name="_62__123Graph_Eｸﾞﾗﾌ_14" localSheetId="1" hidden="1">#REF!</definedName>
    <definedName name="_62__123Graph_Eｸﾞﾗﾌ_14" hidden="1">#REF!</definedName>
    <definedName name="_620印刷_6_1">#N/A</definedName>
    <definedName name="_621印刷_6_1_1">#N/A</definedName>
    <definedName name="_622印刷_6_1_1_1">#N/A</definedName>
    <definedName name="_623印刷_6_1_1_2">#N/A</definedName>
    <definedName name="_624印刷_6_1_1_1_1">#N/A</definedName>
    <definedName name="_625印刷_6_1_1_1_2">#N/A</definedName>
    <definedName name="_626印刷_6_1_1_1_1_1">#N/A</definedName>
    <definedName name="_627印刷_6_1_1_1_1_2">#N/A</definedName>
    <definedName name="_628印刷_6_1_1_1_2_1">#N/A</definedName>
    <definedName name="_629印刷_6_1_2_1">#N/A</definedName>
    <definedName name="_62fri_1_1_1">[14]!_62fri_1_1_1</definedName>
    <definedName name="_63__123Graph_Eｸﾞﾗﾌ_2" localSheetId="1" hidden="1">#REF!</definedName>
    <definedName name="_63__123Graph_Eｸﾞﾗﾌ_2" hidden="1">#REF!</definedName>
    <definedName name="_630印刷_6_1_2_1_1">#N/A</definedName>
    <definedName name="_631印刷_6_10_1_1">#N/A</definedName>
    <definedName name="_632印刷_6_10_1_1_1">#N/A</definedName>
    <definedName name="_633印刷_6_10_1_1_2">#N/A</definedName>
    <definedName name="_634印刷_6_10_1_1_1_1">#N/A</definedName>
    <definedName name="_635印刷_6_12_1_1">#N/A</definedName>
    <definedName name="_636印刷_6_12_1_1_1">#N/A</definedName>
    <definedName name="_637印刷_6_12_1_1_2">#N/A</definedName>
    <definedName name="_638印刷_6_12_1_1_1_1">#N/A</definedName>
    <definedName name="_639印刷_7_1_1">#N/A</definedName>
    <definedName name="_63a_1_1_1">#N/A</definedName>
    <definedName name="_63fri_1_1_1">#N/A</definedName>
    <definedName name="_63Record4_1_1_1">[14]!_63Record4_1_1_1</definedName>
    <definedName name="_63TES45_1_1_1">[14]!_63TES45_1_1_1</definedName>
    <definedName name="_64__123Graph_Eｸﾞﾗﾌ_3" localSheetId="1" hidden="1">#REF!</definedName>
    <definedName name="_64__123Graph_Eｸﾞﾗﾌ_3" hidden="1">#REF!</definedName>
    <definedName name="_640印刷_7_1_2">#N/A</definedName>
    <definedName name="_641印刷_7_1_1_1">#N/A</definedName>
    <definedName name="_642印刷_7_1_1_2">#N/A</definedName>
    <definedName name="_643印刷_7_1_1_1_1">#N/A</definedName>
    <definedName name="_644印刷_7_1_1_1_2">#N/A</definedName>
    <definedName name="_645印刷_7_1_1_2_1">#N/A</definedName>
    <definedName name="_646印刷_8_1">#N/A</definedName>
    <definedName name="_647印刷_8_1_1">#N/A</definedName>
    <definedName name="_648印刷_8_1_1_1">#N/A</definedName>
    <definedName name="_649印刷_8_1_1_2">#N/A</definedName>
    <definedName name="_64aaa_1_1_1">#N/A</definedName>
    <definedName name="_64morita_1_1_1">[14]!_64morita_1_1_1</definedName>
    <definedName name="_64Record4_1_1_1">[14]!_64Record4_1_1_1</definedName>
    <definedName name="_65__123Graph_Eｸﾞﾗﾌ_4" localSheetId="1" hidden="1">#REF!</definedName>
    <definedName name="_65__123Graph_Eｸﾞﾗﾌ_4" hidden="1">#REF!</definedName>
    <definedName name="_650印刷_8_1_1_1_1">#N/A</definedName>
    <definedName name="_651印刷_8_1_1_1_2">#N/A</definedName>
    <definedName name="_652印刷_8_1_1_1_1_1">#N/A</definedName>
    <definedName name="_653印刷_8_1_1_1_1_2">#N/A</definedName>
    <definedName name="_654印刷_8_1_1_1_2_1">#N/A</definedName>
    <definedName name="_655印刷_8_1_1_2_1">#N/A</definedName>
    <definedName name="_656印刷_8_1_1_2_2">#N/A</definedName>
    <definedName name="_657印刷_8_1_2_1">#N/A</definedName>
    <definedName name="_658印刷_8_1_2_2">#N/A</definedName>
    <definedName name="_659印刷_8_1_2_1_1">#N/A</definedName>
    <definedName name="_65aaa_4_1_1_1_1">#N/A</definedName>
    <definedName name="_65morita_1_1_1">[14]!_65morita_1_1_1</definedName>
    <definedName name="_65TES45_1_1_1">#N/A</definedName>
    <definedName name="_66__123Graph_Eｸﾞﾗﾌ_5" localSheetId="1" hidden="1">#REF!</definedName>
    <definedName name="_66__123Graph_Eｸﾞﾗﾌ_5" hidden="1">#REF!</definedName>
    <definedName name="_660印刷_8_1_2_1_2">#N/A</definedName>
    <definedName name="_661印刷_8_1_2_1_2_1">#N/A</definedName>
    <definedName name="_662印刷_8_10_1_1">#N/A</definedName>
    <definedName name="_663印刷_8_10_1_1_1">#N/A</definedName>
    <definedName name="_664印刷_8_10_1_1_2">#N/A</definedName>
    <definedName name="_665印刷_8_10_1_1_1_1">#N/A</definedName>
    <definedName name="_666印刷_8_12_1_1">#N/A</definedName>
    <definedName name="_667印刷_8_12_1_1_1">#N/A</definedName>
    <definedName name="_668印刷_8_12_1_1_2">#N/A</definedName>
    <definedName name="_669印刷_8_12_1_1_1_1">#N/A</definedName>
    <definedName name="_66AAAA_1_1_1">#N/A</definedName>
    <definedName name="_66morita_1_1_1">#N/A</definedName>
    <definedName name="_66Resume1_1_1_1">[14]!_66Resume1_1_1_1</definedName>
    <definedName name="_66TES46_1_1_1">[14]!_66TES46_1_1_1</definedName>
    <definedName name="_67__123Graph_Eｸﾞﾗﾌ_6" localSheetId="1" hidden="1">#REF!</definedName>
    <definedName name="_67__123Graph_Eｸﾞﾗﾌ_6" hidden="1">#REF!</definedName>
    <definedName name="_670印刷_9_1_1">#N/A</definedName>
    <definedName name="_671印刷_9_1_1_1">#N/A</definedName>
    <definedName name="_672印刷_9_1_1_2">#N/A</definedName>
    <definedName name="_673印刷_9_1_1_1_1">#N/A</definedName>
    <definedName name="_674印刷_9_10_1_1">#N/A</definedName>
    <definedName name="_675印刷_9_10_1_1_1">#N/A</definedName>
    <definedName name="_676印刷_9_10_1_1_2">#N/A</definedName>
    <definedName name="_677印刷_9_10_1_1_1_1">#N/A</definedName>
    <definedName name="_678印刷_9_12_1_1">#N/A</definedName>
    <definedName name="_679印刷_9_12_1_1_1">#N/A</definedName>
    <definedName name="_67AAAA_2_1_1">#N/A</definedName>
    <definedName name="_67morita_1_1_1">[14]!_67morita_1_1_1</definedName>
    <definedName name="_67Resume1_1_1_1">[14]!_67Resume1_1_1_1</definedName>
    <definedName name="_68__123Graph_Eｸﾞﾗﾌ_7" localSheetId="1" hidden="1">#REF!</definedName>
    <definedName name="_68__123Graph_Eｸﾞﾗﾌ_7" hidden="1">#REF!</definedName>
    <definedName name="_680印刷_9_12_1_1_2">#N/A</definedName>
    <definedName name="_681印刷_9_12_1_1_1_1">#N/A</definedName>
    <definedName name="_682裕髭選租_1_1">#N/A</definedName>
    <definedName name="_683裕髭選租_1_1_1">#N/A</definedName>
    <definedName name="_684裕髭選租_1_1_2">#N/A</definedName>
    <definedName name="_685裕髭選租_1_1_1_1">#N/A</definedName>
    <definedName name="_686類別選択_1_1">#N/A</definedName>
    <definedName name="_687類別選択_1_1_1">#N/A</definedName>
    <definedName name="_688類別選択_1_1_2">#N/A</definedName>
    <definedName name="_689類別選択_1_1_1_1">#N/A</definedName>
    <definedName name="_68AAAA_4_1_1_1_1">#N/A</definedName>
    <definedName name="_68morita_1_1_1">[14]!_68morita_1_1_1</definedName>
    <definedName name="_68TES46_1_1_1">#N/A</definedName>
    <definedName name="_69__123Graph_Eｸﾞﾗﾌ_9" localSheetId="1" hidden="1">#REF!</definedName>
    <definedName name="_69__123Graph_Eｸﾞﾗﾌ_9" hidden="1">#REF!</definedName>
    <definedName name="_69abc_1_1">#N/A</definedName>
    <definedName name="_69morita_1_1_1">#N/A</definedName>
    <definedName name="_69roof_1_1_1">[14]!_69roof_1_1_1</definedName>
    <definedName name="_69test31_1_1_1">[14]!_69test31_1_1_1</definedName>
    <definedName name="_6a_1_1_1">[10]!_6a_1_1_1</definedName>
    <definedName name="_6aaa_1_1_1">[14]!_6aaa_1_1_1</definedName>
    <definedName name="_6Excel_BuiltIn_Print_Area_1" localSheetId="1">#REF!</definedName>
    <definedName name="_6Excel_BuiltIn_Print_Area_1">#REF!</definedName>
    <definedName name="_6Excel_BuiltIn_Print_Area_1_4_1" localSheetId="1">#REF!</definedName>
    <definedName name="_6Excel_BuiltIn_Print_Area_1_4_1">#REF!</definedName>
    <definedName name="_6Excel_BuiltIn_Print_Area_2_1_1" localSheetId="1">#REF!</definedName>
    <definedName name="_6Excel_BuiltIn_Print_Area_2_1_1">#REF!</definedName>
    <definedName name="_6Excel_BuiltIn_Print_Titles_1" localSheetId="1">#REF!</definedName>
    <definedName name="_6Excel_BuiltIn_Print_Titles_1">#REF!</definedName>
    <definedName name="_7_?????8_Change___0_3">#N/A</definedName>
    <definedName name="_7__123Graph_Aｸﾞﾗﾌ_13" localSheetId="1" hidden="1">#REF!</definedName>
    <definedName name="_7__123Graph_Aｸﾞﾗﾌ_13" hidden="1">#REF!</definedName>
    <definedName name="_70__123Graph_Fｸﾞﾗﾌ_1" localSheetId="1" hidden="1">#REF!</definedName>
    <definedName name="_70__123Graph_Fｸﾞﾗﾌ_1" hidden="1">#REF!</definedName>
    <definedName name="_70abc_1_1_1">#N/A</definedName>
    <definedName name="_70re_1_1_1">[14]!_70re_1_1_1</definedName>
    <definedName name="_70roof_1_1_1">[14]!_70roof_1_1_1</definedName>
    <definedName name="_71__123Graph_Fｸﾞﾗﾌ_10" localSheetId="1" hidden="1">#REF!</definedName>
    <definedName name="_71__123Graph_Fｸﾞﾗﾌ_10" hidden="1">#REF!</definedName>
    <definedName name="_71abc_1_1_2">#N/A</definedName>
    <definedName name="_71re_1_1_1">[14]!_71re_1_1_1</definedName>
    <definedName name="_71test31_1_1_1">#N/A</definedName>
    <definedName name="_72__123Graph_Fｸﾞﾗﾌ_11" localSheetId="1" hidden="1">#REF!</definedName>
    <definedName name="_72__123Graph_Fｸﾞﾗﾌ_11" hidden="1">#REF!</definedName>
    <definedName name="_72abc_1_1_1_1">#N/A</definedName>
    <definedName name="_72re_1_1_1">#N/A</definedName>
    <definedName name="_72sheet_1_1_1">[14]!_72sheet_1_1_1</definedName>
    <definedName name="_72test32_1_1_1">[14]!_72test32_1_1_1</definedName>
    <definedName name="_73__123Graph_Fｸﾞﾗﾌ_12" localSheetId="1" hidden="1">#REF!</definedName>
    <definedName name="_73__123Graph_Fｸﾞﾗﾌ_12" hidden="1">#REF!</definedName>
    <definedName name="_73abc_1_1_1_2">#N/A</definedName>
    <definedName name="_73re_1_1_1">[14]!_73re_1_1_1</definedName>
    <definedName name="_73sheet_1_1_1">[14]!_73sheet_1_1_1</definedName>
    <definedName name="_74__123Graph_Fｸﾞﾗﾌ_13" localSheetId="1" hidden="1">#REF!</definedName>
    <definedName name="_74__123Graph_Fｸﾞﾗﾌ_13" hidden="1">#REF!</definedName>
    <definedName name="_74abc_1_1_1_1_1">#N/A</definedName>
    <definedName name="_74re_1_1_1">[14]!_74re_1_1_1</definedName>
    <definedName name="_74test32_1_1_1">[14]!_74test32_1_1_1</definedName>
    <definedName name="_75__123Graph_Fｸﾞﾗﾌ_14" localSheetId="1" hidden="1">#REF!</definedName>
    <definedName name="_75__123Graph_Fｸﾞﾗﾌ_14" hidden="1">#REF!</definedName>
    <definedName name="_75abc_1_1_1_1_2">#N/A</definedName>
    <definedName name="_75re_1_1_1">#N/A</definedName>
    <definedName name="_75test33_1_1_1">[14]!_75test33_1_1_1</definedName>
    <definedName name="_76__123Graph_Fｸﾞﾗﾌ_2" localSheetId="1" hidden="1">#REF!</definedName>
    <definedName name="_76__123Graph_Fｸﾞﾗﾌ_2" hidden="1">#REF!</definedName>
    <definedName name="_76abc_1_1_1_1_3">#N/A</definedName>
    <definedName name="_76Record3_1_1_1">[14]!_76Record3_1_1_1</definedName>
    <definedName name="_77__123Graph_Fｸﾞﾗﾌ_3" localSheetId="1" hidden="1">#REF!</definedName>
    <definedName name="_77__123Graph_Fｸﾞﾗﾌ_3" hidden="1">#REF!</definedName>
    <definedName name="_77abc_1_1_1_1_2_1">#N/A</definedName>
    <definedName name="_77Record3_1_1_1">[14]!_77Record3_1_1_1</definedName>
    <definedName name="_77TES45_1_1_1">[14]!_77TES45_1_1_1</definedName>
    <definedName name="_77test33_1_1_1">[10]!_77test33_1_1_1</definedName>
    <definedName name="_78__123Graph_Fｸﾞﾗﾌ_4" localSheetId="1" hidden="1">#REF!</definedName>
    <definedName name="_78__123Graph_Fｸﾞﾗﾌ_4" hidden="1">#REF!</definedName>
    <definedName name="_78abc_1_1_1_2_1">#N/A</definedName>
    <definedName name="_78Record3_1_1_1">#N/A</definedName>
    <definedName name="_78TES45_1_1_1">[14]!_78TES45_1_1_1</definedName>
    <definedName name="_78test34_1_1_1">[14]!_78test34_1_1_1</definedName>
    <definedName name="_79__123Graph_Fｸﾞﾗﾌ_5" localSheetId="1" hidden="1">#REF!</definedName>
    <definedName name="_79__123Graph_Fｸﾞﾗﾌ_5" hidden="1">#REF!</definedName>
    <definedName name="_79abc_1_1_2_1">#N/A</definedName>
    <definedName name="_79Record3_1_1_1">[14]!_79Record3_1_1_1</definedName>
    <definedName name="_7aaa_1_1_1">[14]!_7aaa_1_1_1</definedName>
    <definedName name="_7AAAA_1_1_1">[14]!_7AAAA_1_1_1</definedName>
    <definedName name="_7Excel_BuiltIn_Print_Area_1_1" localSheetId="1">#REF!</definedName>
    <definedName name="_7Excel_BuiltIn_Print_Area_1_1">#REF!</definedName>
    <definedName name="_7Excel_BuiltIn_Print_Area_3_1" localSheetId="1">#REF!</definedName>
    <definedName name="_7Excel_BuiltIn_Print_Area_3_1">#REF!</definedName>
    <definedName name="_7Q_ExportData_1_1" localSheetId="1">#REF!</definedName>
    <definedName name="_7Q_ExportData_1_1">#REF!</definedName>
    <definedName name="_8">#N/A</definedName>
    <definedName name="_8_?????8_Change___2">#N/A</definedName>
    <definedName name="_8__123Graph_Aｸﾞﾗﾌ_14" localSheetId="1" hidden="1">#REF!</definedName>
    <definedName name="_8__123Graph_Aｸﾞﾗﾌ_14" hidden="1">#REF!</definedName>
    <definedName name="_80__123Graph_Fｸﾞﾗﾌ_9" localSheetId="1" hidden="1">#REF!</definedName>
    <definedName name="_80__123Graph_Fｸﾞﾗﾌ_9" hidden="1">#REF!</definedName>
    <definedName name="_80abc_1_1_2_2">#N/A</definedName>
    <definedName name="_80Record3_1_1_1">[14]!_80Record3_1_1_1</definedName>
    <definedName name="_80TES46_1_1_1">[14]!_80TES46_1_1_1</definedName>
    <definedName name="_80test34_1_1_1">[10]!_80test34_1_1_1</definedName>
    <definedName name="_81__123Graph_LBL_Aｸﾞﾗﾌ_7" localSheetId="1" hidden="1">#REF!</definedName>
    <definedName name="_81__123Graph_LBL_Aｸﾞﾗﾌ_7" hidden="1">#REF!</definedName>
    <definedName name="_81abc_1_10_1_1">#N/A</definedName>
    <definedName name="_81Record3_1_1_1">#N/A</definedName>
    <definedName name="_81TES46_1_1_1">[14]!_81TES46_1_1_1</definedName>
    <definedName name="_81test35_1_1_1">[14]!_81test35_1_1_1</definedName>
    <definedName name="_82__123Graph_LBL_Aｸﾞﾗﾌ_8" localSheetId="1" hidden="1">#REF!</definedName>
    <definedName name="_82__123Graph_LBL_Aｸﾞﾗﾌ_8" hidden="1">#REF!</definedName>
    <definedName name="_82abc_1_10_1_1_1">#N/A</definedName>
    <definedName name="_82Record4_1_1_1">[14]!_82Record4_1_1_1</definedName>
    <definedName name="_83__123Graph_LBL_Bｸﾞﾗﾌ_7" localSheetId="1" hidden="1">#REF!</definedName>
    <definedName name="_83__123Graph_LBL_Bｸﾞﾗﾌ_7" hidden="1">#REF!</definedName>
    <definedName name="_83abc_1_10_1_1_2">#N/A</definedName>
    <definedName name="_83Record4_1_1_1">[14]!_83Record4_1_1_1</definedName>
    <definedName name="_83test31_1_1_1">[14]!_83test31_1_1_1</definedName>
    <definedName name="_83test35_1_1_1">[10]!_83test35_1_1_1</definedName>
    <definedName name="_84__123Graph_LBL_Bｸﾞﾗﾌ_8" localSheetId="1" hidden="1">#REF!</definedName>
    <definedName name="_84__123Graph_LBL_Bｸﾞﾗﾌ_8" hidden="1">#REF!</definedName>
    <definedName name="_84abc_1_10_1_1_1_1">#N/A</definedName>
    <definedName name="_84Record4_1_1_1">#N/A</definedName>
    <definedName name="_84test31_1_1_1">[14]!_84test31_1_1_1</definedName>
    <definedName name="_84test36_1_1_1">[14]!_84test36_1_1_1</definedName>
    <definedName name="_85__123Graph_LBL_Cｸﾞﾗﾌ_3" localSheetId="1" hidden="1">#REF!</definedName>
    <definedName name="_85__123Graph_LBL_Cｸﾞﾗﾌ_3" hidden="1">#REF!</definedName>
    <definedName name="_85abc_1_12_1_1">#N/A</definedName>
    <definedName name="_85Record4_1_1_1">[14]!_85Record4_1_1_1</definedName>
    <definedName name="_85W" localSheetId="1">#REF!</definedName>
    <definedName name="_85W">#REF!</definedName>
    <definedName name="_85W_1" localSheetId="1">#REF!</definedName>
    <definedName name="_85W_1">#REF!</definedName>
    <definedName name="_85W_1_3" localSheetId="1">#REF!</definedName>
    <definedName name="_85W_1_3">#REF!</definedName>
    <definedName name="_85W_3" localSheetId="1">#REF!</definedName>
    <definedName name="_85W_3">#REF!</definedName>
    <definedName name="_86__123Graph_LBL_Cｸﾞﾗﾌ_7" localSheetId="1" hidden="1">#REF!</definedName>
    <definedName name="_86__123Graph_LBL_Cｸﾞﾗﾌ_7" hidden="1">#REF!</definedName>
    <definedName name="_86abc_1_12_1_1_1">#N/A</definedName>
    <definedName name="_86Record4_1_1_1">[14]!_86Record4_1_1_1</definedName>
    <definedName name="_86test32_1_1_1">[14]!_86test32_1_1_1</definedName>
    <definedName name="_86test36_1_1_1">[10]!_86test36_1_1_1</definedName>
    <definedName name="_87__123Graph_LBL_Cｸﾞﾗﾌ_8" localSheetId="1" hidden="1">#REF!</definedName>
    <definedName name="_87__123Graph_LBL_Cｸﾞﾗﾌ_8" hidden="1">#REF!</definedName>
    <definedName name="_87abc_1_12_1_1_2">#N/A</definedName>
    <definedName name="_87Record4_1_1_1">#N/A</definedName>
    <definedName name="_87test32_1_1_1">[14]!_87test32_1_1_1</definedName>
    <definedName name="_87test37_1_1_1">[14]!_87test37_1_1_1</definedName>
    <definedName name="_88__123Graph_LBL_Dｸﾞﾗﾌ_3" localSheetId="1" hidden="1">#REF!</definedName>
    <definedName name="_88__123Graph_LBL_Dｸﾞﾗﾌ_3" hidden="1">#REF!</definedName>
    <definedName name="_88abc_1_12_1_1_1_1">#N/A</definedName>
    <definedName name="_88Resume1_1_1_1">[14]!_88Resume1_1_1_1</definedName>
    <definedName name="_89__123Graph_LBL_Dｸﾞﾗﾌ_7" localSheetId="1" hidden="1">#REF!</definedName>
    <definedName name="_89__123Graph_LBL_Dｸﾞﾗﾌ_7" hidden="1">#REF!</definedName>
    <definedName name="_89abc_10_1_1">#N/A</definedName>
    <definedName name="_89Resume1_1_1_1">[14]!_89Resume1_1_1_1</definedName>
    <definedName name="_89test33_1_1_1">[14]!_89test33_1_1_1</definedName>
    <definedName name="_89test37_1_1_1">[10]!_89test37_1_1_1</definedName>
    <definedName name="_8aaa_1_1_1">#N/A</definedName>
    <definedName name="_8AAAA_1_1_1">#N/A</definedName>
    <definedName name="_8Excel_BuiltIn_Print_Area_1_1_1" localSheetId="1">#REF!</definedName>
    <definedName name="_8Excel_BuiltIn_Print_Area_1_1_1">#REF!</definedName>
    <definedName name="_8Excel_BuiltIn_Print_Area_4_1" localSheetId="1">[33]Schedule!#REF!,[33]Schedule!#REF!,[33]Schedule!$B$6:$AX$99</definedName>
    <definedName name="_8Excel_BuiltIn_Print_Area_4_1">[33]Schedule!#REF!,[33]Schedule!#REF!,[33]Schedule!$B$6:$AX$99</definedName>
    <definedName name="_8Q_ExportData_2_1" localSheetId="1">#REF!</definedName>
    <definedName name="_8Q_ExportData_2_1">#REF!</definedName>
    <definedName name="_9" localSheetId="1">[20]ADVANCE!#REF!</definedName>
    <definedName name="_9">[20]ADVANCE!#REF!</definedName>
    <definedName name="_9_?????8_Change_3">#N/A</definedName>
    <definedName name="_9__123Graph_Aｸﾞﾗﾌ_2" localSheetId="1" hidden="1">#REF!</definedName>
    <definedName name="_9__123Graph_Aｸﾞﾗﾌ_2" hidden="1">#REF!</definedName>
    <definedName name="_90__123Graph_LBL_Eｸﾞﾗﾌ_3" localSheetId="1" hidden="1">#REF!</definedName>
    <definedName name="_90__123Graph_LBL_Eｸﾞﾗﾌ_3" hidden="1">#REF!</definedName>
    <definedName name="_90abc_10_1_1_1">#N/A</definedName>
    <definedName name="_90Resume1_1_1_1">[14]!_90Resume1_1_1_1</definedName>
    <definedName name="_90test33_1_1_1">[14]!_90test33_1_1_1</definedName>
    <definedName name="_90test41_1_1_1">[14]!_90test41_1_1_1</definedName>
    <definedName name="_91__123Graph_LBL_Eｸﾞﾗﾌ_7" localSheetId="1" hidden="1">#REF!</definedName>
    <definedName name="_91__123Graph_LBL_Eｸﾞﾗﾌ_7" hidden="1">#REF!</definedName>
    <definedName name="_91abc_10_1_1_2">#N/A</definedName>
    <definedName name="_91Resume1_1_1_1">[14]!_91Resume1_1_1_1</definedName>
    <definedName name="_92__123Graph_LBL_Fｸﾞﾗﾌ_3" localSheetId="1" hidden="1">#REF!</definedName>
    <definedName name="_92__123Graph_LBL_Fｸﾞﾗﾌ_3" hidden="1">#REF!</definedName>
    <definedName name="_92abc_10_1_1_1_1">#N/A</definedName>
    <definedName name="_92Resume1_1_1_1">[14]!_92Resume1_1_1_1</definedName>
    <definedName name="_92test34_1_1_1">[14]!_92test34_1_1_1</definedName>
    <definedName name="_92test41_1_1_1">[10]!_92test41_1_1_1</definedName>
    <definedName name="_93__123Graph_Xｸﾞﾗﾌ_1" localSheetId="1" hidden="1">#REF!</definedName>
    <definedName name="_93__123Graph_Xｸﾞﾗﾌ_1" hidden="1">#REF!</definedName>
    <definedName name="_93abc_11_1_1">#N/A</definedName>
    <definedName name="_93Resume1_1_1_1">#N/A</definedName>
    <definedName name="_93test34_1_1_1">[14]!_93test34_1_1_1</definedName>
    <definedName name="_93test42_1_1_1">[14]!_93test42_1_1_1</definedName>
    <definedName name="_94__123Graph_Xｸﾞﾗﾌ_12" localSheetId="1" hidden="1">#REF!</definedName>
    <definedName name="_94__123Graph_Xｸﾞﾗﾌ_12" hidden="1">#REF!</definedName>
    <definedName name="_94abc_11_1_1_1">#N/A</definedName>
    <definedName name="_94roof_1_1_1">[14]!_94roof_1_1_1</definedName>
    <definedName name="_95__123Graph_Xｸﾞﾗﾌ_13" localSheetId="1" hidden="1">#REF!</definedName>
    <definedName name="_95__123Graph_Xｸﾞﾗﾌ_13" hidden="1">#REF!</definedName>
    <definedName name="_95abc_11_1_1_2">#N/A</definedName>
    <definedName name="_95roof_1_1_1">[14]!_95roof_1_1_1</definedName>
    <definedName name="_95test35_1_1_1">[14]!_95test35_1_1_1</definedName>
    <definedName name="_95test42_1_1_1">[10]!_95test42_1_1_1</definedName>
    <definedName name="_96__123Graph_Xｸﾞﾗﾌ_14" localSheetId="1" hidden="1">#REF!</definedName>
    <definedName name="_96__123Graph_Xｸﾞﾗﾌ_14" hidden="1">#REF!</definedName>
    <definedName name="_96abc_11_1_1_1_1">#N/A</definedName>
    <definedName name="_96roof_1_1_1">#N/A</definedName>
    <definedName name="_96test35_1_1_1">[14]!_96test35_1_1_1</definedName>
    <definedName name="_96test43_1_1_1">[14]!_96test43_1_1_1</definedName>
    <definedName name="_97__123Graph_Xｸﾞﾗﾌ_2" localSheetId="1" hidden="1">#REF!</definedName>
    <definedName name="_97__123Graph_Xｸﾞﾗﾌ_2" hidden="1">#REF!</definedName>
    <definedName name="_97abc_11_10_1_1">#N/A</definedName>
    <definedName name="_97roof_1_1_1">[14]!_97roof_1_1_1</definedName>
    <definedName name="_98__123Graph_Xｸﾞﾗﾌ_3" localSheetId="1" hidden="1">#REF!</definedName>
    <definedName name="_98__123Graph_Xｸﾞﾗﾌ_3" hidden="1">#REF!</definedName>
    <definedName name="_98abc_11_10_1_1_1">#N/A</definedName>
    <definedName name="_98roof_1_1_1">[14]!_98roof_1_1_1</definedName>
    <definedName name="_98test36_1_1_1">[14]!_98test36_1_1_1</definedName>
    <definedName name="_98test43_1_1_1">[10]!_98test43_1_1_1</definedName>
    <definedName name="_99__123Graph_Xｸﾞﾗﾌ_5" hidden="1">[19]バス!$CX$20:$CX$46</definedName>
    <definedName name="_99abc_11_10_1_1_2">#N/A</definedName>
    <definedName name="_99roof_1_1_1">#N/A</definedName>
    <definedName name="_99test36_1_1_1">[14]!_99test36_1_1_1</definedName>
    <definedName name="_99test44_1_1_1">[14]!_99test44_1_1_1</definedName>
    <definedName name="_9aaa_1_1_1">[14]!_9aaa_1_1_1</definedName>
    <definedName name="_9AAAA_1_1_1">[14]!_9AAAA_1_1_1</definedName>
    <definedName name="_9Excel_BuiltIn_Print_Area_1_1_1_1" localSheetId="1">#REF!</definedName>
    <definedName name="_9Excel_BuiltIn_Print_Area_1_1_1_1">#REF!</definedName>
    <definedName name="_9Excel_BuiltIn_Print_Titles_1" localSheetId="1">#REF!</definedName>
    <definedName name="_9Excel_BuiltIn_Print_Titles_1">#REF!</definedName>
    <definedName name="_a">#N/A</definedName>
    <definedName name="_a___0" localSheetId="1">#REF!</definedName>
    <definedName name="_a___0">#REF!</definedName>
    <definedName name="_a_1" localSheetId="1">[34]吊上げパ_20_!#REF!</definedName>
    <definedName name="_a_1">[34]吊上げパ_20_!#REF!</definedName>
    <definedName name="_a_1_1" localSheetId="1">[30]吊上げパ_20_!#REF!</definedName>
    <definedName name="_a_1_1">[30]吊上げパ_20_!#REF!</definedName>
    <definedName name="_a_1_1_1" localSheetId="1">[30]吊上げパ_20_!#REF!</definedName>
    <definedName name="_a_1_1_1">[30]吊上げパ_20_!#REF!</definedName>
    <definedName name="_a_11" localSheetId="1">[2]吊上げパ_20_!#REF!</definedName>
    <definedName name="_a_11">[2]吊上げパ_20_!#REF!</definedName>
    <definedName name="_AAA1">[14]!_AAA1</definedName>
    <definedName name="_ACC2" localSheetId="1">#REF!</definedName>
    <definedName name="_ACC2">#REF!</definedName>
    <definedName name="_ＡＳ３" localSheetId="1">#REF!</definedName>
    <definedName name="_ＡＳ３">#REF!</definedName>
    <definedName name="_ＡＳ４" localSheetId="1">#REF!</definedName>
    <definedName name="_ＡＳ４">#REF!</definedName>
    <definedName name="_b" localSheetId="1">[34]吊上げパ_20_!#REF!</definedName>
    <definedName name="_b">[34]吊上げパ_20_!#REF!</definedName>
    <definedName name="_b___0" localSheetId="1">#REF!</definedName>
    <definedName name="_b___0">#REF!</definedName>
    <definedName name="_b_1" localSheetId="1">[34]吊上げパ_20_!#REF!</definedName>
    <definedName name="_b_1">[34]吊上げパ_20_!#REF!</definedName>
    <definedName name="_b_1_1" localSheetId="1">[30]吊上げパ_20_!#REF!</definedName>
    <definedName name="_b_1_1">[30]吊上げパ_20_!#REF!</definedName>
    <definedName name="_b_1_1_1" localSheetId="1">[30]吊上げパ_20_!#REF!</definedName>
    <definedName name="_b_1_1_1">[30]吊上げパ_20_!#REF!</definedName>
    <definedName name="_b_11" localSheetId="1">[2]吊上げパ_20_!#REF!</definedName>
    <definedName name="_b_11">[2]吊上げパ_20_!#REF!</definedName>
    <definedName name="_b_b" localSheetId="1">_a</definedName>
    <definedName name="_b_b">_a</definedName>
    <definedName name="_c" localSheetId="1">'[35]___ '!#REF!</definedName>
    <definedName name="_c">'[35]___ '!#REF!</definedName>
    <definedName name="_c___0" localSheetId="1">'[35]___ '!#REF!</definedName>
    <definedName name="_c___0">'[35]___ '!#REF!</definedName>
    <definedName name="_c_1" localSheetId="1">[34]吊上げパ_20_!#REF!</definedName>
    <definedName name="_c_1">[34]吊上げパ_20_!#REF!</definedName>
    <definedName name="_c_1_1" localSheetId="1">[30]吊上げパ_20_!#REF!</definedName>
    <definedName name="_c_1_1">[30]吊上げパ_20_!#REF!</definedName>
    <definedName name="_c_1_1_1" localSheetId="1">[30]吊上げパ_20_!#REF!</definedName>
    <definedName name="_c_1_1_1">[30]吊上げパ_20_!#REF!</definedName>
    <definedName name="_c_11" localSheetId="1">[2]吊上げパ_20_!#REF!</definedName>
    <definedName name="_c_11">[2]吊上げパ_20_!#REF!</definedName>
    <definedName name="_c_4" localSheetId="1">[36]動力源!#REF!</definedName>
    <definedName name="_c_4">[36]動力源!#REF!</definedName>
    <definedName name="_cyt1250">[13]capacity!$D$5</definedName>
    <definedName name="_cyt1650">[13]capacity!$E$5</definedName>
    <definedName name="_cyt800">[13]capacity!$C$5</definedName>
    <definedName name="_DAT1" localSheetId="1">#REF!</definedName>
    <definedName name="_DAT1">#REF!</definedName>
    <definedName name="_DAT10">'[8]13'!$I$6:$I$365</definedName>
    <definedName name="_DAT11">'[9]13'!$I$6:$I$131</definedName>
    <definedName name="_DAT12">'[9]13'!$J$6:$J$131</definedName>
    <definedName name="_DAT13" localSheetId="1">#REF!</definedName>
    <definedName name="_DAT13">#REF!</definedName>
    <definedName name="_DAT14" localSheetId="1">#REF!</definedName>
    <definedName name="_DAT14">#REF!</definedName>
    <definedName name="_DAT15" localSheetId="1">#REF!</definedName>
    <definedName name="_DAT15">#REF!</definedName>
    <definedName name="_DAT16" localSheetId="1">#REF!</definedName>
    <definedName name="_DAT16">#REF!</definedName>
    <definedName name="_DAT17" localSheetId="1">#REF!</definedName>
    <definedName name="_DAT17">#REF!</definedName>
    <definedName name="_DAT18" localSheetId="1">#REF!</definedName>
    <definedName name="_DAT18">#REF!</definedName>
    <definedName name="_DAT19" localSheetId="1">#REF!</definedName>
    <definedName name="_DAT19">#REF!</definedName>
    <definedName name="_DAT2" localSheetId="1">#REF!</definedName>
    <definedName name="_DAT2">#REF!</definedName>
    <definedName name="_DAT20" localSheetId="1">#REF!</definedName>
    <definedName name="_DAT20">#REF!</definedName>
    <definedName name="_DAT21" localSheetId="1">#REF!</definedName>
    <definedName name="_DAT21">#REF!</definedName>
    <definedName name="_DAT22" localSheetId="1">#REF!</definedName>
    <definedName name="_DAT22">#REF!</definedName>
    <definedName name="_DAT23" localSheetId="1">#REF!</definedName>
    <definedName name="_DAT23">#REF!</definedName>
    <definedName name="_DAT24" localSheetId="1">#REF!</definedName>
    <definedName name="_DAT24">#REF!</definedName>
    <definedName name="_DAT25" localSheetId="1">#REF!</definedName>
    <definedName name="_DAT25">#REF!</definedName>
    <definedName name="_DAT26" localSheetId="1">#REF!</definedName>
    <definedName name="_DAT26">#REF!</definedName>
    <definedName name="_DAT27" localSheetId="1">#REF!</definedName>
    <definedName name="_DAT27">#REF!</definedName>
    <definedName name="_DAT28" localSheetId="1">#REF!</definedName>
    <definedName name="_DAT28">#REF!</definedName>
    <definedName name="_DAT29" localSheetId="1">#REF!</definedName>
    <definedName name="_DAT29">#REF!</definedName>
    <definedName name="_DAT3" localSheetId="1">#REF!</definedName>
    <definedName name="_DAT3">#REF!</definedName>
    <definedName name="_DAT30" localSheetId="1">#REF!</definedName>
    <definedName name="_DAT30">#REF!</definedName>
    <definedName name="_DAT31" localSheetId="1">#REF!</definedName>
    <definedName name="_DAT31">#REF!</definedName>
    <definedName name="_DAT32" localSheetId="1">#REF!</definedName>
    <definedName name="_DAT32">#REF!</definedName>
    <definedName name="_DAT33" localSheetId="1">#REF!</definedName>
    <definedName name="_DAT33">#REF!</definedName>
    <definedName name="_DAT4" localSheetId="1">#REF!</definedName>
    <definedName name="_DAT4">#REF!</definedName>
    <definedName name="_DAT5" localSheetId="1">#REF!</definedName>
    <definedName name="_DAT5">#REF!</definedName>
    <definedName name="_DAT6" localSheetId="1">#REF!</definedName>
    <definedName name="_DAT6">#REF!</definedName>
    <definedName name="_DAT7" localSheetId="1">#REF!</definedName>
    <definedName name="_DAT7">#REF!</definedName>
    <definedName name="_DAT8" localSheetId="1">#REF!</definedName>
    <definedName name="_DAT8">#REF!</definedName>
    <definedName name="_DAT9" localSheetId="1">#REF!</definedName>
    <definedName name="_DAT9">#REF!</definedName>
    <definedName name="_DFA2" localSheetId="1">#REF!</definedName>
    <definedName name="_DFA2">#REF!</definedName>
    <definedName name="_dom428" localSheetId="1">#REF!</definedName>
    <definedName name="_dom428">#REF!</definedName>
    <definedName name="_dwa508">[37]dyna!$C$59:$AI$61</definedName>
    <definedName name="_Fill" localSheetId="1" hidden="1">[38]表紙!#REF!</definedName>
    <definedName name="_Fill" hidden="1">[38]表紙!#REF!</definedName>
    <definedName name="_Fill2" localSheetId="1" hidden="1">#REF!</definedName>
    <definedName name="_Fill2" hidden="1">#REF!</definedName>
    <definedName name="_xlnm._FilterDatabase" localSheetId="1" hidden="1">'29'!$B$16:$R$297</definedName>
    <definedName name="_xlnm._FilterDatabase">#REF!</definedName>
    <definedName name="_g" localSheetId="1">'[39]56ARE04'!#REF!</definedName>
    <definedName name="_g">'[39]56ARE04'!#REF!</definedName>
    <definedName name="_GPX471" localSheetId="1">#REF!</definedName>
    <definedName name="_GPX471">#REF!</definedName>
    <definedName name="_GPX476" localSheetId="1">#REF!</definedName>
    <definedName name="_GPX476">#REF!</definedName>
    <definedName name="_GPX477" localSheetId="1">#REF!</definedName>
    <definedName name="_GPX477">#REF!</definedName>
    <definedName name="_IMP1">[18]!_IMP1</definedName>
    <definedName name="_jig2">[14]!_jig2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l" localSheetId="1">[4]ppe!#REF!</definedName>
    <definedName name="_l">[4]ppe!#REF!</definedName>
    <definedName name="_l_1" localSheetId="1">[4]ppe!#REF!</definedName>
    <definedName name="_l_1">[4]ppe!#REF!</definedName>
    <definedName name="_Module1_.全印刷">[5]!_Module1_.全印刷</definedName>
    <definedName name="_MR2">#N/A</definedName>
    <definedName name="_NG01_BMKAP">'[40]Net Price Position - Sheet 1'!$C$287</definedName>
    <definedName name="_NG01_BMKP">'[40]Net Price Position - Sheet 1'!$C$279</definedName>
    <definedName name="_NG01_V01AP">'[40]Net Price Position - Sheet 1'!$C$287</definedName>
    <definedName name="_NG01_V01P">'[40]Net Price Position - Sheet 1'!$C$279</definedName>
    <definedName name="_NG01_V02AP">'[40]Net Price Position - Sheet 1'!$G$287</definedName>
    <definedName name="_NG01_V02AT">'[40]Net Price Position - Sheet 1'!$G$277</definedName>
    <definedName name="_NG01_V02P">'[40]Net Price Position - Sheet 1'!$G$279</definedName>
    <definedName name="_NG01_V03AP">'[40]Net Price Position - Sheet 1'!$K$287</definedName>
    <definedName name="_NG01_V03AT">'[40]Net Price Position - Sheet 1'!$K$277</definedName>
    <definedName name="_NG01_V03P">'[40]Net Price Position - Sheet 1'!$K$279</definedName>
    <definedName name="_NG01_V04AP">'[40]Net Price Position - Sheet 1'!$O$287</definedName>
    <definedName name="_NG01_V04AT">'[40]Net Price Position - Sheet 1'!$O$277</definedName>
    <definedName name="_NG01_V04P">'[40]Net Price Position - Sheet 1'!$O$279</definedName>
    <definedName name="_NG01_V05AP">'[40]Net Price Position - Sheet 1'!$S$287</definedName>
    <definedName name="_NG01_V05AT">'[40]Net Price Position - Sheet 1'!$S$277</definedName>
    <definedName name="_NG01_V05P">'[40]Net Price Position - Sheet 1'!$S$279</definedName>
    <definedName name="_NG01_V06AP">'[40]Net Price Position - Sheet 1'!$W$287</definedName>
    <definedName name="_NG01_V06AT">'[40]Net Price Position - Sheet 1'!$W$277</definedName>
    <definedName name="_NG01_V06P">'[40]Net Price Position - Sheet 1'!$W$279</definedName>
    <definedName name="_NG01_V07AP">'[40]Net Price Position - Sheet 1'!$AA$287</definedName>
    <definedName name="_NG01_V07AT">'[40]Net Price Position - Sheet 1'!$AA$277</definedName>
    <definedName name="_NG01_V07P">'[40]Net Price Position - Sheet 1'!$AA$279</definedName>
    <definedName name="_NG02_BMKAP">'[40]Net Price Position - Sheet 1'!$AD$287</definedName>
    <definedName name="_NG02_BMKP">'[40]Net Price Position - Sheet 1'!$AD$279</definedName>
    <definedName name="_NG02_V01AP">'[40]Net Price Position - Sheet 1'!$AD$287</definedName>
    <definedName name="_NG02_V01P">'[40]Net Price Position - Sheet 1'!$AD$279</definedName>
    <definedName name="_NG02_V02AP">'[40]Net Price Position - Sheet 1'!$AH$287</definedName>
    <definedName name="_NG02_V02AT">'[40]Net Price Position - Sheet 1'!$AH$277</definedName>
    <definedName name="_NG02_V02P">'[40]Net Price Position - Sheet 1'!$AH$279</definedName>
    <definedName name="_NG03_BMKAP">'[40]Net Price Position - Sheet 1'!$AK$287</definedName>
    <definedName name="_NG03_BMKP">'[40]Net Price Position - Sheet 1'!$AK$279</definedName>
    <definedName name="_NG03_V01AP">'[40]Net Price Position - Sheet 1'!$AK$287</definedName>
    <definedName name="_NG03_V01P">'[40]Net Price Position - Sheet 1'!$AK$279</definedName>
    <definedName name="_NG03_V02AP">'[40]Net Price Position - Sheet 1'!$AO$287</definedName>
    <definedName name="_NG03_V02AT">'[40]Net Price Position - Sheet 1'!$AO$277</definedName>
    <definedName name="_NG03_V02P">'[40]Net Price Position - Sheet 1'!$AO$279</definedName>
    <definedName name="_NG04_BMKAP">'[40]Net Price Position - Sheet 1'!$AR$287</definedName>
    <definedName name="_NG04_BMKP">'[40]Net Price Position - Sheet 1'!$AR$279</definedName>
    <definedName name="_NG04_V01AP">'[40]Net Price Position - Sheet 1'!$AR$287</definedName>
    <definedName name="_NG04_V01P">'[40]Net Price Position - Sheet 1'!$AR$279</definedName>
    <definedName name="_NG04_V02AP">'[40]Net Price Position - Sheet 1'!$AV$287</definedName>
    <definedName name="_NG04_V02AT">'[40]Net Price Position - Sheet 1'!$AV$277</definedName>
    <definedName name="_NG04_V02P">'[40]Net Price Position - Sheet 1'!$AV$279</definedName>
    <definedName name="_NS2" localSheetId="1">#REF!</definedName>
    <definedName name="_NS2">#REF!</definedName>
    <definedName name="_NSX471" localSheetId="1">#REF!</definedName>
    <definedName name="_NSX471">#REF!</definedName>
    <definedName name="_NSX476" localSheetId="1">#REF!</definedName>
    <definedName name="_NSX476">#REF!</definedName>
    <definedName name="_NSX477" localSheetId="1">#REF!</definedName>
    <definedName name="_NSX477">#REF!</definedName>
    <definedName name="_oki10" localSheetId="1">#REF!</definedName>
    <definedName name="_oki10">#REF!</definedName>
    <definedName name="_Order1" hidden="1">255</definedName>
    <definedName name="_Order2" hidden="1">255</definedName>
    <definedName name="_p" localSheetId="1">'[35]___ '!#REF!</definedName>
    <definedName name="_p">'[35]___ '!#REF!</definedName>
    <definedName name="_p___0" localSheetId="1">'[35]___ '!#REF!</definedName>
    <definedName name="_p___0">'[35]___ '!#REF!</definedName>
    <definedName name="_p_1" localSheetId="1">[34]吊上げパ_20_!#REF!</definedName>
    <definedName name="_p_1">[34]吊上げパ_20_!#REF!</definedName>
    <definedName name="_p_1_1" localSheetId="1">[30]吊上げパ_20_!#REF!</definedName>
    <definedName name="_p_1_1">[30]吊上げパ_20_!#REF!</definedName>
    <definedName name="_p_1_1_1" localSheetId="1">[30]吊上げパ_20_!#REF!</definedName>
    <definedName name="_p_1_1_1">[30]吊上げパ_20_!#REF!</definedName>
    <definedName name="_p_11" localSheetId="1">[2]吊上げパ_20_!#REF!</definedName>
    <definedName name="_p_11">[2]吊上げパ_20_!#REF!</definedName>
    <definedName name="_p_4" localSheetId="1">[36]動力源!#REF!</definedName>
    <definedName name="_p_4">[36]動力源!#REF!</definedName>
    <definedName name="_PL2002" localSheetId="1">#REF!</definedName>
    <definedName name="_PL2002">#REF!</definedName>
    <definedName name="_PM1" localSheetId="1">'[17]Schedule PM'!#REF!</definedName>
    <definedName name="_PM1">'[17]Schedule PM'!#REF!</definedName>
    <definedName name="_PM2" localSheetId="1">#REF!</definedName>
    <definedName name="_PM2">#REF!</definedName>
    <definedName name="_PP1" localSheetId="1">#REF!</definedName>
    <definedName name="_PP1">#REF!</definedName>
    <definedName name="_Regression_Int" hidden="1">1</definedName>
    <definedName name="_Regression_Out" localSheetId="1" hidden="1">#REF!</definedName>
    <definedName name="_Regression_Out" hidden="1">#REF!</definedName>
    <definedName name="_Regression_X" localSheetId="1" hidden="1">#REF!</definedName>
    <definedName name="_Regression_X" hidden="1">#REF!</definedName>
    <definedName name="_Regression_Y" localSheetId="1" hidden="1">#REF!</definedName>
    <definedName name="_Regression_Y" hidden="1">#REF!</definedName>
    <definedName name="_s" localSheetId="1">[41]delivery!#REF!</definedName>
    <definedName name="_s">[41]delivery!#REF!</definedName>
    <definedName name="_s___0" localSheetId="1">#REF!</definedName>
    <definedName name="_s___0">#REF!</definedName>
    <definedName name="_s_1" localSheetId="1">[20]ADVANCE!#REF!</definedName>
    <definedName name="_s_1">[20]ADVANCE!#REF!</definedName>
    <definedName name="_Sort" localSheetId="1" hidden="1">#REF!</definedName>
    <definedName name="_Sort" hidden="1">#REF!</definedName>
    <definedName name="_TAM1" localSheetId="1">#REF!</definedName>
    <definedName name="_TAM1">#REF!</definedName>
    <definedName name="_TES45">[12]!_TES45</definedName>
    <definedName name="_TES46">[12]!_TES46</definedName>
    <definedName name="_TES47">[5]!_TES47</definedName>
    <definedName name="_tes50">[5]!_tes50</definedName>
    <definedName name="_u" localSheetId="1">[41]delivery!#REF!</definedName>
    <definedName name="_u">[41]delivery!#REF!</definedName>
    <definedName name="_u___0" localSheetId="1">#REF!</definedName>
    <definedName name="_u___0">#REF!</definedName>
    <definedName name="_u_1" localSheetId="1">[4]ppe!#REF!</definedName>
    <definedName name="_u_1">[4]ppe!#REF!</definedName>
    <definedName name="_x" localSheetId="1">#REF!</definedName>
    <definedName name="_x">#REF!</definedName>
    <definedName name="○" localSheetId="1">#REF!</definedName>
    <definedName name="○">#REF!</definedName>
    <definedName name="a">[14]!a</definedName>
    <definedName name="a___0">"$#REF!.$I$156"</definedName>
    <definedName name="a_1">[14]!a_1</definedName>
    <definedName name="a_1_1">[14]!a_1_1</definedName>
    <definedName name="a_1_2">[14]!a_1_2</definedName>
    <definedName name="a_1_4">[5]!a_1_4</definedName>
    <definedName name="a_2">[14]!a_2</definedName>
    <definedName name="a_3">[14]!a_3</definedName>
    <definedName name="A_4" localSheetId="1">#REF!,#REF!,#REF!</definedName>
    <definedName name="A_4">#REF!,#REF!,#REF!</definedName>
    <definedName name="a_5">[14]!a_5</definedName>
    <definedName name="a_6">[14]!a_6</definedName>
    <definedName name="a_7">[14]!a_7</definedName>
    <definedName name="a_8">[14]!a_8</definedName>
    <definedName name="a_9">[14]!a_9</definedName>
    <definedName name="A_CLS">[42]A_車種別生産台数!$F$30:$Q$55,[42]A_車種別生産台数!$E$6:$E$55,[42]A_車種別生産台数!$F$5:$Q$5</definedName>
    <definedName name="A_DATA" localSheetId="1">#REF!</definedName>
    <definedName name="A_DATA">#REF!</definedName>
    <definedName name="A_DATA1" localSheetId="1">#REF!</definedName>
    <definedName name="A_DATA1">#REF!</definedName>
    <definedName name="A_DATA2" localSheetId="1">#REF!</definedName>
    <definedName name="A_DATA2">#REF!</definedName>
    <definedName name="A_DATA3" localSheetId="1">#REF!</definedName>
    <definedName name="A_DATA3">#REF!</definedName>
    <definedName name="A_データ件数" localSheetId="1">#REF!</definedName>
    <definedName name="A_データ件数">#REF!</definedName>
    <definedName name="A_ﾗｲﾝ" localSheetId="1">'[43]Parts list (060411)'!#REF!</definedName>
    <definedName name="A_ﾗｲﾝ">'[43]Parts list (060411)'!#REF!</definedName>
    <definedName name="A_引当" localSheetId="1">'[43]Parts list (060411)'!#REF!</definedName>
    <definedName name="A_引当">'[43]Parts list (060411)'!#REF!</definedName>
    <definedName name="A_生産台数" localSheetId="1">#REF!</definedName>
    <definedName name="A_生産台数">#REF!</definedName>
    <definedName name="A_車種件数" localSheetId="1">#REF!</definedName>
    <definedName name="A_車種件数">#REF!</definedName>
    <definedName name="A_進度状況" localSheetId="1">#REF!</definedName>
    <definedName name="A_進度状況">#REF!</definedName>
    <definedName name="AA">[14]!AA</definedName>
    <definedName name="AA_1" localSheetId="1">#REF!</definedName>
    <definedName name="AA_1">#REF!</definedName>
    <definedName name="AA_12" localSheetId="1">#REF!</definedName>
    <definedName name="AA_12">#REF!</definedName>
    <definedName name="AA_3">[14]!AA_3</definedName>
    <definedName name="AA_5">[14]!AA_5</definedName>
    <definedName name="AA_6">[14]!AA_6</definedName>
    <definedName name="AA_7">[14]!AA_7</definedName>
    <definedName name="AA_8">[14]!AA_8</definedName>
    <definedName name="AA_9">[14]!AA_9</definedName>
    <definedName name="aaa">[14]!aaa</definedName>
    <definedName name="aaa_1">[14]!aaa_1</definedName>
    <definedName name="aaa_1_1">[14]!aaa_1_1</definedName>
    <definedName name="aaa_1_1_1">[5]!aaa_1_1_1</definedName>
    <definedName name="aaa_1_1_1_4">[5]!aaa_1_1_1_4</definedName>
    <definedName name="aaa_1_1_4">[5]!aaa_1_1_4</definedName>
    <definedName name="aaa_1_2">[14]!aaa_1_2</definedName>
    <definedName name="aaa_1_4">[5]!aaa_1_4</definedName>
    <definedName name="aaa_2">[14]!aaa_2</definedName>
    <definedName name="aaa_2_1">[5]!aaa_2_1</definedName>
    <definedName name="aaa_2_1_4">[5]!aaa_2_1_4</definedName>
    <definedName name="aaa_2_4">[5]!aaa_2_4</definedName>
    <definedName name="aaa_3">[14]!aaa_3</definedName>
    <definedName name="aaa_3_1">[5]!aaa_3_1</definedName>
    <definedName name="aaa_3_1_4">[5]!aaa_3_1_4</definedName>
    <definedName name="aaa_3_4">[5]!aaa_3_4</definedName>
    <definedName name="aaa_4">[5]!aaa_4</definedName>
    <definedName name="aaa_4_1">[5]!aaa_4_1</definedName>
    <definedName name="aaa_4_1_1">[5]!aaa_4_1_1</definedName>
    <definedName name="aaa_4_1_1_1">[5]!aaa_4_1_1_1</definedName>
    <definedName name="aaa_4_1_1_1_4">[5]!aaa_4_1_1_1_4</definedName>
    <definedName name="aaa_4_1_1_4">[5]!aaa_4_1_1_4</definedName>
    <definedName name="aaa_4_1_4">[5]!aaa_4_1_4</definedName>
    <definedName name="aaa_4_4">[5]!aaa_4_4</definedName>
    <definedName name="aaa_5">[14]!aaa_5</definedName>
    <definedName name="aaa_6">[14]!aaa_6</definedName>
    <definedName name="aaa_7">[14]!aaa_7</definedName>
    <definedName name="aaa_8">[14]!aaa_8</definedName>
    <definedName name="aaa_9">[14]!aaa_9</definedName>
    <definedName name="AAAA">[14]!AAAA</definedName>
    <definedName name="AAAA_1">[14]!AAAA_1</definedName>
    <definedName name="AAAA_1_1">[14]!AAAA_1_1</definedName>
    <definedName name="AAAA_1_1_1">[5]!AAAA_1_1_1</definedName>
    <definedName name="AAAA_1_1_1_4">[5]!AAAA_1_1_1_4</definedName>
    <definedName name="AAAA_1_1_4">[5]!AAAA_1_1_4</definedName>
    <definedName name="AAAA_1_2">[14]!AAAA_1_2</definedName>
    <definedName name="AAAA_1_4">[5]!AAAA_1_4</definedName>
    <definedName name="AAAA_10">#N/A</definedName>
    <definedName name="AAAA_2">[14]!AAAA_2</definedName>
    <definedName name="AAAA_2_1">[14]!AAAA_2_1</definedName>
    <definedName name="AAAA_2_1_1">[5]!AAAA_2_1_1</definedName>
    <definedName name="AAAA_2_1_4">[5]!AAAA_2_1_4</definedName>
    <definedName name="AAAA_2_2">[14]!AAAA_2_2</definedName>
    <definedName name="AAAA_2_2_1">[5]!AAAA_2_2_1</definedName>
    <definedName name="AAAA_2_4">[5]!AAAA_2_4</definedName>
    <definedName name="AAAA_3">[14]!AAAA_3</definedName>
    <definedName name="AAAA_3_1">[5]!AAAA_3_1</definedName>
    <definedName name="AAAA_3_1_4">[5]!AAAA_3_1_4</definedName>
    <definedName name="AAAA_3_2">[14]!AAAA_3_2</definedName>
    <definedName name="AAAA_3_2_1">[5]!AAAA_3_2_1</definedName>
    <definedName name="AAAA_3_4">[5]!AAAA_3_4</definedName>
    <definedName name="AAAA_4">[5]!AAAA_4</definedName>
    <definedName name="AAAA_4_1">[5]!AAAA_4_1</definedName>
    <definedName name="AAAA_4_1_1">[5]!AAAA_4_1_1</definedName>
    <definedName name="AAAA_4_1_1_1">[5]!AAAA_4_1_1_1</definedName>
    <definedName name="AAAA_4_1_1_1_4">[5]!AAAA_4_1_1_1_4</definedName>
    <definedName name="AAAA_4_1_1_4">[5]!AAAA_4_1_1_4</definedName>
    <definedName name="AAAA_4_1_4">[5]!AAAA_4_1_4</definedName>
    <definedName name="AAAA_4_4">[5]!AAAA_4_4</definedName>
    <definedName name="AAAA_5">[14]!AAAA_5</definedName>
    <definedName name="AAAA_5_1">[5]!AAAA_5_1</definedName>
    <definedName name="AAAA_5_2">[14]!AAAA_5_2</definedName>
    <definedName name="AAAA_5_2_1">[5]!AAAA_5_2_1</definedName>
    <definedName name="AAAA_6">[14]!AAAA_6</definedName>
    <definedName name="AAAA_7">[14]!AAAA_7</definedName>
    <definedName name="AAAA_7_1">[5]!AAAA_7_1</definedName>
    <definedName name="AAAA_7_2">[14]!AAAA_7_2</definedName>
    <definedName name="AAAA_7_2_1">[5]!AAAA_7_2_1</definedName>
    <definedName name="AAAA_8">[14]!AAAA_8</definedName>
    <definedName name="AAAA_9">[14]!AAAA_9</definedName>
    <definedName name="aaaaa">[5]!aaaaa</definedName>
    <definedName name="aaaaa_2">[5]!aaaaa_2</definedName>
    <definedName name="aaaaa_5">[5]!aaaaa_5</definedName>
    <definedName name="AAAAA3">[5]!AAAAA3</definedName>
    <definedName name="aaaaaa">[5]!aaaaaa</definedName>
    <definedName name="aas">[14]!aas</definedName>
    <definedName name="aas_3">[5]!aas_3</definedName>
    <definedName name="AB" localSheetId="1">#REF!</definedName>
    <definedName name="AB">#REF!</definedName>
    <definedName name="AB_1" localSheetId="1">#REF!</definedName>
    <definedName name="AB_1">#REF!</definedName>
    <definedName name="AB_12" localSheetId="1">#REF!</definedName>
    <definedName name="AB_12">#REF!</definedName>
    <definedName name="AB_3" localSheetId="1">#REF!</definedName>
    <definedName name="AB_3">#REF!</definedName>
    <definedName name="abbaz">[14]!abbaz</definedName>
    <definedName name="abc">[5]!abc</definedName>
    <definedName name="abc___0" localSheetId="1">'[44]Labul 00'!#REF!</definedName>
    <definedName name="abc___0">'[44]Labul 00'!#REF!</definedName>
    <definedName name="abc_1">[5]!abc_1</definedName>
    <definedName name="abc_1_1">[5]!abc_1_1</definedName>
    <definedName name="abc_1_1_1">[5]!abc_1_1_1</definedName>
    <definedName name="abc_1_1_1_1">[5]!abc_1_1_1_1</definedName>
    <definedName name="abc_1_1_1_1_1">[5]!abc_1_1_1_1_1</definedName>
    <definedName name="abc_1_1_1_1_2">[5]!abc_1_1_1_1_2</definedName>
    <definedName name="abc_1_1_1_2">[5]!abc_1_1_1_2</definedName>
    <definedName name="abc_1_1_2">[5]!abc_1_1_2</definedName>
    <definedName name="abc_1_1_2_2">[5]!abc_1_1_2_2</definedName>
    <definedName name="abc_1_10">[5]!abc_1_10</definedName>
    <definedName name="abc_1_10_1">[5]!abc_1_10_1</definedName>
    <definedName name="abc_1_10_1_1">[5]!abc_1_10_1_1</definedName>
    <definedName name="abc_1_10_1_1_1">[5]!abc_1_10_1_1_1</definedName>
    <definedName name="abc_1_10_1_1_1_2">[5]!abc_1_10_1_1_1_2</definedName>
    <definedName name="abc_1_10_1_1_2">[5]!abc_1_10_1_1_2</definedName>
    <definedName name="abc_1_10_1_2">[5]!abc_1_10_1_2</definedName>
    <definedName name="abc_1_10_2">[5]!abc_1_10_2</definedName>
    <definedName name="abc_1_12">[5]!abc_1_12</definedName>
    <definedName name="abc_1_12_1">[5]!abc_1_12_1</definedName>
    <definedName name="abc_1_12_1_1">[5]!abc_1_12_1_1</definedName>
    <definedName name="abc_1_12_1_1_1">[5]!abc_1_12_1_1_1</definedName>
    <definedName name="abc_1_12_1_1_1_2">[5]!abc_1_12_1_1_1_2</definedName>
    <definedName name="abc_1_12_1_1_2">[5]!abc_1_12_1_1_2</definedName>
    <definedName name="abc_1_12_1_2">[5]!abc_1_12_1_2</definedName>
    <definedName name="abc_1_12_2">[5]!abc_1_12_2</definedName>
    <definedName name="abc_1_2">[5]!abc_1_2</definedName>
    <definedName name="abc_1_4">[5]!abc_1_4</definedName>
    <definedName name="abc_1_5">[5]!abc_1_5</definedName>
    <definedName name="abc_10">[5]!abc_10</definedName>
    <definedName name="abc_10_1">[5]!abc_10_1</definedName>
    <definedName name="abc_10_1_1">[5]!abc_10_1_1</definedName>
    <definedName name="abc_10_1_1_1">[5]!abc_10_1_1_1</definedName>
    <definedName name="abc_10_1_1_1_2">[5]!abc_10_1_1_1_2</definedName>
    <definedName name="abc_10_1_1_2">[5]!abc_10_1_1_2</definedName>
    <definedName name="abc_10_1_2">[5]!abc_10_1_2</definedName>
    <definedName name="abc_10_2">[5]!abc_10_2</definedName>
    <definedName name="abc_11">[5]!abc_11</definedName>
    <definedName name="abc_11_1">[5]!abc_11_1</definedName>
    <definedName name="abc_11_1_1">[5]!abc_11_1_1</definedName>
    <definedName name="abc_11_1_1_1">[5]!abc_11_1_1_1</definedName>
    <definedName name="abc_11_1_1_1_2">[5]!abc_11_1_1_1_2</definedName>
    <definedName name="abc_11_1_1_2">[5]!abc_11_1_1_2</definedName>
    <definedName name="abc_11_1_2">[5]!abc_11_1_2</definedName>
    <definedName name="abc_11_10">[5]!abc_11_10</definedName>
    <definedName name="abc_11_10_1">[5]!abc_11_10_1</definedName>
    <definedName name="abc_11_10_1_1">[5]!abc_11_10_1_1</definedName>
    <definedName name="abc_11_10_1_1_1">[5]!abc_11_10_1_1_1</definedName>
    <definedName name="abc_11_10_1_1_1_2">[5]!abc_11_10_1_1_1_2</definedName>
    <definedName name="abc_11_10_1_1_2">[5]!abc_11_10_1_1_2</definedName>
    <definedName name="abc_11_10_1_2">[5]!abc_11_10_1_2</definedName>
    <definedName name="abc_11_10_2">[5]!abc_11_10_2</definedName>
    <definedName name="abc_11_12">[5]!abc_11_12</definedName>
    <definedName name="abc_11_12_1">[5]!abc_11_12_1</definedName>
    <definedName name="abc_11_12_1_1">[5]!abc_11_12_1_1</definedName>
    <definedName name="abc_11_12_1_1_1">[5]!abc_11_12_1_1_1</definedName>
    <definedName name="abc_11_12_1_1_1_2">[5]!abc_11_12_1_1_1_2</definedName>
    <definedName name="abc_11_12_1_1_2">[5]!abc_11_12_1_1_2</definedName>
    <definedName name="abc_11_12_1_2">[5]!abc_11_12_1_2</definedName>
    <definedName name="abc_11_12_2">[5]!abc_11_12_2</definedName>
    <definedName name="abc_11_2">[5]!abc_11_2</definedName>
    <definedName name="abc_11_4">[5]!abc_11_4</definedName>
    <definedName name="abc_11_5">[5]!abc_11_5</definedName>
    <definedName name="abc_12">[5]!abc_12</definedName>
    <definedName name="abc_12_1">[5]!abc_12_1</definedName>
    <definedName name="abc_12_1_1">[5]!abc_12_1_1</definedName>
    <definedName name="abc_12_1_1_1">[5]!abc_12_1_1_1</definedName>
    <definedName name="abc_12_1_1_1_2">[5]!abc_12_1_1_1_2</definedName>
    <definedName name="abc_12_1_1_2">[5]!abc_12_1_1_2</definedName>
    <definedName name="abc_12_1_2">[5]!abc_12_1_2</definedName>
    <definedName name="abc_12_2">[5]!abc_12_2</definedName>
    <definedName name="abc_2">[5]!abc_2</definedName>
    <definedName name="abc_3">[5]!abc_3</definedName>
    <definedName name="abc_3_1">[5]!abc_3_1</definedName>
    <definedName name="abc_3_1_1">[5]!abc_3_1_1</definedName>
    <definedName name="abc_3_1_1_1">[5]!abc_3_1_1_1</definedName>
    <definedName name="abc_3_1_1_1_2">[5]!abc_3_1_1_1_2</definedName>
    <definedName name="abc_3_1_1_2">[5]!abc_3_1_1_2</definedName>
    <definedName name="abc_3_1_2">[5]!abc_3_1_2</definedName>
    <definedName name="abc_3_10">[5]!abc_3_10</definedName>
    <definedName name="abc_3_10_1">[5]!abc_3_10_1</definedName>
    <definedName name="abc_3_10_1_1">[5]!abc_3_10_1_1</definedName>
    <definedName name="abc_3_10_1_1_1">[5]!abc_3_10_1_1_1</definedName>
    <definedName name="abc_3_10_1_1_1_2">[5]!abc_3_10_1_1_1_2</definedName>
    <definedName name="abc_3_10_1_1_2">[5]!abc_3_10_1_1_2</definedName>
    <definedName name="abc_3_10_1_2">[5]!abc_3_10_1_2</definedName>
    <definedName name="abc_3_10_2">[5]!abc_3_10_2</definedName>
    <definedName name="abc_3_12">[5]!abc_3_12</definedName>
    <definedName name="abc_3_12_1">[5]!abc_3_12_1</definedName>
    <definedName name="abc_3_12_1_1">[5]!abc_3_12_1_1</definedName>
    <definedName name="abc_3_12_1_1_1">[5]!abc_3_12_1_1_1</definedName>
    <definedName name="abc_3_12_1_1_1_2">[5]!abc_3_12_1_1_1_2</definedName>
    <definedName name="abc_3_12_1_1_2">[5]!abc_3_12_1_1_2</definedName>
    <definedName name="abc_3_12_1_2">[5]!abc_3_12_1_2</definedName>
    <definedName name="abc_3_12_2">[5]!abc_3_12_2</definedName>
    <definedName name="abc_3_2">[5]!abc_3_2</definedName>
    <definedName name="abc_3_4">[5]!abc_3_4</definedName>
    <definedName name="abc_3_5">[5]!abc_3_5</definedName>
    <definedName name="abc_4">[5]!abc_4</definedName>
    <definedName name="abc_5">[5]!abc_5</definedName>
    <definedName name="abc_6">[5]!abc_6</definedName>
    <definedName name="abc_6_1">[5]!abc_6_1</definedName>
    <definedName name="abc_6_1_1">[5]!abc_6_1_1</definedName>
    <definedName name="abc_6_1_1_1">[5]!abc_6_1_1_1</definedName>
    <definedName name="abc_6_1_1_1_2">[5]!abc_6_1_1_1_2</definedName>
    <definedName name="abc_6_1_1_2">[5]!abc_6_1_1_2</definedName>
    <definedName name="abc_6_1_2">[5]!abc_6_1_2</definedName>
    <definedName name="abc_6_10">[5]!abc_6_10</definedName>
    <definedName name="abc_6_10_1">[5]!abc_6_10_1</definedName>
    <definedName name="abc_6_10_1_1">[5]!abc_6_10_1_1</definedName>
    <definedName name="abc_6_10_1_1_1">[5]!abc_6_10_1_1_1</definedName>
    <definedName name="abc_6_10_1_1_1_2">[5]!abc_6_10_1_1_1_2</definedName>
    <definedName name="abc_6_10_1_1_2">[5]!abc_6_10_1_1_2</definedName>
    <definedName name="abc_6_10_1_2">[5]!abc_6_10_1_2</definedName>
    <definedName name="abc_6_10_2">[5]!abc_6_10_2</definedName>
    <definedName name="abc_6_12">[5]!abc_6_12</definedName>
    <definedName name="abc_6_12_1">[5]!abc_6_12_1</definedName>
    <definedName name="abc_6_12_1_1">[5]!abc_6_12_1_1</definedName>
    <definedName name="abc_6_12_1_1_1">[5]!abc_6_12_1_1_1</definedName>
    <definedName name="abc_6_12_1_1_1_2">[5]!abc_6_12_1_1_1_2</definedName>
    <definedName name="abc_6_12_1_1_2">[5]!abc_6_12_1_1_2</definedName>
    <definedName name="abc_6_12_1_2">[5]!abc_6_12_1_2</definedName>
    <definedName name="abc_6_12_2">[5]!abc_6_12_2</definedName>
    <definedName name="abc_6_2">[5]!abc_6_2</definedName>
    <definedName name="abc_6_4">[5]!abc_6_4</definedName>
    <definedName name="abc_6_5">[5]!abc_6_5</definedName>
    <definedName name="abc_8">[5]!abc_8</definedName>
    <definedName name="abc_8_1">[5]!abc_8_1</definedName>
    <definedName name="abc_8_1_1">[5]!abc_8_1_1</definedName>
    <definedName name="abc_8_1_1_1">[5]!abc_8_1_1_1</definedName>
    <definedName name="abc_8_1_1_1_2">[5]!abc_8_1_1_1_2</definedName>
    <definedName name="abc_8_1_1_2">[5]!abc_8_1_1_2</definedName>
    <definedName name="abc_8_1_2">[5]!abc_8_1_2</definedName>
    <definedName name="abc_8_10">[5]!abc_8_10</definedName>
    <definedName name="abc_8_10_1">[5]!abc_8_10_1</definedName>
    <definedName name="abc_8_10_1_1">[5]!abc_8_10_1_1</definedName>
    <definedName name="abc_8_10_1_1_1">[5]!abc_8_10_1_1_1</definedName>
    <definedName name="abc_8_10_1_1_1_2">[5]!abc_8_10_1_1_1_2</definedName>
    <definedName name="abc_8_10_1_1_2">[5]!abc_8_10_1_1_2</definedName>
    <definedName name="abc_8_10_1_2">[5]!abc_8_10_1_2</definedName>
    <definedName name="abc_8_10_2">[5]!abc_8_10_2</definedName>
    <definedName name="abc_8_12">[5]!abc_8_12</definedName>
    <definedName name="abc_8_12_1">[5]!abc_8_12_1</definedName>
    <definedName name="abc_8_12_1_1">[5]!abc_8_12_1_1</definedName>
    <definedName name="abc_8_12_1_1_1">[5]!abc_8_12_1_1_1</definedName>
    <definedName name="abc_8_12_1_1_1_2">[5]!abc_8_12_1_1_1_2</definedName>
    <definedName name="abc_8_12_1_1_2">[5]!abc_8_12_1_1_2</definedName>
    <definedName name="abc_8_12_1_2">[5]!abc_8_12_1_2</definedName>
    <definedName name="abc_8_12_2">[5]!abc_8_12_2</definedName>
    <definedName name="abc_8_2">[5]!abc_8_2</definedName>
    <definedName name="abc_8_4">[5]!abc_8_4</definedName>
    <definedName name="abc_8_5">[5]!abc_8_5</definedName>
    <definedName name="abc_9">[5]!abc_9</definedName>
    <definedName name="abc_9_1">[5]!abc_9_1</definedName>
    <definedName name="abc_9_1_1">[5]!abc_9_1_1</definedName>
    <definedName name="abc_9_1_1_1">[5]!abc_9_1_1_1</definedName>
    <definedName name="abc_9_1_1_1_2">[5]!abc_9_1_1_1_2</definedName>
    <definedName name="abc_9_1_1_2">[5]!abc_9_1_1_2</definedName>
    <definedName name="abc_9_1_2">[5]!abc_9_1_2</definedName>
    <definedName name="abc_9_10">[5]!abc_9_10</definedName>
    <definedName name="abc_9_10_1">[5]!abc_9_10_1</definedName>
    <definedName name="abc_9_10_1_1">[5]!abc_9_10_1_1</definedName>
    <definedName name="abc_9_10_1_1_1">[5]!abc_9_10_1_1_1</definedName>
    <definedName name="abc_9_10_1_1_1_2">[5]!abc_9_10_1_1_1_2</definedName>
    <definedName name="abc_9_10_1_1_2">[5]!abc_9_10_1_1_2</definedName>
    <definedName name="abc_9_10_1_2">[5]!abc_9_10_1_2</definedName>
    <definedName name="abc_9_10_2">[5]!abc_9_10_2</definedName>
    <definedName name="abc_9_12">[5]!abc_9_12</definedName>
    <definedName name="abc_9_12_1">[5]!abc_9_12_1</definedName>
    <definedName name="abc_9_12_1_1">[5]!abc_9_12_1_1</definedName>
    <definedName name="abc_9_12_1_1_1">[5]!abc_9_12_1_1_1</definedName>
    <definedName name="abc_9_12_1_1_1_2">[5]!abc_9_12_1_1_1_2</definedName>
    <definedName name="abc_9_12_1_1_2">[5]!abc_9_12_1_1_2</definedName>
    <definedName name="abc_9_12_1_2">[5]!abc_9_12_1_2</definedName>
    <definedName name="abc_9_12_2">[5]!abc_9_12_2</definedName>
    <definedName name="abc_9_2">[5]!abc_9_2</definedName>
    <definedName name="abc_9_4">[5]!abc_9_4</definedName>
    <definedName name="abc_9_5">[5]!abc_9_5</definedName>
    <definedName name="abcd">[14]!abcd</definedName>
    <definedName name="abie">[14]!abie</definedName>
    <definedName name="abie_3">[5]!abie_3</definedName>
    <definedName name="ABSEN" localSheetId="1">#REF!</definedName>
    <definedName name="ABSEN">#REF!</definedName>
    <definedName name="ABSEN_1" localSheetId="1">#REF!</definedName>
    <definedName name="ABSEN_1">#REF!</definedName>
    <definedName name="ABSEN_10" localSheetId="1">#REF!</definedName>
    <definedName name="ABSEN_10">#REF!</definedName>
    <definedName name="ABSEN_11" localSheetId="1">#REF!</definedName>
    <definedName name="ABSEN_11">#REF!</definedName>
    <definedName name="ABSEN_12" localSheetId="1">#REF!</definedName>
    <definedName name="ABSEN_12">#REF!</definedName>
    <definedName name="ABSEN_13" localSheetId="1">#REF!</definedName>
    <definedName name="ABSEN_13">#REF!</definedName>
    <definedName name="ABSEN_14" localSheetId="1">#REF!</definedName>
    <definedName name="ABSEN_14">#REF!</definedName>
    <definedName name="ABSEN_15" localSheetId="1">#REF!</definedName>
    <definedName name="ABSEN_15">#REF!</definedName>
    <definedName name="ABSEN_16" localSheetId="1">#REF!</definedName>
    <definedName name="ABSEN_16">#REF!</definedName>
    <definedName name="ABSEN_2" localSheetId="1">#REF!</definedName>
    <definedName name="ABSEN_2">#REF!</definedName>
    <definedName name="ABSEN_22" localSheetId="1">#REF!</definedName>
    <definedName name="ABSEN_22">#REF!</definedName>
    <definedName name="ABSEN_3" localSheetId="1">#REF!</definedName>
    <definedName name="ABSEN_3">#REF!</definedName>
    <definedName name="ABSEN_4" localSheetId="1">#REF!</definedName>
    <definedName name="ABSEN_4">#REF!</definedName>
    <definedName name="ABSEN_5" localSheetId="1">#REF!</definedName>
    <definedName name="ABSEN_5">#REF!</definedName>
    <definedName name="ABSEN_6" localSheetId="1">#REF!</definedName>
    <definedName name="ABSEN_6">#REF!</definedName>
    <definedName name="ABSEN_7" localSheetId="1">#REF!</definedName>
    <definedName name="ABSEN_7">#REF!</definedName>
    <definedName name="ABSEN_8" localSheetId="1">#REF!</definedName>
    <definedName name="ABSEN_8">#REF!</definedName>
    <definedName name="ABSEN_9" localSheetId="1">#REF!</definedName>
    <definedName name="ABSEN_9">#REF!</definedName>
    <definedName name="AC" localSheetId="1">#REF!</definedName>
    <definedName name="AC">#REF!</definedName>
    <definedName name="AC_1" localSheetId="1">#REF!</definedName>
    <definedName name="AC_1">#REF!</definedName>
    <definedName name="AC_12" localSheetId="1">#REF!</definedName>
    <definedName name="AC_12">#REF!</definedName>
    <definedName name="AC_3" localSheetId="1">#REF!</definedName>
    <definedName name="AC_3">#REF!</definedName>
    <definedName name="ACC" localSheetId="1">#REF!</definedName>
    <definedName name="ACC">#REF!</definedName>
    <definedName name="ACC_New" localSheetId="1">#REF!</definedName>
    <definedName name="ACC_New">#REF!</definedName>
    <definedName name="acccccc">[5]!acccccc</definedName>
    <definedName name="Access_Button" hidden="1">"X777ﾏｲﾙ_Sheet1_List"</definedName>
    <definedName name="AccessDatabase" hidden="1">"C:\My Documents\X777ﾏｲﾙ.mdb"</definedName>
    <definedName name="ACCRUED" localSheetId="1">[4]ppe!#REF!</definedName>
    <definedName name="ACCRUED">[4]ppe!#REF!</definedName>
    <definedName name="ACI" localSheetId="1">#REF!</definedName>
    <definedName name="ACI">#REF!</definedName>
    <definedName name="acicl" localSheetId="1">#REF!</definedName>
    <definedName name="acicl">#REF!</definedName>
    <definedName name="acicl1" localSheetId="1">#REF!</definedName>
    <definedName name="acicl1">#REF!</definedName>
    <definedName name="acikf" localSheetId="1">#REF!</definedName>
    <definedName name="acikf">#REF!</definedName>
    <definedName name="aCTIV_RATIO___0" localSheetId="1">#REF!</definedName>
    <definedName name="aCTIV_RATIO___0">#REF!</definedName>
    <definedName name="Actual00" localSheetId="1">#REF!</definedName>
    <definedName name="Actual00">#REF!</definedName>
    <definedName name="ACUM" localSheetId="1">#REF!</definedName>
    <definedName name="ACUM">#REF!</definedName>
    <definedName name="AD" localSheetId="1">#REF!</definedName>
    <definedName name="AD">#REF!</definedName>
    <definedName name="AD_1" localSheetId="1">#REF!</definedName>
    <definedName name="AD_1">#REF!</definedName>
    <definedName name="AD_12" localSheetId="1">#REF!</definedName>
    <definedName name="AD_12">#REF!</definedName>
    <definedName name="AD_3" localSheetId="1">#REF!</definedName>
    <definedName name="AD_3">#REF!</definedName>
    <definedName name="adasd">[5]!adasd</definedName>
    <definedName name="add">[45]Supp.List!$A$2:$G$58</definedName>
    <definedName name="addr" localSheetId="1">#REF!</definedName>
    <definedName name="addr">#REF!</definedName>
    <definedName name="address" localSheetId="1">#REF!</definedName>
    <definedName name="address">#REF!</definedName>
    <definedName name="ADE" localSheetId="1">#REF!</definedName>
    <definedName name="ADE">#REF!</definedName>
    <definedName name="ADJ" localSheetId="1">[20]ADVANCE!#REF!</definedName>
    <definedName name="ADJ">[20]ADVANCE!#REF!</definedName>
    <definedName name="adm" localSheetId="1">[46]press!#REF!</definedName>
    <definedName name="adm">[46]press!#REF!</definedName>
    <definedName name="adsada">[18]!_c</definedName>
    <definedName name="adsasdfasdf">[5]!adsasdfasdf</definedName>
    <definedName name="adv">[5]!adv</definedName>
    <definedName name="ADWYN_JOHAN">[47]Manpower!$B$92</definedName>
    <definedName name="ADX">[5]!ADX</definedName>
    <definedName name="AE" localSheetId="1">#REF!</definedName>
    <definedName name="AE">#REF!</definedName>
    <definedName name="AE_1" localSheetId="1">#REF!</definedName>
    <definedName name="AE_1">#REF!</definedName>
    <definedName name="AE_12" localSheetId="1">#REF!</definedName>
    <definedName name="AE_12">#REF!</definedName>
    <definedName name="AE_3" localSheetId="1">#REF!</definedName>
    <definedName name="AE_3">#REF!</definedName>
    <definedName name="AF" localSheetId="1">#REF!</definedName>
    <definedName name="AF">#REF!</definedName>
    <definedName name="AF_1" localSheetId="1">#REF!</definedName>
    <definedName name="AF_1">#REF!</definedName>
    <definedName name="AF_12" localSheetId="1">#REF!</definedName>
    <definedName name="AF_12">#REF!</definedName>
    <definedName name="AF_3" localSheetId="1">#REF!</definedName>
    <definedName name="AF_3">#REF!</definedName>
    <definedName name="AFA" localSheetId="1">#REF!</definedName>
    <definedName name="AFA">#REF!</definedName>
    <definedName name="AFA_1" localSheetId="1">#REF!</definedName>
    <definedName name="AFA_1">#REF!</definedName>
    <definedName name="AFA_12" localSheetId="1">#REF!</definedName>
    <definedName name="AFA_12">#REF!</definedName>
    <definedName name="AFA_3" localSheetId="1">#REF!</definedName>
    <definedName name="AFA_3">#REF!</definedName>
    <definedName name="AFB" localSheetId="1">#REF!</definedName>
    <definedName name="AFB">#REF!</definedName>
    <definedName name="AFB_1" localSheetId="1">#REF!</definedName>
    <definedName name="AFB_1">#REF!</definedName>
    <definedName name="AFB_12" localSheetId="1">#REF!</definedName>
    <definedName name="AFB_12">#REF!</definedName>
    <definedName name="AFB_3" localSheetId="1">#REF!</definedName>
    <definedName name="AFB_3">#REF!</definedName>
    <definedName name="afd">[37]dyna!$C$73:$AI$78</definedName>
    <definedName name="AG" localSheetId="1">#REF!</definedName>
    <definedName name="AG">#REF!</definedName>
    <definedName name="AG_1" localSheetId="1">#REF!</definedName>
    <definedName name="AG_1">#REF!</definedName>
    <definedName name="AG_12" localSheetId="1">#REF!</definedName>
    <definedName name="AG_12">#REF!</definedName>
    <definedName name="AG_3" localSheetId="1">#REF!</definedName>
    <definedName name="AG_3">#REF!</definedName>
    <definedName name="agp" localSheetId="1">#REF!</definedName>
    <definedName name="agp">#REF!</definedName>
    <definedName name="agpcl" localSheetId="1">'[48]corolla(095W)'!#REF!</definedName>
    <definedName name="agpcl">'[48]corolla(095W)'!#REF!</definedName>
    <definedName name="agpkf" localSheetId="1">#REF!</definedName>
    <definedName name="agpkf">#REF!</definedName>
    <definedName name="AH" localSheetId="1">#REF!</definedName>
    <definedName name="AH">#REF!</definedName>
    <definedName name="AH_1" localSheetId="1">#REF!</definedName>
    <definedName name="AH_1">#REF!</definedName>
    <definedName name="AH_12" localSheetId="1">#REF!</definedName>
    <definedName name="AH_12">#REF!</definedName>
    <definedName name="AH_3" localSheetId="1">#REF!</definedName>
    <definedName name="AH_3">#REF!</definedName>
    <definedName name="AI" localSheetId="1">#REF!</definedName>
    <definedName name="AI">#REF!</definedName>
    <definedName name="AI_1" localSheetId="1">#REF!</definedName>
    <definedName name="AI_1">#REF!</definedName>
    <definedName name="AI_12" localSheetId="1">#REF!</definedName>
    <definedName name="AI_12">#REF!</definedName>
    <definedName name="AI_3" localSheetId="1">#REF!</definedName>
    <definedName name="AI_3">#REF!</definedName>
    <definedName name="aii" localSheetId="1">#REF!</definedName>
    <definedName name="aii">#REF!</definedName>
    <definedName name="aiiby" localSheetId="1">#REF!</definedName>
    <definedName name="aiiby">#REF!</definedName>
    <definedName name="aiikf" localSheetId="1">#REF!</definedName>
    <definedName name="aiikf">#REF!</definedName>
    <definedName name="AJ" localSheetId="1">#REF!</definedName>
    <definedName name="AJ">#REF!</definedName>
    <definedName name="AJ_1" localSheetId="1">#REF!</definedName>
    <definedName name="AJ_1">#REF!</definedName>
    <definedName name="AJ_12" localSheetId="1">#REF!</definedName>
    <definedName name="AJ_12">#REF!</definedName>
    <definedName name="AJ_3" localSheetId="1">#REF!</definedName>
    <definedName name="AJ_3">#REF!</definedName>
    <definedName name="AK" localSheetId="1">#REF!</definedName>
    <definedName name="AK">#REF!</definedName>
    <definedName name="AK_1" localSheetId="1">#REF!</definedName>
    <definedName name="AK_1">#REF!</definedName>
    <definedName name="AK_12" localSheetId="1">#REF!</definedName>
    <definedName name="AK_12">#REF!</definedName>
    <definedName name="AK_3" localSheetId="1">#REF!</definedName>
    <definedName name="AK_3">#REF!</definedName>
    <definedName name="AKUM" localSheetId="1">[20]ADVANCE!#REF!</definedName>
    <definedName name="AKUM">[20]ADVANCE!#REF!</definedName>
    <definedName name="AL" localSheetId="1">#REF!</definedName>
    <definedName name="AL">#REF!</definedName>
    <definedName name="AL_1" localSheetId="1">#REF!</definedName>
    <definedName name="AL_1">#REF!</definedName>
    <definedName name="AL_12" localSheetId="1">#REF!</definedName>
    <definedName name="AL_12">#REF!</definedName>
    <definedName name="AL_3" localSheetId="1">#REF!</definedName>
    <definedName name="AL_3">#REF!</definedName>
    <definedName name="alam" localSheetId="1">#REF!</definedName>
    <definedName name="alam">#REF!</definedName>
    <definedName name="ALL">#N/A</definedName>
    <definedName name="alokasi_depresiasi">[5]!alokasi_depresiasi</definedName>
    <definedName name="AM" localSheetId="1">#REF!</definedName>
    <definedName name="AM">#REF!</definedName>
    <definedName name="AM_1" localSheetId="1">#REF!</definedName>
    <definedName name="AM_1">#REF!</definedName>
    <definedName name="AM_12" localSheetId="1">#REF!</definedName>
    <definedName name="AM_12">#REF!</definedName>
    <definedName name="AM_3" localSheetId="1">#REF!</definedName>
    <definedName name="AM_3">#REF!</definedName>
    <definedName name="ama" localSheetId="1">[46]press!#REF!</definedName>
    <definedName name="ama">[46]press!#REF!</definedName>
    <definedName name="amaby" localSheetId="1">#REF!</definedName>
    <definedName name="amaby">#REF!</definedName>
    <definedName name="amacl" localSheetId="1">#REF!</definedName>
    <definedName name="amacl">#REF!</definedName>
    <definedName name="amakf" localSheetId="1">#REF!</definedName>
    <definedName name="amakf">#REF!</definedName>
    <definedName name="AMENU" localSheetId="1">[1]forex!#REF!</definedName>
    <definedName name="AMENU">[1]forex!#REF!</definedName>
    <definedName name="amgby" localSheetId="1">#REF!</definedName>
    <definedName name="amgby">#REF!</definedName>
    <definedName name="amgcl" localSheetId="1">#REF!</definedName>
    <definedName name="amgcl">#REF!</definedName>
    <definedName name="amgcm" localSheetId="1">#REF!</definedName>
    <definedName name="amgcm">#REF!</definedName>
    <definedName name="amgkf" localSheetId="1">#REF!</definedName>
    <definedName name="amgkf">#REF!</definedName>
    <definedName name="AMT" localSheetId="1">[41]delivery!#REF!</definedName>
    <definedName name="AMT">[41]delivery!#REF!</definedName>
    <definedName name="AMT___0" localSheetId="1">#REF!</definedName>
    <definedName name="AMT___0">#REF!</definedName>
    <definedName name="AMT_ENG" localSheetId="1">#REF!</definedName>
    <definedName name="AMT_ENG">#REF!</definedName>
    <definedName name="AMT_PP" localSheetId="1">#REF!</definedName>
    <definedName name="AMT_PP">#REF!</definedName>
    <definedName name="AMT_STE" localSheetId="1">#REF!</definedName>
    <definedName name="AMT_STE">#REF!</definedName>
    <definedName name="AN" localSheetId="1">#REF!</definedName>
    <definedName name="AN">#REF!</definedName>
    <definedName name="AN_1" localSheetId="1">#REF!</definedName>
    <definedName name="AN_1">#REF!</definedName>
    <definedName name="AN_12" localSheetId="1">#REF!</definedName>
    <definedName name="AN_12">#REF!</definedName>
    <definedName name="AN_3" localSheetId="1">#REF!</definedName>
    <definedName name="AN_3">#REF!</definedName>
    <definedName name="ana" localSheetId="1">'[49]2002'!#REF!</definedName>
    <definedName name="ana">'[49]2002'!#REF!</definedName>
    <definedName name="ana___0" localSheetId="1">'[49]2002'!#REF!</definedName>
    <definedName name="ana___0">'[49]2002'!#REF!</definedName>
    <definedName name="ana___2" localSheetId="1">'[49]2002'!#REF!</definedName>
    <definedName name="ana___2">'[49]2002'!#REF!</definedName>
    <definedName name="ana___3" localSheetId="1">'[49]2002'!#REF!</definedName>
    <definedName name="ana___3">'[49]2002'!#REF!</definedName>
    <definedName name="ana___4" localSheetId="1">'[49]2002'!#REF!</definedName>
    <definedName name="ana___4">'[49]2002'!#REF!</definedName>
    <definedName name="ana___5" localSheetId="1">'[49]2002'!#REF!</definedName>
    <definedName name="ana___5">'[49]2002'!#REF!</definedName>
    <definedName name="anecl" localSheetId="1">#REF!</definedName>
    <definedName name="anecl">#REF!</definedName>
    <definedName name="anecm" localSheetId="1">#REF!</definedName>
    <definedName name="anecm">#REF!</definedName>
    <definedName name="ang">#N/A</definedName>
    <definedName name="angin">#N/A</definedName>
    <definedName name="AO" localSheetId="1">#REF!</definedName>
    <definedName name="AO">#REF!</definedName>
    <definedName name="AO_1" localSheetId="1">#REF!</definedName>
    <definedName name="AO_1">#REF!</definedName>
    <definedName name="AO_12" localSheetId="1">#REF!</definedName>
    <definedName name="AO_12">#REF!</definedName>
    <definedName name="AO_3" localSheetId="1">#REF!</definedName>
    <definedName name="AO_3">#REF!</definedName>
    <definedName name="AP" localSheetId="1">#REF!</definedName>
    <definedName name="AP">#REF!</definedName>
    <definedName name="AP_1" localSheetId="1">#REF!</definedName>
    <definedName name="AP_1">#REF!</definedName>
    <definedName name="AP_12" localSheetId="1">#REF!</definedName>
    <definedName name="AP_12">#REF!</definedName>
    <definedName name="AP_3" localSheetId="1">#REF!</definedName>
    <definedName name="AP_3">#REF!</definedName>
    <definedName name="APdata">'[50]Draft Vehicle Format'!$C$8:$N$12</definedName>
    <definedName name="APdata_1" localSheetId="1">#REF!</definedName>
    <definedName name="APdata_1">#REF!</definedName>
    <definedName name="APdata_12">'[38]Draft Vehicle Format'!$C$8:$N$12</definedName>
    <definedName name="APR" localSheetId="1">[20]ADVANCE!#REF!</definedName>
    <definedName name="APR">[20]ADVANCE!#REF!</definedName>
    <definedName name="AR" localSheetId="1">[4]ppe!#REF!</definedName>
    <definedName name="AR">[4]ppe!#REF!</definedName>
    <definedName name="AR_R_VEH" localSheetId="1">[4]ppe!#REF!</definedName>
    <definedName name="AR_R_VEH">[4]ppe!#REF!</definedName>
    <definedName name="are" localSheetId="1" hidden="1">'[51]ocean voyage'!#REF!</definedName>
    <definedName name="are" hidden="1">'[51]ocean voyage'!#REF!</definedName>
    <definedName name="Area_Print">'[52]MARCH-APRIL. 03'!$A$2:$U$63</definedName>
    <definedName name="arif">[18]!arif</definedName>
    <definedName name="ARNA" localSheetId="1">[4]ppe!#REF!</definedName>
    <definedName name="ARNA">[4]ppe!#REF!</definedName>
    <definedName name="ARNO" localSheetId="1">[4]ppe!#REF!</definedName>
    <definedName name="ARNO">[4]ppe!#REF!</definedName>
    <definedName name="arsenal">[14]!arsenal</definedName>
    <definedName name="ART" localSheetId="1">[4]ppe!#REF!</definedName>
    <definedName name="ART">[4]ppe!#REF!</definedName>
    <definedName name="art_ai" localSheetId="1">#REF!</definedName>
    <definedName name="art_ai">#REF!</definedName>
    <definedName name="as">[14]!as</definedName>
    <definedName name="as_1">[14]!as_1</definedName>
    <definedName name="as_1_1">[14]!as_1_1</definedName>
    <definedName name="as_1_1_1">[5]!as_1_1_1</definedName>
    <definedName name="as_1_1_1_4">[5]!as_1_1_1_4</definedName>
    <definedName name="as_1_1_4">[5]!as_1_1_4</definedName>
    <definedName name="as_1_2">[14]!as_1_2</definedName>
    <definedName name="AS_1_3" localSheetId="1">#REF!</definedName>
    <definedName name="AS_1_3">#REF!</definedName>
    <definedName name="as_1_4">[5]!as_1_4</definedName>
    <definedName name="as_2">[14]!as_2</definedName>
    <definedName name="as_2_1">[5]!as_2_1</definedName>
    <definedName name="as_2_1_4">[5]!as_2_1_4</definedName>
    <definedName name="as_2_4">[5]!as_2_4</definedName>
    <definedName name="as_3">[14]!as_3</definedName>
    <definedName name="as_3_1">[5]!as_3_1</definedName>
    <definedName name="as_3_1_4">[5]!as_3_1_4</definedName>
    <definedName name="as_3_4">[5]!as_3_4</definedName>
    <definedName name="as_4">[5]!as_4</definedName>
    <definedName name="as_4_1">[5]!as_4_1</definedName>
    <definedName name="as_4_1_1">[5]!as_4_1_1</definedName>
    <definedName name="as_4_1_1_1">[5]!as_4_1_1_1</definedName>
    <definedName name="as_4_1_1_1_4">[5]!as_4_1_1_1_4</definedName>
    <definedName name="as_4_1_1_4">[5]!as_4_1_1_4</definedName>
    <definedName name="as_4_1_4">[5]!as_4_1_4</definedName>
    <definedName name="as_4_4">[5]!as_4_4</definedName>
    <definedName name="as_5">[14]!as_5</definedName>
    <definedName name="as_6">[14]!as_6</definedName>
    <definedName name="as_7">[14]!as_7</definedName>
    <definedName name="as_8">[14]!as_8</definedName>
    <definedName name="as_9">[14]!as_9</definedName>
    <definedName name="asad" localSheetId="1">#REF!</definedName>
    <definedName name="asad">#REF!</definedName>
    <definedName name="asalta166" localSheetId="1">#REF!</definedName>
    <definedName name="asalta166">#REF!</definedName>
    <definedName name="asd">#N/A</definedName>
    <definedName name="asd_1">[5]!asd_1</definedName>
    <definedName name="asd_1_1">[5]!asd_1_1</definedName>
    <definedName name="asd_1_1_1">[5]!asd_1_1_1</definedName>
    <definedName name="asd_1_1_1_1">[5]!asd_1_1_1_1</definedName>
    <definedName name="asd_1_1_1_1_1">[5]!asd_1_1_1_1_1</definedName>
    <definedName name="asd_1_1_1_1_2">[5]!asd_1_1_1_1_2</definedName>
    <definedName name="asd_1_1_1_2">[5]!asd_1_1_1_2</definedName>
    <definedName name="asd_1_1_2">[5]!asd_1_1_2</definedName>
    <definedName name="asd_1_1_2_2">[5]!asd_1_1_2_2</definedName>
    <definedName name="asd_1_10">[5]!asd_1_10</definedName>
    <definedName name="asd_1_10_1">[5]!asd_1_10_1</definedName>
    <definedName name="asd_1_10_1_1">[5]!asd_1_10_1_1</definedName>
    <definedName name="asd_1_10_1_1_1">[5]!asd_1_10_1_1_1</definedName>
    <definedName name="asd_1_10_1_1_1_2">[5]!asd_1_10_1_1_1_2</definedName>
    <definedName name="asd_1_10_1_1_2">[5]!asd_1_10_1_1_2</definedName>
    <definedName name="asd_1_10_1_2">[5]!asd_1_10_1_2</definedName>
    <definedName name="asd_1_10_2">[5]!asd_1_10_2</definedName>
    <definedName name="asd_1_12">[5]!asd_1_12</definedName>
    <definedName name="asd_1_12_1">[5]!asd_1_12_1</definedName>
    <definedName name="asd_1_12_1_1">[5]!asd_1_12_1_1</definedName>
    <definedName name="asd_1_12_1_1_1">[5]!asd_1_12_1_1_1</definedName>
    <definedName name="asd_1_12_1_1_1_2">[5]!asd_1_12_1_1_1_2</definedName>
    <definedName name="asd_1_12_1_1_2">[5]!asd_1_12_1_1_2</definedName>
    <definedName name="asd_1_12_1_2">[5]!asd_1_12_1_2</definedName>
    <definedName name="asd_1_12_2">[5]!asd_1_12_2</definedName>
    <definedName name="asd_1_2">[5]!asd_1_2</definedName>
    <definedName name="asd_1_4">[5]!asd_1_4</definedName>
    <definedName name="asd_1_5">[5]!asd_1_5</definedName>
    <definedName name="asd_10">[5]!asd_10</definedName>
    <definedName name="asd_10_1">[5]!asd_10_1</definedName>
    <definedName name="asd_10_1_1">[5]!asd_10_1_1</definedName>
    <definedName name="asd_10_1_1_1">[5]!asd_10_1_1_1</definedName>
    <definedName name="asd_10_1_1_1_2">[5]!asd_10_1_1_1_2</definedName>
    <definedName name="asd_10_1_1_2">[5]!asd_10_1_1_2</definedName>
    <definedName name="asd_10_1_2">[5]!asd_10_1_2</definedName>
    <definedName name="asd_10_2">[5]!asd_10_2</definedName>
    <definedName name="asd_11">[5]!asd_11</definedName>
    <definedName name="asd_11_1">[5]!asd_11_1</definedName>
    <definedName name="asd_11_1_1">[5]!asd_11_1_1</definedName>
    <definedName name="asd_11_1_1_1">[5]!asd_11_1_1_1</definedName>
    <definedName name="asd_11_1_1_1_2">[5]!asd_11_1_1_1_2</definedName>
    <definedName name="asd_11_1_1_2">[5]!asd_11_1_1_2</definedName>
    <definedName name="asd_11_1_2">[5]!asd_11_1_2</definedName>
    <definedName name="asd_11_10">[5]!asd_11_10</definedName>
    <definedName name="asd_11_10_1">[5]!asd_11_10_1</definedName>
    <definedName name="asd_11_10_1_1">[5]!asd_11_10_1_1</definedName>
    <definedName name="asd_11_10_1_1_1">[5]!asd_11_10_1_1_1</definedName>
    <definedName name="asd_11_10_1_1_1_2">[5]!asd_11_10_1_1_1_2</definedName>
    <definedName name="asd_11_10_1_1_2">[5]!asd_11_10_1_1_2</definedName>
    <definedName name="asd_11_10_1_2">[5]!asd_11_10_1_2</definedName>
    <definedName name="asd_11_10_2">[5]!asd_11_10_2</definedName>
    <definedName name="asd_11_12">[5]!asd_11_12</definedName>
    <definedName name="asd_11_12_1">[5]!asd_11_12_1</definedName>
    <definedName name="asd_11_12_1_1">[5]!asd_11_12_1_1</definedName>
    <definedName name="asd_11_12_1_1_1">[5]!asd_11_12_1_1_1</definedName>
    <definedName name="asd_11_12_1_1_1_2">[5]!asd_11_12_1_1_1_2</definedName>
    <definedName name="asd_11_12_1_1_2">[5]!asd_11_12_1_1_2</definedName>
    <definedName name="asd_11_12_1_2">[5]!asd_11_12_1_2</definedName>
    <definedName name="asd_11_12_2">[5]!asd_11_12_2</definedName>
    <definedName name="asd_11_2">[5]!asd_11_2</definedName>
    <definedName name="asd_11_4">[5]!asd_11_4</definedName>
    <definedName name="asd_11_5">[5]!asd_11_5</definedName>
    <definedName name="asd_12">[5]!asd_12</definedName>
    <definedName name="asd_12_1">[5]!asd_12_1</definedName>
    <definedName name="asd_12_1_1">[5]!asd_12_1_1</definedName>
    <definedName name="asd_12_1_1_1">[5]!asd_12_1_1_1</definedName>
    <definedName name="asd_12_1_1_1_2">[5]!asd_12_1_1_1_2</definedName>
    <definedName name="asd_12_1_1_2">[5]!asd_12_1_1_2</definedName>
    <definedName name="asd_12_1_2">[5]!asd_12_1_2</definedName>
    <definedName name="asd_12_2">[5]!asd_12_2</definedName>
    <definedName name="asd_2">[5]!asd_2</definedName>
    <definedName name="asd_3">[5]!asd_3</definedName>
    <definedName name="asd_3_1">[5]!asd_3_1</definedName>
    <definedName name="asd_3_1_1">[5]!asd_3_1_1</definedName>
    <definedName name="asd_3_1_1_1">[5]!asd_3_1_1_1</definedName>
    <definedName name="asd_3_1_1_1_2">[5]!asd_3_1_1_1_2</definedName>
    <definedName name="asd_3_1_1_2">[5]!asd_3_1_1_2</definedName>
    <definedName name="asd_3_1_2">[5]!asd_3_1_2</definedName>
    <definedName name="asd_3_10">[5]!asd_3_10</definedName>
    <definedName name="asd_3_10_1">[5]!asd_3_10_1</definedName>
    <definedName name="asd_3_10_1_1">[5]!asd_3_10_1_1</definedName>
    <definedName name="asd_3_10_1_1_1">[5]!asd_3_10_1_1_1</definedName>
    <definedName name="asd_3_10_1_1_1_2">[5]!asd_3_10_1_1_1_2</definedName>
    <definedName name="asd_3_10_1_1_2">[5]!asd_3_10_1_1_2</definedName>
    <definedName name="asd_3_10_1_2">[5]!asd_3_10_1_2</definedName>
    <definedName name="asd_3_10_2">[5]!asd_3_10_2</definedName>
    <definedName name="asd_3_12">[5]!asd_3_12</definedName>
    <definedName name="asd_3_12_1">[5]!asd_3_12_1</definedName>
    <definedName name="asd_3_12_1_1">[5]!asd_3_12_1_1</definedName>
    <definedName name="asd_3_12_1_1_1">[5]!asd_3_12_1_1_1</definedName>
    <definedName name="asd_3_12_1_1_1_2">[5]!asd_3_12_1_1_1_2</definedName>
    <definedName name="asd_3_12_1_1_2">[5]!asd_3_12_1_1_2</definedName>
    <definedName name="asd_3_12_1_2">[5]!asd_3_12_1_2</definedName>
    <definedName name="asd_3_12_2">[5]!asd_3_12_2</definedName>
    <definedName name="asd_3_2">[5]!asd_3_2</definedName>
    <definedName name="asd_3_4">[5]!asd_3_4</definedName>
    <definedName name="asd_3_5">[5]!asd_3_5</definedName>
    <definedName name="asd_4">[5]!asd_4</definedName>
    <definedName name="asd_5">[5]!asd_5</definedName>
    <definedName name="asd_6">[5]!asd_6</definedName>
    <definedName name="asd_6_1">[5]!asd_6_1</definedName>
    <definedName name="asd_6_1_1">[5]!asd_6_1_1</definedName>
    <definedName name="asd_6_1_1_1">[5]!asd_6_1_1_1</definedName>
    <definedName name="asd_6_1_1_1_2">[5]!asd_6_1_1_1_2</definedName>
    <definedName name="asd_6_1_1_2">[5]!asd_6_1_1_2</definedName>
    <definedName name="asd_6_1_2">[5]!asd_6_1_2</definedName>
    <definedName name="asd_6_10">[5]!asd_6_10</definedName>
    <definedName name="asd_6_10_1">[5]!asd_6_10_1</definedName>
    <definedName name="asd_6_10_1_1">[5]!asd_6_10_1_1</definedName>
    <definedName name="asd_6_10_1_1_1">[5]!asd_6_10_1_1_1</definedName>
    <definedName name="asd_6_10_1_1_1_2">[5]!asd_6_10_1_1_1_2</definedName>
    <definedName name="asd_6_10_1_1_2">[5]!asd_6_10_1_1_2</definedName>
    <definedName name="asd_6_10_1_2">[5]!asd_6_10_1_2</definedName>
    <definedName name="asd_6_10_2">[5]!asd_6_10_2</definedName>
    <definedName name="asd_6_12">[5]!asd_6_12</definedName>
    <definedName name="asd_6_12_1">[5]!asd_6_12_1</definedName>
    <definedName name="asd_6_12_1_1">[5]!asd_6_12_1_1</definedName>
    <definedName name="asd_6_12_1_1_1">[5]!asd_6_12_1_1_1</definedName>
    <definedName name="asd_6_12_1_1_1_2">[5]!asd_6_12_1_1_1_2</definedName>
    <definedName name="asd_6_12_1_1_2">[5]!asd_6_12_1_1_2</definedName>
    <definedName name="asd_6_12_1_2">[5]!asd_6_12_1_2</definedName>
    <definedName name="asd_6_12_2">[5]!asd_6_12_2</definedName>
    <definedName name="asd_6_2">[5]!asd_6_2</definedName>
    <definedName name="asd_6_4">[5]!asd_6_4</definedName>
    <definedName name="asd_6_5">[5]!asd_6_5</definedName>
    <definedName name="asd_8">[5]!asd_8</definedName>
    <definedName name="asd_8_1">[5]!asd_8_1</definedName>
    <definedName name="asd_8_1_1">[5]!asd_8_1_1</definedName>
    <definedName name="asd_8_1_1_1">[5]!asd_8_1_1_1</definedName>
    <definedName name="asd_8_1_1_1_2">[5]!asd_8_1_1_1_2</definedName>
    <definedName name="asd_8_1_1_2">[5]!asd_8_1_1_2</definedName>
    <definedName name="asd_8_1_2">[5]!asd_8_1_2</definedName>
    <definedName name="asd_8_10">[5]!asd_8_10</definedName>
    <definedName name="asd_8_10_1">[5]!asd_8_10_1</definedName>
    <definedName name="asd_8_10_1_1">[5]!asd_8_10_1_1</definedName>
    <definedName name="asd_8_10_1_1_1">[5]!asd_8_10_1_1_1</definedName>
    <definedName name="asd_8_10_1_1_1_2">[5]!asd_8_10_1_1_1_2</definedName>
    <definedName name="asd_8_10_1_1_2">[5]!asd_8_10_1_1_2</definedName>
    <definedName name="asd_8_10_1_2">[5]!asd_8_10_1_2</definedName>
    <definedName name="asd_8_10_2">[5]!asd_8_10_2</definedName>
    <definedName name="asd_8_12">[5]!asd_8_12</definedName>
    <definedName name="asd_8_12_1">[5]!asd_8_12_1</definedName>
    <definedName name="asd_8_12_1_1">[5]!asd_8_12_1_1</definedName>
    <definedName name="asd_8_12_1_1_1">[5]!asd_8_12_1_1_1</definedName>
    <definedName name="asd_8_12_1_1_1_2">[5]!asd_8_12_1_1_1_2</definedName>
    <definedName name="asd_8_12_1_1_2">[5]!asd_8_12_1_1_2</definedName>
    <definedName name="asd_8_12_1_2">[5]!asd_8_12_1_2</definedName>
    <definedName name="asd_8_12_2">[5]!asd_8_12_2</definedName>
    <definedName name="asd_8_2">[5]!asd_8_2</definedName>
    <definedName name="asd_8_4">[5]!asd_8_4</definedName>
    <definedName name="asd_8_5">[5]!asd_8_5</definedName>
    <definedName name="asd_9">[5]!asd_9</definedName>
    <definedName name="asd_9_1">[5]!asd_9_1</definedName>
    <definedName name="asd_9_1_1">[5]!asd_9_1_1</definedName>
    <definedName name="asd_9_1_1_1">[5]!asd_9_1_1_1</definedName>
    <definedName name="asd_9_1_1_1_2">[5]!asd_9_1_1_1_2</definedName>
    <definedName name="asd_9_1_1_2">[5]!asd_9_1_1_2</definedName>
    <definedName name="asd_9_1_2">[5]!asd_9_1_2</definedName>
    <definedName name="asd_9_10">[5]!asd_9_10</definedName>
    <definedName name="asd_9_10_1">[5]!asd_9_10_1</definedName>
    <definedName name="asd_9_10_1_1">[5]!asd_9_10_1_1</definedName>
    <definedName name="asd_9_10_1_1_1">[5]!asd_9_10_1_1_1</definedName>
    <definedName name="asd_9_10_1_1_1_2">[5]!asd_9_10_1_1_1_2</definedName>
    <definedName name="asd_9_10_1_1_2">[5]!asd_9_10_1_1_2</definedName>
    <definedName name="asd_9_10_1_2">[5]!asd_9_10_1_2</definedName>
    <definedName name="asd_9_10_2">[5]!asd_9_10_2</definedName>
    <definedName name="asd_9_12">[5]!asd_9_12</definedName>
    <definedName name="asd_9_12_1">[5]!asd_9_12_1</definedName>
    <definedName name="asd_9_12_1_1">[5]!asd_9_12_1_1</definedName>
    <definedName name="asd_9_12_1_1_1">[5]!asd_9_12_1_1_1</definedName>
    <definedName name="asd_9_12_1_1_1_2">[5]!asd_9_12_1_1_1_2</definedName>
    <definedName name="asd_9_12_1_1_2">[5]!asd_9_12_1_1_2</definedName>
    <definedName name="asd_9_12_1_2">[5]!asd_9_12_1_2</definedName>
    <definedName name="asd_9_12_2">[5]!asd_9_12_2</definedName>
    <definedName name="asd_9_2">[5]!asd_9_2</definedName>
    <definedName name="asd_9_4">[5]!asd_9_4</definedName>
    <definedName name="asd_9_5">[5]!asd_9_5</definedName>
    <definedName name="asdadasda" localSheetId="1">#REF!</definedName>
    <definedName name="asdadasda">#REF!</definedName>
    <definedName name="asdas">[5]!asdas</definedName>
    <definedName name="asdasda" localSheetId="1">#REF!</definedName>
    <definedName name="asdasda">#REF!</definedName>
    <definedName name="asdasdasdas">[5]!asdasdasdas</definedName>
    <definedName name="ASDQW">[5]!ASDQW</definedName>
    <definedName name="ASDQZ">[5]!ASDQZ</definedName>
    <definedName name="asj" localSheetId="1">#REF!</definedName>
    <definedName name="asj">#REF!</definedName>
    <definedName name="ass">[5]!ass</definedName>
    <definedName name="assembling" localSheetId="1">'[49]2002'!#REF!</definedName>
    <definedName name="assembling">'[49]2002'!#REF!</definedName>
    <definedName name="ASSEMBLING_DL_LINE">'[31]Labul 00'!$B$118:$O$119</definedName>
    <definedName name="ASSEMBLING_DL_LINE___0">'[32]Labul 00'!$B$118:$O$119</definedName>
    <definedName name="ASSS">[5]!ASSS</definedName>
    <definedName name="ASSSSS">[5]!ASSSSS</definedName>
    <definedName name="assssss" localSheetId="1" hidden="1">'[53]ocean voyage'!#REF!</definedName>
    <definedName name="assssss" hidden="1">'[53]ocean voyage'!#REF!</definedName>
    <definedName name="Assy1">[54]AssySupps!$E$4:$Q$4,[54]AssySupps!$E$7:$Q$7,[54]AssySupps!$E$10:$Q$10,[54]AssySupps!$E$13:$Q$13,[54]AssySupps!$E$16:$Q$16,[54]AssySupps!$E$19:$Q$19,[54]AssySupps!$E$22:$Q$22,[54]AssySupps!$E$25:$Q$25,[54]AssySupps!$E$28:$Q$28,[54]AssySupps!$E$31:$Q$31</definedName>
    <definedName name="asu" localSheetId="1">#REF!</definedName>
    <definedName name="asu">#REF!</definedName>
    <definedName name="at">[37]dyna!$C$119:$AI$120</definedName>
    <definedName name="AT_E" localSheetId="1">#REF!</definedName>
    <definedName name="AT_E">#REF!</definedName>
    <definedName name="AT_M" localSheetId="1">#REF!</definedName>
    <definedName name="AT_M">#REF!</definedName>
    <definedName name="ati" localSheetId="1">#REF!</definedName>
    <definedName name="ati">#REF!</definedName>
    <definedName name="atikf" localSheetId="1">#REF!</definedName>
    <definedName name="atikf">#REF!</definedName>
    <definedName name="AUD_USD">'[55]Target380NX '!$C$76</definedName>
    <definedName name="Aug">[5]!Aug</definedName>
    <definedName name="AUST" localSheetId="1">[56]REVICED!#REF!</definedName>
    <definedName name="AUST">[56]REVICED!#REF!</definedName>
    <definedName name="Avalon00" localSheetId="1">#REF!</definedName>
    <definedName name="Avalon00">#REF!</definedName>
    <definedName name="AVERAGE" localSheetId="1">#REF!</definedName>
    <definedName name="AVERAGE">#REF!</definedName>
    <definedName name="AVERAGE___0" localSheetId="1">#REF!</definedName>
    <definedName name="AVERAGE___0">#REF!</definedName>
    <definedName name="AVERAGE___0___0" localSheetId="1">#REF!</definedName>
    <definedName name="AVERAGE___0___0">#REF!</definedName>
    <definedName name="AVERAGE___0___0___0" localSheetId="1">#REF!</definedName>
    <definedName name="AVERAGE___0___0___0">#REF!</definedName>
    <definedName name="AVERAGE___0___0___2" localSheetId="1">#REF!</definedName>
    <definedName name="AVERAGE___0___0___2">#REF!</definedName>
    <definedName name="AVERAGE___0___0___3" localSheetId="1">#REF!</definedName>
    <definedName name="AVERAGE___0___0___3">#REF!</definedName>
    <definedName name="AVERAGE___0___0___4" localSheetId="1">#REF!</definedName>
    <definedName name="AVERAGE___0___0___4">#REF!</definedName>
    <definedName name="AVERAGE___0___0___5" localSheetId="1">#REF!</definedName>
    <definedName name="AVERAGE___0___0___5">#REF!</definedName>
    <definedName name="AVERAGE___0___1" localSheetId="1">#REF!</definedName>
    <definedName name="AVERAGE___0___1">#REF!</definedName>
    <definedName name="AVERAGE___0___2" localSheetId="1">#REF!</definedName>
    <definedName name="AVERAGE___0___2">#REF!</definedName>
    <definedName name="AVERAGE___0___3" localSheetId="1">#REF!</definedName>
    <definedName name="AVERAGE___0___3">#REF!</definedName>
    <definedName name="AVERAGE___0___4" localSheetId="1">#REF!</definedName>
    <definedName name="AVERAGE___0___4">#REF!</definedName>
    <definedName name="AVERAGE___0___5" localSheetId="1">#REF!</definedName>
    <definedName name="AVERAGE___0___5">#REF!</definedName>
    <definedName name="AVERAGE___10" localSheetId="1">#REF!</definedName>
    <definedName name="AVERAGE___10">#REF!</definedName>
    <definedName name="AVERAGE___11" localSheetId="1">#REF!</definedName>
    <definedName name="AVERAGE___11">#REF!</definedName>
    <definedName name="AVERAGE___2" localSheetId="1">#REF!</definedName>
    <definedName name="AVERAGE___2">#REF!</definedName>
    <definedName name="AVERAGE___3" localSheetId="1">#REF!</definedName>
    <definedName name="AVERAGE___3">#REF!</definedName>
    <definedName name="AVERAGE___4" localSheetId="1">#REF!</definedName>
    <definedName name="AVERAGE___4">#REF!</definedName>
    <definedName name="AVERAGE___5" localSheetId="1">#REF!</definedName>
    <definedName name="AVERAGE___5">#REF!</definedName>
    <definedName name="AVERAGE___7" localSheetId="1">#REF!</definedName>
    <definedName name="AVERAGE___7">#REF!</definedName>
    <definedName name="AVERAGE___8" localSheetId="1">#REF!</definedName>
    <definedName name="AVERAGE___8">#REF!</definedName>
    <definedName name="AVERAGE___9" localSheetId="1">#REF!</definedName>
    <definedName name="AVERAGE___9">#REF!</definedName>
    <definedName name="avgCOGS" localSheetId="1">#REF!</definedName>
    <definedName name="avgCOGS">#REF!</definedName>
    <definedName name="avgGP">[57]SLSunit!$A$384:$P$427</definedName>
    <definedName name="aw">[37]dyna!$C$128:$AI$132</definedName>
    <definedName name="ax">[37]dyna!$C$137:$AI$150</definedName>
    <definedName name="AXA" localSheetId="1">#REF!</definedName>
    <definedName name="AXA">#REF!</definedName>
    <definedName name="AXA_1" localSheetId="1">#REF!</definedName>
    <definedName name="AXA_1">#REF!</definedName>
    <definedName name="AXA_12" localSheetId="1">#REF!</definedName>
    <definedName name="AXA_12">#REF!</definedName>
    <definedName name="AXA_3" localSheetId="1">#REF!</definedName>
    <definedName name="AXA_3">#REF!</definedName>
    <definedName name="AXB" localSheetId="1">#REF!</definedName>
    <definedName name="AXB">#REF!</definedName>
    <definedName name="AXB_1" localSheetId="1">#REF!</definedName>
    <definedName name="AXB_1">#REF!</definedName>
    <definedName name="AXB_12" localSheetId="1">#REF!</definedName>
    <definedName name="AXB_12">#REF!</definedName>
    <definedName name="AXB_3" localSheetId="1">#REF!</definedName>
    <definedName name="AXB_3">#REF!</definedName>
    <definedName name="az">[37]dyna!$C$133:$AI$136</definedName>
    <definedName name="b">[14]!b</definedName>
    <definedName name="B___0">"$#REF!.$E$78"</definedName>
    <definedName name="B___3" localSheetId="1">#REF!</definedName>
    <definedName name="B___3">#REF!</definedName>
    <definedName name="B___4" localSheetId="1">#REF!</definedName>
    <definedName name="B___4">#REF!</definedName>
    <definedName name="b_3">[5]!b_3</definedName>
    <definedName name="B_DATA">'[58]B_計算条件(D稼動後)'!$E$9:$L$44</definedName>
    <definedName name="B_ライン件数">'[58]B_計算条件(D稼動後)'!$D$46</definedName>
    <definedName name="backup">[5]!backup</definedName>
    <definedName name="bakby" localSheetId="1">#REF!</definedName>
    <definedName name="bakby">#REF!</definedName>
    <definedName name="balsheet" localSheetId="1">#REF!</definedName>
    <definedName name="balsheet">#REF!</definedName>
    <definedName name="baru" localSheetId="1" hidden="1">#REF!</definedName>
    <definedName name="baru" hidden="1">#REF!</definedName>
    <definedName name="bb">[5]!bb</definedName>
    <definedName name="bbbb">[5]!bbbb</definedName>
    <definedName name="bdiby" localSheetId="1">#REF!</definedName>
    <definedName name="bdiby">#REF!</definedName>
    <definedName name="bdicl" localSheetId="1">#REF!</definedName>
    <definedName name="bdicl">#REF!</definedName>
    <definedName name="bdicm" localSheetId="1">#REF!</definedName>
    <definedName name="bdicm">#REF!</definedName>
    <definedName name="bdikf" localSheetId="1">#REF!</definedName>
    <definedName name="bdikf">#REF!</definedName>
    <definedName name="BEaring">[18]!BEaring</definedName>
    <definedName name="BELG">#N/A</definedName>
    <definedName name="BERAT" localSheetId="1">'[59]taruna sheet'!#REF!</definedName>
    <definedName name="BERAT">'[59]taruna sheet'!#REF!</definedName>
    <definedName name="BFG">'[13]Man power'!$BB$44</definedName>
    <definedName name="BFG_1">"$#REF!.$BB$48"</definedName>
    <definedName name="bh">[37]dyna!$C$31:$AI$39</definedName>
    <definedName name="bnd" localSheetId="1">#REF!</definedName>
    <definedName name="bnd">#REF!</definedName>
    <definedName name="BOD_Opex" localSheetId="1">[60]OPEX!#REF!</definedName>
    <definedName name="BOD_Opex">[60]OPEX!#REF!</definedName>
    <definedName name="BodyTypes" localSheetId="1">#REF!</definedName>
    <definedName name="BodyTypes">#REF!</definedName>
    <definedName name="book2">[18]!book2</definedName>
    <definedName name="brtcybhc">'[13]Man power'!$BB$52</definedName>
    <definedName name="brtcybhc_1">"$#REF!.$BB$57"</definedName>
    <definedName name="brtcybhc_3" localSheetId="1">#REF!</definedName>
    <definedName name="brtcybhc_3">#REF!</definedName>
    <definedName name="brtcybhd">'[13]Man power'!$BB$53</definedName>
    <definedName name="brtcybhd_1">"$#REF!.$BB$59"</definedName>
    <definedName name="brtcybhd_3" localSheetId="1">#REF!</definedName>
    <definedName name="brtcybhd_3">#REF!</definedName>
    <definedName name="brtdbr" localSheetId="1">'[13]Man power'!#REF!</definedName>
    <definedName name="brtdbr">'[13]Man power'!#REF!</definedName>
    <definedName name="brtdbr_1">"$#REF!.$#REF!$#REF!"</definedName>
    <definedName name="brtdbr_3" localSheetId="1">#REF!</definedName>
    <definedName name="brtdbr_3">#REF!</definedName>
    <definedName name="brtdccf" localSheetId="1">'[13]Man power'!#REF!</definedName>
    <definedName name="brtdccf">'[13]Man power'!#REF!</definedName>
    <definedName name="brtdccf_1">"$#REF!.$#REF!$#REF!"</definedName>
    <definedName name="brtdccf_3" localSheetId="1">#REF!</definedName>
    <definedName name="brtdccf_3">#REF!</definedName>
    <definedName name="brtdccs" localSheetId="1">'[13]Man power'!#REF!</definedName>
    <definedName name="brtdccs">'[13]Man power'!#REF!</definedName>
    <definedName name="brtdccs_1">"$#REF!.$#REF!$#REF!"</definedName>
    <definedName name="brtdccs_3" localSheetId="1">#REF!</definedName>
    <definedName name="brtdccs_3">#REF!</definedName>
    <definedName name="brtdeh4" localSheetId="1">'[13]Man power'!#REF!</definedName>
    <definedName name="brtdeh4">'[13]Man power'!#REF!</definedName>
    <definedName name="brtdeh4_1">"$#REF!.$#REF!$#REF!"</definedName>
    <definedName name="brtdeh4_3" localSheetId="1">#REF!</definedName>
    <definedName name="brtdeh4_3">#REF!</definedName>
    <definedName name="brtdeh51s">'[13]Man power'!$BB$43</definedName>
    <definedName name="brtdeh51s_1">"$#REF!.$BB$47"</definedName>
    <definedName name="brtdeh52s">'[13]Man power'!$BB$44</definedName>
    <definedName name="brtdeh52s_1">"$#REF!.$BB$48"</definedName>
    <definedName name="brtdeh5f">'[13]Man power'!$BB$45</definedName>
    <definedName name="brtdeh5f_1">"$#REF!.$BB$49"</definedName>
    <definedName name="brtdop">'[13]Man power'!$BB$51</definedName>
    <definedName name="brtdop_1">"$#REF!.$BB$55"</definedName>
    <definedName name="brtdop_3" localSheetId="1">#REF!</definedName>
    <definedName name="brtdop_3">#REF!</definedName>
    <definedName name="brtdtc">'[13]Man power'!$BB$47</definedName>
    <definedName name="brtdtc_1">"$#REF!.$BB$51"</definedName>
    <definedName name="brtdtcf">'[13]Man power'!$BB$48</definedName>
    <definedName name="brtdtcf_1">"$#REF!.$BB$52"</definedName>
    <definedName name="brtirc">'[13]Man power'!$BB$46</definedName>
    <definedName name="brtirc_1">"$#REF!.$BB$50"</definedName>
    <definedName name="brtitc">'[13]Man power'!$BB$49</definedName>
    <definedName name="brtitc_1">"$#REF!.$BB$53"</definedName>
    <definedName name="brtitc_3" localSheetId="1">#REF!</definedName>
    <definedName name="brtitc_3">#REF!</definedName>
    <definedName name="BS" localSheetId="1">#REF!</definedName>
    <definedName name="BS">#REF!</definedName>
    <definedName name="BS_Olk2vs3" localSheetId="1">#REF!</definedName>
    <definedName name="BS_Olk2vs3">#REF!</definedName>
    <definedName name="BS_rev" localSheetId="1">#REF!</definedName>
    <definedName name="BS_rev">#REF!</definedName>
    <definedName name="bsi" localSheetId="1">#REF!</definedName>
    <definedName name="bsi">#REF!</definedName>
    <definedName name="bsiby" localSheetId="1">#REF!</definedName>
    <definedName name="bsiby">#REF!</definedName>
    <definedName name="bsicl" localSheetId="1">#REF!</definedName>
    <definedName name="bsicl">#REF!</definedName>
    <definedName name="bsicm" localSheetId="1">#REF!</definedName>
    <definedName name="bsicm">#REF!</definedName>
    <definedName name="bsicw" localSheetId="1">#REF!</definedName>
    <definedName name="bsicw">#REF!</definedName>
    <definedName name="bsikf" localSheetId="1">#REF!</definedName>
    <definedName name="bsikf">#REF!</definedName>
    <definedName name="bsilc" localSheetId="1">#REF!</definedName>
    <definedName name="bsilc">#REF!</definedName>
    <definedName name="btimedop" localSheetId="1">[61]Rms!#REF!</definedName>
    <definedName name="btimedop">[61]Rms!#REF!</definedName>
    <definedName name="btimedop___0">"'file://Casting20104aah/doe w koe d/Doe W Koe D W ( Din )/Th 2000an/Th 2002 pl/Control/PLan/Daily/AHPC/NYOBI.xls'#$Rms.$#REF!$#REF!"</definedName>
    <definedName name="btimedop___3" localSheetId="1">#REF!</definedName>
    <definedName name="btimedop___3">#REF!</definedName>
    <definedName name="btimedop___4" localSheetId="1">#REF!</definedName>
    <definedName name="btimedop___4">#REF!</definedName>
    <definedName name="btimedop_3" localSheetId="1">#REF!</definedName>
    <definedName name="btimedop_3">#REF!</definedName>
    <definedName name="btimedtcf" localSheetId="1">[61]Rms!#REF!</definedName>
    <definedName name="btimedtcf">[61]Rms!#REF!</definedName>
    <definedName name="btimedtcf___0">"'file://Casting20104aah/doe w koe d/Doe W Koe D W ( Din )/Th 2000an/Th 2002 pl/Control/PLan/Daily/AHPC/NYOBI.xls'#$Rms.$#REF!$#REF!"</definedName>
    <definedName name="btimedtcf___3" localSheetId="1">#REF!</definedName>
    <definedName name="btimedtcf___3">#REF!</definedName>
    <definedName name="btimedtcf___4" localSheetId="1">#REF!</definedName>
    <definedName name="btimedtcf___4">#REF!</definedName>
    <definedName name="btimedtcf_3" localSheetId="1">#REF!</definedName>
    <definedName name="btimedtcf_3">#REF!</definedName>
    <definedName name="btimedtcs" localSheetId="1">[61]Rms!#REF!</definedName>
    <definedName name="btimedtcs">[61]Rms!#REF!</definedName>
    <definedName name="btimedtcs___0">"'file://Casting20104aah/doe w koe d/Doe W Koe D W ( Din )/Th 2000an/Th 2002 pl/Control/PLan/Daily/AHPC/NYOBI.xls'#$Rms.$#REF!$#REF!"</definedName>
    <definedName name="btimedtcs___3" localSheetId="1">#REF!</definedName>
    <definedName name="btimedtcs___3">#REF!</definedName>
    <definedName name="btimedtcs___4" localSheetId="1">#REF!</definedName>
    <definedName name="btimedtcs___4">#REF!</definedName>
    <definedName name="btimedtcs_3" localSheetId="1">#REF!</definedName>
    <definedName name="btimedtcs_3">#REF!</definedName>
    <definedName name="btimeitc" localSheetId="1">[61]Rms!#REF!</definedName>
    <definedName name="btimeitc">[61]Rms!#REF!</definedName>
    <definedName name="btimeitc___0">"'file://Casting20104aah/doe w koe d/Doe W Koe D W ( Din )/Th 2000an/Th 2002 pl/Control/PLan/Daily/AHPC/NYOBI.xls'#$Rms.$#REF!$#REF!"</definedName>
    <definedName name="btimeitc___3" localSheetId="1">#REF!</definedName>
    <definedName name="btimeitc___3">#REF!</definedName>
    <definedName name="btimeitc___4" localSheetId="1">#REF!</definedName>
    <definedName name="btimeitc___4">#REF!</definedName>
    <definedName name="btimeitc_3" localSheetId="1">#REF!</definedName>
    <definedName name="btimeitc_3">#REF!</definedName>
    <definedName name="BUDGET" localSheetId="1">#REF!</definedName>
    <definedName name="BUDGET">#REF!</definedName>
    <definedName name="BUDGET___0" localSheetId="1">#REF!</definedName>
    <definedName name="BUDGET___0">#REF!</definedName>
    <definedName name="BUDGET___4" localSheetId="1">#REF!</definedName>
    <definedName name="BUDGET___4">#REF!</definedName>
    <definedName name="BUDGET___5" localSheetId="1">#REF!</definedName>
    <definedName name="BUDGET___5">#REF!</definedName>
    <definedName name="BUDGET_3" localSheetId="1">#REF!</definedName>
    <definedName name="BUDGET_3">#REF!</definedName>
    <definedName name="BUDGET_4" localSheetId="1">#REF!</definedName>
    <definedName name="BUDGET_4">#REF!</definedName>
    <definedName name="BUDGET_5" localSheetId="1">#REF!</definedName>
    <definedName name="BUDGET_5">#REF!</definedName>
    <definedName name="Budget01" localSheetId="1">#REF!</definedName>
    <definedName name="Budget01">#REF!</definedName>
    <definedName name="BUdget2" localSheetId="1">#REF!</definedName>
    <definedName name="BUdget2">#REF!</definedName>
    <definedName name="BuiltIn_Print_Area___0" localSheetId="1">#REF!</definedName>
    <definedName name="BuiltIn_Print_Area___0">#REF!</definedName>
    <definedName name="BUINO" localSheetId="1">#REF!</definedName>
    <definedName name="BUINO">#REF!</definedName>
    <definedName name="BUINO_3" localSheetId="1">#REF!</definedName>
    <definedName name="BUINO_3">#REF!</definedName>
    <definedName name="BULAN">[62]INTINC!$B$6</definedName>
    <definedName name="C_">#N/A</definedName>
    <definedName name="c_appr_date" localSheetId="1">#REF!</definedName>
    <definedName name="c_appr_date">#REF!</definedName>
    <definedName name="c_appr_name" localSheetId="1">#REF!</definedName>
    <definedName name="c_appr_name">#REF!</definedName>
    <definedName name="c_appr_site" localSheetId="1">#REF!</definedName>
    <definedName name="c_appr_site">#REF!</definedName>
    <definedName name="c_att" localSheetId="1">#REF!</definedName>
    <definedName name="c_att">#REF!</definedName>
    <definedName name="c_c_ans_date" localSheetId="1">#REF!</definedName>
    <definedName name="c_c_ans_date">#REF!</definedName>
    <definedName name="c_c_ans_hour" localSheetId="1">#REF!</definedName>
    <definedName name="c_c_ans_hour">#REF!</definedName>
    <definedName name="c_c_ans_name" localSheetId="1">#REF!</definedName>
    <definedName name="c_c_ans_name">#REF!</definedName>
    <definedName name="c_c_ans_site" localSheetId="1">#REF!</definedName>
    <definedName name="c_c_ans_site">#REF!</definedName>
    <definedName name="c_c_check_date" localSheetId="1">#REF!</definedName>
    <definedName name="c_c_check_date">#REF!</definedName>
    <definedName name="c_c_check_hour" localSheetId="1">#REF!</definedName>
    <definedName name="c_c_check_hour">#REF!</definedName>
    <definedName name="c_c_check_name" localSheetId="1">#REF!</definedName>
    <definedName name="c_c_check_name">#REF!</definedName>
    <definedName name="c_c_check_site" localSheetId="1">#REF!</definedName>
    <definedName name="c_c_check_site">#REF!</definedName>
    <definedName name="c_c_contest_date" localSheetId="1">#REF!</definedName>
    <definedName name="c_c_contest_date">#REF!</definedName>
    <definedName name="c_c_contest_hour" localSheetId="1">#REF!</definedName>
    <definedName name="c_c_contest_hour">#REF!</definedName>
    <definedName name="c_c_contest_name" localSheetId="1">#REF!</definedName>
    <definedName name="c_c_contest_name">#REF!</definedName>
    <definedName name="c_c_contest_site" localSheetId="1">#REF!</definedName>
    <definedName name="c_c_contest_site">#REF!</definedName>
    <definedName name="c_c_fixdoc_date" localSheetId="1">#REF!</definedName>
    <definedName name="c_c_fixdoc_date">#REF!</definedName>
    <definedName name="c_c_fixdoc_hour" localSheetId="1">#REF!</definedName>
    <definedName name="c_c_fixdoc_hour">#REF!</definedName>
    <definedName name="c_c_fixdoc_name" localSheetId="1">#REF!</definedName>
    <definedName name="c_c_fixdoc_name">#REF!</definedName>
    <definedName name="c_c_fixdoc_site" localSheetId="1">#REF!</definedName>
    <definedName name="c_c_fixdoc_site">#REF!</definedName>
    <definedName name="c_c_fixpgm_date" localSheetId="1">#REF!</definedName>
    <definedName name="c_c_fixpgm_date">#REF!</definedName>
    <definedName name="c_c_fixpgm_hour" localSheetId="1">#REF!</definedName>
    <definedName name="c_c_fixpgm_hour">#REF!</definedName>
    <definedName name="c_c_fixpgm_name" localSheetId="1">#REF!</definedName>
    <definedName name="c_c_fixpgm_name">#REF!</definedName>
    <definedName name="c_c_fixpgm_site" localSheetId="1">#REF!</definedName>
    <definedName name="c_c_fixpgm_site">#REF!</definedName>
    <definedName name="c_c_pgtest_date" localSheetId="1">#REF!</definedName>
    <definedName name="c_c_pgtest_date">#REF!</definedName>
    <definedName name="c_c_pgtest_hour" localSheetId="1">#REF!</definedName>
    <definedName name="c_c_pgtest_hour">#REF!</definedName>
    <definedName name="c_c_pgtest_name" localSheetId="1">#REF!</definedName>
    <definedName name="c_c_pgtest_name">#REF!</definedName>
    <definedName name="c_c_pgtest_site" localSheetId="1">#REF!</definedName>
    <definedName name="c_c_pgtest_site">#REF!</definedName>
    <definedName name="c_c_recv_date" localSheetId="1">#REF!</definedName>
    <definedName name="c_c_recv_date">#REF!</definedName>
    <definedName name="c_c_recv_hour" localSheetId="1">#REF!</definedName>
    <definedName name="c_c_recv_hour">#REF!</definedName>
    <definedName name="c_c_recv_name" localSheetId="1">#REF!</definedName>
    <definedName name="c_c_recv_name">#REF!</definedName>
    <definedName name="c_c_recv_site" localSheetId="1">#REF!</definedName>
    <definedName name="c_c_recv_site">#REF!</definedName>
    <definedName name="c_c_rel_date" localSheetId="1">#REF!</definedName>
    <definedName name="c_c_rel_date">#REF!</definedName>
    <definedName name="c_c_rel_hour" localSheetId="1">#REF!</definedName>
    <definedName name="c_c_rel_hour">#REF!</definedName>
    <definedName name="c_c_rel_name" localSheetId="1">#REF!</definedName>
    <definedName name="c_c_rel_name">#REF!</definedName>
    <definedName name="c_c_rel_site" localSheetId="1">#REF!</definedName>
    <definedName name="c_c_rel_site">#REF!</definedName>
    <definedName name="c_case_no" localSheetId="1">#REF!</definedName>
    <definedName name="c_case_no">#REF!</definedName>
    <definedName name="c_cause" localSheetId="1">#REF!</definedName>
    <definedName name="c_cause">#REF!</definedName>
    <definedName name="c_cf_cat" localSheetId="1">#REF!</definedName>
    <definedName name="c_cf_cat">#REF!</definedName>
    <definedName name="c_cf_no" localSheetId="1">#REF!</definedName>
    <definedName name="c_cf_no">#REF!</definedName>
    <definedName name="c_cf_rev_no" localSheetId="1">#REF!</definedName>
    <definedName name="c_cf_rev_no">#REF!</definedName>
    <definedName name="c_chg_pid" localSheetId="1">#REF!</definedName>
    <definedName name="c_chg_pid">#REF!</definedName>
    <definedName name="c_chg_pname" localSheetId="1">#REF!</definedName>
    <definedName name="c_chg_pname">#REF!</definedName>
    <definedName name="c_counter" localSheetId="1">#REF!</definedName>
    <definedName name="c_counter">#REF!</definedName>
    <definedName name="c_create_date" localSheetId="1">#REF!</definedName>
    <definedName name="c_create_date">#REF!</definedName>
    <definedName name="c_create_name" localSheetId="1">#REF!</definedName>
    <definedName name="c_create_name">#REF!</definedName>
    <definedName name="c_create_site" localSheetId="1">#REF!</definedName>
    <definedName name="c_create_site">#REF!</definedName>
    <definedName name="c_flw_rel_date" localSheetId="1">#REF!</definedName>
    <definedName name="c_flw_rel_date">#REF!</definedName>
    <definedName name="c_flw_rel_hour" localSheetId="1">#REF!</definedName>
    <definedName name="c_flw_rel_hour">#REF!</definedName>
    <definedName name="c_flw_rel_name" localSheetId="1">#REF!</definedName>
    <definedName name="c_flw_rel_name">#REF!</definedName>
    <definedName name="c_flw_rel_site" localSheetId="1">#REF!</definedName>
    <definedName name="c_flw_rel_site">#REF!</definedName>
    <definedName name="c_man_hour" localSheetId="1">#REF!</definedName>
    <definedName name="c_man_hour">#REF!</definedName>
    <definedName name="c_pgm_chk_date" localSheetId="1">#REF!</definedName>
    <definedName name="c_pgm_chk_date">#REF!</definedName>
    <definedName name="c_pgm_chk_hour" localSheetId="1">#REF!</definedName>
    <definedName name="c_pgm_chk_hour">#REF!</definedName>
    <definedName name="c_pgm_chk_name" localSheetId="1">#REF!</definedName>
    <definedName name="c_pgm_chk_name">#REF!</definedName>
    <definedName name="c_pgm_chk_site" localSheetId="1">#REF!</definedName>
    <definedName name="c_pgm_chk_site">#REF!</definedName>
    <definedName name="c_pid" localSheetId="1">#REF!</definedName>
    <definedName name="c_pid">#REF!</definedName>
    <definedName name="c_req_due" localSheetId="1">#REF!</definedName>
    <definedName name="c_req_due">#REF!</definedName>
    <definedName name="c_res_due" localSheetId="1">#REF!</definedName>
    <definedName name="c_res_due">#REF!</definedName>
    <definedName name="c_s_ans_date" localSheetId="1">#REF!</definedName>
    <definedName name="c_s_ans_date">#REF!</definedName>
    <definedName name="c_s_ans_hour" localSheetId="1">#REF!</definedName>
    <definedName name="c_s_ans_hour">#REF!</definedName>
    <definedName name="c_s_ans_name" localSheetId="1">#REF!</definedName>
    <definedName name="c_s_ans_name">#REF!</definedName>
    <definedName name="c_s_ans_site" localSheetId="1">#REF!</definedName>
    <definedName name="c_s_ans_site">#REF!</definedName>
    <definedName name="c_s_check_date" localSheetId="1">#REF!</definedName>
    <definedName name="c_s_check_date">#REF!</definedName>
    <definedName name="c_s_check_hour" localSheetId="1">#REF!</definedName>
    <definedName name="c_s_check_hour">#REF!</definedName>
    <definedName name="c_s_check_name" localSheetId="1">#REF!</definedName>
    <definedName name="c_s_check_name">#REF!</definedName>
    <definedName name="c_s_check_site" localSheetId="1">#REF!</definedName>
    <definedName name="c_s_check_site">#REF!</definedName>
    <definedName name="c_s_contest_date" localSheetId="1">#REF!</definedName>
    <definedName name="c_s_contest_date">#REF!</definedName>
    <definedName name="c_s_contest_hour" localSheetId="1">#REF!</definedName>
    <definedName name="c_s_contest_hour">#REF!</definedName>
    <definedName name="c_s_contest_name" localSheetId="1">#REF!</definedName>
    <definedName name="c_s_contest_name">#REF!</definedName>
    <definedName name="c_s_contest_site" localSheetId="1">#REF!</definedName>
    <definedName name="c_s_contest_site">#REF!</definedName>
    <definedName name="c_s_fixdoc_date" localSheetId="1">#REF!</definedName>
    <definedName name="c_s_fixdoc_date">#REF!</definedName>
    <definedName name="c_s_fixdoc_hour" localSheetId="1">#REF!</definedName>
    <definedName name="c_s_fixdoc_hour">#REF!</definedName>
    <definedName name="c_s_fixdoc_name" localSheetId="1">#REF!</definedName>
    <definedName name="c_s_fixdoc_name">#REF!</definedName>
    <definedName name="c_s_fixdoc_site" localSheetId="1">#REF!</definedName>
    <definedName name="c_s_fixdoc_site">#REF!</definedName>
    <definedName name="c_s_fixpgm_date" localSheetId="1">#REF!</definedName>
    <definedName name="c_s_fixpgm_date">#REF!</definedName>
    <definedName name="c_s_fixpgm_hour" localSheetId="1">#REF!</definedName>
    <definedName name="c_s_fixpgm_hour">#REF!</definedName>
    <definedName name="c_s_fixpgm_name" localSheetId="1">#REF!</definedName>
    <definedName name="c_s_fixpgm_name">#REF!</definedName>
    <definedName name="c_s_fixpgm_site" localSheetId="1">#REF!</definedName>
    <definedName name="c_s_fixpgm_site">#REF!</definedName>
    <definedName name="c_s_pgtest_date" localSheetId="1">#REF!</definedName>
    <definedName name="c_s_pgtest_date">#REF!</definedName>
    <definedName name="c_s_pgtest_hour" localSheetId="1">#REF!</definedName>
    <definedName name="c_s_pgtest_hour">#REF!</definedName>
    <definedName name="c_s_pgtest_name" localSheetId="1">#REF!</definedName>
    <definedName name="c_s_pgtest_name">#REF!</definedName>
    <definedName name="c_s_pgtest_site" localSheetId="1">#REF!</definedName>
    <definedName name="c_s_pgtest_site">#REF!</definedName>
    <definedName name="c_s_recv_date" localSheetId="1">#REF!</definedName>
    <definedName name="c_s_recv_date">#REF!</definedName>
    <definedName name="c_s_recv_hour" localSheetId="1">#REF!</definedName>
    <definedName name="c_s_recv_hour">#REF!</definedName>
    <definedName name="c_s_recv_name" localSheetId="1">#REF!</definedName>
    <definedName name="c_s_recv_name">#REF!</definedName>
    <definedName name="c_s_recv_site" localSheetId="1">#REF!</definedName>
    <definedName name="c_s_recv_site">#REF!</definedName>
    <definedName name="c_s_rel_date" localSheetId="1">#REF!</definedName>
    <definedName name="c_s_rel_date">#REF!</definedName>
    <definedName name="c_s_rel_hour" localSheetId="1">#REF!</definedName>
    <definedName name="c_s_rel_hour">#REF!</definedName>
    <definedName name="c_s_rel_name" localSheetId="1">#REF!</definedName>
    <definedName name="c_s_rel_name">#REF!</definedName>
    <definedName name="c_s_rel_site" localSheetId="1">#REF!</definedName>
    <definedName name="c_s_rel_site">#REF!</definedName>
    <definedName name="c_scr_name" localSheetId="1">#REF!</definedName>
    <definedName name="c_scr_name">#REF!</definedName>
    <definedName name="c_scr_title" localSheetId="1">#REF!</definedName>
    <definedName name="c_scr_title">#REF!</definedName>
    <definedName name="c_site" localSheetId="1">#REF!</definedName>
    <definedName name="c_site">#REF!</definedName>
    <definedName name="c_spec_chk_hour" localSheetId="1">#REF!</definedName>
    <definedName name="c_spec_chk_hour">#REF!</definedName>
    <definedName name="c_title" localSheetId="1">#REF!</definedName>
    <definedName name="c_title">#REF!</definedName>
    <definedName name="c_tst_rel_date" localSheetId="1">#REF!</definedName>
    <definedName name="c_tst_rel_date">#REF!</definedName>
    <definedName name="c_tst_rel_hour" localSheetId="1">#REF!</definedName>
    <definedName name="c_tst_rel_hour">#REF!</definedName>
    <definedName name="c_tst_rel_name" localSheetId="1">#REF!</definedName>
    <definedName name="c_tst_rel_name">#REF!</definedName>
    <definedName name="c_tst_rel_site" localSheetId="1">#REF!</definedName>
    <definedName name="c_tst_rel_site">#REF!</definedName>
    <definedName name="c_usr_chk_date" localSheetId="1">#REF!</definedName>
    <definedName name="c_usr_chk_date">#REF!</definedName>
    <definedName name="c_usr_chk_hour" localSheetId="1">#REF!</definedName>
    <definedName name="c_usr_chk_hour">#REF!</definedName>
    <definedName name="c_usr_chk_name" localSheetId="1">#REF!</definedName>
    <definedName name="c_usr_chk_name">#REF!</definedName>
    <definedName name="c_usr_chk_site" localSheetId="1">#REF!</definedName>
    <definedName name="c_usr_chk_site">#REF!</definedName>
    <definedName name="CA" localSheetId="1">#REF!</definedName>
    <definedName name="CA">#REF!</definedName>
    <definedName name="Calculation" localSheetId="1">[63]!Calculation</definedName>
    <definedName name="Calculation">[63]!Calculation</definedName>
    <definedName name="Calculation2" localSheetId="1">[63]!Calculation2</definedName>
    <definedName name="Calculation2">[63]!Calculation2</definedName>
    <definedName name="CAMRY">#N/A</definedName>
    <definedName name="Camry_4">[64]Volumes!$C$3</definedName>
    <definedName name="Camry_6">[65]Volumes!$C$4</definedName>
    <definedName name="CARINA">#N/A</definedName>
    <definedName name="CASH">#N/A</definedName>
    <definedName name="castdbr" localSheetId="1">#REF!</definedName>
    <definedName name="castdbr">#REF!</definedName>
    <definedName name="castdbr___0">"$#REF!.$F$8"</definedName>
    <definedName name="castdbr___3" localSheetId="1">#REF!</definedName>
    <definedName name="castdbr___3">#REF!</definedName>
    <definedName name="castdbr___4" localSheetId="1">#REF!</definedName>
    <definedName name="castdbr___4">#REF!</definedName>
    <definedName name="castdccf" localSheetId="1">#REF!</definedName>
    <definedName name="castdccf">#REF!</definedName>
    <definedName name="castdccf___0">"$#REF!.$F$10"</definedName>
    <definedName name="castdccf___3" localSheetId="1">#REF!</definedName>
    <definedName name="castdccf___3">#REF!</definedName>
    <definedName name="castdccf___4" localSheetId="1">#REF!</definedName>
    <definedName name="castdccf___4">#REF!</definedName>
    <definedName name="castdccx" localSheetId="1">#REF!</definedName>
    <definedName name="castdccx">#REF!</definedName>
    <definedName name="castdccx___0">"$#REF!.$F$9"</definedName>
    <definedName name="castdccx___3" localSheetId="1">#REF!</definedName>
    <definedName name="castdccx___3">#REF!</definedName>
    <definedName name="castdccx___4" localSheetId="1">#REF!</definedName>
    <definedName name="castdccx___4">#REF!</definedName>
    <definedName name="castdeh4s" localSheetId="1">#REF!</definedName>
    <definedName name="castdeh4s">#REF!</definedName>
    <definedName name="castdeh4s___0">"$#REF!.$F$11"</definedName>
    <definedName name="castdeh4s___3" localSheetId="1">#REF!</definedName>
    <definedName name="castdeh4s___3">#REF!</definedName>
    <definedName name="castdeh4s___4" localSheetId="1">#REF!</definedName>
    <definedName name="castdeh4s___4">#REF!</definedName>
    <definedName name="castdeh51s" localSheetId="1">#REF!</definedName>
    <definedName name="castdeh51s">#REF!</definedName>
    <definedName name="castdeh51s___0">"$#REF!.$F$12"</definedName>
    <definedName name="castdeh51s___3" localSheetId="1">#REF!</definedName>
    <definedName name="castdeh51s___3">#REF!</definedName>
    <definedName name="castdeh51s___4" localSheetId="1">#REF!</definedName>
    <definedName name="castdeh51s___4">#REF!</definedName>
    <definedName name="castdeh52s" localSheetId="1">#REF!</definedName>
    <definedName name="castdeh52s">#REF!</definedName>
    <definedName name="castdeh52s___0">"$#REF!.$F$13"</definedName>
    <definedName name="castdeh52s___3" localSheetId="1">#REF!</definedName>
    <definedName name="castdeh52s___3">#REF!</definedName>
    <definedName name="castdeh52s___4" localSheetId="1">#REF!</definedName>
    <definedName name="castdeh52s___4">#REF!</definedName>
    <definedName name="castdeh5f" localSheetId="1">#REF!</definedName>
    <definedName name="castdeh5f">#REF!</definedName>
    <definedName name="castdeh5f___0">"$#REF!.$F$14"</definedName>
    <definedName name="castdeh5f___3" localSheetId="1">#REF!</definedName>
    <definedName name="castdeh5f___3">#REF!</definedName>
    <definedName name="castdeh5f___4" localSheetId="1">#REF!</definedName>
    <definedName name="castdeh5f___4">#REF!</definedName>
    <definedName name="castdhdcb" localSheetId="1">#REF!</definedName>
    <definedName name="castdhdcb">#REF!</definedName>
    <definedName name="castdhdcb___0">"$#REF!.$F$23"</definedName>
    <definedName name="castdhdcb___3" localSheetId="1">#REF!</definedName>
    <definedName name="castdhdcb___3">#REF!</definedName>
    <definedName name="castdhdcb___4" localSheetId="1">#REF!</definedName>
    <definedName name="castdhdcb___4">#REF!</definedName>
    <definedName name="castditc" localSheetId="1">#REF!</definedName>
    <definedName name="castditc">#REF!</definedName>
    <definedName name="castditc___0">"$#REF!.$F$20"</definedName>
    <definedName name="castditc___3" localSheetId="1">#REF!</definedName>
    <definedName name="castditc___3">#REF!</definedName>
    <definedName name="castditc___4" localSheetId="1">#REF!</definedName>
    <definedName name="castditc___4">#REF!</definedName>
    <definedName name="castdop" localSheetId="1">#REF!</definedName>
    <definedName name="castdop">#REF!</definedName>
    <definedName name="castdop___0">"$#REF!.$F$19"</definedName>
    <definedName name="castdop___3" localSheetId="1">#REF!</definedName>
    <definedName name="castdop___3">#REF!</definedName>
    <definedName name="castdop___4" localSheetId="1">#REF!</definedName>
    <definedName name="castdop___4">#REF!</definedName>
    <definedName name="castdtcf" localSheetId="1">#REF!</definedName>
    <definedName name="castdtcf">#REF!</definedName>
    <definedName name="castdtcf___0">"$#REF!.$F$17"</definedName>
    <definedName name="castdtcf___3" localSheetId="1">#REF!</definedName>
    <definedName name="castdtcf___3">#REF!</definedName>
    <definedName name="castdtcf___4" localSheetId="1">#REF!</definedName>
    <definedName name="castdtcf___4">#REF!</definedName>
    <definedName name="castdtcs" localSheetId="1">#REF!</definedName>
    <definedName name="castdtcs">#REF!</definedName>
    <definedName name="castdtcs___0">"$#REF!.$F$18"</definedName>
    <definedName name="castdtcs___3" localSheetId="1">#REF!</definedName>
    <definedName name="castdtcs___3">#REF!</definedName>
    <definedName name="castdtcs___4" localSheetId="1">#REF!</definedName>
    <definedName name="castdtcs___4">#REF!</definedName>
    <definedName name="casthccb" localSheetId="1">#REF!</definedName>
    <definedName name="casthccb">#REF!</definedName>
    <definedName name="casthccb___0">"$#REF!.$F$22"</definedName>
    <definedName name="casthccb___3" localSheetId="1">#REF!</definedName>
    <definedName name="casthccb___3">#REF!</definedName>
    <definedName name="casthccb___4" localSheetId="1">#REF!</definedName>
    <definedName name="casthccb___4">#REF!</definedName>
    <definedName name="casthdcb">[66]MD_01Oct2002!$F$23</definedName>
    <definedName name="casthdcb___0">"$#REF!.$G$22"</definedName>
    <definedName name="castirc" localSheetId="1">#REF!</definedName>
    <definedName name="castirc">#REF!</definedName>
    <definedName name="castirc___0">"$#REF!.$F$15"</definedName>
    <definedName name="castirc___3" localSheetId="1">#REF!</definedName>
    <definedName name="castirc___3">#REF!</definedName>
    <definedName name="castirc___4" localSheetId="1">#REF!</definedName>
    <definedName name="castirc___4">#REF!</definedName>
    <definedName name="castitc" localSheetId="1">#REF!</definedName>
    <definedName name="castitc">#REF!</definedName>
    <definedName name="castitc___0">"$#REF!.$F$20"</definedName>
    <definedName name="castitc___3" localSheetId="1">#REF!</definedName>
    <definedName name="castitc___3">#REF!</definedName>
    <definedName name="castitc___4" localSheetId="1">#REF!</definedName>
    <definedName name="castitc___4">#REF!</definedName>
    <definedName name="catde2" localSheetId="1">'[67]2002'!#REF!</definedName>
    <definedName name="catde2">'[67]2002'!#REF!</definedName>
    <definedName name="CATDET2" localSheetId="1">'[68]2002'!#REF!</definedName>
    <definedName name="CATDET2">'[68]2002'!#REF!</definedName>
    <definedName name="CATDET2___0" localSheetId="1">'[49]2002'!#REF!</definedName>
    <definedName name="CATDET2___0">'[49]2002'!#REF!</definedName>
    <definedName name="CATDET2___0___0" localSheetId="1">'[49]2002'!#REF!</definedName>
    <definedName name="CATDET2___0___0">'[49]2002'!#REF!</definedName>
    <definedName name="CATDET2___0___0___0" localSheetId="1">'[49]2002'!#REF!</definedName>
    <definedName name="CATDET2___0___0___0">'[49]2002'!#REF!</definedName>
    <definedName name="CATDET2___0___0___2" localSheetId="1">'[49]2002'!#REF!</definedName>
    <definedName name="CATDET2___0___0___2">'[49]2002'!#REF!</definedName>
    <definedName name="CATDET2___0___0___3" localSheetId="1">'[49]2002'!#REF!</definedName>
    <definedName name="CATDET2___0___0___3">'[49]2002'!#REF!</definedName>
    <definedName name="CATDET2___0___0___4" localSheetId="1">'[49]2002'!#REF!</definedName>
    <definedName name="CATDET2___0___0___4">'[49]2002'!#REF!</definedName>
    <definedName name="CATDET2___0___0___5" localSheetId="1">'[49]2002'!#REF!</definedName>
    <definedName name="CATDET2___0___0___5">'[49]2002'!#REF!</definedName>
    <definedName name="CATDET2___0___0___7" localSheetId="1">'[49]2002'!#REF!</definedName>
    <definedName name="CATDET2___0___0___7">'[49]2002'!#REF!</definedName>
    <definedName name="CATDET2___0___1" localSheetId="1">'[49]2002'!#REF!</definedName>
    <definedName name="CATDET2___0___1">'[49]2002'!#REF!</definedName>
    <definedName name="CATDET2___0___2" localSheetId="1">'[49]2002'!#REF!</definedName>
    <definedName name="CATDET2___0___2">'[49]2002'!#REF!</definedName>
    <definedName name="CATDET2___0___3" localSheetId="1">'[49]2002'!#REF!</definedName>
    <definedName name="CATDET2___0___3">'[49]2002'!#REF!</definedName>
    <definedName name="CATDET2___0___4" localSheetId="1">'[49]2002'!#REF!</definedName>
    <definedName name="CATDET2___0___4">'[49]2002'!#REF!</definedName>
    <definedName name="CATDET2___0___5" localSheetId="1">'[49]2002'!#REF!</definedName>
    <definedName name="CATDET2___0___5">'[49]2002'!#REF!</definedName>
    <definedName name="CATDET2___10" localSheetId="1">'[69]2002'!#REF!</definedName>
    <definedName name="CATDET2___10">'[69]2002'!#REF!</definedName>
    <definedName name="CATDET2___11" localSheetId="1">'[67]2002'!#REF!</definedName>
    <definedName name="CATDET2___11">'[67]2002'!#REF!</definedName>
    <definedName name="CATDET2___2" localSheetId="1">'[49]2002'!#REF!</definedName>
    <definedName name="CATDET2___2">'[49]2002'!#REF!</definedName>
    <definedName name="CATDET2___3" localSheetId="1">'[67]2002'!#REF!</definedName>
    <definedName name="CATDET2___3">'[67]2002'!#REF!</definedName>
    <definedName name="CATDET2___5" localSheetId="1">'[49]2002'!#REF!</definedName>
    <definedName name="CATDET2___5">'[49]2002'!#REF!</definedName>
    <definedName name="CATDET2___7" localSheetId="1">'[49]2002'!#REF!</definedName>
    <definedName name="CATDET2___7">'[49]2002'!#REF!</definedName>
    <definedName name="CATDET2___8" localSheetId="1">'[67]2002'!#REF!</definedName>
    <definedName name="CATDET2___8">'[67]2002'!#REF!</definedName>
    <definedName name="CATDET2___9" localSheetId="1">'[67]2002'!#REF!</definedName>
    <definedName name="CATDET2___9">'[67]2002'!#REF!</definedName>
    <definedName name="cav52s" localSheetId="1">#REF!</definedName>
    <definedName name="cav52s">#REF!</definedName>
    <definedName name="cav52s___0">"$#REF!.$E$13"</definedName>
    <definedName name="cav52s___3" localSheetId="1">#REF!</definedName>
    <definedName name="cav52s___3">#REF!</definedName>
    <definedName name="cav52s___4" localSheetId="1">#REF!</definedName>
    <definedName name="cav52s___4">#REF!</definedName>
    <definedName name="cavdbr" localSheetId="1">#REF!</definedName>
    <definedName name="cavdbr">#REF!</definedName>
    <definedName name="cavdbr___0">"$#REF!.$E$8"</definedName>
    <definedName name="cavdbr___3" localSheetId="1">#REF!</definedName>
    <definedName name="cavdbr___3">#REF!</definedName>
    <definedName name="cavdbr___4" localSheetId="1">#REF!</definedName>
    <definedName name="cavdbr___4">#REF!</definedName>
    <definedName name="cavdccf" localSheetId="1">#REF!</definedName>
    <definedName name="cavdccf">#REF!</definedName>
    <definedName name="cavdccf___0">"$#REF!.$E$10"</definedName>
    <definedName name="cavdccf___3" localSheetId="1">#REF!</definedName>
    <definedName name="cavdccf___3">#REF!</definedName>
    <definedName name="cavdccf___4" localSheetId="1">#REF!</definedName>
    <definedName name="cavdccf___4">#REF!</definedName>
    <definedName name="cavdccx" localSheetId="1">#REF!</definedName>
    <definedName name="cavdccx">#REF!</definedName>
    <definedName name="cavdccx___0">"$#REF!.$E$9"</definedName>
    <definedName name="cavdccx___3" localSheetId="1">#REF!</definedName>
    <definedName name="cavdccx___3">#REF!</definedName>
    <definedName name="cavdccx___4" localSheetId="1">#REF!</definedName>
    <definedName name="cavdccx___4">#REF!</definedName>
    <definedName name="cavdeh4s" localSheetId="1">#REF!</definedName>
    <definedName name="cavdeh4s">#REF!</definedName>
    <definedName name="cavdeh4s___0">"$#REF!.$E$11"</definedName>
    <definedName name="cavdeh4s___3" localSheetId="1">#REF!</definedName>
    <definedName name="cavdeh4s___3">#REF!</definedName>
    <definedName name="cavdeh4s___4" localSheetId="1">#REF!</definedName>
    <definedName name="cavdeh4s___4">#REF!</definedName>
    <definedName name="cavdeh51s" localSheetId="1">#REF!</definedName>
    <definedName name="cavdeh51s">#REF!</definedName>
    <definedName name="cavdeh51s___0">"$#REF!.$E$12"</definedName>
    <definedName name="cavdeh51s___3" localSheetId="1">#REF!</definedName>
    <definedName name="cavdeh51s___3">#REF!</definedName>
    <definedName name="cavdeh51s___4" localSheetId="1">#REF!</definedName>
    <definedName name="cavdeh51s___4">#REF!</definedName>
    <definedName name="cavdeh5f" localSheetId="1">#REF!</definedName>
    <definedName name="cavdeh5f">#REF!</definedName>
    <definedName name="cavdeh5f___0">"$#REF!.$E$14"</definedName>
    <definedName name="cavdeh5f___3" localSheetId="1">#REF!</definedName>
    <definedName name="cavdeh5f___3">#REF!</definedName>
    <definedName name="cavdeh5f___4" localSheetId="1">#REF!</definedName>
    <definedName name="cavdeh5f___4">#REF!</definedName>
    <definedName name="cavdop" localSheetId="1">#REF!</definedName>
    <definedName name="cavdop">#REF!</definedName>
    <definedName name="cavdop___0">"$#REF!.$E$19"</definedName>
    <definedName name="cavdop___3" localSheetId="1">#REF!</definedName>
    <definedName name="cavdop___3">#REF!</definedName>
    <definedName name="cavdop___4" localSheetId="1">#REF!</definedName>
    <definedName name="cavdop___4">#REF!</definedName>
    <definedName name="cavdtcf" localSheetId="1">#REF!</definedName>
    <definedName name="cavdtcf">#REF!</definedName>
    <definedName name="cavdtcf___0">"$#REF!.$E$17"</definedName>
    <definedName name="cavdtcf___3" localSheetId="1">#REF!</definedName>
    <definedName name="cavdtcf___3">#REF!</definedName>
    <definedName name="cavdtcf___4" localSheetId="1">#REF!</definedName>
    <definedName name="cavdtcf___4">#REF!</definedName>
    <definedName name="cavdtcs" localSheetId="1">#REF!</definedName>
    <definedName name="cavdtcs">#REF!</definedName>
    <definedName name="cavdtcs___0">"$#REF!.$E$18"</definedName>
    <definedName name="cavdtcs___3" localSheetId="1">#REF!</definedName>
    <definedName name="cavdtcs___3">#REF!</definedName>
    <definedName name="cavdtcs___4" localSheetId="1">#REF!</definedName>
    <definedName name="cavdtcs___4">#REF!</definedName>
    <definedName name="cavhccb" localSheetId="1">#REF!</definedName>
    <definedName name="cavhccb">#REF!</definedName>
    <definedName name="cavhccb___0">"$#REF!.$E$22"</definedName>
    <definedName name="cavhccb___3" localSheetId="1">#REF!</definedName>
    <definedName name="cavhccb___3">#REF!</definedName>
    <definedName name="cavhccb___4" localSheetId="1">#REF!</definedName>
    <definedName name="cavhccb___4">#REF!</definedName>
    <definedName name="cavhdcb" localSheetId="1">#REF!</definedName>
    <definedName name="cavhdcb">#REF!</definedName>
    <definedName name="cavhdcb___0">"$#REF!.$E$23"</definedName>
    <definedName name="cavhdcb___3" localSheetId="1">#REF!</definedName>
    <definedName name="cavhdcb___3">#REF!</definedName>
    <definedName name="cavhdcb___4" localSheetId="1">#REF!</definedName>
    <definedName name="cavhdcb___4">#REF!</definedName>
    <definedName name="cavirc" localSheetId="1">#REF!</definedName>
    <definedName name="cavirc">#REF!</definedName>
    <definedName name="cavirc___0">"$#REF!.$E$15"</definedName>
    <definedName name="cavirc___3" localSheetId="1">#REF!</definedName>
    <definedName name="cavirc___3">#REF!</definedName>
    <definedName name="cavirc___4" localSheetId="1">#REF!</definedName>
    <definedName name="cavirc___4">#REF!</definedName>
    <definedName name="cavitc" localSheetId="1">#REF!</definedName>
    <definedName name="cavitc">#REF!</definedName>
    <definedName name="cavitc___0">"$#REF!.$E$20"</definedName>
    <definedName name="cavitc___3" localSheetId="1">#REF!</definedName>
    <definedName name="cavitc___3">#REF!</definedName>
    <definedName name="cavitc___4" localSheetId="1">#REF!</definedName>
    <definedName name="cavitc___4">#REF!</definedName>
    <definedName name="CBSS">#N/A</definedName>
    <definedName name="cbu43t" localSheetId="1">'[49]2002'!#REF!</definedName>
    <definedName name="cbu43t">'[49]2002'!#REF!</definedName>
    <definedName name="CC">[5]!CC</definedName>
    <definedName name="ccc">[5]!ccc</definedName>
    <definedName name="CCITC" localSheetId="1">#REF!</definedName>
    <definedName name="CCITC">#REF!</definedName>
    <definedName name="CCITC___0">"$#REF!.$I$157"</definedName>
    <definedName name="CELICA">#N/A</definedName>
    <definedName name="CH" localSheetId="1">[70]ﾃｨｰﾁﾝｸﾞ!#REF!</definedName>
    <definedName name="CH">[70]ﾃｨｰﾁﾝｸﾞ!#REF!</definedName>
    <definedName name="changing" localSheetId="1">[0]!_____PM2</definedName>
    <definedName name="changing">[0]!_____PM2</definedName>
    <definedName name="changing___0" localSheetId="1">'29'!_c</definedName>
    <definedName name="changing___0">_c</definedName>
    <definedName name="changing___0___0">#N/A</definedName>
    <definedName name="changing___0___0_3" localSheetId="1">changing___2_3</definedName>
    <definedName name="changing___0___0_3">changing___2_3</definedName>
    <definedName name="changing___0_3">#N/A</definedName>
    <definedName name="changing___1" localSheetId="1">_481xxx_10_1_1</definedName>
    <definedName name="changing___1">_481xxx_10_1_1</definedName>
    <definedName name="changing___1_3" localSheetId="1">_?????8_Change11_??___3</definedName>
    <definedName name="changing___1_3">_?????8_Change11_??___3</definedName>
    <definedName name="changing___2" localSheetId="1">'29'!_p___0</definedName>
    <definedName name="changing___2">_p___0</definedName>
    <definedName name="changing___2_3">#N/A</definedName>
    <definedName name="changing___3" localSheetId="1">#N/A</definedName>
    <definedName name="changing___3">#N/A</definedName>
    <definedName name="changing___3_3" localSheetId="1">_?????8_Change11_??___7</definedName>
    <definedName name="changing___3_3">_?????8_Change11_??___7</definedName>
    <definedName name="changing___6" localSheetId="1">j</definedName>
    <definedName name="changing___6">j</definedName>
    <definedName name="changing___6_3">#N/A</definedName>
    <definedName name="changing___7" localSheetId="1">[0]!_DAT33</definedName>
    <definedName name="changing___7">[0]!_DAT33</definedName>
    <definedName name="changing___7_3">#N/A</definedName>
    <definedName name="changing_3">#N/A</definedName>
    <definedName name="Charging" localSheetId="1">#REF!</definedName>
    <definedName name="Charging">#REF!</definedName>
    <definedName name="Charging___0">"$#REF!.$P$71"</definedName>
    <definedName name="Charging___3" localSheetId="1">#REF!</definedName>
    <definedName name="Charging___3">#REF!</definedName>
    <definedName name="Charging___4" localSheetId="1">#REF!</definedName>
    <definedName name="Charging___4">#REF!</definedName>
    <definedName name="Chargingac2c" localSheetId="1">#REF!</definedName>
    <definedName name="Chargingac2c">#REF!</definedName>
    <definedName name="Chargingac2c___0">"$#REF!.$P$71"</definedName>
    <definedName name="Chargingac2c___3" localSheetId="1">#REF!</definedName>
    <definedName name="Chargingac2c___3">#REF!</definedName>
    <definedName name="Chargingac2c___4" localSheetId="1">#REF!</definedName>
    <definedName name="Chargingac2c___4">#REF!</definedName>
    <definedName name="CIP">[71]fix!$K$38</definedName>
    <definedName name="cipby" localSheetId="1">#REF!</definedName>
    <definedName name="cipby">#REF!</definedName>
    <definedName name="cipcl" localSheetId="1">#REF!</definedName>
    <definedName name="cipcl">#REF!</definedName>
    <definedName name="cipcm" localSheetId="1">#REF!</definedName>
    <definedName name="cipcm">#REF!</definedName>
    <definedName name="cipcw" localSheetId="1">#REF!</definedName>
    <definedName name="cipcw">#REF!</definedName>
    <definedName name="cipkf" localSheetId="1">#REF!</definedName>
    <definedName name="cipkf">#REF!</definedName>
    <definedName name="ckiby" localSheetId="1">#REF!</definedName>
    <definedName name="ckiby">#REF!</definedName>
    <definedName name="ckicl" localSheetId="1">#REF!</definedName>
    <definedName name="ckicl">#REF!</definedName>
    <definedName name="CL" localSheetId="1">#REF!</definedName>
    <definedName name="CL">#REF!</definedName>
    <definedName name="CLEAR">#N/A</definedName>
    <definedName name="clf" localSheetId="1">#REF!</definedName>
    <definedName name="clf">#REF!</definedName>
    <definedName name="clm_re_showC">[5]!clm_re_showC</definedName>
    <definedName name="clm_un_show">[5]!clm_un_show</definedName>
    <definedName name="CO" localSheetId="1">#REF!</definedName>
    <definedName name="CO">#REF!</definedName>
    <definedName name="CO___0">"$#REF!.$C$78"</definedName>
    <definedName name="CO___3" localSheetId="1">#REF!</definedName>
    <definedName name="CO___3">#REF!</definedName>
    <definedName name="CO___4" localSheetId="1">#REF!</definedName>
    <definedName name="CO___4">#REF!</definedName>
    <definedName name="COBA" localSheetId="1">#REF!</definedName>
    <definedName name="COBA">#REF!</definedName>
    <definedName name="COBA___0">"$#REF!.$C$80"</definedName>
    <definedName name="COBA___3" localSheetId="1">#REF!</definedName>
    <definedName name="COBA___3">#REF!</definedName>
    <definedName name="COBA___4" localSheetId="1">#REF!</definedName>
    <definedName name="COBA___4">#REF!</definedName>
    <definedName name="COBI" localSheetId="1">#REF!</definedName>
    <definedName name="COBI">#REF!</definedName>
    <definedName name="COBI___0">"$#REF!.$C$80"</definedName>
    <definedName name="COBI___3" localSheetId="1">#REF!</definedName>
    <definedName name="COBI___3">#REF!</definedName>
    <definedName name="COBI___4" localSheetId="1">#REF!</definedName>
    <definedName name="COBI___4">#REF!</definedName>
    <definedName name="COGS">[57]SLSunit!$A$243:$P$288</definedName>
    <definedName name="CONTROL_TABLE_DOC_ALL_MODEL" localSheetId="1">#REF!</definedName>
    <definedName name="CONTROL_TABLE_DOC_ALL_MODEL">#REF!</definedName>
    <definedName name="copy_C">[5]!copy_C</definedName>
    <definedName name="corner" localSheetId="1">#REF!</definedName>
    <definedName name="corner">#REF!</definedName>
    <definedName name="COROLLA">#N/A</definedName>
    <definedName name="COS" localSheetId="1">#REF!</definedName>
    <definedName name="COS">#REF!</definedName>
    <definedName name="COSE" localSheetId="1">[72]GP!#REF!</definedName>
    <definedName name="COSE">[72]GP!#REF!</definedName>
    <definedName name="COSSP" localSheetId="1">#REF!</definedName>
    <definedName name="COSSP">#REF!</definedName>
    <definedName name="COST" localSheetId="1">#REF!</definedName>
    <definedName name="COST">#REF!</definedName>
    <definedName name="cost20" localSheetId="1">#REF!</definedName>
    <definedName name="cost20">#REF!</definedName>
    <definedName name="cost40" localSheetId="1">#REF!</definedName>
    <definedName name="cost40">#REF!</definedName>
    <definedName name="CostModule1" localSheetId="1">#REF!</definedName>
    <definedName name="CostModule1">#REF!</definedName>
    <definedName name="CostModule2" localSheetId="1">#REF!</definedName>
    <definedName name="CostModule2">#REF!</definedName>
    <definedName name="CostModule3" localSheetId="1">#REF!</definedName>
    <definedName name="CostModule3">#REF!</definedName>
    <definedName name="CostModule4" localSheetId="1">#REF!</definedName>
    <definedName name="CostModule4">#REF!</definedName>
    <definedName name="COSU" localSheetId="1">[72]GP!#REF!</definedName>
    <definedName name="COSU">[72]GP!#REF!</definedName>
    <definedName name="cov" localSheetId="1">#REF!</definedName>
    <definedName name="cov">#REF!</definedName>
    <definedName name="CPM" localSheetId="1">#REF!</definedName>
    <definedName name="CPM">#REF!</definedName>
    <definedName name="CPM_6" localSheetId="1">#REF!</definedName>
    <definedName name="CPM_6">#REF!</definedName>
    <definedName name="cpt" localSheetId="1">#REF!</definedName>
    <definedName name="cpt">#REF!</definedName>
    <definedName name="CRANK_SHAFT">'[31]Labul 00'!$B$373:$O$374</definedName>
    <definedName name="CRANK_SHAFT___0">'[32]Labul 00'!$B$373:$O$374</definedName>
    <definedName name="_xlnm.Criteria" localSheetId="1">'[7]590P追加'!#REF!</definedName>
    <definedName name="_xlnm.Criteria">'[7]590P追加'!#REF!</definedName>
    <definedName name="Criteria_MI" localSheetId="1">'[7]590P追加'!#REF!</definedName>
    <definedName name="Criteria_MI">'[7]590P追加'!#REF!</definedName>
    <definedName name="CS000021_DAT">"'file:///38014899生企PC/692N/生計室２Ｇﾊｲﾗｯｸｽ/輸入部品/輸入部品会議.xls'#$797T輸入部品リスト.$#REF!$#REF!:$#REF!$#REF!"</definedName>
    <definedName name="CS760006_DAT" localSheetId="1">#REF!</definedName>
    <definedName name="CS760006_DAT">#REF!</definedName>
    <definedName name="CS760006_DAT_1" localSheetId="1">#REF!</definedName>
    <definedName name="CS760006_DAT_1">#REF!</definedName>
    <definedName name="CS760006_DAT_3" localSheetId="1">#REF!</definedName>
    <definedName name="CS760006_DAT_3">#REF!</definedName>
    <definedName name="csi" localSheetId="1">#REF!</definedName>
    <definedName name="csi">#REF!</definedName>
    <definedName name="CT">[73]sa!$X$10</definedName>
    <definedName name="CT.2">[73]sa!$Y$10</definedName>
    <definedName name="CT.2___0">"$#REF!.$Z$9"</definedName>
    <definedName name="CT___0">"$#REF!.$Y$9"</definedName>
    <definedName name="ct3D" localSheetId="1">#REF!</definedName>
    <definedName name="ct3D">#REF!</definedName>
    <definedName name="ct3D___0">"$#REF!.$I$33"</definedName>
    <definedName name="ct3D___3" localSheetId="1">#REF!</definedName>
    <definedName name="ct3D___3">#REF!</definedName>
    <definedName name="ct3D___4" localSheetId="1">#REF!</definedName>
    <definedName name="ct3D___4">#REF!</definedName>
    <definedName name="CTCYB" localSheetId="1">#REF!</definedName>
    <definedName name="CTCYB">#REF!</definedName>
    <definedName name="CTCYB___0">"$#REF!.$I$160"</definedName>
    <definedName name="CTCYBhc" localSheetId="1">#REF!</definedName>
    <definedName name="CTCYBhc">#REF!</definedName>
    <definedName name="CTCYBHD" localSheetId="1">#REF!</definedName>
    <definedName name="CTCYBHD">#REF!</definedName>
    <definedName name="CTCYBHD2" localSheetId="1">#REF!</definedName>
    <definedName name="CTCYBHD2">#REF!</definedName>
    <definedName name="CTDBR" localSheetId="1">#REF!</definedName>
    <definedName name="CTDBR">#REF!</definedName>
    <definedName name="CTDBR___0">"$#REF!.$I$146"</definedName>
    <definedName name="ctdbr___0___0">"$#REF!.$I$8"</definedName>
    <definedName name="ctdbr___0___2" localSheetId="1">#REF!</definedName>
    <definedName name="ctdbr___0___2">#REF!</definedName>
    <definedName name="ctdbr___0___3" localSheetId="1">#REF!</definedName>
    <definedName name="ctdbr___0___3">#REF!</definedName>
    <definedName name="ctdbr___0___4" localSheetId="1">#REF!</definedName>
    <definedName name="ctdbr___0___4">#REF!</definedName>
    <definedName name="CTDBR___1" localSheetId="1">#REF!</definedName>
    <definedName name="CTDBR___1">#REF!</definedName>
    <definedName name="CTDBR___2" localSheetId="1">#REF!</definedName>
    <definedName name="CTDBR___2">#REF!</definedName>
    <definedName name="CTDCCf" localSheetId="1">#REF!</definedName>
    <definedName name="CTDCCf">#REF!</definedName>
    <definedName name="CTDCCf___0">"$#REF!.$I$148"</definedName>
    <definedName name="ctdccf___0___0">"$#REF!.$I$10"</definedName>
    <definedName name="ctdccf___0___2" localSheetId="1">#REF!</definedName>
    <definedName name="ctdccf___0___2">#REF!</definedName>
    <definedName name="ctdccf___0___3" localSheetId="1">#REF!</definedName>
    <definedName name="ctdccf___0___3">#REF!</definedName>
    <definedName name="ctdccf___0___4" localSheetId="1">#REF!</definedName>
    <definedName name="ctdccf___0___4">#REF!</definedName>
    <definedName name="CTDCCf___1" localSheetId="1">#REF!</definedName>
    <definedName name="CTDCCf___1">#REF!</definedName>
    <definedName name="CTDCCf___2" localSheetId="1">#REF!</definedName>
    <definedName name="CTDCCf___2">#REF!</definedName>
    <definedName name="CTDCCS" localSheetId="1">#REF!</definedName>
    <definedName name="CTDCCS">#REF!</definedName>
    <definedName name="CTDCCS___0">"$#REF!.$I$147"</definedName>
    <definedName name="ctdccx" localSheetId="1">#REF!</definedName>
    <definedName name="ctdccx">#REF!</definedName>
    <definedName name="ctdccx___0">"$#REF!.$I$9"</definedName>
    <definedName name="ctdccx___3" localSheetId="1">#REF!</definedName>
    <definedName name="ctdccx___3">#REF!</definedName>
    <definedName name="ctdccx___4" localSheetId="1">#REF!</definedName>
    <definedName name="ctdccx___4">#REF!</definedName>
    <definedName name="CTDEH4" localSheetId="1">#REF!</definedName>
    <definedName name="CTDEH4">#REF!</definedName>
    <definedName name="CTDEH4___0">"$#REF!.$I$149"</definedName>
    <definedName name="ctdeh4s" localSheetId="1">#REF!</definedName>
    <definedName name="ctdeh4s">#REF!</definedName>
    <definedName name="ctdeh4s___0">"$#REF!.$I$11"</definedName>
    <definedName name="ctdeh4s___3" localSheetId="1">#REF!</definedName>
    <definedName name="ctdeh4s___3">#REF!</definedName>
    <definedName name="ctdeh4s___4" localSheetId="1">#REF!</definedName>
    <definedName name="ctdeh4s___4">#REF!</definedName>
    <definedName name="CTDEH51" localSheetId="1">#REF!</definedName>
    <definedName name="CTDEH51">#REF!</definedName>
    <definedName name="CTDEH51___0">"$#REF!.$I$150"</definedName>
    <definedName name="ctdeh51s" localSheetId="1">#REF!</definedName>
    <definedName name="ctdeh51s">#REF!</definedName>
    <definedName name="CTDEH51S___0">"$#REF!.$I$150"</definedName>
    <definedName name="ctdeh51s___0___0">"$#REF!.$I$12"</definedName>
    <definedName name="ctdeh51s___0___2" localSheetId="1">#REF!</definedName>
    <definedName name="ctdeh51s___0___2">#REF!</definedName>
    <definedName name="ctdeh51s___0___3" localSheetId="1">#REF!</definedName>
    <definedName name="ctdeh51s___0___3">#REF!</definedName>
    <definedName name="ctdeh51s___0___4" localSheetId="1">#REF!</definedName>
    <definedName name="ctdeh51s___0___4">#REF!</definedName>
    <definedName name="CTDEH51S___1" localSheetId="1">#REF!</definedName>
    <definedName name="CTDEH51S___1">#REF!</definedName>
    <definedName name="CTDEH51S___2" localSheetId="1">#REF!</definedName>
    <definedName name="CTDEH51S___2">#REF!</definedName>
    <definedName name="CTDEH52S" localSheetId="1">#REF!</definedName>
    <definedName name="CTDEH52S">#REF!</definedName>
    <definedName name="CTDEH52S___0">"$#REF!.$I$151"</definedName>
    <definedName name="ctdeh52s___0___0">"$#REF!.$I$13"</definedName>
    <definedName name="ctdeh52s___0___2" localSheetId="1">#REF!</definedName>
    <definedName name="ctdeh52s___0___2">#REF!</definedName>
    <definedName name="ctdeh52s___0___3" localSheetId="1">#REF!</definedName>
    <definedName name="ctdeh52s___0___3">#REF!</definedName>
    <definedName name="ctdeh52s___0___4" localSheetId="1">#REF!</definedName>
    <definedName name="ctdeh52s___0___4">#REF!</definedName>
    <definedName name="CTDEH52S___1" localSheetId="1">#REF!</definedName>
    <definedName name="CTDEH52S___1">#REF!</definedName>
    <definedName name="CTDEH52S___2" localSheetId="1">#REF!</definedName>
    <definedName name="CTDEH52S___2">#REF!</definedName>
    <definedName name="CTDEH5f" localSheetId="1">#REF!</definedName>
    <definedName name="CTDEH5f">#REF!</definedName>
    <definedName name="CTDEH5f___0">"$#REF!.$I$152"</definedName>
    <definedName name="ctdeh5f___0___0">"$#REF!.$I$14"</definedName>
    <definedName name="ctdeh5f___0___2" localSheetId="1">#REF!</definedName>
    <definedName name="ctdeh5f___0___2">#REF!</definedName>
    <definedName name="ctdeh5f___0___3" localSheetId="1">#REF!</definedName>
    <definedName name="ctdeh5f___0___3">#REF!</definedName>
    <definedName name="ctdeh5f___0___4" localSheetId="1">#REF!</definedName>
    <definedName name="ctdeh5f___0___4">#REF!</definedName>
    <definedName name="CTDEH5f___1" localSheetId="1">#REF!</definedName>
    <definedName name="CTDEH5f___1">#REF!</definedName>
    <definedName name="CTDEH5f___2" localSheetId="1">#REF!</definedName>
    <definedName name="CTDEH5f___2">#REF!</definedName>
    <definedName name="CTDOP" localSheetId="1">#REF!</definedName>
    <definedName name="CTDOP">#REF!</definedName>
    <definedName name="CTDOP___0">"$#REF!.$I$158"</definedName>
    <definedName name="ctdop___0___0">"$#REF!.$I$19"</definedName>
    <definedName name="ctdop___0___2" localSheetId="1">#REF!</definedName>
    <definedName name="ctdop___0___2">#REF!</definedName>
    <definedName name="ctdop___0___3" localSheetId="1">#REF!</definedName>
    <definedName name="ctdop___0___3">#REF!</definedName>
    <definedName name="ctdop___0___4" localSheetId="1">#REF!</definedName>
    <definedName name="ctdop___0___4">#REF!</definedName>
    <definedName name="CTDOP___1" localSheetId="1">#REF!</definedName>
    <definedName name="CTDOP___1">#REF!</definedName>
    <definedName name="CTDOP___2" localSheetId="1">#REF!</definedName>
    <definedName name="CTDOP___2">#REF!</definedName>
    <definedName name="CTDTCf" localSheetId="1">#REF!</definedName>
    <definedName name="CTDTCf">#REF!</definedName>
    <definedName name="CTDTCf___0">"$#REF!.$I$156"</definedName>
    <definedName name="ctdtcf___0___0">"$#REF!.$I$17"</definedName>
    <definedName name="ctdtcf___0___2" localSheetId="1">#REF!</definedName>
    <definedName name="ctdtcf___0___2">#REF!</definedName>
    <definedName name="ctdtcf___0___3" localSheetId="1">#REF!</definedName>
    <definedName name="ctdtcf___0___3">#REF!</definedName>
    <definedName name="ctdtcf___0___4" localSheetId="1">#REF!</definedName>
    <definedName name="ctdtcf___0___4">#REF!</definedName>
    <definedName name="CTDTCf___1" localSheetId="1">#REF!</definedName>
    <definedName name="CTDTCf___1">#REF!</definedName>
    <definedName name="CTDTCf___2" localSheetId="1">#REF!</definedName>
    <definedName name="CTDTCf___2">#REF!</definedName>
    <definedName name="CTDTCS" localSheetId="1">#REF!</definedName>
    <definedName name="CTDTCS">#REF!</definedName>
    <definedName name="CTDTCS___0">"$#REF!.$I$155"</definedName>
    <definedName name="ctdtcs___0___0">"$#REF!.$I$18"</definedName>
    <definedName name="ctdtcs___0___2" localSheetId="1">#REF!</definedName>
    <definedName name="ctdtcs___0___2">#REF!</definedName>
    <definedName name="ctdtcs___0___3" localSheetId="1">#REF!</definedName>
    <definedName name="ctdtcs___0___3">#REF!</definedName>
    <definedName name="ctdtcs___0___4" localSheetId="1">#REF!</definedName>
    <definedName name="ctdtcs___0___4">#REF!</definedName>
    <definedName name="CTDTCS___1" localSheetId="1">#REF!</definedName>
    <definedName name="CTDTCS___1">#REF!</definedName>
    <definedName name="CTDTCS___2" localSheetId="1">#REF!</definedName>
    <definedName name="CTDTCS___2">#REF!</definedName>
    <definedName name="cthccb" localSheetId="1">#REF!</definedName>
    <definedName name="cthccb">#REF!</definedName>
    <definedName name="cthccb___0">"$#REF!.$I$22"</definedName>
    <definedName name="cthccb___3" localSheetId="1">#REF!</definedName>
    <definedName name="cthccb___3">#REF!</definedName>
    <definedName name="cthccb___4" localSheetId="1">#REF!</definedName>
    <definedName name="cthccb___4">#REF!</definedName>
    <definedName name="cthdcb" localSheetId="1">#REF!</definedName>
    <definedName name="cthdcb">#REF!</definedName>
    <definedName name="cthdcb___0">"$#REF!.$I$23"</definedName>
    <definedName name="cthdcb___3" localSheetId="1">#REF!</definedName>
    <definedName name="cthdcb___3">#REF!</definedName>
    <definedName name="cthdcb___4" localSheetId="1">#REF!</definedName>
    <definedName name="cthdcb___4">#REF!</definedName>
    <definedName name="CTIRC" localSheetId="1">#REF!</definedName>
    <definedName name="CTIRC">#REF!</definedName>
    <definedName name="CTIRC___0">"$#REF!.$I$153"</definedName>
    <definedName name="ctirc___0___0">"$#REF!.$I$15"</definedName>
    <definedName name="ctirc___0___2" localSheetId="1">#REF!</definedName>
    <definedName name="ctirc___0___2">#REF!</definedName>
    <definedName name="ctirc___0___3" localSheetId="1">#REF!</definedName>
    <definedName name="ctirc___0___3">#REF!</definedName>
    <definedName name="ctirc___0___4" localSheetId="1">#REF!</definedName>
    <definedName name="ctirc___0___4">#REF!</definedName>
    <definedName name="CTIRC___1" localSheetId="1">#REF!</definedName>
    <definedName name="CTIRC___1">#REF!</definedName>
    <definedName name="CTIRC___2" localSheetId="1">#REF!</definedName>
    <definedName name="CTIRC___2">#REF!</definedName>
    <definedName name="ctitc" localSheetId="1">#REF!</definedName>
    <definedName name="ctitc">#REF!</definedName>
    <definedName name="CTITC___0">"$#REF!.$I$153"</definedName>
    <definedName name="ctitc___0___0">"$#REF!.$I$20"</definedName>
    <definedName name="ctitc___0___2" localSheetId="1">#REF!</definedName>
    <definedName name="ctitc___0___2">#REF!</definedName>
    <definedName name="ctitc___0___3" localSheetId="1">#REF!</definedName>
    <definedName name="ctitc___0___3">#REF!</definedName>
    <definedName name="ctitc___0___4" localSheetId="1">#REF!</definedName>
    <definedName name="ctitc___0___4">#REF!</definedName>
    <definedName name="CTITC___1" localSheetId="1">#REF!</definedName>
    <definedName name="CTITC___1">#REF!</definedName>
    <definedName name="CTITC___2" localSheetId="1">#REF!</definedName>
    <definedName name="CTITC___2">#REF!</definedName>
    <definedName name="CUB42T" localSheetId="1">'[68]2002'!#REF!</definedName>
    <definedName name="CUB42T">'[68]2002'!#REF!</definedName>
    <definedName name="CUB42T___0" localSheetId="1">'[49]2002'!#REF!</definedName>
    <definedName name="CUB42T___0">'[49]2002'!#REF!</definedName>
    <definedName name="CUB42T___0___0" localSheetId="1">'[49]2002'!#REF!</definedName>
    <definedName name="CUB42T___0___0">'[49]2002'!#REF!</definedName>
    <definedName name="CUB42T___0___0___0" localSheetId="1">'[49]2002'!#REF!</definedName>
    <definedName name="CUB42T___0___0___0">'[49]2002'!#REF!</definedName>
    <definedName name="CUB42T___0___0___2" localSheetId="1">'[49]2002'!#REF!</definedName>
    <definedName name="CUB42T___0___0___2">'[49]2002'!#REF!</definedName>
    <definedName name="CUB42T___0___0___3" localSheetId="1">'[49]2002'!#REF!</definedName>
    <definedName name="CUB42T___0___0___3">'[49]2002'!#REF!</definedName>
    <definedName name="CUB42T___0___0___4" localSheetId="1">'[49]2002'!#REF!</definedName>
    <definedName name="CUB42T___0___0___4">'[49]2002'!#REF!</definedName>
    <definedName name="CUB42T___0___0___5" localSheetId="1">'[49]2002'!#REF!</definedName>
    <definedName name="CUB42T___0___0___5">'[49]2002'!#REF!</definedName>
    <definedName name="CUB42T___0___0___7" localSheetId="1">'[49]2002'!#REF!</definedName>
    <definedName name="CUB42T___0___0___7">'[49]2002'!#REF!</definedName>
    <definedName name="CUB42T___0___1" localSheetId="1">'[49]2002'!#REF!</definedName>
    <definedName name="CUB42T___0___1">'[49]2002'!#REF!</definedName>
    <definedName name="CUB42T___0___2" localSheetId="1">'[49]2002'!#REF!</definedName>
    <definedName name="CUB42T___0___2">'[49]2002'!#REF!</definedName>
    <definedName name="CUB42T___0___3" localSheetId="1">'[49]2002'!#REF!</definedName>
    <definedName name="CUB42T___0___3">'[49]2002'!#REF!</definedName>
    <definedName name="CUB42T___0___4" localSheetId="1">'[49]2002'!#REF!</definedName>
    <definedName name="CUB42T___0___4">'[49]2002'!#REF!</definedName>
    <definedName name="CUB42T___0___5" localSheetId="1">'[49]2002'!#REF!</definedName>
    <definedName name="CUB42T___0___5">'[49]2002'!#REF!</definedName>
    <definedName name="CUB42T___10" localSheetId="1">'[69]2002'!#REF!</definedName>
    <definedName name="CUB42T___10">'[69]2002'!#REF!</definedName>
    <definedName name="CUB42T___11" localSheetId="1">'[67]2002'!#REF!</definedName>
    <definedName name="CUB42T___11">'[67]2002'!#REF!</definedName>
    <definedName name="CUB42T___2" localSheetId="1">'[49]2002'!#REF!</definedName>
    <definedName name="CUB42T___2">'[49]2002'!#REF!</definedName>
    <definedName name="CUB42T___3" localSheetId="1">'[67]2002'!#REF!</definedName>
    <definedName name="CUB42T___3">'[67]2002'!#REF!</definedName>
    <definedName name="CUB42T___5" localSheetId="1">'[49]2002'!#REF!</definedName>
    <definedName name="CUB42T___5">'[49]2002'!#REF!</definedName>
    <definedName name="CUB42T___7" localSheetId="1">'[49]2002'!#REF!</definedName>
    <definedName name="CUB42T___7">'[49]2002'!#REF!</definedName>
    <definedName name="CUB42T___8" localSheetId="1">'[67]2002'!#REF!</definedName>
    <definedName name="CUB42T___8">'[67]2002'!#REF!</definedName>
    <definedName name="CUB42T___9" localSheetId="1">'[67]2002'!#REF!</definedName>
    <definedName name="CUB42T___9">'[67]2002'!#REF!</definedName>
    <definedName name="CUPU">[14]!CUPU</definedName>
    <definedName name="cv">[37]dyna!$C$245:$AI$247</definedName>
    <definedName name="cyh">'[74]Labul 00'!$J$527</definedName>
    <definedName name="cyh___0">'[44]Labul 00'!$J$527</definedName>
    <definedName name="cyhhccast" localSheetId="1">#REF!</definedName>
    <definedName name="cyhhccast">#REF!</definedName>
    <definedName name="cyhhccast___0">"$#REF!.$F$32"</definedName>
    <definedName name="cyhhccast___3" localSheetId="1">#REF!</definedName>
    <definedName name="cyhhccast___3">#REF!</definedName>
    <definedName name="cyhhccast___4" localSheetId="1">#REF!</definedName>
    <definedName name="cyhhccast___4">#REF!</definedName>
    <definedName name="cyhhcpart" localSheetId="1">#REF!</definedName>
    <definedName name="cyhhcpart">#REF!</definedName>
    <definedName name="cyhhcpart___0">"$#REF!.$G$32"</definedName>
    <definedName name="cyhhcpart___3" localSheetId="1">#REF!</definedName>
    <definedName name="cyhhcpart___3">#REF!</definedName>
    <definedName name="cyhhcpart___4" localSheetId="1">#REF!</definedName>
    <definedName name="cyhhcpart___4">#REF!</definedName>
    <definedName name="cyhhecast" localSheetId="1">#REF!</definedName>
    <definedName name="cyhhecast">#REF!</definedName>
    <definedName name="cyhhecast___0">"$#REF!.$F$33"</definedName>
    <definedName name="cyhhecast___3" localSheetId="1">#REF!</definedName>
    <definedName name="cyhhecast___3">#REF!</definedName>
    <definedName name="cyhhecast___4" localSheetId="1">#REF!</definedName>
    <definedName name="cyhhecast___4">#REF!</definedName>
    <definedName name="cyhhepart" localSheetId="1">#REF!</definedName>
    <definedName name="cyhhepart">#REF!</definedName>
    <definedName name="cyhhepart___0">"$#REF!.$G$33"</definedName>
    <definedName name="cyhhepart___3" localSheetId="1">#REF!</definedName>
    <definedName name="cyhhepart___3">#REF!</definedName>
    <definedName name="cyhhepart___4" localSheetId="1">#REF!</definedName>
    <definedName name="cyhhepart___4">#REF!</definedName>
    <definedName name="CYLINDER_BLOCK">'[31]Labul 00'!$B$173:$O$174</definedName>
    <definedName name="CYLINDER_BLOCK___0">'[32]Labul 00'!$B$173:$O$174</definedName>
    <definedName name="CYLINDER_HEAD">'[31]Labul 00'!$B$281:$O$282</definedName>
    <definedName name="CYLINDER_HEAD___0">'[32]Labul 00'!$B$281:$O$282</definedName>
    <definedName name="cyt1250_1">"$#REF!.$D$5"</definedName>
    <definedName name="cyt1650_1">"$#REF!.$E$5"</definedName>
    <definedName name="cyt800_1">"$#REF!.$C$5"</definedName>
    <definedName name="d">[14]!d</definedName>
    <definedName name="d_3">[5]!d_3</definedName>
    <definedName name="D01A結果_代替及び" localSheetId="1">#REF!</definedName>
    <definedName name="D01A結果_代替及び">#REF!</definedName>
    <definedName name="D01A結果_及び代替" localSheetId="1">#REF!</definedName>
    <definedName name="D01A結果_及び代替">#REF!</definedName>
    <definedName name="D38A単価" localSheetId="1">#REF!</definedName>
    <definedName name="D38A単価">#REF!</definedName>
    <definedName name="D39B日程">[75]開発目標値!$A$1:$L$57</definedName>
    <definedName name="d40d">[5]!d40d</definedName>
    <definedName name="Daihatsu123">[14]!Daihatsu123</definedName>
    <definedName name="dan">[18]!dan</definedName>
    <definedName name="dasd">[14]!dasd</definedName>
    <definedName name="dasd_3">[14]!dasd_3</definedName>
    <definedName name="dasd_5">[14]!dasd_5</definedName>
    <definedName name="dasd_6">[14]!dasd_6</definedName>
    <definedName name="dasd_7">[14]!dasd_7</definedName>
    <definedName name="dasd_8">[14]!dasd_8</definedName>
    <definedName name="dasd_9">[14]!dasd_9</definedName>
    <definedName name="DAT1_3" localSheetId="1">#REF!</definedName>
    <definedName name="DAT1_3">#REF!</definedName>
    <definedName name="DAT10_3" localSheetId="1">#REF!</definedName>
    <definedName name="DAT10_3">#REF!</definedName>
    <definedName name="DAT2_3" localSheetId="1">#REF!</definedName>
    <definedName name="DAT2_3">#REF!</definedName>
    <definedName name="DAT3_3" localSheetId="1">#REF!</definedName>
    <definedName name="DAT3_3">#REF!</definedName>
    <definedName name="DAT4_3" localSheetId="1">#REF!</definedName>
    <definedName name="DAT4_3">#REF!</definedName>
    <definedName name="DAT5_3" localSheetId="1">#REF!</definedName>
    <definedName name="DAT5_3">#REF!</definedName>
    <definedName name="DAT6_3" localSheetId="1">#REF!</definedName>
    <definedName name="DAT6_3">#REF!</definedName>
    <definedName name="DAT7_3" localSheetId="1">#REF!</definedName>
    <definedName name="DAT7_3">#REF!</definedName>
    <definedName name="DAT8_3" localSheetId="1">#REF!</definedName>
    <definedName name="DAT8_3">#REF!</definedName>
    <definedName name="DAT9_3" localSheetId="1">#REF!</definedName>
    <definedName name="DAT9_3">#REF!</definedName>
    <definedName name="data">'[76]393_N'!$A$5:$AC$378</definedName>
    <definedName name="DATA___0" localSheetId="1">#REF!</definedName>
    <definedName name="DATA___0">#REF!</definedName>
    <definedName name="data_1">'[77]393_N'!$A$5:$AC$378</definedName>
    <definedName name="data_1_1">'[77]393_N'!$A$5:$AC$378</definedName>
    <definedName name="DATA_1_3" localSheetId="1">#REF!</definedName>
    <definedName name="DATA_1_3">#REF!</definedName>
    <definedName name="data_18" localSheetId="1">#REF!</definedName>
    <definedName name="data_18">#REF!</definedName>
    <definedName name="data_2">'[78]393_N'!$A$5:$AC$378</definedName>
    <definedName name="data_24" localSheetId="1">#REF!</definedName>
    <definedName name="data_24">#REF!</definedName>
    <definedName name="data_3" localSheetId="1">#REF!</definedName>
    <definedName name="data_3">#REF!</definedName>
    <definedName name="DATA_7" localSheetId="1">#REF!</definedName>
    <definedName name="DATA_7">#REF!</definedName>
    <definedName name="DATA_8" localSheetId="1">#REF!</definedName>
    <definedName name="DATA_8">#REF!</definedName>
    <definedName name="data1">'[76]393_N'!$A$6:$X$378</definedName>
    <definedName name="data1_1">'[77]393_N'!$A$6:$X$378</definedName>
    <definedName name="data1_1_1">'[77]393_N'!$A$6:$X$378</definedName>
    <definedName name="_xlnm.Database" localSheetId="1">[79]PR!#REF!</definedName>
    <definedName name="_xlnm.Database">[79]PR!#REF!</definedName>
    <definedName name="DATE_ANZEN" localSheetId="1">#REF!</definedName>
    <definedName name="DATE_ANZEN">#REF!</definedName>
    <definedName name="DATE_ANZEN_12" localSheetId="1">#REF!</definedName>
    <definedName name="DATE_ANZEN_12">#REF!</definedName>
    <definedName name="DATE_GYOMU" localSheetId="1">#REF!</definedName>
    <definedName name="DATE_GYOMU">#REF!</definedName>
    <definedName name="DATE_GYOMU_12" localSheetId="1">#REF!</definedName>
    <definedName name="DATE_GYOMU_12">#REF!</definedName>
    <definedName name="DATE_SOGYO" localSheetId="1">#REF!</definedName>
    <definedName name="DATE_SOGYO">#REF!</definedName>
    <definedName name="DATE_SOGYO_12" localSheetId="1">#REF!</definedName>
    <definedName name="DATE_SOGYO_12">#REF!</definedName>
    <definedName name="DATE_TORI" localSheetId="1">#REF!</definedName>
    <definedName name="DATE_TORI">#REF!</definedName>
    <definedName name="DATE_TORI_12" localSheetId="1">#REF!</definedName>
    <definedName name="DATE_TORI_12">#REF!</definedName>
    <definedName name="DATE_YAKU" localSheetId="1">#REF!</definedName>
    <definedName name="DATE_YAKU">#REF!</definedName>
    <definedName name="DATE_YAKU_12" localSheetId="1">#REF!</definedName>
    <definedName name="DATE_YAKU_12">#REF!</definedName>
    <definedName name="DATE1" localSheetId="1">#REF!</definedName>
    <definedName name="DATE1">#REF!</definedName>
    <definedName name="date2" localSheetId="1">#REF!</definedName>
    <definedName name="date2">#REF!</definedName>
    <definedName name="date4" localSheetId="1">#REF!</definedName>
    <definedName name="date4">#REF!</definedName>
    <definedName name="DAYS_3" localSheetId="1">[80]PP4!#REF!</definedName>
    <definedName name="DAYS_3">[80]PP4!#REF!</definedName>
    <definedName name="DB2_EQ_" localSheetId="1">#REF!</definedName>
    <definedName name="DB2_EQ_">#REF!</definedName>
    <definedName name="DB2_KAI_とDB2_KAKO_との差分" localSheetId="1">#REF!</definedName>
    <definedName name="DB2_KAI_とDB2_KAKO_との差分">#REF!</definedName>
    <definedName name="DB2_KAKO_とDB2_KAI_との差分" localSheetId="1">#REF!</definedName>
    <definedName name="DB2_KAKO_とDB2_KAI_との差分">#REF!</definedName>
    <definedName name="DbrKbn" localSheetId="1">#REF!</definedName>
    <definedName name="DbrKbn">#REF!</definedName>
    <definedName name="DbrKbn___0">"$#REF!.$K$8"</definedName>
    <definedName name="DbrKbn___3" localSheetId="1">#REF!</definedName>
    <definedName name="DbrKbn___3">#REF!</definedName>
    <definedName name="DbrKbn___4" localSheetId="1">#REF!</definedName>
    <definedName name="DbrKbn___4">#REF!</definedName>
    <definedName name="DBROEE" localSheetId="1">#REF!</definedName>
    <definedName name="DBROEE">#REF!</definedName>
    <definedName name="DBROEE___0">"$#REF!.$AO$15"</definedName>
    <definedName name="DBROEE___3" localSheetId="1">#REF!</definedName>
    <definedName name="DBROEE___3">#REF!</definedName>
    <definedName name="DBROEE___4" localSheetId="1">#REF!</definedName>
    <definedName name="DBROEE___4">#REF!</definedName>
    <definedName name="DBRPART">[81]Actual!$BW$15</definedName>
    <definedName name="DBRPART___0">"$#REF!.$BX$14"</definedName>
    <definedName name="DBRPRESHOT" localSheetId="1">#REF!</definedName>
    <definedName name="DBRPRESHOT">#REF!</definedName>
    <definedName name="DBRPRESHOT___0">"$#REF!.$AL$15"</definedName>
    <definedName name="DBRPRESHOT___3" localSheetId="1">#REF!</definedName>
    <definedName name="DBRPRESHOT___3">#REF!</definedName>
    <definedName name="DBRPRESHOT___4" localSheetId="1">#REF!</definedName>
    <definedName name="DBRPRESHOT___4">#REF!</definedName>
    <definedName name="DBRSAFE_3" localSheetId="1">[80]PP4!#REF!</definedName>
    <definedName name="DBRSAFE_3">[80]PP4!#REF!</definedName>
    <definedName name="DB呼称型式ｴﾘｱ" localSheetId="1">[82]DBシート!#REF!</definedName>
    <definedName name="DB呼称型式ｴﾘｱ">[82]DBシート!#REF!</definedName>
    <definedName name="DB呼称型式ﾘｽﾄ" localSheetId="1">[82]DBシート!#REF!</definedName>
    <definedName name="DB呼称型式ﾘｽﾄ">[82]DBシート!#REF!</definedName>
    <definedName name="DB呼称型式ﾘｽﾄ2" localSheetId="1">[82]DBシート!#REF!</definedName>
    <definedName name="DB呼称型式ﾘｽﾄ2">[82]DBシート!#REF!</definedName>
    <definedName name="DB呼称型式ﾘｽﾄ3" localSheetId="1">[82]DBシート!#REF!</definedName>
    <definedName name="DB呼称型式ﾘｽﾄ3">[82]DBシート!#REF!</definedName>
    <definedName name="DB呼称車種" localSheetId="1">[82]DBシート!#REF!</definedName>
    <definedName name="DB呼称車種">[82]DBシート!#REF!</definedName>
    <definedName name="DB選択車種" localSheetId="1">[82]DBシート!#REF!</definedName>
    <definedName name="DB選択車種">[82]DBシート!#REF!</definedName>
    <definedName name="DCCFCYCLE" localSheetId="1">#REF!</definedName>
    <definedName name="DCCFCYCLE">#REF!</definedName>
    <definedName name="DCCFCYCLE___0">"$#REF!.$AN$19"</definedName>
    <definedName name="DCCFCYCLE___3" localSheetId="1">#REF!</definedName>
    <definedName name="DCCFCYCLE___3">#REF!</definedName>
    <definedName name="DCCFCYCLE___4" localSheetId="1">#REF!</definedName>
    <definedName name="DCCFCYCLE___4">#REF!</definedName>
    <definedName name="DCCFOEE" localSheetId="1">#REF!</definedName>
    <definedName name="DCCFOEE">#REF!</definedName>
    <definedName name="DCCFOEE___0">"$#REF!.$AO$19"</definedName>
    <definedName name="DCCFOEE___3" localSheetId="1">#REF!</definedName>
    <definedName name="DCCFOEE___3">#REF!</definedName>
    <definedName name="DCCFOEE___4" localSheetId="1">#REF!</definedName>
    <definedName name="DCCFOEE___4">#REF!</definedName>
    <definedName name="DCCFPALLET" localSheetId="1">#REF!</definedName>
    <definedName name="DCCFPALLET">#REF!</definedName>
    <definedName name="DCCFPALLET___0">"$#REF!.$AT$16"</definedName>
    <definedName name="DCCFPALLET___3" localSheetId="1">#REF!</definedName>
    <definedName name="DCCFPALLET___3">#REF!</definedName>
    <definedName name="DCCFPALLET___4" localSheetId="1">#REF!</definedName>
    <definedName name="DCCFPALLET___4">#REF!</definedName>
    <definedName name="DCCFPART">[81]Actual!$BW$19</definedName>
    <definedName name="DCCFPART___0">"$#REF!.$BX$18"</definedName>
    <definedName name="DCCFPRESHOT" localSheetId="1">#REF!</definedName>
    <definedName name="DCCFPRESHOT">#REF!</definedName>
    <definedName name="DCCFPRESHOT___0">"$#REF!.$AL$19"</definedName>
    <definedName name="DCCFPRESHOT___3" localSheetId="1">#REF!</definedName>
    <definedName name="DCCFPRESHOT___3">#REF!</definedName>
    <definedName name="DCCFPRESHOT___4" localSheetId="1">#REF!</definedName>
    <definedName name="DCCFPRESHOT___4">#REF!</definedName>
    <definedName name="DCCFSAFE_3" localSheetId="1">[80]PP4!#REF!</definedName>
    <definedName name="DCCFSAFE_3">[80]PP4!#REF!</definedName>
    <definedName name="DCCSOEE" localSheetId="1">#REF!</definedName>
    <definedName name="DCCSOEE">#REF!</definedName>
    <definedName name="DCCSOEE___0">"$#REF!.$AO$14"</definedName>
    <definedName name="DCCSOEE___3" localSheetId="1">#REF!</definedName>
    <definedName name="DCCSOEE___3">#REF!</definedName>
    <definedName name="DCCSOEE___4" localSheetId="1">#REF!</definedName>
    <definedName name="DCCSOEE___4">#REF!</definedName>
    <definedName name="DCCSPART">[81]Actual!$BW$14</definedName>
    <definedName name="DCCSPART___0">"$#REF!.$BX$13"</definedName>
    <definedName name="DCCSPRESHOT" localSheetId="1">#REF!</definedName>
    <definedName name="DCCSPRESHOT">#REF!</definedName>
    <definedName name="DCCSPRESHOT___0">"$#REF!.$AL$14"</definedName>
    <definedName name="DCCSPRESHOT___3" localSheetId="1">#REF!</definedName>
    <definedName name="DCCSPRESHOT___3">#REF!</definedName>
    <definedName name="DCCSPRESHOT___4" localSheetId="1">#REF!</definedName>
    <definedName name="DCCSPRESHOT___4">#REF!</definedName>
    <definedName name="DCCSSAFE_3" localSheetId="1">[80]PP4!#REF!</definedName>
    <definedName name="DCCSSAFE_3">[80]PP4!#REF!</definedName>
    <definedName name="DCCXCAST" localSheetId="1">[81]Production!#REF!</definedName>
    <definedName name="DCCXCAST">[81]Production!#REF!</definedName>
    <definedName name="DCCXCAST___0">"$materialsap.$#REF!$#REF!"</definedName>
    <definedName name="DCCXCAST___0___0">"'file://P3s-ppc04/data E/Doe W Koe D W ( Din )/Th 2000an/Th 2002 pl/Control/Produksi/Daily/AHPC/ContrlProdahpc1002.xls'#$Production.$#REF!$#REF!"</definedName>
    <definedName name="DCCXCAST___0___2" localSheetId="1">#REF!</definedName>
    <definedName name="DCCXCAST___0___2">#REF!</definedName>
    <definedName name="DCCXCAST___0___3" localSheetId="1">#REF!</definedName>
    <definedName name="DCCXCAST___0___3">#REF!</definedName>
    <definedName name="DCCXCAST___0___4" localSheetId="1">#REF!</definedName>
    <definedName name="DCCXCAST___0___4">#REF!</definedName>
    <definedName name="DCCXCAST___1">"$stox.$#REF!$#REF!"</definedName>
    <definedName name="DCCXCAST___2">"$Pro.$#REF!$#REF!"</definedName>
    <definedName name="DCCXCAST___3" localSheetId="1">#REF!</definedName>
    <definedName name="DCCXCAST___3">#REF!</definedName>
    <definedName name="DCCXCAST___4" localSheetId="1">#REF!</definedName>
    <definedName name="DCCXCAST___4">#REF!</definedName>
    <definedName name="DCCXCT" localSheetId="1">[81]Production!#REF!</definedName>
    <definedName name="DCCXCT">[81]Production!#REF!</definedName>
    <definedName name="DCCXCT___0">"$materialsap.$#REF!$#REF!"</definedName>
    <definedName name="DCCXCT___0___0">"'file://P3s-ppc04/data E/Doe W Koe D W ( Din )/Th 2000an/Th 2002 pl/Control/Produksi/Daily/AHPC/ContrlProdahpc1002.xls'#$Production.$#REF!$#REF!"</definedName>
    <definedName name="DCCXCT___0___2" localSheetId="1">#REF!</definedName>
    <definedName name="DCCXCT___0___2">#REF!</definedName>
    <definedName name="DCCXCT___0___3" localSheetId="1">#REF!</definedName>
    <definedName name="DCCXCT___0___3">#REF!</definedName>
    <definedName name="DCCXCT___0___4" localSheetId="1">#REF!</definedName>
    <definedName name="DCCXCT___0___4">#REF!</definedName>
    <definedName name="DCCXCT___1">"$stox.$#REF!$#REF!"</definedName>
    <definedName name="DCCXCT___2">"$Pro.$#REF!$#REF!"</definedName>
    <definedName name="DCCXCT___3" localSheetId="1">#REF!</definedName>
    <definedName name="DCCXCT___3">#REF!</definedName>
    <definedName name="DCCXCT___4" localSheetId="1">#REF!</definedName>
    <definedName name="DCCXCT___4">#REF!</definedName>
    <definedName name="DCCXPART" localSheetId="1">[81]Production!#REF!</definedName>
    <definedName name="DCCXPART">[81]Production!#REF!</definedName>
    <definedName name="DCCXPART___0">"$materialsap.$#REF!$#REF!"</definedName>
    <definedName name="DCCXPART___0___0">"'file://P3s-ppc04/data E/Doe W Koe D W ( Din )/Th 2000an/Th 2002 pl/Control/Produksi/Daily/AHPC/ContrlProdahpc1002.xls'#$Production.$#REF!$#REF!"</definedName>
    <definedName name="DCCXPART___0___2" localSheetId="1">#REF!</definedName>
    <definedName name="DCCXPART___0___2">#REF!</definedName>
    <definedName name="DCCXPART___0___3" localSheetId="1">#REF!</definedName>
    <definedName name="DCCXPART___0___3">#REF!</definedName>
    <definedName name="DCCXPART___0___4" localSheetId="1">#REF!</definedName>
    <definedName name="DCCXPART___0___4">#REF!</definedName>
    <definedName name="DCCXPART___1">"$stox.$#REF!$#REF!"</definedName>
    <definedName name="DCCXPART___2">"$Pro.$#REF!$#REF!"</definedName>
    <definedName name="DCCXPART___3" localSheetId="1">#REF!</definedName>
    <definedName name="DCCXPART___3">#REF!</definedName>
    <definedName name="DCCXPART___4" localSheetId="1">#REF!</definedName>
    <definedName name="DCCXPART___4">#REF!</definedName>
    <definedName name="DCCXSCRAP" localSheetId="1">[81]Production!#REF!</definedName>
    <definedName name="DCCXSCRAP">[81]Production!#REF!</definedName>
    <definedName name="DCCXSCRAP___0">"$materialsap.$#REF!$#REF!"</definedName>
    <definedName name="DCCXSCRAP___0___0">"'file://P3s-ppc04/data E/Doe W Koe D W ( Din )/Th 2000an/Th 2002 pl/Control/Produksi/Daily/AHPC/ContrlProdahpc1002.xls'#$Production.$#REF!$#REF!"</definedName>
    <definedName name="DCCXSCRAP___0___2" localSheetId="1">#REF!</definedName>
    <definedName name="DCCXSCRAP___0___2">#REF!</definedName>
    <definedName name="DCCXSCRAP___0___3" localSheetId="1">#REF!</definedName>
    <definedName name="DCCXSCRAP___0___3">#REF!</definedName>
    <definedName name="DCCXSCRAP___0___4" localSheetId="1">#REF!</definedName>
    <definedName name="DCCXSCRAP___0___4">#REF!</definedName>
    <definedName name="DCCXSCRAP___1">"$stox.$#REF!$#REF!"</definedName>
    <definedName name="DCCXSCRAP___2">"$Pro.$#REF!$#REF!"</definedName>
    <definedName name="DCCXSCRAP___3" localSheetId="1">#REF!</definedName>
    <definedName name="DCCXSCRAP___3">#REF!</definedName>
    <definedName name="DCCXSCRAP___4" localSheetId="1">#REF!</definedName>
    <definedName name="DCCXSCRAP___4">#REF!</definedName>
    <definedName name="dct" localSheetId="1">[46]press!#REF!</definedName>
    <definedName name="dct">[46]press!#REF!</definedName>
    <definedName name="dctcl" localSheetId="1">#REF!</definedName>
    <definedName name="dctcl">#REF!</definedName>
    <definedName name="dctkf" localSheetId="1">#REF!</definedName>
    <definedName name="dctkf">#REF!</definedName>
    <definedName name="dd">[14]!dd</definedName>
    <definedName name="DDBﾃﾞｰﾀ原点" localSheetId="1">[82]DBシート!#REF!</definedName>
    <definedName name="DDBﾃﾞｰﾀ原点">[82]DBシート!#REF!</definedName>
    <definedName name="ddd">[14]!ddd</definedName>
    <definedName name="ddd___0">"'file://Casting20104aah/doe w koe d/Doe W Koe D W ( Din )/Th 2000an/Th 2002 pl/Control/PLan/Daily/AGC/DinSept\'02.xls'#$Production.$#REF!$#REF!"</definedName>
    <definedName name="ddd___3" localSheetId="1">#REF!</definedName>
    <definedName name="ddd___3">#REF!</definedName>
    <definedName name="ddd___4" localSheetId="1">#REF!</definedName>
    <definedName name="ddd___4">#REF!</definedName>
    <definedName name="dddd">[14]!dddd</definedName>
    <definedName name="ddddd">[14]!ddddd</definedName>
    <definedName name="ded">[37]dyna!$C$13:$AI$15</definedName>
    <definedName name="DEF">#N/A</definedName>
    <definedName name="DEFECTS" localSheetId="1">#REF!</definedName>
    <definedName name="DEFECTS">#REF!</definedName>
    <definedName name="DEFF" localSheetId="1">[41]deff!#REF!</definedName>
    <definedName name="DEFF">[41]deff!#REF!</definedName>
    <definedName name="DEH4SART">[81]Actual!$BW$16</definedName>
    <definedName name="DEH4SART___0">"$#REF!.$BX$15"</definedName>
    <definedName name="DEH4SOEE" localSheetId="1">#REF!</definedName>
    <definedName name="DEH4SOEE">#REF!</definedName>
    <definedName name="DEH4SOEE___0">"$#REF!.$AO$16"</definedName>
    <definedName name="DEH4SOEE___3" localSheetId="1">#REF!</definedName>
    <definedName name="DEH4SOEE___3">#REF!</definedName>
    <definedName name="DEH4SOEE___4" localSheetId="1">#REF!</definedName>
    <definedName name="DEH4SOEE___4">#REF!</definedName>
    <definedName name="DEH4SPRESHOT" localSheetId="1">#REF!</definedName>
    <definedName name="DEH4SPRESHOT">#REF!</definedName>
    <definedName name="DEH4SPRESHOT___0">"$#REF!.$AL$16"</definedName>
    <definedName name="DEH4SPRESHOT___3" localSheetId="1">#REF!</definedName>
    <definedName name="DEH4SPRESHOT___3">#REF!</definedName>
    <definedName name="DEH4SPRESHOT___4" localSheetId="1">#REF!</definedName>
    <definedName name="DEH4SPRESHOT___4">#REF!</definedName>
    <definedName name="DEH4SSAFE_3" localSheetId="1">[80]PP4!#REF!</definedName>
    <definedName name="DEH4SSAFE_3">[80]PP4!#REF!</definedName>
    <definedName name="DEH51FCAV" localSheetId="1">#REF!</definedName>
    <definedName name="DEH51FCAV">#REF!</definedName>
    <definedName name="DEH51FCAV___0">"$#REF!.$AM$20"</definedName>
    <definedName name="DEH51FCAV___3" localSheetId="1">#REF!</definedName>
    <definedName name="DEH51FCAV___3">#REF!</definedName>
    <definedName name="DEH51FCAV___4" localSheetId="1">#REF!</definedName>
    <definedName name="DEH51FCAV___4">#REF!</definedName>
    <definedName name="DEH51FCYCLE" localSheetId="1">#REF!</definedName>
    <definedName name="DEH51FCYCLE">#REF!</definedName>
    <definedName name="DEH51FCYCLE___0">"$#REF!.$AN$20"</definedName>
    <definedName name="DEH51FCYCLE___3" localSheetId="1">#REF!</definedName>
    <definedName name="DEH51FCYCLE___3">#REF!</definedName>
    <definedName name="DEH51FCYCLE___4" localSheetId="1">#REF!</definedName>
    <definedName name="DEH51FCYCLE___4">#REF!</definedName>
    <definedName name="DEH51FOEE" localSheetId="1">#REF!</definedName>
    <definedName name="DEH51FOEE">#REF!</definedName>
    <definedName name="DEH51FOEE___0">"$#REF!.$AO$20"</definedName>
    <definedName name="DEH51FOEE___3" localSheetId="1">#REF!</definedName>
    <definedName name="DEH51FOEE___3">#REF!</definedName>
    <definedName name="DEH51FOEE___4" localSheetId="1">#REF!</definedName>
    <definedName name="DEH51FOEE___4">#REF!</definedName>
    <definedName name="DEH51FPRESHOT" localSheetId="1">#REF!</definedName>
    <definedName name="DEH51FPRESHOT">#REF!</definedName>
    <definedName name="DEH51FPRESHOT___0">"$#REF!.$AL$20"</definedName>
    <definedName name="DEH51FPRESHOT___3" localSheetId="1">#REF!</definedName>
    <definedName name="DEH51FPRESHOT___3">#REF!</definedName>
    <definedName name="DEH51FPRESHOT___4" localSheetId="1">#REF!</definedName>
    <definedName name="DEH51FPRESHOT___4">#REF!</definedName>
    <definedName name="DEH51FSAFE_3" localSheetId="1">[80]PP4!#REF!</definedName>
    <definedName name="DEH51FSAFE_3">[80]PP4!#REF!</definedName>
    <definedName name="DEH51SOEE" localSheetId="1">#REF!</definedName>
    <definedName name="DEH51SOEE">#REF!</definedName>
    <definedName name="DEH51SOEE___0">"$#REF!.$AO$17"</definedName>
    <definedName name="DEH51SOEE___3" localSheetId="1">#REF!</definedName>
    <definedName name="DEH51SOEE___3">#REF!</definedName>
    <definedName name="DEH51SOEE___4" localSheetId="1">#REF!</definedName>
    <definedName name="DEH51SOEE___4">#REF!</definedName>
    <definedName name="DEH51SPRESHOT" localSheetId="1">#REF!</definedName>
    <definedName name="DEH51SPRESHOT">#REF!</definedName>
    <definedName name="DEH51SPRESHOT___0">"$#REF!.$AL$17"</definedName>
    <definedName name="DEH51SPRESHOT___3" localSheetId="1">#REF!</definedName>
    <definedName name="DEH51SPRESHOT___3">#REF!</definedName>
    <definedName name="DEH51SPRESHOT___4" localSheetId="1">#REF!</definedName>
    <definedName name="DEH51SPRESHOT___4">#REF!</definedName>
    <definedName name="DEH51SSAFE_3" localSheetId="1">[80]PP4!#REF!</definedName>
    <definedName name="DEH51SSAFE_3">[80]PP4!#REF!</definedName>
    <definedName name="DEH52FPALLET" localSheetId="1">#REF!</definedName>
    <definedName name="DEH52FPALLET">#REF!</definedName>
    <definedName name="DEH52FPALLET___0">"$#REF!.$AT$17"</definedName>
    <definedName name="DEH52FPALLET___3" localSheetId="1">#REF!</definedName>
    <definedName name="DEH52FPALLET___3">#REF!</definedName>
    <definedName name="DEH52FPALLET___4" localSheetId="1">#REF!</definedName>
    <definedName name="DEH52FPALLET___4">#REF!</definedName>
    <definedName name="DEH52SCAV" localSheetId="1">#REF!</definedName>
    <definedName name="DEH52SCAV">#REF!</definedName>
    <definedName name="DEH52SCAV___0">"$#REF!.$AM$18"</definedName>
    <definedName name="DEH52SCAV___3" localSheetId="1">#REF!</definedName>
    <definedName name="DEH52SCAV___3">#REF!</definedName>
    <definedName name="DEH52SCAV___4" localSheetId="1">#REF!</definedName>
    <definedName name="DEH52SCAV___4">#REF!</definedName>
    <definedName name="DEH52SCYCLE" localSheetId="1">#REF!</definedName>
    <definedName name="DEH52SCYCLE">#REF!</definedName>
    <definedName name="DEH52SCYCLE___0">"$#REF!.$AN$18"</definedName>
    <definedName name="DEH52SCYCLE___3" localSheetId="1">#REF!</definedName>
    <definedName name="DEH52SCYCLE___3">#REF!</definedName>
    <definedName name="DEH52SCYCLE___4" localSheetId="1">#REF!</definedName>
    <definedName name="DEH52SCYCLE___4">#REF!</definedName>
    <definedName name="DEH52SOEE" localSheetId="1">#REF!</definedName>
    <definedName name="DEH52SOEE">#REF!</definedName>
    <definedName name="DEH52SOEE___0">"$#REF!.$AO$18"</definedName>
    <definedName name="DEH52SOEE___3" localSheetId="1">#REF!</definedName>
    <definedName name="DEH52SOEE___3">#REF!</definedName>
    <definedName name="DEH52SOEE___4" localSheetId="1">#REF!</definedName>
    <definedName name="DEH52SOEE___4">#REF!</definedName>
    <definedName name="DEH52SPRESHOT" localSheetId="1">#REF!</definedName>
    <definedName name="DEH52SPRESHOT">#REF!</definedName>
    <definedName name="DEH52SPRESHOT___0">"$#REF!.$AL$18"</definedName>
    <definedName name="DEH52SPRESHOT___3" localSheetId="1">#REF!</definedName>
    <definedName name="DEH52SPRESHOT___3">#REF!</definedName>
    <definedName name="DEH52SPRESHOT___4" localSheetId="1">#REF!</definedName>
    <definedName name="DEH52SPRESHOT___4">#REF!</definedName>
    <definedName name="DEH52SSAFE" localSheetId="1">[83]Production!#REF!</definedName>
    <definedName name="DEH52SSAFE">[83]Production!#REF!</definedName>
    <definedName name="DEH52SSAFE___0">"'file://Casting20104aah/doe w koe d/Doe W Koe D W ( Din )/Th 2000an/Th 2002 pl/Control/PLan/Daily/AGC/DinAugust02.xls'#$Production.$#REF!$#REF!"</definedName>
    <definedName name="DEH52SSAFE___3" localSheetId="1">#REF!</definedName>
    <definedName name="DEH52SSAFE___3">#REF!</definedName>
    <definedName name="DEH52SSAFE___4" localSheetId="1">#REF!</definedName>
    <definedName name="DEH52SSAFE___4">#REF!</definedName>
    <definedName name="DEH52SSAFE_3" localSheetId="1">#REF!</definedName>
    <definedName name="DEH52SSAFE_3">#REF!</definedName>
    <definedName name="DEH5fPART">[81]Actual!$BW$20</definedName>
    <definedName name="DEH5fPART___0">"$#REF!.$BX$19"</definedName>
    <definedName name="DEH91PART">[81]Actual!$BW$17</definedName>
    <definedName name="DEH91PART___0">"$#REF!.$BX$16"</definedName>
    <definedName name="DEH92PART">[81]Actual!$BW$18</definedName>
    <definedName name="DEH92PART___0">"$#REF!.$BX$17"</definedName>
    <definedName name="del_ren_sales" localSheetId="1">'[84]GLOBAL SALES  MARCH 2002'!#REF!</definedName>
    <definedName name="del_ren_sales">'[84]GLOBAL SALES  MARCH 2002'!#REF!</definedName>
    <definedName name="DELAKHIR" localSheetId="1">#REF!</definedName>
    <definedName name="DELAKHIR">#REF!</definedName>
    <definedName name="DELAKHIR_7" localSheetId="1">#REF!</definedName>
    <definedName name="DELAKHIR_7">#REF!</definedName>
    <definedName name="DELAKHIR_8" localSheetId="1">#REF!</definedName>
    <definedName name="DELAKHIR_8">#REF!</definedName>
    <definedName name="Delivery" localSheetId="1">#REF!</definedName>
    <definedName name="Delivery">#REF!</definedName>
    <definedName name="Delivery_12" localSheetId="1">#REF!</definedName>
    <definedName name="Delivery_12">#REF!</definedName>
    <definedName name="Delivery_7" localSheetId="1">#REF!</definedName>
    <definedName name="Delivery_7">#REF!</definedName>
    <definedName name="Delivery_8" localSheetId="1">#REF!</definedName>
    <definedName name="Delivery_8">#REF!</definedName>
    <definedName name="Delivery_8_1" localSheetId="1">#REF!</definedName>
    <definedName name="Delivery_8_1">#REF!</definedName>
    <definedName name="DENM">#N/A</definedName>
    <definedName name="DENMARK">#N/A</definedName>
    <definedName name="DEP">#N/A</definedName>
    <definedName name="DEPRE">[71]fix!$J$23</definedName>
    <definedName name="depresiasiY120_9200">[5]!depresiasiY120_9200</definedName>
    <definedName name="DEPYTD">#N/A</definedName>
    <definedName name="der">[37]dyna!$C$137:$AI$150</definedName>
    <definedName name="detao">#N/A</definedName>
    <definedName name="DFA" localSheetId="1">#REF!</definedName>
    <definedName name="DFA">#REF!</definedName>
    <definedName name="dhi" localSheetId="1">[46]press!#REF!</definedName>
    <definedName name="dhi">[46]press!#REF!</definedName>
    <definedName name="dhiby" localSheetId="1">#REF!</definedName>
    <definedName name="dhiby">#REF!</definedName>
    <definedName name="DIC" localSheetId="1">#REF!</definedName>
    <definedName name="DIC">#REF!</definedName>
    <definedName name="dicby" localSheetId="1">#REF!</definedName>
    <definedName name="dicby">#REF!</definedName>
    <definedName name="diccl" localSheetId="1">#REF!</definedName>
    <definedName name="diccl">#REF!</definedName>
    <definedName name="diccm" localSheetId="1">#REF!</definedName>
    <definedName name="diccm">#REF!</definedName>
    <definedName name="diccw" localSheetId="1">#REF!</definedName>
    <definedName name="diccw">#REF!</definedName>
    <definedName name="dickf" localSheetId="1">#REF!</definedName>
    <definedName name="dickf">#REF!</definedName>
    <definedName name="diclc" localSheetId="1">#REF!</definedName>
    <definedName name="diclc">#REF!</definedName>
    <definedName name="dimas">[14]!dimas</definedName>
    <definedName name="dimas_3">[14]!dimas_3</definedName>
    <definedName name="dimas_5">[14]!dimas_5</definedName>
    <definedName name="dimas_6">[14]!dimas_6</definedName>
    <definedName name="dimas_7">[14]!dimas_7</definedName>
    <definedName name="dimas_8">[14]!dimas_8</definedName>
    <definedName name="dimas_9">[14]!dimas_9</definedName>
    <definedName name="DINTEXP" localSheetId="1">[1]forex!#REF!</definedName>
    <definedName name="DINTEXP">[1]forex!#REF!</definedName>
    <definedName name="divact" localSheetId="1">#REF!</definedName>
    <definedName name="divact">#REF!</definedName>
    <definedName name="DLRMargine" localSheetId="1">#REF!</definedName>
    <definedName name="DLRMargine">#REF!</definedName>
    <definedName name="dock" localSheetId="1">#REF!</definedName>
    <definedName name="dock">#REF!</definedName>
    <definedName name="DOCUMENT" localSheetId="1">#REF!</definedName>
    <definedName name="DOCUMENT">#REF!</definedName>
    <definedName name="DOCUMENT___0" localSheetId="1">#REF!</definedName>
    <definedName name="DOCUMENT___0">#REF!</definedName>
    <definedName name="DOCUMENT___0___0" localSheetId="1">#REF!</definedName>
    <definedName name="DOCUMENT___0___0">#REF!</definedName>
    <definedName name="DOCUMENT___10" localSheetId="1">#REF!</definedName>
    <definedName name="DOCUMENT___10">#REF!</definedName>
    <definedName name="DOCUMENT___12" localSheetId="1">#REF!</definedName>
    <definedName name="DOCUMENT___12">#REF!</definedName>
    <definedName name="DOCUMENT___13" localSheetId="1">#REF!</definedName>
    <definedName name="DOCUMENT___13">#REF!</definedName>
    <definedName name="DOCUMENT___14" localSheetId="1">#REF!</definedName>
    <definedName name="DOCUMENT___14">#REF!</definedName>
    <definedName name="DOCUMENT___15" localSheetId="1">#REF!</definedName>
    <definedName name="DOCUMENT___15">#REF!</definedName>
    <definedName name="DOCUMENT___16" localSheetId="1">#REF!</definedName>
    <definedName name="DOCUMENT___16">#REF!</definedName>
    <definedName name="DOCUMENT___9" localSheetId="1">#REF!</definedName>
    <definedName name="DOCUMENT___9">#REF!</definedName>
    <definedName name="dom" localSheetId="1">#REF!</definedName>
    <definedName name="dom">#REF!</definedName>
    <definedName name="DOPCAV" localSheetId="1">#REF!</definedName>
    <definedName name="DOPCAV">#REF!</definedName>
    <definedName name="DOPCAV___0">"$#REF!.$AA$19"</definedName>
    <definedName name="DOPCAV___3" localSheetId="1">#REF!</definedName>
    <definedName name="DOPCAV___3">#REF!</definedName>
    <definedName name="DOPCAV___4" localSheetId="1">#REF!</definedName>
    <definedName name="DOPCAV___4">#REF!</definedName>
    <definedName name="DOPCYCLE" localSheetId="1">#REF!</definedName>
    <definedName name="DOPCYCLE">#REF!</definedName>
    <definedName name="DOPCYCLE___0">"$#REF!.$AB$19"</definedName>
    <definedName name="DOPCYCLE___3" localSheetId="1">#REF!</definedName>
    <definedName name="DOPCYCLE___3">#REF!</definedName>
    <definedName name="DOPCYCLE___4" localSheetId="1">#REF!</definedName>
    <definedName name="DOPCYCLE___4">#REF!</definedName>
    <definedName name="DOPOEE" localSheetId="1">#REF!</definedName>
    <definedName name="DOPOEE">#REF!</definedName>
    <definedName name="DOPOEE___0">"$#REF!.$AC$19"</definedName>
    <definedName name="DOPOEE___3" localSheetId="1">#REF!</definedName>
    <definedName name="DOPOEE___3">#REF!</definedName>
    <definedName name="DOPOEE___4" localSheetId="1">#REF!</definedName>
    <definedName name="DOPOEE___4">#REF!</definedName>
    <definedName name="DOPPALLET" localSheetId="1">#REF!</definedName>
    <definedName name="DOPPALLET">#REF!</definedName>
    <definedName name="DOPPALLET___0">"$#REF!.$AT$18"</definedName>
    <definedName name="DOPPALLET___3" localSheetId="1">#REF!</definedName>
    <definedName name="DOPPALLET___3">#REF!</definedName>
    <definedName name="DOPPALLET___4" localSheetId="1">#REF!</definedName>
    <definedName name="DOPPALLET___4">#REF!</definedName>
    <definedName name="DOPPART">[81]Actual!$BW$25</definedName>
    <definedName name="DOPPART___0">"$#REF!.$BX$24"</definedName>
    <definedName name="DOPPRESHOT" localSheetId="1">#REF!</definedName>
    <definedName name="DOPPRESHOT">#REF!</definedName>
    <definedName name="DOPPRESHOT___0">"$#REF!.$Z$19"</definedName>
    <definedName name="DOPPRESHOT___3" localSheetId="1">#REF!</definedName>
    <definedName name="DOPPRESHOT___3">#REF!</definedName>
    <definedName name="DOPPRESHOT___4" localSheetId="1">#REF!</definedName>
    <definedName name="DOPPRESHOT___4">#REF!</definedName>
    <definedName name="DOPSAFE" localSheetId="1">[83]Production!#REF!</definedName>
    <definedName name="DOPSAFE">[83]Production!#REF!</definedName>
    <definedName name="DOPSAFE___0">"'file://Casting20104aah/doe w koe d/Doe W Koe D W ( Din )/Th 2000an/Th 2002 pl/Control/PLan/Daily/AGC/DinAugust02.xls'#$Production.$#REF!$#REF!"</definedName>
    <definedName name="DOPSAFE___3" localSheetId="1">#REF!</definedName>
    <definedName name="DOPSAFE___3">#REF!</definedName>
    <definedName name="DOPSAFE___4" localSheetId="1">#REF!</definedName>
    <definedName name="DOPSAFE___4">#REF!</definedName>
    <definedName name="DOPSAFE_3" localSheetId="1">#REF!</definedName>
    <definedName name="DOPSAFE_3">#REF!</definedName>
    <definedName name="DOVT_3" localSheetId="1">[80]PP4!#REF!</definedName>
    <definedName name="DOVT_3">[80]PP4!#REF!</definedName>
    <definedName name="DPI_REVISE" localSheetId="1">#REF!</definedName>
    <definedName name="DPI_REVISE">#REF!</definedName>
    <definedName name="DPR">#N/A</definedName>
    <definedName name="DTCFCAV" localSheetId="1">#REF!</definedName>
    <definedName name="DTCFCAV">#REF!</definedName>
    <definedName name="DTCFCAV___0">"$#REF!.$AA$17"</definedName>
    <definedName name="DTCFCAV___3" localSheetId="1">#REF!</definedName>
    <definedName name="DTCFCAV___3">#REF!</definedName>
    <definedName name="DTCFCAV___4" localSheetId="1">#REF!</definedName>
    <definedName name="DTCFCAV___4">#REF!</definedName>
    <definedName name="DTCFCYCLE" localSheetId="1">#REF!</definedName>
    <definedName name="DTCFCYCLE">#REF!</definedName>
    <definedName name="DTCFCYCLE___0">"$#REF!.$AB$17"</definedName>
    <definedName name="DTCFCYCLE___3" localSheetId="1">#REF!</definedName>
    <definedName name="DTCFCYCLE___3">#REF!</definedName>
    <definedName name="DTCFCYCLE___4" localSheetId="1">#REF!</definedName>
    <definedName name="DTCFCYCLE___4">#REF!</definedName>
    <definedName name="DTCFOEE" localSheetId="1">#REF!</definedName>
    <definedName name="DTCFOEE">#REF!</definedName>
    <definedName name="DTCFOEE___0">"$#REF!.$AC$17"</definedName>
    <definedName name="DTCFOEE___3" localSheetId="1">#REF!</definedName>
    <definedName name="DTCFOEE___3">#REF!</definedName>
    <definedName name="DTCFOEE___4" localSheetId="1">#REF!</definedName>
    <definedName name="DTCFOEE___4">#REF!</definedName>
    <definedName name="DTCFPALLET" localSheetId="1">#REF!</definedName>
    <definedName name="DTCFPALLET">#REF!</definedName>
    <definedName name="DTCFPALLET___0">"$#REF!.$AT$15"</definedName>
    <definedName name="DTCFPALLET___3" localSheetId="1">#REF!</definedName>
    <definedName name="DTCFPALLET___3">#REF!</definedName>
    <definedName name="DTCFPALLET___4" localSheetId="1">#REF!</definedName>
    <definedName name="DTCFPALLET___4">#REF!</definedName>
    <definedName name="DTCFPART">[81]Actual!$BW$23</definedName>
    <definedName name="DTCFPART___0">"$#REF!.$BX$22"</definedName>
    <definedName name="DTCFPRESHOT" localSheetId="1">#REF!</definedName>
    <definedName name="DTCFPRESHOT">#REF!</definedName>
    <definedName name="DTCFPRESHOT___0">"$#REF!.$Z$17"</definedName>
    <definedName name="DTCFPRESHOT___3" localSheetId="1">#REF!</definedName>
    <definedName name="DTCFPRESHOT___3">#REF!</definedName>
    <definedName name="DTCFPRESHOT___4" localSheetId="1">#REF!</definedName>
    <definedName name="DTCFPRESHOT___4">#REF!</definedName>
    <definedName name="DTCFSAFE" localSheetId="1">[83]Production!#REF!</definedName>
    <definedName name="DTCFSAFE">[83]Production!#REF!</definedName>
    <definedName name="DTCFSAFE___0">"'file://Casting20104aah/doe w koe d/Doe W Koe D W ( Din )/Th 2000an/Th 2002 pl/Control/PLan/Daily/AGC/DinAugust02.xls'#$Production.$#REF!$#REF!"</definedName>
    <definedName name="DTCFSAFE___3" localSheetId="1">#REF!</definedName>
    <definedName name="DTCFSAFE___3">#REF!</definedName>
    <definedName name="DTCFSAFE___4" localSheetId="1">#REF!</definedName>
    <definedName name="DTCFSAFE___4">#REF!</definedName>
    <definedName name="DTCFSAFE_3" localSheetId="1">#REF!</definedName>
    <definedName name="DTCFSAFE_3">#REF!</definedName>
    <definedName name="DTCSCAV_3" localSheetId="1">[80]PP4!#REF!</definedName>
    <definedName name="DTCSCAV_3">[80]PP4!#REF!</definedName>
    <definedName name="DTCSCYCLE_3" localSheetId="1">[80]PP4!#REF!</definedName>
    <definedName name="DTCSCYCLE_3">[80]PP4!#REF!</definedName>
    <definedName name="DTCSOEE_3" localSheetId="1">[80]PP4!#REF!</definedName>
    <definedName name="DTCSOEE_3">[80]PP4!#REF!</definedName>
    <definedName name="DTCSPART">[81]Actual!$BW$22</definedName>
    <definedName name="DTCSPART___0">"$#REF!.$BX$21"</definedName>
    <definedName name="DTCSPRESHOT" localSheetId="1">#REF!</definedName>
    <definedName name="DTCSPRESHOT">#REF!</definedName>
    <definedName name="DTCSPRESHOT___0">"$#REF!.$Z$16"</definedName>
    <definedName name="DTCSPRESHOT___3" localSheetId="1">#REF!</definedName>
    <definedName name="DTCSPRESHOT___3">#REF!</definedName>
    <definedName name="DTCSPRESHOT___4" localSheetId="1">#REF!</definedName>
    <definedName name="DTCSPRESHOT___4">#REF!</definedName>
    <definedName name="DTCSSAFE_3" localSheetId="1">[80]PP4!#REF!</definedName>
    <definedName name="DTCSSAFE_3">[80]PP4!#REF!</definedName>
    <definedName name="DUA" localSheetId="1">#REF!</definedName>
    <definedName name="DUA">#REF!</definedName>
    <definedName name="Duty" localSheetId="1">#REF!</definedName>
    <definedName name="Duty">#REF!</definedName>
    <definedName name="Duty2" localSheetId="1">#REF!</definedName>
    <definedName name="Duty2">#REF!</definedName>
    <definedName name="dwaby" localSheetId="1">#REF!</definedName>
    <definedName name="dwaby">#REF!</definedName>
    <definedName name="DYMC770060425G">[85]arifarum!$D$4:$G$446</definedName>
    <definedName name="E">[14]!E</definedName>
    <definedName name="E___0">"$#REF!.$E$78"</definedName>
    <definedName name="E___3" localSheetId="1">#REF!</definedName>
    <definedName name="E___3">#REF!</definedName>
    <definedName name="E___4" localSheetId="1">#REF!</definedName>
    <definedName name="E___4">#REF!</definedName>
    <definedName name="E_CLS">[42]E_グラフ表!$D$5:$O$14,[42]E_グラフ表!$D$18:$O$27,[42]E_グラフ表!$D$31:$O$40,[42]E_グラフ表!$D$44:$O$53,[42]E_グラフ表!$D$57:$O$66,[42]E_グラフ表!$S$5:$AD$14,[42]E_グラフ表!$S$18:$AD$27,[42]E_グラフ表!$S$31:$AD$40,[42]E_グラフ表!$S$44:$AD$53,[42]E_グラフ表!$S$57:$AD$66,[42]E_グラフ表!$AH$5:$AS$14,[42]E_グラフ表!$AH$18:$AS$27,[42]E_グラフ表!$AH$31:$AS$40,[42]E_グラフ表!$AH$44:$AS$54,[42]E_グラフ表!$AH$57:$AS$66,[42]E_グラフ表!$AW$5:$BH$14,[42]E_グラフ表!$AW$18:$BH$27,[42]E_グラフ表!$AW$31:$BH$40</definedName>
    <definedName name="EC">#N/A</definedName>
    <definedName name="EDS">[86]wire!$B$13:$M$202</definedName>
    <definedName name="EE" localSheetId="1">#REF!</definedName>
    <definedName name="EE">#REF!</definedName>
    <definedName name="eeee">[18]!eeee</definedName>
    <definedName name="ENGINE" localSheetId="1">[87]part!#REF!</definedName>
    <definedName name="ENGINE">[87]part!#REF!</definedName>
    <definedName name="ENGINEERING">'[74]Labul 00'!$B$2118:$O$2119</definedName>
    <definedName name="ENGINEERING___0">'[44]Labul 00'!$B$2118:$O$2119</definedName>
    <definedName name="ENGL">#N/A</definedName>
    <definedName name="enk" localSheetId="1">#REF!</definedName>
    <definedName name="enk">#REF!</definedName>
    <definedName name="enkkf" localSheetId="1">#REF!</definedName>
    <definedName name="enkkf">#REF!</definedName>
    <definedName name="er">[37]dyna!$C$169:$AI$177</definedName>
    <definedName name="ere">[37]dyna!$C$43:$AI$50</definedName>
    <definedName name="erghwerhg">[18]!erghwerhg</definedName>
    <definedName name="ERROR_CHK_ZONE" localSheetId="1">#REF!</definedName>
    <definedName name="ERROR_CHK_ZONE">#REF!</definedName>
    <definedName name="ERROR_CHK_ZONE_12" localSheetId="1">#REF!</definedName>
    <definedName name="ERROR_CHK_ZONE_12">#REF!</definedName>
    <definedName name="ers">[37]dyna!$C$31:$AI$39</definedName>
    <definedName name="EST_LSTEQ" localSheetId="1">#REF!</definedName>
    <definedName name="EST_LSTEQ">#REF!</definedName>
    <definedName name="EST_NEWEQ" localSheetId="1">#REF!</definedName>
    <definedName name="EST_NEWEQ">#REF!</definedName>
    <definedName name="EX">#N/A</definedName>
    <definedName name="exc185W" localSheetId="1">#REF!</definedName>
    <definedName name="exc185W">#REF!</definedName>
    <definedName name="exc185W_1" localSheetId="1">#REF!</definedName>
    <definedName name="exc185W_1">#REF!</definedName>
    <definedName name="exc185W_1_1" localSheetId="1">#REF!</definedName>
    <definedName name="exc185W_1_1">#REF!</definedName>
    <definedName name="exc185W_1_3" localSheetId="1">#REF!</definedName>
    <definedName name="exc185W_1_3">#REF!</definedName>
    <definedName name="exc185W_3" localSheetId="1">#REF!</definedName>
    <definedName name="exc185W_3">#REF!</definedName>
    <definedName name="Excel_BuiltIn__FilterDatabase_1">'[88]Pareto Defect'!$C$15:$C$29</definedName>
    <definedName name="Excel_BuiltIn__FilterDatabase_1_1" localSheetId="1">#REF!</definedName>
    <definedName name="Excel_BuiltIn__FilterDatabase_1_1">#REF!</definedName>
    <definedName name="Excel_BuiltIn__FilterDatabase_1_1_1" localSheetId="1">#REF!</definedName>
    <definedName name="Excel_BuiltIn__FilterDatabase_1_1_1">#REF!</definedName>
    <definedName name="Excel_BuiltIn__FilterDatabase_1_1_1_1" localSheetId="1">#REF!</definedName>
    <definedName name="Excel_BuiltIn__FilterDatabase_1_1_1_1">#REF!</definedName>
    <definedName name="Excel_BuiltIn__FilterDatabase_1_1_1_1_1">"$#REF!.$A$6:$BT$586"</definedName>
    <definedName name="Excel_BuiltIn__FilterDatabase_1_1_4" localSheetId="1">#REF!</definedName>
    <definedName name="Excel_BuiltIn__FilterDatabase_1_1_4">#REF!</definedName>
    <definedName name="Excel_BuiltIn__FilterDatabase_1_2" localSheetId="1">#REF!</definedName>
    <definedName name="Excel_BuiltIn__FilterDatabase_1_2">#REF!</definedName>
    <definedName name="Excel_BuiltIn__FilterDatabase_1_2_2_1">"$#REF!.$A$5:$BT$191"</definedName>
    <definedName name="Excel_BuiltIn__FilterDatabase_1_2_3">"$#REF!.$A$5:$BT$78"</definedName>
    <definedName name="Excel_BuiltIn__FilterDatabase_1_2_4">"$#REF!.$A$5:$BT$980"</definedName>
    <definedName name="Excel_BuiltIn__FilterDatabase_1_3" localSheetId="1">#REF!</definedName>
    <definedName name="Excel_BuiltIn__FilterDatabase_1_3">#REF!</definedName>
    <definedName name="Excel_BuiltIn__FilterDatabase_1_4" localSheetId="1">#REF!</definedName>
    <definedName name="Excel_BuiltIn__FilterDatabase_1_4">#REF!</definedName>
    <definedName name="Excel_BuiltIn__FilterDatabase_10">'[89]DATA POS QG 1A'!$AH$6:$AH$13</definedName>
    <definedName name="Excel_BuiltIn__FilterDatabase_10_1" localSheetId="1">'[90]fr dr glass'!#REF!</definedName>
    <definedName name="Excel_BuiltIn__FilterDatabase_10_1">'[90]fr dr glass'!#REF!</definedName>
    <definedName name="Excel_BuiltIn__FilterDatabase_11" localSheetId="1">#REF!</definedName>
    <definedName name="Excel_BuiltIn__FilterDatabase_11">#REF!</definedName>
    <definedName name="Excel_BuiltIn__FilterDatabase_11_1" localSheetId="1">'[90]rr dr glass '!#REF!</definedName>
    <definedName name="Excel_BuiltIn__FilterDatabase_11_1">'[90]rr dr glass '!#REF!</definedName>
    <definedName name="Excel_BuiltIn__FilterDatabase_11_2" localSheetId="1">'[91]Non sa SPS'!#REF!</definedName>
    <definedName name="Excel_BuiltIn__FilterDatabase_11_2">'[91]Non sa SPS'!#REF!</definedName>
    <definedName name="Excel_BuiltIn__FilterDatabase_11_3" localSheetId="1">'[91]sa SPS'!#REF!</definedName>
    <definedName name="Excel_BuiltIn__FilterDatabase_11_3">'[91]sa SPS'!#REF!</definedName>
    <definedName name="Excel_BuiltIn__FilterDatabase_11_4" localSheetId="1">'[91]small direct'!#REF!</definedName>
    <definedName name="Excel_BuiltIn__FilterDatabase_11_4">'[91]small direct'!#REF!</definedName>
    <definedName name="Excel_BuiltIn__FilterDatabase_11_5" localSheetId="1">[91]minomi!#REF!</definedName>
    <definedName name="Excel_BuiltIn__FilterDatabase_11_5">[91]minomi!#REF!</definedName>
    <definedName name="Excel_BuiltIn__FilterDatabase_11_6" localSheetId="1">[91]doorless!#REF!</definedName>
    <definedName name="Excel_BuiltIn__FilterDatabase_11_6">[91]doorless!#REF!</definedName>
    <definedName name="Excel_BuiltIn__FilterDatabase_11_7" localSheetId="1">[91]stdbulk!#REF!</definedName>
    <definedName name="Excel_BuiltIn__FilterDatabase_11_7">[91]stdbulk!#REF!</definedName>
    <definedName name="Excel_BuiltIn__FilterDatabase_12">[92]MAINTENANCE_S_601_0454_!$A$10:$T$246</definedName>
    <definedName name="Excel_BuiltIn__FilterDatabase_13" localSheetId="1">'[93]result sps'!#REF!</definedName>
    <definedName name="Excel_BuiltIn__FilterDatabase_13">'[93]result sps'!#REF!</definedName>
    <definedName name="Excel_BuiltIn__FilterDatabase_14" localSheetId="1">'[94]9'!#REF!</definedName>
    <definedName name="Excel_BuiltIn__FilterDatabase_14">'[94]9'!#REF!</definedName>
    <definedName name="Excel_BuiltIn__FilterDatabase_15">'[95]Training report terupdate'!$E$11:$R$60</definedName>
    <definedName name="Excel_BuiltIn__FilterDatabase_16" localSheetId="1">'[94]11'!#REF!</definedName>
    <definedName name="Excel_BuiltIn__FilterDatabase_16">'[94]11'!#REF!</definedName>
    <definedName name="Excel_BuiltIn__FilterDatabase_17" localSheetId="1">'[94]12'!#REF!</definedName>
    <definedName name="Excel_BuiltIn__FilterDatabase_17">'[94]12'!#REF!</definedName>
    <definedName name="Excel_BuiltIn__FilterDatabase_18" localSheetId="1">#REF!</definedName>
    <definedName name="Excel_BuiltIn__FilterDatabase_18">#REF!</definedName>
    <definedName name="Excel_BuiltIn__FilterDatabase_19" localSheetId="1">'[96]training forklift'!#REF!</definedName>
    <definedName name="Excel_BuiltIn__FilterDatabase_19">'[96]training forklift'!#REF!</definedName>
    <definedName name="Excel_BuiltIn__FilterDatabase_2" localSheetId="1">#REF!</definedName>
    <definedName name="Excel_BuiltIn__FilterDatabase_2">#REF!</definedName>
    <definedName name="Excel_BuiltIn__FilterDatabase_2_1">[97]Total!$A$7:$AA$7</definedName>
    <definedName name="Excel_BuiltIn__FilterDatabase_2_1_1">"$'Appearance Van'.$#REF!$#REF!:$#REF!$#REF!"</definedName>
    <definedName name="Excel_BuiltIn__FilterDatabase_2_1_4">"$#REF!.$A$6:$EP$6"</definedName>
    <definedName name="Excel_BuiltIn__FilterDatabase_2_2">"$#REF!.$A$6:$EP$6"</definedName>
    <definedName name="Excel_BuiltIn__FilterDatabase_2_3">"$#REF!.$A$6:$EP$6"</definedName>
    <definedName name="Excel_BuiltIn__FilterDatabase_2_4" localSheetId="1">#REF!</definedName>
    <definedName name="Excel_BuiltIn__FilterDatabase_2_4">#REF!</definedName>
    <definedName name="Excel_BuiltIn__FilterDatabase_20" localSheetId="1">'[94]15'!#REF!</definedName>
    <definedName name="Excel_BuiltIn__FilterDatabase_20">'[94]15'!#REF!</definedName>
    <definedName name="Excel_BuiltIn__FilterDatabase_21" localSheetId="1">'[98]training forklift'!#REF!</definedName>
    <definedName name="Excel_BuiltIn__FilterDatabase_21">'[98]training forklift'!#REF!</definedName>
    <definedName name="Excel_BuiltIn__FilterDatabase_22" localSheetId="1">'[94]17'!#REF!</definedName>
    <definedName name="Excel_BuiltIn__FilterDatabase_22">'[94]17'!#REF!</definedName>
    <definedName name="Excel_BuiltIn__FilterDatabase_23" localSheetId="1">'[94]18'!#REF!</definedName>
    <definedName name="Excel_BuiltIn__FilterDatabase_23">'[94]18'!#REF!</definedName>
    <definedName name="Excel_BuiltIn__FilterDatabase_26" localSheetId="1">'[94]21'!#REF!</definedName>
    <definedName name="Excel_BuiltIn__FilterDatabase_26">'[94]21'!#REF!</definedName>
    <definedName name="Excel_BuiltIn__FilterDatabase_28" localSheetId="1">[99]QI!#REF!</definedName>
    <definedName name="Excel_BuiltIn__FilterDatabase_28">[99]QI!#REF!</definedName>
    <definedName name="Excel_BuiltIn__FilterDatabase_29" localSheetId="1">'[94]24'!#REF!</definedName>
    <definedName name="Excel_BuiltIn__FilterDatabase_29">'[94]24'!#REF!</definedName>
    <definedName name="Excel_BuiltIn__FilterDatabase_3" localSheetId="1">#REF!</definedName>
    <definedName name="Excel_BuiltIn__FilterDatabase_3">#REF!</definedName>
    <definedName name="Excel_BuiltIn__FilterDatabase_3_1" localSheetId="1">'[90]fr dr qtr trim'!#REF!</definedName>
    <definedName name="Excel_BuiltIn__FilterDatabase_3_1">'[90]fr dr qtr trim'!#REF!</definedName>
    <definedName name="Excel_BuiltIn__FilterDatabase_3_1_3">'[100]ECI ChekSHeet'!$W$9:$W$77</definedName>
    <definedName name="Excel_BuiltIn__FilterDatabase_3_3">'[100]ECI ChekSHeet'!$W$9:$W$77</definedName>
    <definedName name="Excel_BuiltIn__FilterDatabase_30" localSheetId="1">'[94]25'!#REF!</definedName>
    <definedName name="Excel_BuiltIn__FilterDatabase_30">'[94]25'!#REF!</definedName>
    <definedName name="Excel_BuiltIn__FilterDatabase_31" localSheetId="1">'[94]26'!#REF!</definedName>
    <definedName name="Excel_BuiltIn__FilterDatabase_31">'[94]26'!#REF!</definedName>
    <definedName name="Excel_BuiltIn__FilterDatabase_4">"$#REF!.$A$6:$AZ$74"</definedName>
    <definedName name="Excel_BuiltIn__FilterDatabase_4_1">"$#REF!.$A$6:$AZ$980"</definedName>
    <definedName name="Excel_BuiltIn__FilterDatabase_4_1_9" localSheetId="1">#REF!</definedName>
    <definedName name="Excel_BuiltIn__FilterDatabase_4_1_9">#REF!</definedName>
    <definedName name="Excel_BuiltIn__FilterDatabase_5" localSheetId="1">'[101]PLANT 4'!#REF!</definedName>
    <definedName name="Excel_BuiltIn__FilterDatabase_5">'[101]PLANT 4'!#REF!</definedName>
    <definedName name="Excel_BuiltIn__FilterDatabase_5_4" localSheetId="1">#REF!</definedName>
    <definedName name="Excel_BuiltIn__FilterDatabase_5_4">#REF!</definedName>
    <definedName name="Excel_BuiltIn__FilterDatabase_6" localSheetId="1">#REF!</definedName>
    <definedName name="Excel_BuiltIn__FilterDatabase_6">#REF!</definedName>
    <definedName name="Excel_BuiltIn__FilterDatabase_7" localSheetId="1">#REF!</definedName>
    <definedName name="Excel_BuiltIn__FilterDatabase_7">#REF!</definedName>
    <definedName name="Excel_BuiltIn__FilterDatabase_74" localSheetId="1">#REF!</definedName>
    <definedName name="Excel_BuiltIn__FilterDatabase_74">#REF!</definedName>
    <definedName name="Excel_BuiltIn__FilterDatabase_8" localSheetId="1">#REF!</definedName>
    <definedName name="Excel_BuiltIn__FilterDatabase_8">#REF!</definedName>
    <definedName name="Excel_BuiltIn__FilterDatabase_9" localSheetId="1">#REF!</definedName>
    <definedName name="Excel_BuiltIn__FilterDatabase_9">#REF!</definedName>
    <definedName name="Excel_BuiltIn_Database" localSheetId="1">#REF!</definedName>
    <definedName name="Excel_BuiltIn_Database">#REF!</definedName>
    <definedName name="Excel_BuiltIn_Database_1" localSheetId="1">#REF!</definedName>
    <definedName name="Excel_BuiltIn_Database_1">#REF!</definedName>
    <definedName name="Excel_BuiltIn_Database_1_1" localSheetId="1">#REF!</definedName>
    <definedName name="Excel_BuiltIn_Database_1_1">#REF!</definedName>
    <definedName name="Excel_BuiltIn_Database_1_1_1" localSheetId="1">#REF!</definedName>
    <definedName name="Excel_BuiltIn_Database_1_1_1">#REF!</definedName>
    <definedName name="Excel_BuiltIn_Database_1_1_1_1" localSheetId="1">#REF!</definedName>
    <definedName name="Excel_BuiltIn_Database_1_1_1_1">#REF!</definedName>
    <definedName name="Excel_BuiltIn_Database_12" localSheetId="1">#REF!</definedName>
    <definedName name="Excel_BuiltIn_Database_12">#REF!</definedName>
    <definedName name="Excel_BuiltIn_Print_Area">[22]parameter!$B$2:$U$48</definedName>
    <definedName name="Excel_BuiltIn_Print_Area_0" localSheetId="1">#REF!</definedName>
    <definedName name="Excel_BuiltIn_Print_Area_0">#REF!</definedName>
    <definedName name="Excel_BuiltIn_Print_Area_0___0" localSheetId="1">#REF!</definedName>
    <definedName name="Excel_BuiltIn_Print_Area_0___0">#REF!</definedName>
    <definedName name="Excel_BuiltIn_Print_Area_0___0___0" localSheetId="1">#REF!</definedName>
    <definedName name="Excel_BuiltIn_Print_Area_0___0___0">#REF!</definedName>
    <definedName name="Excel_BuiltIn_Print_Area_0___0___0___0" localSheetId="1">#REF!</definedName>
    <definedName name="Excel_BuiltIn_Print_Area_0___0___0___0">#REF!</definedName>
    <definedName name="Excel_BuiltIn_Print_Area_0___0___0___0___0" localSheetId="1">#REF!</definedName>
    <definedName name="Excel_BuiltIn_Print_Area_0___0___0___0___0">#REF!</definedName>
    <definedName name="Excel_BuiltIn_Print_Area_0___0___0___2" localSheetId="1">#REF!</definedName>
    <definedName name="Excel_BuiltIn_Print_Area_0___0___0___2">#REF!</definedName>
    <definedName name="Excel_BuiltIn_Print_Area_0___0___0___3" localSheetId="1">#REF!</definedName>
    <definedName name="Excel_BuiltIn_Print_Area_0___0___0___3">#REF!</definedName>
    <definedName name="Excel_BuiltIn_Print_Area_0___0___0___4" localSheetId="1">#REF!</definedName>
    <definedName name="Excel_BuiltIn_Print_Area_0___0___0___4">#REF!</definedName>
    <definedName name="Excel_BuiltIn_Print_Area_0___0___0___5" localSheetId="1">#REF!</definedName>
    <definedName name="Excel_BuiltIn_Print_Area_0___0___0___5">#REF!</definedName>
    <definedName name="Excel_BuiltIn_Print_Area_0___0___1" localSheetId="1">#REF!</definedName>
    <definedName name="Excel_BuiltIn_Print_Area_0___0___1">#REF!</definedName>
    <definedName name="Excel_BuiltIn_Print_Area_0___0___2" localSheetId="1">#REF!</definedName>
    <definedName name="Excel_BuiltIn_Print_Area_0___0___2">#REF!</definedName>
    <definedName name="Excel_BuiltIn_Print_Area_0___0___3" localSheetId="1">#REF!</definedName>
    <definedName name="Excel_BuiltIn_Print_Area_0___0___3">#REF!</definedName>
    <definedName name="Excel_BuiltIn_Print_Area_0___0___4" localSheetId="1">#REF!</definedName>
    <definedName name="Excel_BuiltIn_Print_Area_0___0___4">#REF!</definedName>
    <definedName name="Excel_BuiltIn_Print_Area_0___0___5" localSheetId="1">#REF!</definedName>
    <definedName name="Excel_BuiltIn_Print_Area_0___0___5">#REF!</definedName>
    <definedName name="Excel_BuiltIn_Print_Area_0___2" localSheetId="1">#REF!</definedName>
    <definedName name="Excel_BuiltIn_Print_Area_0___2">#REF!</definedName>
    <definedName name="Excel_BuiltIn_Print_Area_0___3" localSheetId="1">#REF!</definedName>
    <definedName name="Excel_BuiltIn_Print_Area_0___3">#REF!</definedName>
    <definedName name="Excel_BuiltIn_Print_Area_0___4" localSheetId="1">#REF!</definedName>
    <definedName name="Excel_BuiltIn_Print_Area_0___4">#REF!</definedName>
    <definedName name="Excel_BuiltIn_Print_Area_0___5" localSheetId="1">#REF!</definedName>
    <definedName name="Excel_BuiltIn_Print_Area_0___5">#REF!</definedName>
    <definedName name="Excel_BuiltIn_Print_Area_1" localSheetId="1">[102]OKT!#REF!</definedName>
    <definedName name="Excel_BuiltIn_Print_Area_1">[102]OKT!#REF!</definedName>
    <definedName name="Excel_BuiltIn_Print_Area_1_1" localSheetId="1">#REF!</definedName>
    <definedName name="Excel_BuiltIn_Print_Area_1_1">#REF!</definedName>
    <definedName name="Excel_BuiltIn_Print_Area_1_1_1" localSheetId="1">#REF!</definedName>
    <definedName name="Excel_BuiltIn_Print_Area_1_1_1">#REF!</definedName>
    <definedName name="Excel_BuiltIn_Print_Area_1_1_1_1" localSheetId="1">#REF!</definedName>
    <definedName name="Excel_BuiltIn_Print_Area_1_1_1_1">#REF!</definedName>
    <definedName name="Excel_BuiltIn_Print_Area_1_1_1_1_1" localSheetId="1">#REF!</definedName>
    <definedName name="Excel_BuiltIn_Print_Area_1_1_1_1_1">#REF!</definedName>
    <definedName name="Excel_BuiltIn_Print_Area_1_1_1_1_1_1" localSheetId="1">#REF!</definedName>
    <definedName name="Excel_BuiltIn_Print_Area_1_1_1_1_1_1">#REF!</definedName>
    <definedName name="Excel_BuiltIn_Print_Area_1_1_1_1_1_1_1" localSheetId="1">#REF!</definedName>
    <definedName name="Excel_BuiltIn_Print_Area_1_1_1_1_1_1_1">#REF!</definedName>
    <definedName name="Excel_BuiltIn_Print_Area_1_1_1_1_1_1_1_1">[97]Total!$B$2:$BH$207</definedName>
    <definedName name="Excel_BuiltIn_Print_Area_1_1_1_3">'[103]data editing'!$B$3:$DA$127</definedName>
    <definedName name="Excel_BuiltIn_Print_Area_1_1_1_4" localSheetId="1">#REF!</definedName>
    <definedName name="Excel_BuiltIn_Print_Area_1_1_1_4">#REF!</definedName>
    <definedName name="Excel_BuiltIn_Print_Area_1_1_3">'[103]data editing'!$B$3:$DA$133</definedName>
    <definedName name="Excel_BuiltIn_Print_Area_1_1_4" localSheetId="1">#REF!</definedName>
    <definedName name="Excel_BuiltIn_Print_Area_1_1_4">#REF!</definedName>
    <definedName name="Excel_BuiltIn_Print_Area_1_3">'[103]data editing'!$B$3:$DA$126</definedName>
    <definedName name="Excel_BuiltIn_Print_Area_1_4" localSheetId="1">#REF!</definedName>
    <definedName name="Excel_BuiltIn_Print_Area_1_4">#REF!</definedName>
    <definedName name="Excel_BuiltIn_Print_Area_1_4_1" localSheetId="1">#REF!</definedName>
    <definedName name="Excel_BuiltIn_Print_Area_1_4_1">#REF!</definedName>
    <definedName name="Excel_BuiltIn_Print_Area_1_6" localSheetId="1">#REF!</definedName>
    <definedName name="Excel_BuiltIn_Print_Area_1_6">#REF!</definedName>
    <definedName name="Excel_BuiltIn_Print_Area_10" localSheetId="1">#REF!</definedName>
    <definedName name="Excel_BuiltIn_Print_Area_10">#REF!</definedName>
    <definedName name="Excel_BuiltIn_Print_Area_10_1" localSheetId="1">#REF!</definedName>
    <definedName name="Excel_BuiltIn_Print_Area_10_1">#REF!</definedName>
    <definedName name="Excel_BuiltIn_Print_Area_11" localSheetId="1">#REF!</definedName>
    <definedName name="Excel_BuiltIn_Print_Area_11">#REF!</definedName>
    <definedName name="Excel_BuiltIn_Print_Area_11_1" localSheetId="1">#REF!</definedName>
    <definedName name="Excel_BuiltIn_Print_Area_11_1">#REF!</definedName>
    <definedName name="Excel_BuiltIn_Print_Area_12" localSheetId="1">#REF!</definedName>
    <definedName name="Excel_BuiltIn_Print_Area_12">#REF!</definedName>
    <definedName name="Excel_BuiltIn_Print_Area_13" localSheetId="1">#REF!</definedName>
    <definedName name="Excel_BuiltIn_Print_Area_13">#REF!</definedName>
    <definedName name="Excel_BuiltIn_Print_Area_13_1">'[95]nama karya ppc log Sep 2006'!$O$142:$AI$173</definedName>
    <definedName name="Excel_BuiltIn_Print_Area_13_1_1">'[95]nama karya ppc log Sep 2006'!$O$146:$AI$177</definedName>
    <definedName name="Excel_BuiltIn_Print_Area_14" localSheetId="1">#REF!</definedName>
    <definedName name="Excel_BuiltIn_Print_Area_14">#REF!</definedName>
    <definedName name="Excel_BuiltIn_Print_Area_15" localSheetId="1">#REF!</definedName>
    <definedName name="Excel_BuiltIn_Print_Area_15">#REF!</definedName>
    <definedName name="Excel_BuiltIn_Print_Area_16" localSheetId="1">#REF!</definedName>
    <definedName name="Excel_BuiltIn_Print_Area_16">#REF!</definedName>
    <definedName name="Excel_BuiltIn_Print_Area_17" localSheetId="1">#REF!</definedName>
    <definedName name="Excel_BuiltIn_Print_Area_17">#REF!</definedName>
    <definedName name="Excel_BuiltIn_Print_Area_17_1" localSheetId="1">#REF!</definedName>
    <definedName name="Excel_BuiltIn_Print_Area_17_1">#REF!</definedName>
    <definedName name="Excel_BuiltIn_Print_Area_18" localSheetId="1">#REF!</definedName>
    <definedName name="Excel_BuiltIn_Print_Area_18">#REF!</definedName>
    <definedName name="Excel_BuiltIn_Print_Area_18_1_1" localSheetId="1">#REF!</definedName>
    <definedName name="Excel_BuiltIn_Print_Area_18_1_1">#REF!</definedName>
    <definedName name="Excel_BuiltIn_Print_Area_18_1_1_2" localSheetId="1">#REF!</definedName>
    <definedName name="Excel_BuiltIn_Print_Area_18_1_1_2">#REF!</definedName>
    <definedName name="Excel_BuiltIn_Print_Area_18_1_1_3" localSheetId="1">#REF!</definedName>
    <definedName name="Excel_BuiltIn_Print_Area_18_1_1_3">#REF!</definedName>
    <definedName name="Excel_BuiltIn_Print_Area_18_1_1_4" localSheetId="1">#REF!</definedName>
    <definedName name="Excel_BuiltIn_Print_Area_18_1_1_4">#REF!</definedName>
    <definedName name="Excel_BuiltIn_Print_Area_18_1_18" localSheetId="1">#REF!</definedName>
    <definedName name="Excel_BuiltIn_Print_Area_18_1_18">#REF!</definedName>
    <definedName name="Excel_BuiltIn_Print_Area_19" localSheetId="1">#REF!</definedName>
    <definedName name="Excel_BuiltIn_Print_Area_19">#REF!</definedName>
    <definedName name="Excel_BuiltIn_Print_Area_2" localSheetId="1">#REF!</definedName>
    <definedName name="Excel_BuiltIn_Print_Area_2">#REF!</definedName>
    <definedName name="Excel_BuiltIn_Print_Area_2_1" localSheetId="1">#REF!</definedName>
    <definedName name="Excel_BuiltIn_Print_Area_2_1">#REF!</definedName>
    <definedName name="Excel_BuiltIn_Print_Area_2_1_1" localSheetId="1">'[104]2'!#REF!</definedName>
    <definedName name="Excel_BuiltIn_Print_Area_2_1_1">'[104]2'!#REF!</definedName>
    <definedName name="Excel_BuiltIn_Print_Area_2_1_1_1" localSheetId="1">'[104]2'!#REF!</definedName>
    <definedName name="Excel_BuiltIn_Print_Area_2_1_1_1">'[104]2'!#REF!</definedName>
    <definedName name="Excel_BuiltIn_Print_Area_2_4" localSheetId="1">#REF!</definedName>
    <definedName name="Excel_BuiltIn_Print_Area_2_4">#REF!</definedName>
    <definedName name="Excel_BuiltIn_Print_Area_20" localSheetId="1">#REF!</definedName>
    <definedName name="Excel_BuiltIn_Print_Area_20">#REF!</definedName>
    <definedName name="Excel_BuiltIn_Print_Area_22" localSheetId="1">'[105]absen juli'!#REF!</definedName>
    <definedName name="Excel_BuiltIn_Print_Area_22">'[105]absen juli'!#REF!</definedName>
    <definedName name="Excel_BuiltIn_Print_Area_3" localSheetId="1">#REF!</definedName>
    <definedName name="Excel_BuiltIn_Print_Area_3">#REF!</definedName>
    <definedName name="Excel_BuiltIn_Print_Area_3_1" localSheetId="1">#REF!</definedName>
    <definedName name="Excel_BuiltIn_Print_Area_3_1">#REF!</definedName>
    <definedName name="Excel_BuiltIn_Print_Area_4" localSheetId="1">#REF!</definedName>
    <definedName name="Excel_BuiltIn_Print_Area_4">#REF!</definedName>
    <definedName name="Excel_BuiltIn_Print_Area_4_1" localSheetId="1">#REF!</definedName>
    <definedName name="Excel_BuiltIn_Print_Area_4_1">#REF!</definedName>
    <definedName name="Excel_BuiltIn_Print_Area_4_1_2" localSheetId="1">#REF!</definedName>
    <definedName name="Excel_BuiltIn_Print_Area_4_1_2">#REF!</definedName>
    <definedName name="Excel_BuiltIn_Print_Area_5" localSheetId="1">#REF!</definedName>
    <definedName name="Excel_BuiltIn_Print_Area_5">#REF!</definedName>
    <definedName name="Excel_BuiltIn_Print_Area_5___0" localSheetId="1">#REF!</definedName>
    <definedName name="Excel_BuiltIn_Print_Area_5___0">#REF!</definedName>
    <definedName name="Excel_BuiltIn_Print_Area_5_1" localSheetId="1">#REF!</definedName>
    <definedName name="Excel_BuiltIn_Print_Area_5_1">#REF!</definedName>
    <definedName name="Excel_BuiltIn_Print_Area_5_1_1" localSheetId="1">#REF!</definedName>
    <definedName name="Excel_BuiltIn_Print_Area_5_1_1">#REF!</definedName>
    <definedName name="Excel_BuiltIn_Print_Area_5_1_1_1" localSheetId="1">#REF!</definedName>
    <definedName name="Excel_BuiltIn_Print_Area_5_1_1_1">#REF!</definedName>
    <definedName name="Excel_BuiltIn_Print_Area_5_1_1_1_1" localSheetId="1">#REF!</definedName>
    <definedName name="Excel_BuiltIn_Print_Area_5_1_1_1_1">#REF!</definedName>
    <definedName name="Excel_BuiltIn_Print_Area_5_1_1_1_1_1" localSheetId="1">#REF!</definedName>
    <definedName name="Excel_BuiltIn_Print_Area_5_1_1_1_1_1">#REF!</definedName>
    <definedName name="Excel_BuiltIn_Print_Area_5_1_1_1_1_1_1" localSheetId="1">#REF!</definedName>
    <definedName name="Excel_BuiltIn_Print_Area_5_1_1_1_1_1_1">#REF!</definedName>
    <definedName name="Excel_BuiltIn_Print_Area_5_1_1_1_1_1_1_1" localSheetId="1">#REF!</definedName>
    <definedName name="Excel_BuiltIn_Print_Area_5_1_1_1_1_1_1_1">#REF!</definedName>
    <definedName name="Excel_BuiltIn_Print_Area_5_1_1_1_1_1_1_1_1" localSheetId="1">#REF!</definedName>
    <definedName name="Excel_BuiltIn_Print_Area_5_1_1_1_1_1_1_1_1">#REF!</definedName>
    <definedName name="Excel_BuiltIn_Print_Area_5_1_1_1_1_1_1_1_1_6" localSheetId="1">#REF!</definedName>
    <definedName name="Excel_BuiltIn_Print_Area_5_1_1_1_1_1_1_1_1_6">#REF!</definedName>
    <definedName name="Excel_BuiltIn_Print_Area_5_1_1_1_1_1_1_1_6" localSheetId="1">#REF!</definedName>
    <definedName name="Excel_BuiltIn_Print_Area_5_1_1_1_1_1_1_1_6">#REF!</definedName>
    <definedName name="Excel_BuiltIn_Print_Area_5_1_1_1_1_1_1_6" localSheetId="1">#REF!</definedName>
    <definedName name="Excel_BuiltIn_Print_Area_5_1_1_1_1_1_1_6">#REF!</definedName>
    <definedName name="Excel_BuiltIn_Print_Area_5_1_1_1_1_1_6" localSheetId="1">#REF!</definedName>
    <definedName name="Excel_BuiltIn_Print_Area_5_1_1_1_1_1_6">#REF!</definedName>
    <definedName name="Excel_BuiltIn_Print_Area_5_1_1_1_1_6" localSheetId="1">#REF!</definedName>
    <definedName name="Excel_BuiltIn_Print_Area_5_1_1_1_1_6">#REF!</definedName>
    <definedName name="Excel_BuiltIn_Print_Area_5_1_1_1_6" localSheetId="1">#REF!</definedName>
    <definedName name="Excel_BuiltIn_Print_Area_5_1_1_1_6">#REF!</definedName>
    <definedName name="Excel_BuiltIn_Print_Area_5_1_1_6" localSheetId="1">#REF!</definedName>
    <definedName name="Excel_BuiltIn_Print_Area_5_1_1_6">#REF!</definedName>
    <definedName name="Excel_BuiltIn_Print_Area_5_1_6" localSheetId="1">#REF!</definedName>
    <definedName name="Excel_BuiltIn_Print_Area_5_1_6">#REF!</definedName>
    <definedName name="Excel_BuiltIn_Print_Area_6" localSheetId="1">#REF!</definedName>
    <definedName name="Excel_BuiltIn_Print_Area_6">#REF!</definedName>
    <definedName name="Excel_BuiltIn_Print_Area_6_1">'[106]Lembur_Transport_Obat P2'!$A$1:$P$597</definedName>
    <definedName name="Excel_BuiltIn_Print_Area_7" localSheetId="1">#REF!</definedName>
    <definedName name="Excel_BuiltIn_Print_Area_7">#REF!</definedName>
    <definedName name="Excel_BuiltIn_Print_Area_7_1" localSheetId="1">#REF!</definedName>
    <definedName name="Excel_BuiltIn_Print_Area_7_1">#REF!</definedName>
    <definedName name="Excel_BuiltIn_Print_Area_8" localSheetId="1">#REF!</definedName>
    <definedName name="Excel_BuiltIn_Print_Area_8">#REF!</definedName>
    <definedName name="Excel_BuiltIn_Print_Area_9" localSheetId="1">#REF!</definedName>
    <definedName name="Excel_BuiltIn_Print_Area_9">#REF!</definedName>
    <definedName name="Excel_BuiltIn_Print_Titles" localSheetId="1">#REF!</definedName>
    <definedName name="Excel_BuiltIn_Print_Titles">#REF!</definedName>
    <definedName name="Excel_BuiltIn_Print_Titles_1" localSheetId="1">#REF!</definedName>
    <definedName name="Excel_BuiltIn_Print_Titles_1">#REF!</definedName>
    <definedName name="Excel_BuiltIn_Print_Titles_1_1" localSheetId="1">#REF!</definedName>
    <definedName name="Excel_BuiltIn_Print_Titles_1_1">#REF!</definedName>
    <definedName name="Excel_BuiltIn_Print_Titles_1_1_1" localSheetId="1">'[104]1'!#REF!</definedName>
    <definedName name="Excel_BuiltIn_Print_Titles_1_1_1">'[104]1'!#REF!</definedName>
    <definedName name="Excel_BuiltIn_Print_Titles_1_1_1_1" localSheetId="1">'[104]1'!#REF!</definedName>
    <definedName name="Excel_BuiltIn_Print_Titles_1_1_1_1">'[104]1'!#REF!</definedName>
    <definedName name="Excel_BuiltIn_Print_Titles_10" localSheetId="1">#REF!</definedName>
    <definedName name="Excel_BuiltIn_Print_Titles_10">#REF!</definedName>
    <definedName name="Excel_BuiltIn_Print_Titles_11" localSheetId="1">#REF!</definedName>
    <definedName name="Excel_BuiltIn_Print_Titles_11">#REF!</definedName>
    <definedName name="Excel_BuiltIn_Print_Titles_12" localSheetId="1">#REF!</definedName>
    <definedName name="Excel_BuiltIn_Print_Titles_12">#REF!</definedName>
    <definedName name="Excel_BuiltIn_Print_Titles_13" localSheetId="1">#REF!</definedName>
    <definedName name="Excel_BuiltIn_Print_Titles_13">#REF!</definedName>
    <definedName name="Excel_BuiltIn_Print_Titles_14" localSheetId="1">#REF!</definedName>
    <definedName name="Excel_BuiltIn_Print_Titles_14">#REF!</definedName>
    <definedName name="Excel_BuiltIn_Print_Titles_18" localSheetId="1">#REF!</definedName>
    <definedName name="Excel_BuiltIn_Print_Titles_18">#REF!</definedName>
    <definedName name="Excel_BuiltIn_Print_Titles_2" localSheetId="1">#REF!</definedName>
    <definedName name="Excel_BuiltIn_Print_Titles_2">#REF!</definedName>
    <definedName name="Excel_BuiltIn_Print_Titles_2_1" localSheetId="1">#REF!</definedName>
    <definedName name="Excel_BuiltIn_Print_Titles_2_1">#REF!</definedName>
    <definedName name="Excel_BuiltIn_Print_Titles_22" localSheetId="1">'[105]absen juli'!#REF!</definedName>
    <definedName name="Excel_BuiltIn_Print_Titles_22">'[105]absen juli'!#REF!</definedName>
    <definedName name="Excel_BuiltIn_Print_Titles_3" localSheetId="1">#REF!</definedName>
    <definedName name="Excel_BuiltIn_Print_Titles_3">#REF!</definedName>
    <definedName name="Excel_BuiltIn_Print_Titles_3_1">'[103]data editing'!$A$3:$IU$7</definedName>
    <definedName name="Excel_BuiltIn_Print_Titles_4" localSheetId="1">#REF!</definedName>
    <definedName name="Excel_BuiltIn_Print_Titles_4">#REF!</definedName>
    <definedName name="Excel_BuiltIn_Print_Titles_4_1">"$#REF!.$A$4:$IV$4"</definedName>
    <definedName name="Excel_BuiltIn_Print_Titles_5" localSheetId="1">#REF!</definedName>
    <definedName name="Excel_BuiltIn_Print_Titles_5">#REF!</definedName>
    <definedName name="Excel_BuiltIn_Print_Titles_6" localSheetId="1">'[101]PLANT 2 TAM '!#REF!</definedName>
    <definedName name="Excel_BuiltIn_Print_Titles_6">'[101]PLANT 2 TAM '!#REF!</definedName>
    <definedName name="Excel_BuiltIn_Print_Titles_7" localSheetId="1">#REF!</definedName>
    <definedName name="Excel_BuiltIn_Print_Titles_7">#REF!</definedName>
    <definedName name="Excel_BuiltIn_Print_Titles_8" localSheetId="1">#REF!</definedName>
    <definedName name="Excel_BuiltIn_Print_Titles_8">#REF!</definedName>
    <definedName name="Excel_BuiltIn_Print_Titles_9" localSheetId="1">#REF!</definedName>
    <definedName name="Excel_BuiltIn_Print_Titles_9">#REF!</definedName>
    <definedName name="Exchange_rate" localSheetId="1">#REF!</definedName>
    <definedName name="Exchange_rate">#REF!</definedName>
    <definedName name="EXP" localSheetId="1">[70]ﾃｨｰﾁﾝｸﾞ!#REF!</definedName>
    <definedName name="EXP">[70]ﾃｨｰﾁﾝｸﾞ!#REF!</definedName>
    <definedName name="exUSD" localSheetId="1">#REF!</definedName>
    <definedName name="exUSD">#REF!</definedName>
    <definedName name="exYen" localSheetId="1">#REF!</definedName>
    <definedName name="exYen">#REF!</definedName>
    <definedName name="exYen2" localSheetId="1">#REF!</definedName>
    <definedName name="exYen2">#REF!</definedName>
    <definedName name="f">[14]!f</definedName>
    <definedName name="f_3">[5]!f_3</definedName>
    <definedName name="FA" localSheetId="1">[20]ADVANCE!#REF!</definedName>
    <definedName name="FA">[20]ADVANCE!#REF!</definedName>
    <definedName name="FA_" localSheetId="1">[20]ADVANCE!#REF!</definedName>
    <definedName name="FA_">[20]ADVANCE!#REF!</definedName>
    <definedName name="fas" localSheetId="1">#REF!</definedName>
    <definedName name="fas">#REF!</definedName>
    <definedName name="fasas">#N/A</definedName>
    <definedName name="faskf" localSheetId="1">#REF!</definedName>
    <definedName name="faskf">#REF!</definedName>
    <definedName name="FBS">[5]!FBS</definedName>
    <definedName name="FC" localSheetId="1">[107]ＦＣ～ＧＸ!#REF!</definedName>
    <definedName name="FC">[107]ＦＣ～ＧＸ!#REF!</definedName>
    <definedName name="FD" localSheetId="1">[108]計算式!#REF!</definedName>
    <definedName name="FD">[108]計算式!#REF!</definedName>
    <definedName name="fdd">[5]!fdd</definedName>
    <definedName name="FDy" localSheetId="1">[108]計算式!#REF!</definedName>
    <definedName name="FDy">[108]計算式!#REF!</definedName>
    <definedName name="FDz" localSheetId="1">[108]計算式!#REF!</definedName>
    <definedName name="FDz">[108]計算式!#REF!</definedName>
    <definedName name="feeby" localSheetId="1">#REF!</definedName>
    <definedName name="feeby">#REF!</definedName>
    <definedName name="feekf" localSheetId="1">#REF!</definedName>
    <definedName name="feekf">#REF!</definedName>
    <definedName name="FF" localSheetId="1">#REF!</definedName>
    <definedName name="FF">#REF!</definedName>
    <definedName name="fff">[14]!fff</definedName>
    <definedName name="ffff">[14]!ffff</definedName>
    <definedName name="fg">[37]dyna!$C$23:$AI$26</definedName>
    <definedName name="fgfsgr">[5]!fgfsgr</definedName>
    <definedName name="FGH">[5]!FGH</definedName>
    <definedName name="FGH_1">[5]!FGH_1</definedName>
    <definedName name="FGH_1_1">[5]!FGH_1_1</definedName>
    <definedName name="FGH_1_1_1">[5]!FGH_1_1_1</definedName>
    <definedName name="FGH_1_1_1_1">[5]!FGH_1_1_1_1</definedName>
    <definedName name="FGH_1_1_1_1_1">[5]!FGH_1_1_1_1_1</definedName>
    <definedName name="FGH_1_1_1_1_2">[5]!FGH_1_1_1_1_2</definedName>
    <definedName name="FGH_1_1_1_2">[5]!FGH_1_1_1_2</definedName>
    <definedName name="FGH_1_1_2">[5]!FGH_1_1_2</definedName>
    <definedName name="FGH_1_1_2_2">[5]!FGH_1_1_2_2</definedName>
    <definedName name="FGH_1_10">[5]!FGH_1_10</definedName>
    <definedName name="FGH_1_10_1">[5]!FGH_1_10_1</definedName>
    <definedName name="FGH_1_10_1_1">[5]!FGH_1_10_1_1</definedName>
    <definedName name="FGH_1_10_1_1_1">[5]!FGH_1_10_1_1_1</definedName>
    <definedName name="FGH_1_10_1_1_1_2">[5]!FGH_1_10_1_1_1_2</definedName>
    <definedName name="FGH_1_10_1_1_2">[5]!FGH_1_10_1_1_2</definedName>
    <definedName name="FGH_1_10_1_2">[5]!FGH_1_10_1_2</definedName>
    <definedName name="FGH_1_10_2">[5]!FGH_1_10_2</definedName>
    <definedName name="FGH_1_12">[5]!FGH_1_12</definedName>
    <definedName name="FGH_1_12_1">[5]!FGH_1_12_1</definedName>
    <definedName name="FGH_1_12_1_1">[5]!FGH_1_12_1_1</definedName>
    <definedName name="FGH_1_12_1_1_1">[5]!FGH_1_12_1_1_1</definedName>
    <definedName name="FGH_1_12_1_1_1_2">[5]!FGH_1_12_1_1_1_2</definedName>
    <definedName name="FGH_1_12_1_1_2">[5]!FGH_1_12_1_1_2</definedName>
    <definedName name="FGH_1_12_1_2">[5]!FGH_1_12_1_2</definedName>
    <definedName name="FGH_1_12_2">[5]!FGH_1_12_2</definedName>
    <definedName name="FGH_1_2">[5]!FGH_1_2</definedName>
    <definedName name="FGH_1_4">[5]!FGH_1_4</definedName>
    <definedName name="FGH_1_5">[5]!FGH_1_5</definedName>
    <definedName name="FGH_10">[5]!FGH_10</definedName>
    <definedName name="FGH_10_1">[5]!FGH_10_1</definedName>
    <definedName name="FGH_10_1_1">[5]!FGH_10_1_1</definedName>
    <definedName name="FGH_10_1_1_1">[5]!FGH_10_1_1_1</definedName>
    <definedName name="FGH_10_1_1_1_2">[5]!FGH_10_1_1_1_2</definedName>
    <definedName name="FGH_10_1_1_2">[5]!FGH_10_1_1_2</definedName>
    <definedName name="FGH_10_1_2">[5]!FGH_10_1_2</definedName>
    <definedName name="FGH_10_2">[5]!FGH_10_2</definedName>
    <definedName name="FGH_11">[5]!FGH_11</definedName>
    <definedName name="FGH_11_1">[5]!FGH_11_1</definedName>
    <definedName name="FGH_11_1_1">[5]!FGH_11_1_1</definedName>
    <definedName name="FGH_11_1_1_1">[5]!FGH_11_1_1_1</definedName>
    <definedName name="FGH_11_1_1_1_2">[5]!FGH_11_1_1_1_2</definedName>
    <definedName name="FGH_11_1_1_2">[5]!FGH_11_1_1_2</definedName>
    <definedName name="FGH_11_1_2">[5]!FGH_11_1_2</definedName>
    <definedName name="FGH_11_10">[5]!FGH_11_10</definedName>
    <definedName name="FGH_11_10_1">[5]!FGH_11_10_1</definedName>
    <definedName name="FGH_11_10_1_1">[5]!FGH_11_10_1_1</definedName>
    <definedName name="FGH_11_10_1_1_1">[5]!FGH_11_10_1_1_1</definedName>
    <definedName name="FGH_11_10_1_1_1_2">[5]!FGH_11_10_1_1_1_2</definedName>
    <definedName name="FGH_11_10_1_1_2">[5]!FGH_11_10_1_1_2</definedName>
    <definedName name="FGH_11_10_1_2">[5]!FGH_11_10_1_2</definedName>
    <definedName name="FGH_11_10_2">[5]!FGH_11_10_2</definedName>
    <definedName name="FGH_11_12">[5]!FGH_11_12</definedName>
    <definedName name="FGH_11_12_1">[5]!FGH_11_12_1</definedName>
    <definedName name="FGH_11_12_1_1">[5]!FGH_11_12_1_1</definedName>
    <definedName name="FGH_11_12_1_1_1">[5]!FGH_11_12_1_1_1</definedName>
    <definedName name="FGH_11_12_1_1_1_2">[5]!FGH_11_12_1_1_1_2</definedName>
    <definedName name="FGH_11_12_1_1_2">[5]!FGH_11_12_1_1_2</definedName>
    <definedName name="FGH_11_12_1_2">[5]!FGH_11_12_1_2</definedName>
    <definedName name="FGH_11_12_2">[5]!FGH_11_12_2</definedName>
    <definedName name="FGH_11_2">[5]!FGH_11_2</definedName>
    <definedName name="FGH_11_4">[5]!FGH_11_4</definedName>
    <definedName name="FGH_11_5">[5]!FGH_11_5</definedName>
    <definedName name="FGH_12">[5]!FGH_12</definedName>
    <definedName name="FGH_12_1">[5]!FGH_12_1</definedName>
    <definedName name="FGH_12_1_1">[5]!FGH_12_1_1</definedName>
    <definedName name="FGH_12_1_1_1">[5]!FGH_12_1_1_1</definedName>
    <definedName name="FGH_12_1_1_1_2">[5]!FGH_12_1_1_1_2</definedName>
    <definedName name="FGH_12_1_1_2">[5]!FGH_12_1_1_2</definedName>
    <definedName name="FGH_12_1_2">[5]!FGH_12_1_2</definedName>
    <definedName name="FGH_12_2">[5]!FGH_12_2</definedName>
    <definedName name="FGH_2">[5]!FGH_2</definedName>
    <definedName name="FGH_3">[5]!FGH_3</definedName>
    <definedName name="FGH_3_1">[5]!FGH_3_1</definedName>
    <definedName name="FGH_3_1_1">[5]!FGH_3_1_1</definedName>
    <definedName name="FGH_3_1_1_1">[5]!FGH_3_1_1_1</definedName>
    <definedName name="FGH_3_1_1_1_2">[5]!FGH_3_1_1_1_2</definedName>
    <definedName name="FGH_3_1_1_2">[5]!FGH_3_1_1_2</definedName>
    <definedName name="FGH_3_1_2">[5]!FGH_3_1_2</definedName>
    <definedName name="FGH_3_10">[5]!FGH_3_10</definedName>
    <definedName name="FGH_3_10_1">[5]!FGH_3_10_1</definedName>
    <definedName name="FGH_3_10_1_1">[5]!FGH_3_10_1_1</definedName>
    <definedName name="FGH_3_10_1_1_1">[5]!FGH_3_10_1_1_1</definedName>
    <definedName name="FGH_3_10_1_1_1_2">[5]!FGH_3_10_1_1_1_2</definedName>
    <definedName name="FGH_3_10_1_1_2">[5]!FGH_3_10_1_1_2</definedName>
    <definedName name="FGH_3_10_1_2">[5]!FGH_3_10_1_2</definedName>
    <definedName name="FGH_3_10_2">[5]!FGH_3_10_2</definedName>
    <definedName name="FGH_3_12">[5]!FGH_3_12</definedName>
    <definedName name="FGH_3_12_1">[5]!FGH_3_12_1</definedName>
    <definedName name="FGH_3_12_1_1">[5]!FGH_3_12_1_1</definedName>
    <definedName name="FGH_3_12_1_1_1">[5]!FGH_3_12_1_1_1</definedName>
    <definedName name="FGH_3_12_1_1_1_2">[5]!FGH_3_12_1_1_1_2</definedName>
    <definedName name="FGH_3_12_1_1_2">[5]!FGH_3_12_1_1_2</definedName>
    <definedName name="FGH_3_12_1_2">[5]!FGH_3_12_1_2</definedName>
    <definedName name="FGH_3_12_2">[5]!FGH_3_12_2</definedName>
    <definedName name="FGH_3_2">[5]!FGH_3_2</definedName>
    <definedName name="FGH_3_4">[5]!FGH_3_4</definedName>
    <definedName name="FGH_3_5">[5]!FGH_3_5</definedName>
    <definedName name="FGH_4">[5]!FGH_4</definedName>
    <definedName name="FGH_5">[5]!FGH_5</definedName>
    <definedName name="FGH_6">[5]!FGH_6</definedName>
    <definedName name="FGH_6_1">[5]!FGH_6_1</definedName>
    <definedName name="FGH_6_1_1">[5]!FGH_6_1_1</definedName>
    <definedName name="FGH_6_1_1_1">[5]!FGH_6_1_1_1</definedName>
    <definedName name="FGH_6_1_1_1_2">[5]!FGH_6_1_1_1_2</definedName>
    <definedName name="FGH_6_1_1_2">[5]!FGH_6_1_1_2</definedName>
    <definedName name="FGH_6_1_2">[5]!FGH_6_1_2</definedName>
    <definedName name="FGH_6_10">[5]!FGH_6_10</definedName>
    <definedName name="FGH_6_10_1">[5]!FGH_6_10_1</definedName>
    <definedName name="FGH_6_10_1_1">[5]!FGH_6_10_1_1</definedName>
    <definedName name="FGH_6_10_1_1_1">[5]!FGH_6_10_1_1_1</definedName>
    <definedName name="FGH_6_10_1_1_1_2">[5]!FGH_6_10_1_1_1_2</definedName>
    <definedName name="FGH_6_10_1_1_2">[5]!FGH_6_10_1_1_2</definedName>
    <definedName name="FGH_6_10_1_2">[5]!FGH_6_10_1_2</definedName>
    <definedName name="FGH_6_10_2">[5]!FGH_6_10_2</definedName>
    <definedName name="FGH_6_12">[5]!FGH_6_12</definedName>
    <definedName name="FGH_6_12_1">[5]!FGH_6_12_1</definedName>
    <definedName name="FGH_6_12_1_1">[5]!FGH_6_12_1_1</definedName>
    <definedName name="FGH_6_12_1_1_1">[5]!FGH_6_12_1_1_1</definedName>
    <definedName name="FGH_6_12_1_1_1_2">[5]!FGH_6_12_1_1_1_2</definedName>
    <definedName name="FGH_6_12_1_1_2">[5]!FGH_6_12_1_1_2</definedName>
    <definedName name="FGH_6_12_1_2">[5]!FGH_6_12_1_2</definedName>
    <definedName name="FGH_6_12_2">[5]!FGH_6_12_2</definedName>
    <definedName name="FGH_6_2">[5]!FGH_6_2</definedName>
    <definedName name="FGH_6_4">[5]!FGH_6_4</definedName>
    <definedName name="FGH_6_5">[5]!FGH_6_5</definedName>
    <definedName name="FGH_8">[5]!FGH_8</definedName>
    <definedName name="FGH_8_1">[5]!FGH_8_1</definedName>
    <definedName name="FGH_8_1_1">[5]!FGH_8_1_1</definedName>
    <definedName name="FGH_8_1_1_1">[5]!FGH_8_1_1_1</definedName>
    <definedName name="FGH_8_1_1_1_2">[5]!FGH_8_1_1_1_2</definedName>
    <definedName name="FGH_8_1_1_2">[5]!FGH_8_1_1_2</definedName>
    <definedName name="FGH_8_1_2">[5]!FGH_8_1_2</definedName>
    <definedName name="FGH_8_10">[5]!FGH_8_10</definedName>
    <definedName name="FGH_8_10_1">[5]!FGH_8_10_1</definedName>
    <definedName name="FGH_8_10_1_1">[5]!FGH_8_10_1_1</definedName>
    <definedName name="FGH_8_10_1_1_1">[5]!FGH_8_10_1_1_1</definedName>
    <definedName name="FGH_8_10_1_1_1_2">[5]!FGH_8_10_1_1_1_2</definedName>
    <definedName name="FGH_8_10_1_1_2">[5]!FGH_8_10_1_1_2</definedName>
    <definedName name="FGH_8_10_1_2">[5]!FGH_8_10_1_2</definedName>
    <definedName name="FGH_8_10_2">[5]!FGH_8_10_2</definedName>
    <definedName name="FGH_8_12">[5]!FGH_8_12</definedName>
    <definedName name="FGH_8_12_1">[5]!FGH_8_12_1</definedName>
    <definedName name="FGH_8_12_1_1">[5]!FGH_8_12_1_1</definedName>
    <definedName name="FGH_8_12_1_1_1">[5]!FGH_8_12_1_1_1</definedName>
    <definedName name="FGH_8_12_1_1_1_2">[5]!FGH_8_12_1_1_1_2</definedName>
    <definedName name="FGH_8_12_1_1_2">[5]!FGH_8_12_1_1_2</definedName>
    <definedName name="FGH_8_12_1_2">[5]!FGH_8_12_1_2</definedName>
    <definedName name="FGH_8_12_2">[5]!FGH_8_12_2</definedName>
    <definedName name="FGH_8_2">[5]!FGH_8_2</definedName>
    <definedName name="FGH_8_4">[5]!FGH_8_4</definedName>
    <definedName name="FGH_8_5">[5]!FGH_8_5</definedName>
    <definedName name="FGH_9">[5]!FGH_9</definedName>
    <definedName name="FGH_9_1">[5]!FGH_9_1</definedName>
    <definedName name="FGH_9_1_1">[5]!FGH_9_1_1</definedName>
    <definedName name="FGH_9_1_1_1">[5]!FGH_9_1_1_1</definedName>
    <definedName name="FGH_9_1_1_1_2">[5]!FGH_9_1_1_1_2</definedName>
    <definedName name="FGH_9_1_1_2">[5]!FGH_9_1_1_2</definedName>
    <definedName name="FGH_9_1_2">[5]!FGH_9_1_2</definedName>
    <definedName name="FGH_9_10">[5]!FGH_9_10</definedName>
    <definedName name="FGH_9_10_1">[5]!FGH_9_10_1</definedName>
    <definedName name="FGH_9_10_1_1">[5]!FGH_9_10_1_1</definedName>
    <definedName name="FGH_9_10_1_1_1">[5]!FGH_9_10_1_1_1</definedName>
    <definedName name="FGH_9_10_1_1_1_2">[5]!FGH_9_10_1_1_1_2</definedName>
    <definedName name="FGH_9_10_1_1_2">[5]!FGH_9_10_1_1_2</definedName>
    <definedName name="FGH_9_10_1_2">[5]!FGH_9_10_1_2</definedName>
    <definedName name="FGH_9_10_2">[5]!FGH_9_10_2</definedName>
    <definedName name="FGH_9_12">[5]!FGH_9_12</definedName>
    <definedName name="FGH_9_12_1">[5]!FGH_9_12_1</definedName>
    <definedName name="FGH_9_12_1_1">[5]!FGH_9_12_1_1</definedName>
    <definedName name="FGH_9_12_1_1_1">[5]!FGH_9_12_1_1_1</definedName>
    <definedName name="FGH_9_12_1_1_1_2">[5]!FGH_9_12_1_1_1_2</definedName>
    <definedName name="FGH_9_12_1_1_2">[5]!FGH_9_12_1_1_2</definedName>
    <definedName name="FGH_9_12_1_2">[5]!FGH_9_12_1_2</definedName>
    <definedName name="FGH_9_12_2">[5]!FGH_9_12_2</definedName>
    <definedName name="FGH_9_2">[5]!FGH_9_2</definedName>
    <definedName name="FGH_9_4">[5]!FGH_9_4</definedName>
    <definedName name="FGH_9_5">[5]!FGH_9_5</definedName>
    <definedName name="FINL">#N/A</definedName>
    <definedName name="FIXED">[71]fix!$F$23</definedName>
    <definedName name="FLT">[73]sa!$K$14</definedName>
    <definedName name="FLT___0">"$#REF!.$L$13"</definedName>
    <definedName name="FLTN">[73]sa!$K$15</definedName>
    <definedName name="FLTN___0">"$#REF!.$L$14"</definedName>
    <definedName name="fnm" localSheetId="1">#REF!</definedName>
    <definedName name="fnm">#REF!</definedName>
    <definedName name="fnmkf" localSheetId="1">#REF!</definedName>
    <definedName name="fnmkf">#REF!</definedName>
    <definedName name="For_Notes">[5]!For_Notes</definedName>
    <definedName name="FORM" localSheetId="1">#REF!</definedName>
    <definedName name="FORM">#REF!</definedName>
    <definedName name="Form.ALggmmaa" localSheetId="1">"AL  "&amp;INDEX([109]Ref!Mesi,MONTH([109]Ref!Data),2)&amp;"/"&amp;MONTH([109]Ref!Data)&amp;"/"&amp;[109]Ref!Anno</definedName>
    <definedName name="Form.ALggmmaa">"AL  "&amp;INDEX([109]Ref!Mesi,MONTH([109]Ref!Data),2)&amp;"/"&amp;MONTH([109]Ref!Data)&amp;"/"&amp;[109]Ref!Anno</definedName>
    <definedName name="Form.ALggmmaaPrec" localSheetId="1">"AL  "&amp;INDEX([109]Ref!Mesi,MONTH([109]Ref!Data),2)&amp;"/"&amp;MONTH([109]Ref!Data)&amp;"/"&amp;[109]Ref!Anno-1</definedName>
    <definedName name="Form.ALggmmaaPrec">"AL  "&amp;INDEX([109]Ref!Mesi,MONTH([109]Ref!Data),2)&amp;"/"&amp;MONTH([109]Ref!Data)&amp;"/"&amp;[109]Ref!Anno-1</definedName>
    <definedName name="Form.Anno" localSheetId="1">"Anno  "&amp;[109]Ref!Anno</definedName>
    <definedName name="Form.Anno">"Anno  "&amp;[109]Ref!Anno</definedName>
    <definedName name="Form.AnnoPrec" localSheetId="1">"Anno  "&amp;[109]Ref!Anno-1</definedName>
    <definedName name="Form.AnnoPrec">"Anno  "&amp;[109]Ref!Anno-1</definedName>
    <definedName name="Form.Mese" localSheetId="1">[109]Ref!Mese&amp;" "&amp;[109]Ref!Anno</definedName>
    <definedName name="Form.Mese">[109]Ref!Mese&amp;" "&amp;[109]Ref!Anno</definedName>
    <definedName name="FORM___0" localSheetId="1">#REF!</definedName>
    <definedName name="FORM___0">#REF!</definedName>
    <definedName name="FORM___0___0" localSheetId="1">#REF!</definedName>
    <definedName name="FORM___0___0">#REF!</definedName>
    <definedName name="FORM___0___6" localSheetId="1">#REF!</definedName>
    <definedName name="FORM___0___6">#REF!</definedName>
    <definedName name="FORM___0_11" localSheetId="1">#REF!</definedName>
    <definedName name="FORM___0_11">#REF!</definedName>
    <definedName name="FORM___0_12" localSheetId="1">#REF!</definedName>
    <definedName name="FORM___0_12">#REF!</definedName>
    <definedName name="FORM___0_13" localSheetId="1">#REF!</definedName>
    <definedName name="FORM___0_13">#REF!</definedName>
    <definedName name="FORM___0_2" localSheetId="1">#REF!</definedName>
    <definedName name="FORM___0_2">#REF!</definedName>
    <definedName name="FORM___0_5" localSheetId="1">#REF!</definedName>
    <definedName name="FORM___0_5">#REF!</definedName>
    <definedName name="FORM___0_6" localSheetId="1">#REF!</definedName>
    <definedName name="FORM___0_6">#REF!</definedName>
    <definedName name="FORM___0_9" localSheetId="1">#REF!</definedName>
    <definedName name="FORM___0_9">#REF!</definedName>
    <definedName name="FORM___1" localSheetId="1">#REF!</definedName>
    <definedName name="FORM___1">#REF!</definedName>
    <definedName name="FORM___1_12" localSheetId="1">#REF!</definedName>
    <definedName name="FORM___1_12">#REF!</definedName>
    <definedName name="FORM___6" localSheetId="1">#REF!</definedName>
    <definedName name="FORM___6">#REF!</definedName>
    <definedName name="FORM_1" localSheetId="1">#REF!</definedName>
    <definedName name="FORM_1">#REF!</definedName>
    <definedName name="FORM_1_3" localSheetId="1">#REF!</definedName>
    <definedName name="FORM_1_3">#REF!</definedName>
    <definedName name="FORM_11" localSheetId="1">#REF!</definedName>
    <definedName name="FORM_11">#REF!</definedName>
    <definedName name="FORM_12" localSheetId="1">#REF!</definedName>
    <definedName name="FORM_12">#REF!</definedName>
    <definedName name="FORM_13" localSheetId="1">#REF!</definedName>
    <definedName name="FORM_13">#REF!</definedName>
    <definedName name="FORM_2" localSheetId="1">#REF!</definedName>
    <definedName name="FORM_2">#REF!</definedName>
    <definedName name="FORM_3" localSheetId="1">#REF!</definedName>
    <definedName name="FORM_3">#REF!</definedName>
    <definedName name="FORM_4" localSheetId="1">#REF!</definedName>
    <definedName name="FORM_4">#REF!</definedName>
    <definedName name="FORM_5" localSheetId="1">#REF!</definedName>
    <definedName name="FORM_5">#REF!</definedName>
    <definedName name="FORM_6" localSheetId="1">#REF!</definedName>
    <definedName name="FORM_6">#REF!</definedName>
    <definedName name="FORM_9" localSheetId="1">#REF!</definedName>
    <definedName name="FORM_9">#REF!</definedName>
    <definedName name="form1" localSheetId="1">#REF!</definedName>
    <definedName name="form1">#REF!</definedName>
    <definedName name="form1_11" localSheetId="1">#REF!</definedName>
    <definedName name="form1_11">#REF!</definedName>
    <definedName name="form1_12" localSheetId="1">#REF!</definedName>
    <definedName name="form1_12">#REF!</definedName>
    <definedName name="form1_13" localSheetId="1">#REF!</definedName>
    <definedName name="form1_13">#REF!</definedName>
    <definedName name="form1_2" localSheetId="1">#REF!</definedName>
    <definedName name="form1_2">#REF!</definedName>
    <definedName name="form1_5" localSheetId="1">#REF!</definedName>
    <definedName name="form1_5">#REF!</definedName>
    <definedName name="form1_6" localSheetId="1">#REF!</definedName>
    <definedName name="form1_6">#REF!</definedName>
    <definedName name="form1_9" localSheetId="1">#REF!</definedName>
    <definedName name="form1_9">#REF!</definedName>
    <definedName name="FORM2" localSheetId="1">#REF!</definedName>
    <definedName name="FORM2">#REF!</definedName>
    <definedName name="FORMAT" localSheetId="1">#REF!</definedName>
    <definedName name="FORMAT">#REF!</definedName>
    <definedName name="FORMAT_3" localSheetId="1">#REF!</definedName>
    <definedName name="FORMAT_3">#REF!</definedName>
    <definedName name="FR">[14]!FR</definedName>
    <definedName name="FR_1">[14]!FR_1</definedName>
    <definedName name="FR_1_1">[14]!FR_1_1</definedName>
    <definedName name="FR_1_2">[14]!FR_1_2</definedName>
    <definedName name="FR_2">[14]!FR_2</definedName>
    <definedName name="FRAN">#N/A</definedName>
    <definedName name="frf" localSheetId="1">'[110] bulk NEW REVISI'!#REF!</definedName>
    <definedName name="frf">'[110] bulk NEW REVISI'!#REF!</definedName>
    <definedName name="fri">[14]!fri</definedName>
    <definedName name="fri_1">[14]!fri_1</definedName>
    <definedName name="fri_1_1">[14]!fri_1_1</definedName>
    <definedName name="fri_1_2">[14]!fri_1_2</definedName>
    <definedName name="fri_2">[14]!fri_2</definedName>
    <definedName name="g">[37]dyna!$C$70:$AI$72</definedName>
    <definedName name="G_SURA" localSheetId="1">#REF!</definedName>
    <definedName name="G_SURA">#REF!</definedName>
    <definedName name="G_SURA_12" localSheetId="1">#REF!</definedName>
    <definedName name="G_SURA_12">#REF!</definedName>
    <definedName name="GA" localSheetId="1">#REF!</definedName>
    <definedName name="GA">#REF!</definedName>
    <definedName name="GCJHGCJHGC">[5]!GCJHGCJHGC</definedName>
    <definedName name="GDGHDDG">'[13]Man power'!$BB$53</definedName>
    <definedName name="GDGHDDG_1">"$#REF!.$BB$59"</definedName>
    <definedName name="GDGHDDG_3" localSheetId="1">#REF!</definedName>
    <definedName name="GDGHDDG_3">#REF!</definedName>
    <definedName name="gdn" localSheetId="1">#REF!</definedName>
    <definedName name="gdn">#REF!</definedName>
    <definedName name="gen" localSheetId="1">#REF!</definedName>
    <definedName name="gen">#REF!</definedName>
    <definedName name="GERM">#N/A</definedName>
    <definedName name="gf">[37]dyna!$C$151:$AI$157</definedName>
    <definedName name="gg">[14]!gg</definedName>
    <definedName name="gg_3">[5]!gg_3</definedName>
    <definedName name="gggg">[14]!gggg</definedName>
    <definedName name="GGS" localSheetId="1">'[111]Man power'!#REF!</definedName>
    <definedName name="GGS">'[111]Man power'!#REF!</definedName>
    <definedName name="gh">[37]dyna!$C$40:$AI$42</definedName>
    <definedName name="ghg">[37]dyna!$C$178:$AI$190</definedName>
    <definedName name="gkdby" localSheetId="1">#REF!</definedName>
    <definedName name="gkdby">#REF!</definedName>
    <definedName name="GMQZ" localSheetId="1">#REF!</definedName>
    <definedName name="GMQZ">#REF!</definedName>
    <definedName name="GMQZ_1" localSheetId="1">#REF!</definedName>
    <definedName name="GMQZ_1">#REF!</definedName>
    <definedName name="GMQZ_12" localSheetId="1">#REF!</definedName>
    <definedName name="GMQZ_12">#REF!</definedName>
    <definedName name="GMQZ_3" localSheetId="1">#REF!</definedName>
    <definedName name="GMQZ_3">#REF!</definedName>
    <definedName name="GP">[57]SLSunit!$A$290:$P$335</definedName>
    <definedName name="GPA_domestik" localSheetId="1">#REF!</definedName>
    <definedName name="GPA_domestik">#REF!</definedName>
    <definedName name="GPA_OLKII" localSheetId="1">#REF!</definedName>
    <definedName name="GPA_OLKII">#REF!</definedName>
    <definedName name="GPCP" localSheetId="1">#REF!</definedName>
    <definedName name="GPCP">#REF!</definedName>
    <definedName name="GPCPO" localSheetId="1">#REF!</definedName>
    <definedName name="GPCPO">#REF!</definedName>
    <definedName name="GPPF" localSheetId="1">#REF!</definedName>
    <definedName name="GPPF">#REF!</definedName>
    <definedName name="GPPP" localSheetId="1">#REF!</definedName>
    <definedName name="GPPP">#REF!</definedName>
    <definedName name="GR" localSheetId="1">#REF!</definedName>
    <definedName name="GR">#REF!</definedName>
    <definedName name="GRAPH">#N/A</definedName>
    <definedName name="GREE">#N/A</definedName>
    <definedName name="GREECE" localSheetId="1">#REF!</definedName>
    <definedName name="GREECE">#REF!</definedName>
    <definedName name="gsb" localSheetId="1">#REF!</definedName>
    <definedName name="gsb">#REF!</definedName>
    <definedName name="gsbby" localSheetId="1">#REF!</definedName>
    <definedName name="gsbby">#REF!</definedName>
    <definedName name="gsbcl" localSheetId="1">#REF!</definedName>
    <definedName name="gsbcl">#REF!</definedName>
    <definedName name="gsbcm" localSheetId="1">#REF!</definedName>
    <definedName name="gsbcm">#REF!</definedName>
    <definedName name="gsbcw" localSheetId="1">#REF!</definedName>
    <definedName name="gsbcw">#REF!</definedName>
    <definedName name="gsbkf" localSheetId="1">#REF!</definedName>
    <definedName name="gsbkf">#REF!</definedName>
    <definedName name="gsblc" localSheetId="1">#REF!</definedName>
    <definedName name="gsblc">#REF!</definedName>
    <definedName name="gss" localSheetId="1">[46]press!#REF!</definedName>
    <definedName name="gss">[46]press!#REF!</definedName>
    <definedName name="gsscl" localSheetId="1">'[48]corolla(095W)'!#REF!</definedName>
    <definedName name="gsscl">'[48]corolla(095W)'!#REF!</definedName>
    <definedName name="gsscm" localSheetId="1">#REF!</definedName>
    <definedName name="gsscm">#REF!</definedName>
    <definedName name="gsskf" localSheetId="1">#REF!</definedName>
    <definedName name="gsskf">#REF!</definedName>
    <definedName name="gti" localSheetId="1">#REF!</definedName>
    <definedName name="gti">#REF!</definedName>
    <definedName name="gtiby" localSheetId="1">#REF!</definedName>
    <definedName name="gtiby">#REF!</definedName>
    <definedName name="gtikf" localSheetId="1">#REF!</definedName>
    <definedName name="gtikf">#REF!</definedName>
    <definedName name="GURAFU1">[5]!GURAFU1</definedName>
    <definedName name="gyi" localSheetId="1">#REF!</definedName>
    <definedName name="gyi">#REF!</definedName>
    <definedName name="gyiby" localSheetId="1">#REF!</definedName>
    <definedName name="gyiby">#REF!</definedName>
    <definedName name="gyicl" localSheetId="1">#REF!</definedName>
    <definedName name="gyicl">#REF!</definedName>
    <definedName name="gyikf" localSheetId="1">#REF!</definedName>
    <definedName name="gyikf">#REF!</definedName>
    <definedName name="h" localSheetId="1">i</definedName>
    <definedName name="h">i</definedName>
    <definedName name="h_2">[5]!h_2</definedName>
    <definedName name="h_3">[5]!i</definedName>
    <definedName name="h_5">[5]!h_5</definedName>
    <definedName name="H_B">#N/A</definedName>
    <definedName name="Handling1" localSheetId="1">#REF!</definedName>
    <definedName name="Handling1">#REF!</definedName>
    <definedName name="Handling2" localSheetId="1">#REF!</definedName>
    <definedName name="Handling2">#REF!</definedName>
    <definedName name="Handling3" localSheetId="1">#REF!</definedName>
    <definedName name="Handling3">#REF!</definedName>
    <definedName name="Handling4" localSheetId="1">#REF!</definedName>
    <definedName name="Handling4">#REF!</definedName>
    <definedName name="hap" localSheetId="1">#REF!</definedName>
    <definedName name="hap">#REF!</definedName>
    <definedName name="hasil" localSheetId="1">#REF!</definedName>
    <definedName name="hasil">#REF!</definedName>
    <definedName name="HC_Line">'[31]Labul 00'!$B$11:$O$12</definedName>
    <definedName name="HC_Line___0">'[32]Labul 00'!$B$11:$O$12</definedName>
    <definedName name="HCPALLET" localSheetId="1">#REF!</definedName>
    <definedName name="HCPALLET">#REF!</definedName>
    <definedName name="HCPALLET___0">"$#REF!.$AT$13"</definedName>
    <definedName name="HCPALLET___3" localSheetId="1">#REF!</definedName>
    <definedName name="HCPALLET___3">#REF!</definedName>
    <definedName name="HCPALLET___4" localSheetId="1">#REF!</definedName>
    <definedName name="HCPALLET___4">#REF!</definedName>
    <definedName name="HCPART">[81]Actual!$BW$26</definedName>
    <definedName name="HCPART___0">"$#REF!.$BX$25"</definedName>
    <definedName name="HD" localSheetId="1">#REF!</definedName>
    <definedName name="HD">#REF!</definedName>
    <definedName name="HD___0">"$#REF!.$E$78"</definedName>
    <definedName name="HD___3" localSheetId="1">#REF!</definedName>
    <definedName name="HD___3">#REF!</definedName>
    <definedName name="HD___4" localSheetId="1">#REF!</definedName>
    <definedName name="HD___4">#REF!</definedName>
    <definedName name="HD1PART">[81]Actual!$BW$27</definedName>
    <definedName name="HD1PART___0">"$#REF!.$BX$26"</definedName>
    <definedName name="hdherh">#N/A</definedName>
    <definedName name="HDPALLET" localSheetId="1">#REF!</definedName>
    <definedName name="HDPALLET">#REF!</definedName>
    <definedName name="HDPALLET___0">"$#REF!.$AT$14"</definedName>
    <definedName name="HDPALLET___3" localSheetId="1">#REF!</definedName>
    <definedName name="HDPALLET___3">#REF!</definedName>
    <definedName name="HDPALLET___4" localSheetId="1">#REF!</definedName>
    <definedName name="HDPALLET___4">#REF!</definedName>
    <definedName name="HE" localSheetId="1">#REF!</definedName>
    <definedName name="HE">#REF!</definedName>
    <definedName name="HE___0">"$#REF!.$E$79"</definedName>
    <definedName name="HE___3" localSheetId="1">#REF!</definedName>
    <definedName name="HE___3">#REF!</definedName>
    <definedName name="HE___4" localSheetId="1">#REF!</definedName>
    <definedName name="HE___4">#REF!</definedName>
    <definedName name="HEADDAYA3">'[112]Calendar 2006'!$R$33:$W$38,'[112]Calendar 2006'!$J$33:$O$38,'[112]Calendar 2006'!$B$33:$G$38,'[112]Calendar 2006'!$B$24:$G$29,'[112]Calendar 2006'!$J$24:$O$29,'[112]Calendar 2006'!$R$24:$W$29,'[112]Calendar 2006'!$R$15:$W$20,'[112]Calendar 2006'!$J$15:$O$19,'[112]Calendar 2006'!$J$20:$O$20,'[112]Calendar 2006'!$B$15:$G$20,'[112]Calendar 2006'!$B$6:$G$11,'[112]Calendar 2006'!$J$6:$O$11,'[112]Calendar 2006'!$R$6:$W$11</definedName>
    <definedName name="HEADDAYA3_12">'[112]Calendar 2006'!$R$33:$W$38</definedName>
    <definedName name="HEADDAYA4" localSheetId="1">#REF!,#REF!,#REF!,#REF!,#REF!,#REF!,#REF!,#REF!,#REF!,#REF!,#REF!,#REF!,#REF!,#REF!,#REF!,#REF!,#REF!</definedName>
    <definedName name="HEADDAYA4">#REF!,#REF!,#REF!,#REF!,#REF!,#REF!,#REF!,#REF!,#REF!,#REF!,#REF!,#REF!,#REF!,#REF!,#REF!,#REF!,#REF!</definedName>
    <definedName name="HEADDAYA4_12">'[112]Calendar 2006'!$B$6:$G$11</definedName>
    <definedName name="HEADWEEKA3">'[112]Calendar 2006'!$B$5:$G$5,'[112]Calendar 2006'!$J$5:$O$5,'[112]Calendar 2006'!$R$5:$W$5,'[112]Calendar 2006'!$B$14:$G$14,'[112]Calendar 2006'!$J$14:$O$14,'[112]Calendar 2006'!$R$14:$W$14,'[112]Calendar 2006'!$B$23:$G$23,'[112]Calendar 2006'!$J$23:$O$23,'[112]Calendar 2006'!$R$23:$W$23,'[112]Calendar 2006'!$B$32:$G$32,'[112]Calendar 2006'!$J$32:$O$32,'[112]Calendar 2006'!$R$32:$W$32</definedName>
    <definedName name="HEADWEEKA3_12">'[112]Calendar 2006'!$B$5:$G$5</definedName>
    <definedName name="HEADWEEKA4">'[112]Calendar 2006'!$B$5:$G$5,'[112]Calendar 2006'!$J$5:$O$5,'[112]Calendar 2006'!$R$5:$W$5,'[112]Calendar 2006'!$R$14:$W$14,'[112]Calendar 2006'!$J$14:$O$14,'[112]Calendar 2006'!$B$14:$G$14,'[112]Calendar 2006'!$R$23:$W$23,'[112]Calendar 2006'!$J$23:$O$23,'[112]Calendar 2006'!$B$23:$G$23,'[112]Calendar 2006'!$R$32:$W$32,'[112]Calendar 2006'!$J$32:$O$32,'[112]Calendar 2006'!$B$32:$G$32</definedName>
    <definedName name="HEADWEEKA4_12">'[112]Calendar 2006'!$B$5:$G$5</definedName>
    <definedName name="HECYCLE" localSheetId="1">#REF!</definedName>
    <definedName name="HECYCLE">#REF!</definedName>
    <definedName name="HECYCLE___0">"$#REF!.$AB$16"</definedName>
    <definedName name="HECYCLE___3" localSheetId="1">#REF!</definedName>
    <definedName name="HECYCLE___3">#REF!</definedName>
    <definedName name="HECYCLE___4" localSheetId="1">#REF!</definedName>
    <definedName name="HECYCLE___4">#REF!</definedName>
    <definedName name="HEOEE" localSheetId="1">#REF!</definedName>
    <definedName name="HEOEE">#REF!</definedName>
    <definedName name="HEOEE___0">"$#REF!.$AC$16"</definedName>
    <definedName name="HEOEE___3" localSheetId="1">#REF!</definedName>
    <definedName name="HEOEE___3">#REF!</definedName>
    <definedName name="HEOEE___4" localSheetId="1">#REF!</definedName>
    <definedName name="HEOEE___4">#REF!</definedName>
    <definedName name="HESAFE" localSheetId="1">#REF!</definedName>
    <definedName name="HESAFE">#REF!</definedName>
    <definedName name="HESAFE___0">"$#REF!.$E$78"</definedName>
    <definedName name="HESAFE___3" localSheetId="1">#REF!</definedName>
    <definedName name="HESAFE___3">#REF!</definedName>
    <definedName name="HESAFE___4" localSheetId="1">#REF!</definedName>
    <definedName name="HESAFE___4">#REF!</definedName>
    <definedName name="HESAVE" localSheetId="1">#REF!</definedName>
    <definedName name="HESAVE">#REF!</definedName>
    <definedName name="HESAVE___0">"$#REF!.$E$79"</definedName>
    <definedName name="HESAVE___3" localSheetId="1">#REF!</definedName>
    <definedName name="HESAVE___3">#REF!</definedName>
    <definedName name="HESAVE___4" localSheetId="1">#REF!</definedName>
    <definedName name="HESAVE___4">#REF!</definedName>
    <definedName name="hh" localSheetId="1" hidden="1">{"年販売台数計画",#N/A,FALSE,"販売台数計画";"月販売台数計画",#N/A,FALSE,"販売台数計画"}</definedName>
    <definedName name="hh" hidden="1">{"年販売台数計画",#N/A,FALSE,"販売台数計画";"月販売台数計画",#N/A,FALSE,"販売台数計画"}</definedName>
    <definedName name="HIACE">#N/A</definedName>
    <definedName name="hj">[37]dyna!$C$27:$AI$28</definedName>
    <definedName name="hjh">[37]dyna!$C$220:$AI$221</definedName>
    <definedName name="HK原点" localSheetId="1">[113]引当型式確認画面!#REF!</definedName>
    <definedName name="HK原点">[113]引当型式確認画面!#REF!</definedName>
    <definedName name="HL">#N/A</definedName>
    <definedName name="HOLL">#N/A</definedName>
    <definedName name="HP" localSheetId="1">#REF!</definedName>
    <definedName name="HP">#REF!</definedName>
    <definedName name="HP_12" localSheetId="1">#REF!</definedName>
    <definedName name="HP_12">#REF!</definedName>
    <definedName name="HP_CYAKOU" localSheetId="1">#REF!</definedName>
    <definedName name="HP_CYAKOU">#REF!</definedName>
    <definedName name="HP_CYAKOU_12" localSheetId="1">#REF!</definedName>
    <definedName name="HP_CYAKOU_12">#REF!</definedName>
    <definedName name="HP_JIGU_KIN" localSheetId="1">#REF!</definedName>
    <definedName name="HP_JIGU_KIN">#REF!</definedName>
    <definedName name="HP_JIGU_KIN_12" localSheetId="1">#REF!</definedName>
    <definedName name="HP_JIGU_KIN_12">#REF!</definedName>
    <definedName name="HP_KEIHI_KIN" localSheetId="1">#REF!</definedName>
    <definedName name="HP_KEIHI_KIN">#REF!</definedName>
    <definedName name="HP_KEIHI_KIN_12" localSheetId="1">#REF!</definedName>
    <definedName name="HP_KEIHI_KIN_12">#REF!</definedName>
    <definedName name="HP_KENSYU" localSheetId="1">#REF!</definedName>
    <definedName name="HP_KENSYU">#REF!</definedName>
    <definedName name="HP_KENSYU_12" localSheetId="1">#REF!</definedName>
    <definedName name="HP_KENSYU_12">#REF!</definedName>
    <definedName name="HP_KIN" localSheetId="1">#REF!</definedName>
    <definedName name="HP_KIN">#REF!</definedName>
    <definedName name="HP_KIN_12" localSheetId="1">#REF!</definedName>
    <definedName name="HP_KIN_12">#REF!</definedName>
    <definedName name="HP_KOJO_KIN" localSheetId="1">#REF!</definedName>
    <definedName name="HP_KOJO_KIN">#REF!</definedName>
    <definedName name="HP_KOJO_KIN_12" localSheetId="1">#REF!</definedName>
    <definedName name="HP_KOJO_KIN_12">#REF!</definedName>
    <definedName name="HP_KOJO_RITU" localSheetId="1">#REF!</definedName>
    <definedName name="HP_KOJO_RITU">#REF!</definedName>
    <definedName name="HP_KOJO_RITU_12" localSheetId="1">#REF!</definedName>
    <definedName name="HP_KOJO_RITU_12">#REF!</definedName>
    <definedName name="HP_KOJO_ZENRITU" localSheetId="1">#REF!</definedName>
    <definedName name="HP_KOJO_ZENRITU">#REF!</definedName>
    <definedName name="HP_KOJO_ZENRITU_12" localSheetId="1">#REF!</definedName>
    <definedName name="HP_KOJO_ZENRITU_12">#REF!</definedName>
    <definedName name="HP_KONYU_KIN" localSheetId="1">#REF!</definedName>
    <definedName name="HP_KONYU_KIN">#REF!</definedName>
    <definedName name="HP_KONYU_KIN_12" localSheetId="1">#REF!</definedName>
    <definedName name="HP_KONYU_KIN_12">#REF!</definedName>
    <definedName name="HP_KONYU_RITU" localSheetId="1">#REF!</definedName>
    <definedName name="HP_KONYU_RITU">#REF!</definedName>
    <definedName name="HP_KONYU_RITU_12" localSheetId="1">#REF!</definedName>
    <definedName name="HP_KONYU_RITU_12">#REF!</definedName>
    <definedName name="HP_KONYU_ZENRITU" localSheetId="1">#REF!</definedName>
    <definedName name="HP_KONYU_ZENRITU">#REF!</definedName>
    <definedName name="HP_KONYU_ZENRITU_12" localSheetId="1">#REF!</definedName>
    <definedName name="HP_KONYU_ZENRITU_12">#REF!</definedName>
    <definedName name="HP_KOUMOKU_NM" localSheetId="1">#REF!</definedName>
    <definedName name="HP_KOUMOKU_NM">#REF!</definedName>
    <definedName name="HP_KOUMOKU_NM_12" localSheetId="1">#REF!</definedName>
    <definedName name="HP_KOUMOKU_NM_12">#REF!</definedName>
    <definedName name="HP_KOUMOKU_NO" localSheetId="1">#REF!</definedName>
    <definedName name="HP_KOUMOKU_NO">#REF!</definedName>
    <definedName name="HP_KOUMOKU_NO_12" localSheetId="1">#REF!</definedName>
    <definedName name="HP_KOUMOKU_NO_12">#REF!</definedName>
    <definedName name="HP_SISAN_KIN" localSheetId="1">#REF!</definedName>
    <definedName name="HP_SISAN_KIN">#REF!</definedName>
    <definedName name="HP_SISAN_KIN_12" localSheetId="1">#REF!</definedName>
    <definedName name="HP_SISAN_KIN_12">#REF!</definedName>
    <definedName name="HP_SURYO" localSheetId="1">#REF!</definedName>
    <definedName name="HP_SURYO">#REF!</definedName>
    <definedName name="HP_SURYO_12" localSheetId="1">#REF!</definedName>
    <definedName name="HP_SURYO_12">#REF!</definedName>
    <definedName name="HP_TADA_KIN" localSheetId="1">#REF!</definedName>
    <definedName name="HP_TADA_KIN">#REF!</definedName>
    <definedName name="HP_TADA_KIN_12" localSheetId="1">#REF!</definedName>
    <definedName name="HP_TADA_KIN_12">#REF!</definedName>
    <definedName name="HP_TADA_RITU" localSheetId="1">#REF!</definedName>
    <definedName name="HP_TADA_RITU">#REF!</definedName>
    <definedName name="HP_TADA_RITU_12" localSheetId="1">#REF!</definedName>
    <definedName name="HP_TADA_RITU_12">#REF!</definedName>
    <definedName name="HP_TADA_ZENRITU" localSheetId="1">#REF!</definedName>
    <definedName name="HP_TADA_ZENRITU">#REF!</definedName>
    <definedName name="HP_TADA_ZENRITU_12" localSheetId="1">#REF!</definedName>
    <definedName name="HP_TADA_ZENRITU_12">#REF!</definedName>
    <definedName name="HP_TODAY" localSheetId="1">#REF!</definedName>
    <definedName name="HP_TODAY">#REF!</definedName>
    <definedName name="HP_TODAY_12" localSheetId="1">#REF!</definedName>
    <definedName name="HP_TODAY_12">#REF!</definedName>
    <definedName name="HP_UTIWAKE_KBN" localSheetId="1">#REF!</definedName>
    <definedName name="HP_UTIWAKE_KBN">#REF!</definedName>
    <definedName name="HP_UTIWAKE_KBN_12" localSheetId="1">#REF!</definedName>
    <definedName name="HP_UTIWAKE_KBN_12">#REF!</definedName>
    <definedName name="Ht" localSheetId="1">[108]計算式!#REF!</definedName>
    <definedName name="Ht">[108]計算式!#REF!</definedName>
    <definedName name="i">#N/A</definedName>
    <definedName name="idk" localSheetId="1">#REF!</definedName>
    <definedName name="idk">#REF!</definedName>
    <definedName name="idkkf" localSheetId="1">#REF!</definedName>
    <definedName name="idkkf">#REF!</definedName>
    <definedName name="IDR_JPY">'[114]2005．05．26Iwasaki'!$AS$2</definedName>
    <definedName name="igp" localSheetId="1">#REF!</definedName>
    <definedName name="igp">#REF!</definedName>
    <definedName name="igpby" localSheetId="1">#REF!</definedName>
    <definedName name="igpby">#REF!</definedName>
    <definedName name="igpkf" localSheetId="1">#REF!</definedName>
    <definedName name="igpkf">#REF!</definedName>
    <definedName name="II" localSheetId="1">#REF!</definedName>
    <definedName name="II">#REF!</definedName>
    <definedName name="imi" localSheetId="1">#REF!</definedName>
    <definedName name="imi">#REF!</definedName>
    <definedName name="imiby" localSheetId="1">[48]dyna!#REF!</definedName>
    <definedName name="imiby">[48]dyna!#REF!</definedName>
    <definedName name="imicl" localSheetId="1">#REF!</definedName>
    <definedName name="imicl">#REF!</definedName>
    <definedName name="imicm" localSheetId="1">#REF!</definedName>
    <definedName name="imicm">#REF!</definedName>
    <definedName name="imicw" localSheetId="1">#REF!</definedName>
    <definedName name="imicw">#REF!</definedName>
    <definedName name="imikf" localSheetId="1">#REF!</definedName>
    <definedName name="imikf">#REF!</definedName>
    <definedName name="IMP">[5]!IMP</definedName>
    <definedName name="IMPROV">[5]!IMPROV</definedName>
    <definedName name="IncreaseBGT" localSheetId="1">#REF!</definedName>
    <definedName name="IncreaseBGT">#REF!</definedName>
    <definedName name="ink" localSheetId="1">#REF!</definedName>
    <definedName name="ink">#REF!</definedName>
    <definedName name="inkkf" localSheetId="1">#REF!</definedName>
    <definedName name="inkkf">#REF!</definedName>
    <definedName name="InPaintShop" localSheetId="1">#REF!</definedName>
    <definedName name="InPaintShop">#REF!</definedName>
    <definedName name="InPaintShop_12" localSheetId="1">#REF!</definedName>
    <definedName name="InPaintShop_12">#REF!</definedName>
    <definedName name="InPaintShop_7" localSheetId="1">#REF!</definedName>
    <definedName name="InPaintShop_7">#REF!</definedName>
    <definedName name="InPaintShop_8" localSheetId="1">#REF!</definedName>
    <definedName name="InPaintShop_8">#REF!</definedName>
    <definedName name="InPaintShop_8_1" localSheetId="1">#REF!</definedName>
    <definedName name="InPaintShop_8_1">#REF!</definedName>
    <definedName name="Input_Area" localSheetId="1">#REF!</definedName>
    <definedName name="Input_Area">#REF!</definedName>
    <definedName name="Insurance" localSheetId="1">#REF!</definedName>
    <definedName name="Insurance">#REF!</definedName>
    <definedName name="INT_E" localSheetId="1">[1]forex!#REF!</definedName>
    <definedName name="INT_E">[1]forex!#REF!</definedName>
    <definedName name="INT_I" localSheetId="1">[1]forex!#REF!</definedName>
    <definedName name="INT_I">[1]forex!#REF!</definedName>
    <definedName name="INTINC_TD" localSheetId="1">[1]forex!#REF!</definedName>
    <definedName name="INTINC_TD">[1]forex!#REF!</definedName>
    <definedName name="InTrimming" localSheetId="1">#REF!</definedName>
    <definedName name="InTrimming">#REF!</definedName>
    <definedName name="InTrimming_12" localSheetId="1">#REF!</definedName>
    <definedName name="InTrimming_12">#REF!</definedName>
    <definedName name="InTrimming_7" localSheetId="1">#REF!</definedName>
    <definedName name="InTrimming_7">#REF!</definedName>
    <definedName name="InTrimming_8" localSheetId="1">#REF!</definedName>
    <definedName name="InTrimming_8">#REF!</definedName>
    <definedName name="InTrimming_8_1" localSheetId="1">#REF!</definedName>
    <definedName name="InTrimming_8_1">#REF!</definedName>
    <definedName name="INV">#N/A</definedName>
    <definedName name="INV_" localSheetId="1">[4]ppe!#REF!</definedName>
    <definedName name="INV_">[4]ppe!#REF!</definedName>
    <definedName name="INVES" localSheetId="1">[20]ADVANCE!#REF!</definedName>
    <definedName name="INVES">[20]ADVANCE!#REF!</definedName>
    <definedName name="INVTORY" localSheetId="1">#REF!</definedName>
    <definedName name="INVTORY">#REF!</definedName>
    <definedName name="ion" localSheetId="1">#REF!</definedName>
    <definedName name="ion">#REF!</definedName>
    <definedName name="IP画面ヘ">[5]!IP画面ヘ</definedName>
    <definedName name="IRCCAV" localSheetId="1">#REF!</definedName>
    <definedName name="IRCCAV">#REF!</definedName>
    <definedName name="IRCCAV___0">"$#REF!.$AM$21"</definedName>
    <definedName name="IRCCAV___3" localSheetId="1">#REF!</definedName>
    <definedName name="IRCCAV___3">#REF!</definedName>
    <definedName name="IRCCAV___4" localSheetId="1">#REF!</definedName>
    <definedName name="IRCCAV___4">#REF!</definedName>
    <definedName name="IRCCYCLE" localSheetId="1">#REF!</definedName>
    <definedName name="IRCCYCLE">#REF!</definedName>
    <definedName name="IRCCYCLE___0">"$#REF!.$AN$21"</definedName>
    <definedName name="IRCCYCLE___3" localSheetId="1">#REF!</definedName>
    <definedName name="IRCCYCLE___3">#REF!</definedName>
    <definedName name="IRCCYCLE___4" localSheetId="1">#REF!</definedName>
    <definedName name="IRCCYCLE___4">#REF!</definedName>
    <definedName name="IRCOEE" localSheetId="1">#REF!</definedName>
    <definedName name="IRCOEE">#REF!</definedName>
    <definedName name="IRCOEE___0">"$#REF!.$AO$21"</definedName>
    <definedName name="IRCOEE___3" localSheetId="1">#REF!</definedName>
    <definedName name="IRCOEE___3">#REF!</definedName>
    <definedName name="IRCOEE___4" localSheetId="1">#REF!</definedName>
    <definedName name="IRCOEE___4">#REF!</definedName>
    <definedName name="IRCPART">[81]Actual!$BW$21</definedName>
    <definedName name="IRCPART___0">"$#REF!.$BX$20"</definedName>
    <definedName name="IRCPRESHOT" localSheetId="1">#REF!</definedName>
    <definedName name="IRCPRESHOT">#REF!</definedName>
    <definedName name="IRCPRESHOT___0">"$#REF!.$AL$21"</definedName>
    <definedName name="IRCPRESHOT___3" localSheetId="1">#REF!</definedName>
    <definedName name="IRCPRESHOT___3">#REF!</definedName>
    <definedName name="IRCPRESHOT___4" localSheetId="1">#REF!</definedName>
    <definedName name="IRCPRESHOT___4">#REF!</definedName>
    <definedName name="IRCSAFE_3" localSheetId="1">[80]PP4!#REF!</definedName>
    <definedName name="IRCSAFE_3">[80]PP4!#REF!</definedName>
    <definedName name="IREL">#N/A</definedName>
    <definedName name="iri" localSheetId="1">#REF!</definedName>
    <definedName name="iri">#REF!</definedName>
    <definedName name="iriby" localSheetId="1">#REF!</definedName>
    <definedName name="iriby">#REF!</definedName>
    <definedName name="iricl" localSheetId="1">#REF!</definedName>
    <definedName name="iricl">#REF!</definedName>
    <definedName name="irikf" localSheetId="1">#REF!</definedName>
    <definedName name="irikf">#REF!</definedName>
    <definedName name="IS" localSheetId="1">#REF!</definedName>
    <definedName name="IS">#REF!</definedName>
    <definedName name="is_actual" localSheetId="1">#REF!</definedName>
    <definedName name="is_actual">#REF!</definedName>
    <definedName name="is_mb1299" localSheetId="1">#REF!</definedName>
    <definedName name="is_mb1299">#REF!</definedName>
    <definedName name="is_mbai1199" localSheetId="1">#REF!</definedName>
    <definedName name="is_mbai1199">#REF!</definedName>
    <definedName name="is_olk0400" localSheetId="1">#REF!</definedName>
    <definedName name="is_olk0400">#REF!</definedName>
    <definedName name="IS_OLKIvsOLKII" localSheetId="1">#REF!</definedName>
    <definedName name="IS_OLKIvsOLKII">#REF!</definedName>
    <definedName name="isi" localSheetId="1">[115]plastic!#REF!</definedName>
    <definedName name="isi">[115]plastic!#REF!</definedName>
    <definedName name="isicl" localSheetId="1">#REF!</definedName>
    <definedName name="isicl">#REF!</definedName>
    <definedName name="isikf" localSheetId="1">#REF!</definedName>
    <definedName name="isikf">#REF!</definedName>
    <definedName name="ISoptar">[116]IS!$A$1:$S$52</definedName>
    <definedName name="ITAL">#N/A</definedName>
    <definedName name="ITCCAV" localSheetId="1">#REF!</definedName>
    <definedName name="ITCCAV">#REF!</definedName>
    <definedName name="ITCCAV___0">"$#REF!.$AA$18"</definedName>
    <definedName name="ITCCAV___3" localSheetId="1">#REF!</definedName>
    <definedName name="ITCCAV___3">#REF!</definedName>
    <definedName name="ITCCAV___4" localSheetId="1">#REF!</definedName>
    <definedName name="ITCCAV___4">#REF!</definedName>
    <definedName name="ITCCYCLE" localSheetId="1">#REF!</definedName>
    <definedName name="ITCCYCLE">#REF!</definedName>
    <definedName name="ITCCYCLE___0">"$#REF!.$AB$18"</definedName>
    <definedName name="ITCCYCLE___3" localSheetId="1">#REF!</definedName>
    <definedName name="ITCCYCLE___3">#REF!</definedName>
    <definedName name="ITCCYCLE___4" localSheetId="1">#REF!</definedName>
    <definedName name="ITCCYCLE___4">#REF!</definedName>
    <definedName name="ITCOEE" localSheetId="1">#REF!</definedName>
    <definedName name="ITCOEE">#REF!</definedName>
    <definedName name="ITCOEE___0">"$#REF!.$AC$18"</definedName>
    <definedName name="ITCOEE___3" localSheetId="1">#REF!</definedName>
    <definedName name="ITCOEE___3">#REF!</definedName>
    <definedName name="ITCOEE___4" localSheetId="1">#REF!</definedName>
    <definedName name="ITCOEE___4">#REF!</definedName>
    <definedName name="ITCPART">[81]Actual!$BW$24</definedName>
    <definedName name="ITCPART___0">"$#REF!.$BX$23"</definedName>
    <definedName name="ITCPRESHOT" localSheetId="1">#REF!</definedName>
    <definedName name="ITCPRESHOT">#REF!</definedName>
    <definedName name="ITCPRESHOT___0">"$#REF!.$Z$18"</definedName>
    <definedName name="ITCPRESHOT___3" localSheetId="1">#REF!</definedName>
    <definedName name="ITCPRESHOT___3">#REF!</definedName>
    <definedName name="ITCPRESHOT___4" localSheetId="1">#REF!</definedName>
    <definedName name="ITCPRESHOT___4">#REF!</definedName>
    <definedName name="ITCSAFE" localSheetId="1">[83]Production!#REF!</definedName>
    <definedName name="ITCSAFE">[83]Production!#REF!</definedName>
    <definedName name="ITCSAFE___0">"'file://Casting20104aah/doe w koe d/Doe W Koe D W ( Din )/Th 2000an/Th 2002 pl/Control/PLan/Daily/AGC/DinAugust02.xls'#$Production.$#REF!$#REF!"</definedName>
    <definedName name="ITCSAFE___3" localSheetId="1">#REF!</definedName>
    <definedName name="ITCSAFE___3">#REF!</definedName>
    <definedName name="ITCSAFE___4" localSheetId="1">#REF!</definedName>
    <definedName name="ITCSAFE___4">#REF!</definedName>
    <definedName name="ITCSAFE_3" localSheetId="1">#REF!</definedName>
    <definedName name="ITCSAFE_3">#REF!</definedName>
    <definedName name="iupby" localSheetId="1">#REF!</definedName>
    <definedName name="iupby">#REF!</definedName>
    <definedName name="iupcl" localSheetId="1">#REF!</definedName>
    <definedName name="iupcl">#REF!</definedName>
    <definedName name="iupcw" localSheetId="1">#REF!</definedName>
    <definedName name="iupcw">#REF!</definedName>
    <definedName name="iupkf" localSheetId="1">#REF!</definedName>
    <definedName name="iupkf">#REF!</definedName>
    <definedName name="iuplc" localSheetId="1">#REF!</definedName>
    <definedName name="iuplc">#REF!</definedName>
    <definedName name="iya" localSheetId="1">#REF!</definedName>
    <definedName name="iya">#REF!</definedName>
    <definedName name="j">#N/A</definedName>
    <definedName name="JAN">[5]!JAN</definedName>
    <definedName name="jbs">[5]!jbs</definedName>
    <definedName name="jbs_2">[5]!jbs_2</definedName>
    <definedName name="jbs_5">[5]!jbs_5</definedName>
    <definedName name="jepang" localSheetId="1">[4]ppe!#REF!</definedName>
    <definedName name="jepang">[4]ppe!#REF!</definedName>
    <definedName name="Jfactor" localSheetId="1">#REF!</definedName>
    <definedName name="Jfactor">#REF!</definedName>
    <definedName name="jig2_3">[5]!jig2_3</definedName>
    <definedName name="JIHAN" localSheetId="1">#REF!</definedName>
    <definedName name="JIHAN">#REF!</definedName>
    <definedName name="JIHAN_12" localSheetId="1">#REF!</definedName>
    <definedName name="JIHAN_12">#REF!</definedName>
    <definedName name="JJ" localSheetId="1">#REF!</definedName>
    <definedName name="JJ">#REF!</definedName>
    <definedName name="jjjj">#N/A</definedName>
    <definedName name="jjk">[37]dyna!$C$29:$AI$30</definedName>
    <definedName name="jk">[37]dyna!$C$241:$AI$244</definedName>
    <definedName name="job" localSheetId="1">#REF!</definedName>
    <definedName name="job">#REF!</definedName>
    <definedName name="job_1" localSheetId="1">#REF!</definedName>
    <definedName name="job_1">#REF!</definedName>
    <definedName name="job_31" localSheetId="1">#REF!</definedName>
    <definedName name="job_31">#REF!</definedName>
    <definedName name="ju">[37]dyna!$C$166:$AI$168</definedName>
    <definedName name="JYSTYTKU">[5]!JYSTYTKU</definedName>
    <definedName name="JYUUYOU">[5]!JYUUYOU</definedName>
    <definedName name="kai" localSheetId="1">#REF!</definedName>
    <definedName name="kai">#REF!</definedName>
    <definedName name="KAI_GYOMU" localSheetId="1">#REF!</definedName>
    <definedName name="KAI_GYOMU">#REF!</definedName>
    <definedName name="KAI_GYOMU_12" localSheetId="1">#REF!</definedName>
    <definedName name="KAI_GYOMU_12">#REF!</definedName>
    <definedName name="KAI_NM_GYOMU" localSheetId="1">#REF!</definedName>
    <definedName name="KAI_NM_GYOMU">#REF!</definedName>
    <definedName name="KAI_NM_GYOMU_12" localSheetId="1">#REF!</definedName>
    <definedName name="KAI_NM_GYOMU_12">#REF!</definedName>
    <definedName name="KAI_TORI" localSheetId="1">#REF!</definedName>
    <definedName name="KAI_TORI">#REF!</definedName>
    <definedName name="KAI_TORI_12" localSheetId="1">#REF!</definedName>
    <definedName name="KAI_TORI_12">#REF!</definedName>
    <definedName name="KAI_YAKU" localSheetId="1">#REF!</definedName>
    <definedName name="KAI_YAKU">#REF!</definedName>
    <definedName name="KAI_YAKU_12" localSheetId="1">#REF!</definedName>
    <definedName name="KAI_YAKU_12">#REF!</definedName>
    <definedName name="kanban" localSheetId="1">#REF!</definedName>
    <definedName name="kanban">#REF!</definedName>
    <definedName name="kanban___0" localSheetId="1">#REF!</definedName>
    <definedName name="kanban___0">#REF!</definedName>
    <definedName name="kanban___0___0" localSheetId="1">#REF!</definedName>
    <definedName name="kanban___0___0">#REF!</definedName>
    <definedName name="kanban___10" localSheetId="1">#REF!</definedName>
    <definedName name="kanban___10">#REF!</definedName>
    <definedName name="kanban___12" localSheetId="1">#REF!</definedName>
    <definedName name="kanban___12">#REF!</definedName>
    <definedName name="kanban___13" localSheetId="1">#REF!</definedName>
    <definedName name="kanban___13">#REF!</definedName>
    <definedName name="kanban___14" localSheetId="1">#REF!</definedName>
    <definedName name="kanban___14">#REF!</definedName>
    <definedName name="kanban___15" localSheetId="1">#REF!</definedName>
    <definedName name="kanban___15">#REF!</definedName>
    <definedName name="kanban___16" localSheetId="1">#REF!</definedName>
    <definedName name="kanban___16">#REF!</definedName>
    <definedName name="kanban___9" localSheetId="1">#REF!</definedName>
    <definedName name="kanban___9">#REF!</definedName>
    <definedName name="katashiki">[5]!katashiki</definedName>
    <definedName name="kdrcl" localSheetId="1">#REF!</definedName>
    <definedName name="kdrcl">#REF!</definedName>
    <definedName name="kdrcm" localSheetId="1">#REF!</definedName>
    <definedName name="kdrcm">#REF!</definedName>
    <definedName name="kdrcw" localSheetId="1">#REF!</definedName>
    <definedName name="kdrcw">#REF!</definedName>
    <definedName name="kdrkf" localSheetId="1">#REF!</definedName>
    <definedName name="kdrkf">#REF!</definedName>
    <definedName name="KEI_JIHAN" localSheetId="1">#REF!</definedName>
    <definedName name="KEI_JIHAN">#REF!</definedName>
    <definedName name="KEI_JIHAN_12" localSheetId="1">#REF!</definedName>
    <definedName name="KEI_JIHAN_12">#REF!</definedName>
    <definedName name="KEI_JIHANIKO" localSheetId="1">#REF!</definedName>
    <definedName name="KEI_JIHANIKO">#REF!</definedName>
    <definedName name="KEI_JIHANIKO_12" localSheetId="1">#REF!</definedName>
    <definedName name="KEI_JIHANIKO_12">#REF!</definedName>
    <definedName name="KEI_TOHAN" localSheetId="1">#REF!</definedName>
    <definedName name="KEI_TOHAN">#REF!</definedName>
    <definedName name="KEI_TOHAN_12" localSheetId="1">#REF!</definedName>
    <definedName name="KEI_TOHAN_12">#REF!</definedName>
    <definedName name="kgd" localSheetId="1">#REF!</definedName>
    <definedName name="kgd">#REF!</definedName>
    <definedName name="kgdkf" localSheetId="1">#REF!</definedName>
    <definedName name="kgdkf">#REF!</definedName>
    <definedName name="KISYU" localSheetId="1">#REF!</definedName>
    <definedName name="KISYU">#REF!</definedName>
    <definedName name="KISYU_12" localSheetId="1">#REF!</definedName>
    <definedName name="KISYU_12">#REF!</definedName>
    <definedName name="kito">[18]!kito</definedName>
    <definedName name="kjk">[37]dyna!$C$218:$AI$219</definedName>
    <definedName name="KK" localSheetId="1">#REF!</definedName>
    <definedName name="KK">#REF!</definedName>
    <definedName name="kkk">[5]!kkk</definedName>
    <definedName name="kkkk">[14]!kkkk</definedName>
    <definedName name="kl">[37]dyna!$C$59:$AI$61</definedName>
    <definedName name="klnby" localSheetId="1">#REF!</definedName>
    <definedName name="klnby">#REF!</definedName>
    <definedName name="klncl" localSheetId="1">#REF!</definedName>
    <definedName name="klncl">#REF!</definedName>
    <definedName name="klncm" localSheetId="1">#REF!</definedName>
    <definedName name="klncm">#REF!</definedName>
    <definedName name="klnkf" localSheetId="1">#REF!</definedName>
    <definedName name="klnkf">#REF!</definedName>
    <definedName name="KNUCKLE">'[31]Labul 00'!$B$552:$O$553</definedName>
    <definedName name="KNUCKLE___0">'[32]Labul 00'!$B$552:$O$553</definedName>
    <definedName name="KOUTEIMEI" localSheetId="1">#REF!</definedName>
    <definedName name="KOUTEIMEI">#REF!</definedName>
    <definedName name="KOUTEIMEI_3" localSheetId="1">#REF!</definedName>
    <definedName name="KOUTEIMEI_3">#REF!</definedName>
    <definedName name="KOUZAI" localSheetId="1">#REF!</definedName>
    <definedName name="KOUZAI">#REF!</definedName>
    <definedName name="KOUZAI_1" localSheetId="1">#REF!</definedName>
    <definedName name="KOUZAI_1">#REF!</definedName>
    <definedName name="KOUZAI_1_1" localSheetId="1">#REF!</definedName>
    <definedName name="KOUZAI_1_1">#REF!</definedName>
    <definedName name="ksb" localSheetId="1">#REF!</definedName>
    <definedName name="ksb">#REF!</definedName>
    <definedName name="ksbkf" localSheetId="1">#REF!</definedName>
    <definedName name="ksbkf">#REF!</definedName>
    <definedName name="ktm" localSheetId="1">[46]press!#REF!</definedName>
    <definedName name="ktm">[46]press!#REF!</definedName>
    <definedName name="ktmkf" localSheetId="1">#REF!</definedName>
    <definedName name="ktmkf">#REF!</definedName>
    <definedName name="kyb" localSheetId="1">#REF!</definedName>
    <definedName name="kyb">#REF!</definedName>
    <definedName name="kybby" localSheetId="1">#REF!</definedName>
    <definedName name="kybby">#REF!</definedName>
    <definedName name="kybkf" localSheetId="1">#REF!</definedName>
    <definedName name="kybkf">#REF!</definedName>
    <definedName name="l" localSheetId="1">_xlnm.Print_Area</definedName>
    <definedName name="l">_xlnm.Print_Area</definedName>
    <definedName name="l_3">#N/A</definedName>
    <definedName name="L610S" localSheetId="1">#REF!</definedName>
    <definedName name="L610S">#REF!</definedName>
    <definedName name="L610S_1" localSheetId="1">#REF!</definedName>
    <definedName name="L610S_1">#REF!</definedName>
    <definedName name="L610S_12" localSheetId="1">#REF!</definedName>
    <definedName name="L610S_12">#REF!</definedName>
    <definedName name="L610S_3" localSheetId="1">#REF!</definedName>
    <definedName name="L610S_3">#REF!</definedName>
    <definedName name="LAGI" localSheetId="1">#REF!</definedName>
    <definedName name="LAGI">#REF!</definedName>
    <definedName name="LAGI___0">"$#REF!.$D$80"</definedName>
    <definedName name="LAGI___3" localSheetId="1">#REF!</definedName>
    <definedName name="LAGI___3">#REF!</definedName>
    <definedName name="LAGI___4" localSheetId="1">#REF!</definedName>
    <definedName name="LAGI___4">#REF!</definedName>
    <definedName name="LEG" localSheetId="1">#REF!</definedName>
    <definedName name="LEG">#REF!</definedName>
    <definedName name="LEXUS">#N/A</definedName>
    <definedName name="Lfactor" localSheetId="1">#REF!</definedName>
    <definedName name="Lfactor">#REF!</definedName>
    <definedName name="line1_camry">'[117]TMMK Vehicle Data'!$A$38:$I$51</definedName>
    <definedName name="line1_camry_1" localSheetId="1">#REF!</definedName>
    <definedName name="line1_camry_1">#REF!</definedName>
    <definedName name="line1_camry_12">'[113]TMMK Vehicle Data'!$A$38:$I$51</definedName>
    <definedName name="Line1Avalon">'[50]Draft Vehicle Format'!$A$39:$I$52</definedName>
    <definedName name="Line1Avalon_1" localSheetId="1">#REF!</definedName>
    <definedName name="Line1Avalon_1">#REF!</definedName>
    <definedName name="Line1Avalon_12">'[38]Draft Vehicle Format'!$A$39:$I$52</definedName>
    <definedName name="Line1Camry">'[50]Draft Vehicle Format'!$A$24:$I$37</definedName>
    <definedName name="Line1Camry_1" localSheetId="1">#REF!</definedName>
    <definedName name="Line1Camry_1">#REF!</definedName>
    <definedName name="Line1Camry_12">'[38]Draft Vehicle Format'!$A$24:$I$37</definedName>
    <definedName name="Line1JAvalon">'[117]TMMC Vehicle Data'!$A$54:$I$67</definedName>
    <definedName name="Line1JAvalon_1" localSheetId="1">#REF!</definedName>
    <definedName name="Line1JAvalon_1">#REF!</definedName>
    <definedName name="Line1JAvalon_12">'[113]TMMC Vehicle Data'!$A$54:$I$67</definedName>
    <definedName name="Line1status">'[117]TMMC Vehicle Data'!$B$19</definedName>
    <definedName name="Line1status_1" localSheetId="1">#REF!</definedName>
    <definedName name="Line1status_1">#REF!</definedName>
    <definedName name="Line1status_12">'[113]TMMC Vehicle Data'!$B$19</definedName>
    <definedName name="Line1Total">'[117]TMMC Vehicle Data'!$A$24:$I$37</definedName>
    <definedName name="Line1Total_1" localSheetId="1">#REF!</definedName>
    <definedName name="Line1Total_1">#REF!</definedName>
    <definedName name="Line1Total_12">'[113]TMMC Vehicle Data'!$A$24:$I$37</definedName>
    <definedName name="Line1TOTCOR">'[117]TMMC Vehicle Data'!$A$54:$I$67</definedName>
    <definedName name="Line1TOTCOR_1" localSheetId="1">#REF!</definedName>
    <definedName name="Line1TOTCOR_1">#REF!</definedName>
    <definedName name="Line1TOTCOR_12">'[113]TMMC Vehicle Data'!$A$54:$I$67</definedName>
    <definedName name="Line2Camry" localSheetId="1">'[50]Draft Vehicle Format'!#REF!</definedName>
    <definedName name="Line2Camry">'[50]Draft Vehicle Format'!#REF!</definedName>
    <definedName name="Line2Camry_1" localSheetId="1">#REF!</definedName>
    <definedName name="Line2Camry_1">#REF!</definedName>
    <definedName name="Line2Camry_12" localSheetId="1">'[38]Draft Vehicle Format'!#REF!</definedName>
    <definedName name="Line2Camry_12">'[38]Draft Vehicle Format'!#REF!</definedName>
    <definedName name="Line2Seinna" localSheetId="1">'[50]Draft Vehicle Format'!#REF!</definedName>
    <definedName name="Line2Seinna">'[50]Draft Vehicle Format'!#REF!</definedName>
    <definedName name="Line2Seinna_1" localSheetId="1">#REF!</definedName>
    <definedName name="Line2Seinna_1">#REF!</definedName>
    <definedName name="Line2Seinna_12" localSheetId="1">'[38]Draft Vehicle Format'!#REF!</definedName>
    <definedName name="Line2Seinna_12">'[38]Draft Vehicle Format'!#REF!</definedName>
    <definedName name="Line2status" localSheetId="1">'[50]Draft Vehicle Format'!#REF!</definedName>
    <definedName name="Line2status">'[50]Draft Vehicle Format'!#REF!</definedName>
    <definedName name="Line2status_1" localSheetId="1">#REF!</definedName>
    <definedName name="Line2status_1">#REF!</definedName>
    <definedName name="Line2status_12" localSheetId="1">'[38]Draft Vehicle Format'!#REF!</definedName>
    <definedName name="Line2status_12">'[38]Draft Vehicle Format'!#REF!</definedName>
    <definedName name="Line2status_7" localSheetId="1">'[38]Draft Vehicle Format'!#REF!</definedName>
    <definedName name="Line2status_7">'[38]Draft Vehicle Format'!#REF!</definedName>
    <definedName name="Line2status_8" localSheetId="1">'[38]Draft Vehicle Format'!#REF!</definedName>
    <definedName name="Line2status_8">'[38]Draft Vehicle Format'!#REF!</definedName>
    <definedName name="Line2Total">'[117]TMMC Vehicle Data'!$A$39:$I$52</definedName>
    <definedName name="Line2Total_1" localSheetId="1">#REF!</definedName>
    <definedName name="Line2Total_1">#REF!</definedName>
    <definedName name="Line2Total_12">'[113]TMMC Vehicle Data'!$A$39:$I$52</definedName>
    <definedName name="Liner">[66]Material!$G$3</definedName>
    <definedName name="Liner___0">"$#REF!.$H$3"</definedName>
    <definedName name="lip" localSheetId="1">#REF!</definedName>
    <definedName name="lip">#REF!</definedName>
    <definedName name="lipby" localSheetId="1">#REF!</definedName>
    <definedName name="lipby">#REF!</definedName>
    <definedName name="lipcl" localSheetId="1">#REF!</definedName>
    <definedName name="lipcl">#REF!</definedName>
    <definedName name="lipkf" localSheetId="1">#REF!</definedName>
    <definedName name="lipkf">#REF!</definedName>
    <definedName name="Liq_ratio___0" localSheetId="1">#REF!</definedName>
    <definedName name="Liq_ratio___0">#REF!</definedName>
    <definedName name="LIST" localSheetId="1">#REF!</definedName>
    <definedName name="LIST">#REF!</definedName>
    <definedName name="list_1" localSheetId="1">#REF!</definedName>
    <definedName name="list_1">#REF!</definedName>
    <definedName name="lkh">#N/A</definedName>
    <definedName name="lkj" localSheetId="1">_a</definedName>
    <definedName name="lkj">_a</definedName>
    <definedName name="LL" localSheetId="1">#REF!</definedName>
    <definedName name="LL">#REF!</definedName>
    <definedName name="ＬＬ" localSheetId="1" hidden="1">{"年販売台数計画",#N/A,FALSE,"販売台数計画";"月販売台数計画",#N/A,FALSE,"販売台数計画"}</definedName>
    <definedName name="ＬＬ" hidden="1">{"年販売台数計画",#N/A,FALSE,"販売台数計画";"月販売台数計画",#N/A,FALSE,"販売台数計画"}</definedName>
    <definedName name="lll">[5]!lll</definedName>
    <definedName name="llll">[14]!llll</definedName>
    <definedName name="lmk">[18]!lmk</definedName>
    <definedName name="LM台数">[5]!LM台数</definedName>
    <definedName name="ＬＭ簡易台数" localSheetId="1" hidden="1">{"年販売台数計画",#N/A,FALSE,"販売台数計画";"月販売台数計画",#N/A,FALSE,"販売台数計画"}</definedName>
    <definedName name="ＬＭ簡易台数" hidden="1">{"年販売台数計画",#N/A,FALSE,"販売台数計画";"月販売台数計画",#N/A,FALSE,"販売台数計画"}</definedName>
    <definedName name="Loading">[5]!Loading</definedName>
    <definedName name="LOADING_3" localSheetId="1">[80]PP4!#REF!</definedName>
    <definedName name="LOADING_3">[80]PP4!#REF!</definedName>
    <definedName name="LOAN" localSheetId="1">[41]deff!#REF!</definedName>
    <definedName name="LOAN">[41]deff!#REF!</definedName>
    <definedName name="LOC" localSheetId="1">#REF!</definedName>
    <definedName name="LOC">#REF!</definedName>
    <definedName name="Lookup">'[117]TMMK Vehicle Data'!$B$99:$C$102</definedName>
    <definedName name="Lookup_1" localSheetId="1">#REF!</definedName>
    <definedName name="Lookup_1">#REF!</definedName>
    <definedName name="Lookup_12">'[113]TMMK Vehicle Data'!$B$99:$C$102</definedName>
    <definedName name="Lotcyhhc" localSheetId="1">#REF!</definedName>
    <definedName name="Lotcyhhc">#REF!</definedName>
    <definedName name="Lotcyhhc___0">"$#REF!.$M$32"</definedName>
    <definedName name="Lotcyhhc___3" localSheetId="1">#REF!</definedName>
    <definedName name="Lotcyhhc___3">#REF!</definedName>
    <definedName name="Lotcyhhc___4" localSheetId="1">#REF!</definedName>
    <definedName name="Lotcyhhc___4">#REF!</definedName>
    <definedName name="Lotcyhhe" localSheetId="1">#REF!</definedName>
    <definedName name="Lotcyhhe">#REF!</definedName>
    <definedName name="Lotcyhhe___0">"$#REF!.$M$33"</definedName>
    <definedName name="Lotcyhhe___3" localSheetId="1">#REF!</definedName>
    <definedName name="Lotcyhhe___3">#REF!</definedName>
    <definedName name="Lotcyhhe___4" localSheetId="1">#REF!</definedName>
    <definedName name="Lotcyhhe___4">#REF!</definedName>
    <definedName name="lotdbr" localSheetId="1">#REF!</definedName>
    <definedName name="lotdbr">#REF!</definedName>
    <definedName name="lotdbr___0">"$#REF!.$M$8"</definedName>
    <definedName name="lotdbr___3" localSheetId="1">#REF!</definedName>
    <definedName name="lotdbr___3">#REF!</definedName>
    <definedName name="lotdbr___4" localSheetId="1">#REF!</definedName>
    <definedName name="lotdbr___4">#REF!</definedName>
    <definedName name="lotdccf" localSheetId="1">#REF!</definedName>
    <definedName name="lotdccf">#REF!</definedName>
    <definedName name="lotdccf___0">"$#REF!.$M$10"</definedName>
    <definedName name="lotdccf___3" localSheetId="1">#REF!</definedName>
    <definedName name="lotdccf___3">#REF!</definedName>
    <definedName name="lotdccf___4" localSheetId="1">#REF!</definedName>
    <definedName name="lotdccf___4">#REF!</definedName>
    <definedName name="lotdccx" localSheetId="1">#REF!</definedName>
    <definedName name="lotdccx">#REF!</definedName>
    <definedName name="lotdccx___0">"$#REF!.$M$9"</definedName>
    <definedName name="lotdccx___3" localSheetId="1">#REF!</definedName>
    <definedName name="lotdccx___3">#REF!</definedName>
    <definedName name="lotdccx___4" localSheetId="1">#REF!</definedName>
    <definedName name="lotdccx___4">#REF!</definedName>
    <definedName name="lotdeh4s" localSheetId="1">#REF!</definedName>
    <definedName name="lotdeh4s">#REF!</definedName>
    <definedName name="lotdeh4s___0">"$#REF!.$M$11"</definedName>
    <definedName name="lotdeh4s___3" localSheetId="1">#REF!</definedName>
    <definedName name="lotdeh4s___3">#REF!</definedName>
    <definedName name="lotdeh4s___4" localSheetId="1">#REF!</definedName>
    <definedName name="lotdeh4s___4">#REF!</definedName>
    <definedName name="lotdeh51s" localSheetId="1">#REF!</definedName>
    <definedName name="lotdeh51s">#REF!</definedName>
    <definedName name="lotdeh51s___0">"$#REF!.$M$12"</definedName>
    <definedName name="lotdeh51s___3" localSheetId="1">#REF!</definedName>
    <definedName name="lotdeh51s___3">#REF!</definedName>
    <definedName name="lotdeh51s___4" localSheetId="1">#REF!</definedName>
    <definedName name="lotdeh51s___4">#REF!</definedName>
    <definedName name="lotdeh52s" localSheetId="1">#REF!</definedName>
    <definedName name="lotdeh52s">#REF!</definedName>
    <definedName name="lotdeh52s___0">"$#REF!.$M$13"</definedName>
    <definedName name="lotdeh52s___3" localSheetId="1">#REF!</definedName>
    <definedName name="lotdeh52s___3">#REF!</definedName>
    <definedName name="lotdeh52s___4" localSheetId="1">#REF!</definedName>
    <definedName name="lotdeh52s___4">#REF!</definedName>
    <definedName name="lotdeh5f" localSheetId="1">#REF!</definedName>
    <definedName name="lotdeh5f">#REF!</definedName>
    <definedName name="lotdeh5f___0">"$#REF!.$M$14"</definedName>
    <definedName name="lotdeh5f___3" localSheetId="1">#REF!</definedName>
    <definedName name="lotdeh5f___3">#REF!</definedName>
    <definedName name="lotdeh5f___4" localSheetId="1">#REF!</definedName>
    <definedName name="lotdeh5f___4">#REF!</definedName>
    <definedName name="lotdirc" localSheetId="1">#REF!</definedName>
    <definedName name="lotdirc">#REF!</definedName>
    <definedName name="lotdirc___0">"$#REF!.$M$15"</definedName>
    <definedName name="lotdirc___3" localSheetId="1">#REF!</definedName>
    <definedName name="lotdirc___3">#REF!</definedName>
    <definedName name="lotdirc___4" localSheetId="1">#REF!</definedName>
    <definedName name="lotdirc___4">#REF!</definedName>
    <definedName name="lotdop" localSheetId="1">#REF!</definedName>
    <definedName name="lotdop">#REF!</definedName>
    <definedName name="lotdop___0">"$#REF!.$M$19"</definedName>
    <definedName name="lotdop___3" localSheetId="1">#REF!</definedName>
    <definedName name="lotdop___3">#REF!</definedName>
    <definedName name="lotdop___4" localSheetId="1">#REF!</definedName>
    <definedName name="lotdop___4">#REF!</definedName>
    <definedName name="lotdtcf" localSheetId="1">#REF!</definedName>
    <definedName name="lotdtcf">#REF!</definedName>
    <definedName name="lotdtcf___0">"$#REF!.$M$17"</definedName>
    <definedName name="lotdtcf___3" localSheetId="1">#REF!</definedName>
    <definedName name="lotdtcf___3">#REF!</definedName>
    <definedName name="lotdtcf___4" localSheetId="1">#REF!</definedName>
    <definedName name="lotdtcf___4">#REF!</definedName>
    <definedName name="lotdtcs" localSheetId="1">#REF!</definedName>
    <definedName name="lotdtcs">#REF!</definedName>
    <definedName name="lotdtcs___0">"$#REF!.$M$18"</definedName>
    <definedName name="lotdtcs___3" localSheetId="1">#REF!</definedName>
    <definedName name="lotdtcs___3">#REF!</definedName>
    <definedName name="lotdtcs___4" localSheetId="1">#REF!</definedName>
    <definedName name="lotdtcs___4">#REF!</definedName>
    <definedName name="lothccb" localSheetId="1">#REF!</definedName>
    <definedName name="lothccb">#REF!</definedName>
    <definedName name="lothccb___0">"$#REF!.$M$22"</definedName>
    <definedName name="lothccb___3" localSheetId="1">#REF!</definedName>
    <definedName name="lothccb___3">#REF!</definedName>
    <definedName name="lothccb___4" localSheetId="1">#REF!</definedName>
    <definedName name="lothccb___4">#REF!</definedName>
    <definedName name="lothdcb" localSheetId="1">#REF!</definedName>
    <definedName name="lothdcb">#REF!</definedName>
    <definedName name="lothdcb___0">"$#REF!.$M$23"</definedName>
    <definedName name="lothdcb___3" localSheetId="1">#REF!</definedName>
    <definedName name="lothdcb___3">#REF!</definedName>
    <definedName name="lothdcb___4" localSheetId="1">#REF!</definedName>
    <definedName name="lothdcb___4">#REF!</definedName>
    <definedName name="lotirc" localSheetId="1">#REF!</definedName>
    <definedName name="lotirc">#REF!</definedName>
    <definedName name="lotirc___0">"$#REF!.$M$15"</definedName>
    <definedName name="lotirc___3" localSheetId="1">#REF!</definedName>
    <definedName name="lotirc___3">#REF!</definedName>
    <definedName name="lotirc___4" localSheetId="1">#REF!</definedName>
    <definedName name="lotirc___4">#REF!</definedName>
    <definedName name="lotitc" localSheetId="1">#REF!</definedName>
    <definedName name="lotitc">#REF!</definedName>
    <definedName name="lotitc___0">"$#REF!.$M$20"</definedName>
    <definedName name="lotitc___3" localSheetId="1">#REF!</definedName>
    <definedName name="lotitc___3">#REF!</definedName>
    <definedName name="lotitc___4" localSheetId="1">#REF!</definedName>
    <definedName name="lotitc___4">#REF!</definedName>
    <definedName name="lotTdbr" localSheetId="1">#REF!</definedName>
    <definedName name="lotTdbr">#REF!</definedName>
    <definedName name="lotTdbr___0">"$#REF!.$N$8"</definedName>
    <definedName name="lotTdbr___3" localSheetId="1">#REF!</definedName>
    <definedName name="lotTdbr___3">#REF!</definedName>
    <definedName name="lotTdbr___4" localSheetId="1">#REF!</definedName>
    <definedName name="lotTdbr___4">#REF!</definedName>
    <definedName name="lotTdccf" localSheetId="1">#REF!</definedName>
    <definedName name="lotTdccf">#REF!</definedName>
    <definedName name="lotTdccf___0">"$#REF!.$N$10"</definedName>
    <definedName name="lotTdccf___3" localSheetId="1">#REF!</definedName>
    <definedName name="lotTdccf___3">#REF!</definedName>
    <definedName name="lotTdccf___4" localSheetId="1">#REF!</definedName>
    <definedName name="lotTdccf___4">#REF!</definedName>
    <definedName name="lotTdccx" localSheetId="1">#REF!</definedName>
    <definedName name="lotTdccx">#REF!</definedName>
    <definedName name="lotTdccx___0">"$#REF!.$N$9"</definedName>
    <definedName name="lotTdccx___3" localSheetId="1">#REF!</definedName>
    <definedName name="lotTdccx___3">#REF!</definedName>
    <definedName name="lotTdccx___4" localSheetId="1">#REF!</definedName>
    <definedName name="lotTdccx___4">#REF!</definedName>
    <definedName name="lotTdeh4s" localSheetId="1">#REF!</definedName>
    <definedName name="lotTdeh4s">#REF!</definedName>
    <definedName name="lotTdeh4s___0">"$#REF!.$N$11"</definedName>
    <definedName name="lotTdeh4s___3" localSheetId="1">#REF!</definedName>
    <definedName name="lotTdeh4s___3">#REF!</definedName>
    <definedName name="lotTdeh4s___4" localSheetId="1">#REF!</definedName>
    <definedName name="lotTdeh4s___4">#REF!</definedName>
    <definedName name="lotTdeh51s" localSheetId="1">#REF!</definedName>
    <definedName name="lotTdeh51s">#REF!</definedName>
    <definedName name="lotTdeh51s___0">"$#REF!.$N$12"</definedName>
    <definedName name="lotTdeh51s___3" localSheetId="1">#REF!</definedName>
    <definedName name="lotTdeh51s___3">#REF!</definedName>
    <definedName name="lotTdeh51s___4" localSheetId="1">#REF!</definedName>
    <definedName name="lotTdeh51s___4">#REF!</definedName>
    <definedName name="lotTdeh52s" localSheetId="1">#REF!</definedName>
    <definedName name="lotTdeh52s">#REF!</definedName>
    <definedName name="lotTdeh52s___0">"$#REF!.$N$13"</definedName>
    <definedName name="lotTdeh52s___3" localSheetId="1">#REF!</definedName>
    <definedName name="lotTdeh52s___3">#REF!</definedName>
    <definedName name="lotTdeh52s___4" localSheetId="1">#REF!</definedName>
    <definedName name="lotTdeh52s___4">#REF!</definedName>
    <definedName name="lotTdeh5f" localSheetId="1">#REF!</definedName>
    <definedName name="lotTdeh5f">#REF!</definedName>
    <definedName name="lotTdeh5f___0">"$#REF!.$N$14"</definedName>
    <definedName name="lotTdeh5f___3" localSheetId="1">#REF!</definedName>
    <definedName name="lotTdeh5f___3">#REF!</definedName>
    <definedName name="lotTdeh5f___4" localSheetId="1">#REF!</definedName>
    <definedName name="lotTdeh5f___4">#REF!</definedName>
    <definedName name="lotTdop" localSheetId="1">#REF!</definedName>
    <definedName name="lotTdop">#REF!</definedName>
    <definedName name="lotTdop___0">"$#REF!.$N$19"</definedName>
    <definedName name="lotTdop___3" localSheetId="1">#REF!</definedName>
    <definedName name="lotTdop___3">#REF!</definedName>
    <definedName name="lotTdop___4" localSheetId="1">#REF!</definedName>
    <definedName name="lotTdop___4">#REF!</definedName>
    <definedName name="lotTdtcf" localSheetId="1">#REF!</definedName>
    <definedName name="lotTdtcf">#REF!</definedName>
    <definedName name="lotTdtcf___0">"$#REF!.$N$17"</definedName>
    <definedName name="lotTdtcf___3" localSheetId="1">#REF!</definedName>
    <definedName name="lotTdtcf___3">#REF!</definedName>
    <definedName name="lotTdtcf___4" localSheetId="1">#REF!</definedName>
    <definedName name="lotTdtcf___4">#REF!</definedName>
    <definedName name="lotTdtcs" localSheetId="1">#REF!</definedName>
    <definedName name="lotTdtcs">#REF!</definedName>
    <definedName name="lotTdtcs___0">"$#REF!.$N$18"</definedName>
    <definedName name="lotTdtcs___3" localSheetId="1">#REF!</definedName>
    <definedName name="lotTdtcs___3">#REF!</definedName>
    <definedName name="lotTdtcs___4" localSheetId="1">#REF!</definedName>
    <definedName name="lotTdtcs___4">#REF!</definedName>
    <definedName name="lotThccb" localSheetId="1">#REF!</definedName>
    <definedName name="lotThccb">#REF!</definedName>
    <definedName name="lotThccb___0">"$#REF!.$N$22"</definedName>
    <definedName name="lotThccb___3" localSheetId="1">#REF!</definedName>
    <definedName name="lotThccb___3">#REF!</definedName>
    <definedName name="lotThccb___4" localSheetId="1">#REF!</definedName>
    <definedName name="lotThccb___4">#REF!</definedName>
    <definedName name="lotThdcb" localSheetId="1">#REF!</definedName>
    <definedName name="lotThdcb">#REF!</definedName>
    <definedName name="lotThdcb___0">"$#REF!.$N$23"</definedName>
    <definedName name="lotThdcb___3" localSheetId="1">#REF!</definedName>
    <definedName name="lotThdcb___3">#REF!</definedName>
    <definedName name="lotThdcb___4" localSheetId="1">#REF!</definedName>
    <definedName name="lotThdcb___4">#REF!</definedName>
    <definedName name="lotTirc" localSheetId="1">#REF!</definedName>
    <definedName name="lotTirc">#REF!</definedName>
    <definedName name="lotTirc___0">"$#REF!.$N$15"</definedName>
    <definedName name="lotTirc___3" localSheetId="1">#REF!</definedName>
    <definedName name="lotTirc___3">#REF!</definedName>
    <definedName name="lotTirc___4" localSheetId="1">#REF!</definedName>
    <definedName name="lotTirc___4">#REF!</definedName>
    <definedName name="lotTitc" localSheetId="1">#REF!</definedName>
    <definedName name="lotTitc">#REF!</definedName>
    <definedName name="lotTitc___0">"$#REF!.$N$20"</definedName>
    <definedName name="lotTitc___3" localSheetId="1">#REF!</definedName>
    <definedName name="lotTitc___3">#REF!</definedName>
    <definedName name="lotTitc___4" localSheetId="1">#REF!</definedName>
    <definedName name="lotTitc___4">#REF!</definedName>
    <definedName name="LSIC" localSheetId="1">#REF!</definedName>
    <definedName name="LSIC">#REF!</definedName>
    <definedName name="LSS" localSheetId="1">#REF!</definedName>
    <definedName name="LSS">#REF!</definedName>
    <definedName name="LT">[73]sa!$K$13</definedName>
    <definedName name="LT___0">"$#REF!.$L$12"</definedName>
    <definedName name="m">[14]!m</definedName>
    <definedName name="Ｍ">[5]!Ｍ</definedName>
    <definedName name="Ｍ_2">[5]!Ｍ_2</definedName>
    <definedName name="m_3">[5]!m_3</definedName>
    <definedName name="Ｍ_3">[5]!Ｍ_3</definedName>
    <definedName name="Ｍ_5">[5]!Ｍ_5</definedName>
    <definedName name="MA">#N/A</definedName>
    <definedName name="Macro1">NA()</definedName>
    <definedName name="Macro10">NA()</definedName>
    <definedName name="Macro11">NA()</definedName>
    <definedName name="Macro12">NA()</definedName>
    <definedName name="Macro13">NA()</definedName>
    <definedName name="Macro14">NA()</definedName>
    <definedName name="Macro15">NA()</definedName>
    <definedName name="Macro16">NA()</definedName>
    <definedName name="Macro17">NA()</definedName>
    <definedName name="Macro18">NA()</definedName>
    <definedName name="Macro19">NA()</definedName>
    <definedName name="Macro2">NA()</definedName>
    <definedName name="Macro20">NA()</definedName>
    <definedName name="Macro21">NA()</definedName>
    <definedName name="Macro22">NA()</definedName>
    <definedName name="Macro23">NA()</definedName>
    <definedName name="Macro24">NA()</definedName>
    <definedName name="Macro25">NA()</definedName>
    <definedName name="Macro26">NA()</definedName>
    <definedName name="Macro27">NA()</definedName>
    <definedName name="Macro29">NA()</definedName>
    <definedName name="Macro3">NA()</definedName>
    <definedName name="Macro30">NA()</definedName>
    <definedName name="Macro31">NA()</definedName>
    <definedName name="Macro4" localSheetId="1">#REF!</definedName>
    <definedName name="Macro4">#REF!</definedName>
    <definedName name="Macro5">NA()</definedName>
    <definedName name="Macro6">NA()</definedName>
    <definedName name="Macro7">NA()</definedName>
    <definedName name="Macro8">NA()</definedName>
    <definedName name="Macro9">NA()</definedName>
    <definedName name="mainhcweigth" localSheetId="1">#REF!</definedName>
    <definedName name="mainhcweigth">#REF!</definedName>
    <definedName name="mainhcweigth___0">"$#REF!.$F$30"</definedName>
    <definedName name="mainhcweigth___3" localSheetId="1">#REF!</definedName>
    <definedName name="mainhcweigth___3">#REF!</definedName>
    <definedName name="mainhcweigth___4" localSheetId="1">#REF!</definedName>
    <definedName name="mainhcweigth___4">#REF!</definedName>
    <definedName name="mainheweigth" localSheetId="1">#REF!</definedName>
    <definedName name="mainheweigth">#REF!</definedName>
    <definedName name="mainheweigth___0">"$#REF!.$F$31"</definedName>
    <definedName name="mainheweigth___3" localSheetId="1">#REF!</definedName>
    <definedName name="mainheweigth___3">#REF!</definedName>
    <definedName name="mainheweigth___4" localSheetId="1">#REF!</definedName>
    <definedName name="mainheweigth___4">#REF!</definedName>
    <definedName name="MAINTENANCE_LINE_SERVICE">'[31]Labul 00'!$B$790:$O$791</definedName>
    <definedName name="MAINTENANCE_LINE_SERVICE___0">'[32]Labul 00'!$B$790:$O$791</definedName>
    <definedName name="MAINTENANCE_TOOL_SHOP">'[31]Labul 00'!$B$844:$O$845</definedName>
    <definedName name="MAINTENANCE_TOOL_SHOP___0">'[32]Labul 00'!$B$844:$O$845</definedName>
    <definedName name="MAINTENANCE_UTILITY">'[31]Labul 00'!$B$916:$O$917</definedName>
    <definedName name="MAINTENANCE_UTILITY___0">'[32]Labul 00'!$B$916:$O$917</definedName>
    <definedName name="MAINTENANCE_WORK_SHOP">'[31]Labul 00'!$B$984:$O$985</definedName>
    <definedName name="MAINTENANCE_WORK_SHOP___0">'[32]Labul 00'!$B$984:$O$985</definedName>
    <definedName name="MANPOWER">[118]Manpower!$A$2:$B$1093</definedName>
    <definedName name="MarginalIncomeDomest">OFFSET('[119]限界利益表(半期別)'!$B$8,0,0,COUNTA('[119]限界利益表(半期別)'!$B$8:$B$16383),40)</definedName>
    <definedName name="Mark_up" localSheetId="1">#REF!</definedName>
    <definedName name="Mark_up">#REF!</definedName>
    <definedName name="master630" localSheetId="1">#REF!</definedName>
    <definedName name="master630">#REF!</definedName>
    <definedName name="MAX_3" localSheetId="1">[80]PP4!#REF!</definedName>
    <definedName name="MAX_3">[80]PP4!#REF!</definedName>
    <definedName name="MD" localSheetId="1">[108]計算式!#REF!</definedName>
    <definedName name="MD">[108]計算式!#REF!</definedName>
    <definedName name="mei" localSheetId="1">#REF!</definedName>
    <definedName name="mei">#REF!</definedName>
    <definedName name="meiby" localSheetId="1">#REF!</definedName>
    <definedName name="meiby">#REF!</definedName>
    <definedName name="meicw" localSheetId="1">#REF!</definedName>
    <definedName name="meicw">#REF!</definedName>
    <definedName name="meikf" localSheetId="1">#REF!</definedName>
    <definedName name="meikf">#REF!</definedName>
    <definedName name="meilc" localSheetId="1">#REF!</definedName>
    <definedName name="meilc">#REF!</definedName>
    <definedName name="MENU" localSheetId="1">[41]delivery!#REF!</definedName>
    <definedName name="MENU">[41]delivery!#REF!</definedName>
    <definedName name="MENURETURN">[5]!MENURETURN</definedName>
    <definedName name="MENUに戻る" localSheetId="1">[120]!MENUに戻る</definedName>
    <definedName name="MENUに戻る">[120]!MENUに戻る</definedName>
    <definedName name="mes" localSheetId="1">[46]press!#REF!</definedName>
    <definedName name="mes">[46]press!#REF!</definedName>
    <definedName name="mesby" localSheetId="1">#REF!</definedName>
    <definedName name="mesby">#REF!</definedName>
    <definedName name="meskf" localSheetId="1">#REF!</definedName>
    <definedName name="meskf">#REF!</definedName>
    <definedName name="MM" localSheetId="1">#REF!</definedName>
    <definedName name="MM">#REF!</definedName>
    <definedName name="MMMM">[5]!MMMM</definedName>
    <definedName name="mnpkf" localSheetId="1">#REF!</definedName>
    <definedName name="mnpkf">#REF!</definedName>
    <definedName name="ModelMaster">OFFSET([119]機種マスタ!$B$5,0,0,COUNTA([119]機種マスタ!$B$5:$B$16383),6)</definedName>
    <definedName name="Module1.MENUに戻る" localSheetId="1">[121]!Module1.MENUに戻る</definedName>
    <definedName name="Module1.MENUに戻る">[121]!Module1.MENUに戻る</definedName>
    <definedName name="Module1.全印刷" localSheetId="1">[122]!Module1.全印刷</definedName>
    <definedName name="Module1.全印刷">[122]!Module1.全印刷</definedName>
    <definedName name="Module1.終了" localSheetId="1">[29]!Module1.終了</definedName>
    <definedName name="Module1.終了">[29]!Module1.終了</definedName>
    <definedName name="moel">[14]!moel</definedName>
    <definedName name="moel_3">[14]!moel_3</definedName>
    <definedName name="moel_5">[14]!moel_5</definedName>
    <definedName name="moel_6">[14]!moel_6</definedName>
    <definedName name="moel_7">[14]!moel_7</definedName>
    <definedName name="moel_8">[14]!moel_8</definedName>
    <definedName name="moel_9">[14]!moel_9</definedName>
    <definedName name="moko">#N/A</definedName>
    <definedName name="monitoring2006" localSheetId="1">#REF!</definedName>
    <definedName name="monitoring2006">#REF!</definedName>
    <definedName name="morit">[14]!morit</definedName>
    <definedName name="morita">[14]!morita</definedName>
    <definedName name="morita_1">[14]!morita_1</definedName>
    <definedName name="morita_1_1">[14]!morita_1_1</definedName>
    <definedName name="morita_1_1_1">[5]!morita_1_1_1</definedName>
    <definedName name="morita_1_1_1_4">[5]!morita_1_1_1_4</definedName>
    <definedName name="morita_1_1_4">[5]!morita_1_1_4</definedName>
    <definedName name="morita_1_2">[14]!morita_1_2</definedName>
    <definedName name="morita_1_4">[5]!morita_1_4</definedName>
    <definedName name="morita_10">#N/A</definedName>
    <definedName name="morita_2">[14]!morita_2</definedName>
    <definedName name="morita_2_1">[14]!morita_2_1</definedName>
    <definedName name="morita_2_1_1">[5]!morita_2_1_1</definedName>
    <definedName name="morita_2_1_4">[5]!morita_2_1_4</definedName>
    <definedName name="morita_2_2">[14]!morita_2_2</definedName>
    <definedName name="morita_2_2_1">[5]!morita_2_2_1</definedName>
    <definedName name="morita_2_4">[5]!morita_2_4</definedName>
    <definedName name="morita_3">[14]!morita_3</definedName>
    <definedName name="morita_3_1">[5]!morita_3_1</definedName>
    <definedName name="morita_3_1_4">[5]!morita_3_1_4</definedName>
    <definedName name="morita_3_2">[14]!morita_3_2</definedName>
    <definedName name="morita_3_2_1">[5]!morita_3_2_1</definedName>
    <definedName name="morita_3_4">[5]!morita_3_4</definedName>
    <definedName name="morita_4">[5]!morita_4</definedName>
    <definedName name="morita_4_1">[5]!morita_4_1</definedName>
    <definedName name="morita_4_1_1">[5]!morita_4_1_1</definedName>
    <definedName name="morita_4_1_1_1">[5]!morita_4_1_1_1</definedName>
    <definedName name="morita_4_1_1_1_4">[5]!morita_4_1_1_1_4</definedName>
    <definedName name="morita_4_1_1_4">[5]!morita_4_1_1_4</definedName>
    <definedName name="morita_4_1_4">[5]!morita_4_1_4</definedName>
    <definedName name="morita_4_4">[5]!morita_4_4</definedName>
    <definedName name="morita_5">[14]!morita_5</definedName>
    <definedName name="morita_5_1">[5]!morita_5_1</definedName>
    <definedName name="morita_5_2">[14]!morita_5_2</definedName>
    <definedName name="morita_5_2_1">[5]!morita_5_2_1</definedName>
    <definedName name="morita_6">[14]!morita_6</definedName>
    <definedName name="morita_7">[14]!morita_7</definedName>
    <definedName name="morita_7_1">[5]!morita_7_1</definedName>
    <definedName name="morita_7_2">[14]!morita_7_2</definedName>
    <definedName name="morita_7_2_1">[5]!morita_7_2_1</definedName>
    <definedName name="morita_8">[14]!morita_8</definedName>
    <definedName name="morita_9">[14]!morita_9</definedName>
    <definedName name="MPC派生前出" localSheetId="1" hidden="1">{"年販売台数計画",#N/A,FALSE,"販売台数計画";"月販売台数計画",#N/A,FALSE,"販売台数計画"}</definedName>
    <definedName name="MPC派生前出" hidden="1">{"年販売台数計画",#N/A,FALSE,"販売台数計画";"月販売台数計画",#N/A,FALSE,"販売台数計画"}</definedName>
    <definedName name="MPC派生車前出">[5]!MPC派生車前出</definedName>
    <definedName name="mpu" localSheetId="1">[46]press!#REF!</definedName>
    <definedName name="mpu">[46]press!#REF!</definedName>
    <definedName name="mpuby" localSheetId="1">#REF!</definedName>
    <definedName name="mpuby">#REF!</definedName>
    <definedName name="mpucw" localSheetId="1">#REF!</definedName>
    <definedName name="mpucw">#REF!</definedName>
    <definedName name="MR" localSheetId="1">[108]計算式!#REF!</definedName>
    <definedName name="MR">[108]計算式!#REF!</definedName>
    <definedName name="msdcl" localSheetId="1">#REF!</definedName>
    <definedName name="msdcl">#REF!</definedName>
    <definedName name="msdcm" localSheetId="1">#REF!</definedName>
    <definedName name="msdcm">#REF!</definedName>
    <definedName name="MT" localSheetId="1">#REF!</definedName>
    <definedName name="MT">#REF!</definedName>
    <definedName name="mtm" localSheetId="1">#REF!</definedName>
    <definedName name="mtm">#REF!</definedName>
    <definedName name="mtmcl" localSheetId="1">#REF!</definedName>
    <definedName name="mtmcl">#REF!</definedName>
    <definedName name="mtmcm" localSheetId="1">#REF!</definedName>
    <definedName name="mtmcm">#REF!</definedName>
    <definedName name="mtmkf" localSheetId="1">#REF!</definedName>
    <definedName name="mtmkf">#REF!</definedName>
    <definedName name="mts" localSheetId="1">#REF!</definedName>
    <definedName name="mts">#REF!</definedName>
    <definedName name="mtskf" localSheetId="1">#REF!</definedName>
    <definedName name="mtskf">#REF!</definedName>
    <definedName name="MULYANA">[14]!MULYANA</definedName>
    <definedName name="MULYANA_3">[14]!MULYANA_3</definedName>
    <definedName name="MULYANA_5">[14]!MULYANA_5</definedName>
    <definedName name="MULYANA_6">[14]!MULYANA_6</definedName>
    <definedName name="MULYANA_7">[14]!MULYANA_7</definedName>
    <definedName name="MULYANA_8">[14]!MULYANA_8</definedName>
    <definedName name="MULYANA_9">[14]!MULYANA_9</definedName>
    <definedName name="n">[14]!n</definedName>
    <definedName name="n_3">[5]!n_3</definedName>
    <definedName name="nam" localSheetId="1">#REF!</definedName>
    <definedName name="nam">#REF!</definedName>
    <definedName name="NAMC1workdaysGetsudo">'[50]Draft Vehicle Format'!$B$22:$I$22</definedName>
    <definedName name="NAMC1workdaysGetsudo_1" localSheetId="1">#REF!</definedName>
    <definedName name="NAMC1workdaysGetsudo_1">#REF!</definedName>
    <definedName name="NAMC1workdaysGetsudo_12">'[38]Draft Vehicle Format'!$B$22:$I$22</definedName>
    <definedName name="NAMC2workdaysGetsudo" localSheetId="1">'[50]Draft Vehicle Format'!#REF!</definedName>
    <definedName name="NAMC2workdaysGetsudo">'[50]Draft Vehicle Format'!#REF!</definedName>
    <definedName name="NAMC2workdaysGetsudo_1" localSheetId="1">#REF!</definedName>
    <definedName name="NAMC2workdaysGetsudo_1">#REF!</definedName>
    <definedName name="NAMC2workdaysGetsudo_12" localSheetId="1">'[38]Draft Vehicle Format'!#REF!</definedName>
    <definedName name="NAMC2workdaysGetsudo_12">'[38]Draft Vehicle Format'!#REF!</definedName>
    <definedName name="NAMCTOTworkdaysGetsudo" localSheetId="1">'[50]Draft Vehicle Format'!#REF!</definedName>
    <definedName name="NAMCTOTworkdaysGetsudo">'[50]Draft Vehicle Format'!#REF!</definedName>
    <definedName name="NAMCTOTworkdaysGetsudo_1" localSheetId="1">#REF!</definedName>
    <definedName name="NAMCTOTworkdaysGetsudo_1">#REF!</definedName>
    <definedName name="NAMCTOTworkdaysGetsudo_12" localSheetId="1">'[38]Draft Vehicle Format'!#REF!</definedName>
    <definedName name="NAMCTOTworkdaysGetsudo_12">'[38]Draft Vehicle Format'!#REF!</definedName>
    <definedName name="NAMCworkdaysAP">'[50]Draft Vehicle Format'!$C$15:$N$16</definedName>
    <definedName name="NAMCworkdaysAP_1" localSheetId="1">#REF!</definedName>
    <definedName name="NAMCworkdaysAP_1">#REF!</definedName>
    <definedName name="NAMCworkdaysAP_12">'[38]Draft Vehicle Format'!$C$15:$N$16</definedName>
    <definedName name="nblcm" localSheetId="1">#REF!</definedName>
    <definedName name="nblcm">#REF!</definedName>
    <definedName name="nblkf" localSheetId="1">#REF!</definedName>
    <definedName name="nblkf">#REF!</definedName>
    <definedName name="nbllc" localSheetId="1">#REF!</definedName>
    <definedName name="nbllc">#REF!</definedName>
    <definedName name="nch" localSheetId="1">#REF!</definedName>
    <definedName name="nch">#REF!</definedName>
    <definedName name="NDI" localSheetId="1">#REF!</definedName>
    <definedName name="NDI">#REF!</definedName>
    <definedName name="NENKEI_NO" localSheetId="1">#REF!</definedName>
    <definedName name="NENKEI_NO">#REF!</definedName>
    <definedName name="NENKEI_NO_12" localSheetId="1">#REF!</definedName>
    <definedName name="NENKEI_NO_12">#REF!</definedName>
    <definedName name="NET_SLS">[57]SLSunit!$A$8:$P$53</definedName>
    <definedName name="new" localSheetId="1">'[49]2002'!#REF!</definedName>
    <definedName name="new">'[49]2002'!#REF!</definedName>
    <definedName name="newbudget" localSheetId="1">#REF!</definedName>
    <definedName name="newbudget">#REF!</definedName>
    <definedName name="NG" localSheetId="1">#REF!</definedName>
    <definedName name="NG">#REF!</definedName>
    <definedName name="ngk" localSheetId="1">#REF!</definedName>
    <definedName name="ngk">#REF!</definedName>
    <definedName name="ngkkf" localSheetId="1">#REF!</definedName>
    <definedName name="ngkkf">#REF!</definedName>
    <definedName name="NG比率" localSheetId="1">#REF!</definedName>
    <definedName name="NG比率">#REF!</definedName>
    <definedName name="nhc" localSheetId="1">[46]press!#REF!</definedName>
    <definedName name="nhc">[46]press!#REF!</definedName>
    <definedName name="nhckf" localSheetId="1">#REF!</definedName>
    <definedName name="nhckf">#REF!</definedName>
    <definedName name="NHK">[86]wire!$B$218:$M$221</definedName>
    <definedName name="nhkkf" localSheetId="1">#REF!</definedName>
    <definedName name="nhkkf">#REF!</definedName>
    <definedName name="nichda4" localSheetId="1">#REF!</definedName>
    <definedName name="nichda4">#REF!</definedName>
    <definedName name="nichfx" localSheetId="1">#REF!</definedName>
    <definedName name="nichfx">#REF!</definedName>
    <definedName name="NLine">'[117]TMMC Vehicle Data'!$A$69:$I$82</definedName>
    <definedName name="NLine_1" localSheetId="1">#REF!</definedName>
    <definedName name="NLine_1">#REF!</definedName>
    <definedName name="NLine_12">'[113]TMMC Vehicle Data'!$A$69:$I$82</definedName>
    <definedName name="nn" localSheetId="1">'29'!_c</definedName>
    <definedName name="nn">_c</definedName>
    <definedName name="NORW">#N/A</definedName>
    <definedName name="NOVT_3" localSheetId="1">[80]PP4!#REF!</definedName>
    <definedName name="NOVT_3">[80]PP4!#REF!</definedName>
    <definedName name="NPPADR001" localSheetId="1">#REF!</definedName>
    <definedName name="NPPADR001">#REF!</definedName>
    <definedName name="NPPCHT001" localSheetId="1">#REF!</definedName>
    <definedName name="NPPCHT001">#REF!</definedName>
    <definedName name="NR" localSheetId="1">#REF!</definedName>
    <definedName name="NR">#REF!</definedName>
    <definedName name="NS" localSheetId="1">#REF!</definedName>
    <definedName name="NS">#REF!</definedName>
    <definedName name="NSCP" localSheetId="1">#REF!</definedName>
    <definedName name="NSCP">#REF!</definedName>
    <definedName name="NSCPO" localSheetId="1">#REF!</definedName>
    <definedName name="NSCPO">#REF!</definedName>
    <definedName name="NSE" localSheetId="1">[72]GP!#REF!</definedName>
    <definedName name="NSE">[72]GP!#REF!</definedName>
    <definedName name="NSPF" localSheetId="1">#REF!</definedName>
    <definedName name="NSPF">#REF!</definedName>
    <definedName name="NSPP" localSheetId="1">#REF!</definedName>
    <definedName name="NSPP">#REF!</definedName>
    <definedName name="NSS" localSheetId="1">#REF!</definedName>
    <definedName name="NSS">#REF!</definedName>
    <definedName name="NSSP" localSheetId="1">#REF!</definedName>
    <definedName name="NSSP">#REF!</definedName>
    <definedName name="NSU" localSheetId="1">[72]GP!#REF!</definedName>
    <definedName name="NSU">[72]GP!#REF!</definedName>
    <definedName name="ntc" localSheetId="1">#REF!</definedName>
    <definedName name="ntc">#REF!</definedName>
    <definedName name="ntc1kf" localSheetId="1">#REF!</definedName>
    <definedName name="ntc1kf">#REF!</definedName>
    <definedName name="ntc2kf" localSheetId="1">#REF!</definedName>
    <definedName name="ntc2kf">#REF!</definedName>
    <definedName name="NUMMIPass_AP_Data" localSheetId="1">#REF!</definedName>
    <definedName name="NUMMIPass_AP_Data">#REF!</definedName>
    <definedName name="NUMMIPass_AP_Data_1" localSheetId="1">#REF!</definedName>
    <definedName name="NUMMIPass_AP_Data_1">#REF!</definedName>
    <definedName name="NUMMIPass_AP_Data_12" localSheetId="1">#REF!</definedName>
    <definedName name="NUMMIPass_AP_Data_12">#REF!</definedName>
    <definedName name="NUMMIPass_AP_Data_6" localSheetId="1">#REF!</definedName>
    <definedName name="NUMMIPass_AP_Data_6">#REF!</definedName>
    <definedName name="NUMMIPass_AP_Data_7" localSheetId="1">#REF!</definedName>
    <definedName name="NUMMIPass_AP_Data_7">#REF!</definedName>
    <definedName name="NUMMIPass_AP_Data_8" localSheetId="1">#REF!</definedName>
    <definedName name="NUMMIPass_AP_Data_8">#REF!</definedName>
    <definedName name="NUMMIPass_AP_Data_8_1" localSheetId="1">#REF!</definedName>
    <definedName name="NUMMIPass_AP_Data_8_1">#REF!</definedName>
    <definedName name="NUMMITrk_AP_Data" localSheetId="1">#REF!</definedName>
    <definedName name="NUMMITrk_AP_Data">#REF!</definedName>
    <definedName name="NUMMITrk_AP_Data_1" localSheetId="1">#REF!</definedName>
    <definedName name="NUMMITrk_AP_Data_1">#REF!</definedName>
    <definedName name="NUMMITrk_AP_Data_12" localSheetId="1">#REF!</definedName>
    <definedName name="NUMMITrk_AP_Data_12">#REF!</definedName>
    <definedName name="NUMMITrk_AP_Data_6" localSheetId="1">#REF!</definedName>
    <definedName name="NUMMITrk_AP_Data_6">#REF!</definedName>
    <definedName name="NUMMITrk_AP_Data_7" localSheetId="1">#REF!</definedName>
    <definedName name="NUMMITrk_AP_Data_7">#REF!</definedName>
    <definedName name="NUMMITrk_AP_Data_8" localSheetId="1">#REF!</definedName>
    <definedName name="NUMMITrk_AP_Data_8">#REF!</definedName>
    <definedName name="NUMMITrk_AP_Data_8_1" localSheetId="1">#REF!</definedName>
    <definedName name="NUMMITrk_AP_Data_8_1">#REF!</definedName>
    <definedName name="OA" localSheetId="1">#REF!</definedName>
    <definedName name="OA">#REF!</definedName>
    <definedName name="OA_" localSheetId="1">#REF!</definedName>
    <definedName name="OA_">#REF!</definedName>
    <definedName name="Œ___ƒf__ƒ_" localSheetId="1">#REF!</definedName>
    <definedName name="Œ___ƒf__ƒ_">#REF!</definedName>
    <definedName name="Œ___ƒf__ƒ____0" localSheetId="1">#REF!</definedName>
    <definedName name="Œ___ƒf__ƒ____0">#REF!</definedName>
    <definedName name="Œ___ƒf__ƒ____6" localSheetId="1">#REF!</definedName>
    <definedName name="Œ___ƒf__ƒ____6">#REF!</definedName>
    <definedName name="Œ___ƒf__ƒ__11" localSheetId="1">#REF!</definedName>
    <definedName name="Œ___ƒf__ƒ__11">#REF!</definedName>
    <definedName name="Œ___ƒf__ƒ__12" localSheetId="1">#REF!</definedName>
    <definedName name="Œ___ƒf__ƒ__12">#REF!</definedName>
    <definedName name="Œ___ƒf__ƒ__13" localSheetId="1">#REF!</definedName>
    <definedName name="Œ___ƒf__ƒ__13">#REF!</definedName>
    <definedName name="Œ___ƒf__ƒ__2" localSheetId="1">#REF!</definedName>
    <definedName name="Œ___ƒf__ƒ__2">#REF!</definedName>
    <definedName name="Œ___ƒf__ƒ__5" localSheetId="1">#REF!</definedName>
    <definedName name="Œ___ƒf__ƒ__5">#REF!</definedName>
    <definedName name="Œ___ƒf__ƒ__6" localSheetId="1">#REF!</definedName>
    <definedName name="Œ___ƒf__ƒ__6">#REF!</definedName>
    <definedName name="Œ___ƒf__ƒ__9" localSheetId="1">#REF!</definedName>
    <definedName name="Œ___ƒf__ƒ__9">#REF!</definedName>
    <definedName name="OEE">[73]sa!$X$11</definedName>
    <definedName name="OEE.2">[73]sa!$Y$11</definedName>
    <definedName name="OEE.2___0">"$#REF!.$Z$10"</definedName>
    <definedName name="OEE___0">"$#REF!.$Y$10"</definedName>
    <definedName name="oeecyhhc" localSheetId="1">#REF!</definedName>
    <definedName name="oeecyhhc">#REF!</definedName>
    <definedName name="oeecyhhc___0">"$#REF!.$J$32"</definedName>
    <definedName name="oeecyhhc___3" localSheetId="1">#REF!</definedName>
    <definedName name="oeecyhhc___3">#REF!</definedName>
    <definedName name="oeecyhhc___4" localSheetId="1">#REF!</definedName>
    <definedName name="oeecyhhc___4">#REF!</definedName>
    <definedName name="oeecyhhe" localSheetId="1">#REF!</definedName>
    <definedName name="oeecyhhe">#REF!</definedName>
    <definedName name="oeecyhhe___0">"$#REF!.$J$33"</definedName>
    <definedName name="oeecyhhe___3" localSheetId="1">#REF!</definedName>
    <definedName name="oeecyhhe___3">#REF!</definedName>
    <definedName name="oeecyhhe___4" localSheetId="1">#REF!</definedName>
    <definedName name="oeecyhhe___4">#REF!</definedName>
    <definedName name="oeedbr" localSheetId="1">#REF!</definedName>
    <definedName name="oeedbr">#REF!</definedName>
    <definedName name="oeedbr___0">"$#REF!.$J$8"</definedName>
    <definedName name="oeedbr___3" localSheetId="1">#REF!</definedName>
    <definedName name="oeedbr___3">#REF!</definedName>
    <definedName name="oeedbr___4" localSheetId="1">#REF!</definedName>
    <definedName name="oeedbr___4">#REF!</definedName>
    <definedName name="oeedccf" localSheetId="1">#REF!</definedName>
    <definedName name="oeedccf">#REF!</definedName>
    <definedName name="oeedccf___0">"$#REF!.$J$10"</definedName>
    <definedName name="oeedccf___3" localSheetId="1">#REF!</definedName>
    <definedName name="oeedccf___3">#REF!</definedName>
    <definedName name="oeedccf___4" localSheetId="1">#REF!</definedName>
    <definedName name="oeedccf___4">#REF!</definedName>
    <definedName name="oeedccx" localSheetId="1">#REF!</definedName>
    <definedName name="oeedccx">#REF!</definedName>
    <definedName name="oeedccx___0">"$#REF!.$J$9"</definedName>
    <definedName name="oeedccx___3" localSheetId="1">#REF!</definedName>
    <definedName name="oeedccx___3">#REF!</definedName>
    <definedName name="oeedccx___4" localSheetId="1">#REF!</definedName>
    <definedName name="oeedccx___4">#REF!</definedName>
    <definedName name="oeedeh4s" localSheetId="1">#REF!</definedName>
    <definedName name="oeedeh4s">#REF!</definedName>
    <definedName name="oeedeh4s___0">"$#REF!.$J$11"</definedName>
    <definedName name="oeedeh4s___3" localSheetId="1">#REF!</definedName>
    <definedName name="oeedeh4s___3">#REF!</definedName>
    <definedName name="oeedeh4s___4" localSheetId="1">#REF!</definedName>
    <definedName name="oeedeh4s___4">#REF!</definedName>
    <definedName name="oeedeh51s" localSheetId="1">#REF!</definedName>
    <definedName name="oeedeh51s">#REF!</definedName>
    <definedName name="oeedeh51s___0">"$#REF!.$J$12"</definedName>
    <definedName name="oeedeh51s___3" localSheetId="1">#REF!</definedName>
    <definedName name="oeedeh51s___3">#REF!</definedName>
    <definedName name="oeedeh51s___4" localSheetId="1">#REF!</definedName>
    <definedName name="oeedeh51s___4">#REF!</definedName>
    <definedName name="oeedeh52s" localSheetId="1">#REF!</definedName>
    <definedName name="oeedeh52s">#REF!</definedName>
    <definedName name="oeedeh52s___0">"$#REF!.$J$13"</definedName>
    <definedName name="oeedeh52s___3" localSheetId="1">#REF!</definedName>
    <definedName name="oeedeh52s___3">#REF!</definedName>
    <definedName name="oeedeh52s___4" localSheetId="1">#REF!</definedName>
    <definedName name="oeedeh52s___4">#REF!</definedName>
    <definedName name="oeedeh5f" localSheetId="1">#REF!</definedName>
    <definedName name="oeedeh5f">#REF!</definedName>
    <definedName name="oeedeh5f___0">"$#REF!.$J$14"</definedName>
    <definedName name="oeedeh5f___3" localSheetId="1">#REF!</definedName>
    <definedName name="oeedeh5f___3">#REF!</definedName>
    <definedName name="oeedeh5f___4" localSheetId="1">#REF!</definedName>
    <definedName name="oeedeh5f___4">#REF!</definedName>
    <definedName name="oeedop" localSheetId="1">#REF!</definedName>
    <definedName name="oeedop">#REF!</definedName>
    <definedName name="oeedop___0">"$#REF!.$J$19"</definedName>
    <definedName name="oeedop___3" localSheetId="1">#REF!</definedName>
    <definedName name="oeedop___3">#REF!</definedName>
    <definedName name="oeedop___4" localSheetId="1">#REF!</definedName>
    <definedName name="oeedop___4">#REF!</definedName>
    <definedName name="oeedtcf" localSheetId="1">#REF!</definedName>
    <definedName name="oeedtcf">#REF!</definedName>
    <definedName name="oeedtcf___0">"$#REF!.$J$17"</definedName>
    <definedName name="oeedtcf___3" localSheetId="1">#REF!</definedName>
    <definedName name="oeedtcf___3">#REF!</definedName>
    <definedName name="oeedtcf___4" localSheetId="1">#REF!</definedName>
    <definedName name="oeedtcf___4">#REF!</definedName>
    <definedName name="oeedtcs" localSheetId="1">#REF!</definedName>
    <definedName name="oeedtcs">#REF!</definedName>
    <definedName name="oeedtcs___0">"$#REF!.$J$18"</definedName>
    <definedName name="oeedtcs___3" localSheetId="1">#REF!</definedName>
    <definedName name="oeedtcs___3">#REF!</definedName>
    <definedName name="oeedtcs___4" localSheetId="1">#REF!</definedName>
    <definedName name="oeedtcs___4">#REF!</definedName>
    <definedName name="oeehccb" localSheetId="1">#REF!</definedName>
    <definedName name="oeehccb">#REF!</definedName>
    <definedName name="oeehccb___0">"$#REF!.$J$22"</definedName>
    <definedName name="oeehccb___3" localSheetId="1">#REF!</definedName>
    <definedName name="oeehccb___3">#REF!</definedName>
    <definedName name="oeehccb___4" localSheetId="1">#REF!</definedName>
    <definedName name="oeehccb___4">#REF!</definedName>
    <definedName name="oeehdcb" localSheetId="1">#REF!</definedName>
    <definedName name="oeehdcb">#REF!</definedName>
    <definedName name="oeehdcb___0">"$#REF!.$J$23"</definedName>
    <definedName name="oeehdcb___3" localSheetId="1">#REF!</definedName>
    <definedName name="oeehdcb___3">#REF!</definedName>
    <definedName name="oeehdcb___4" localSheetId="1">#REF!</definedName>
    <definedName name="oeehdcb___4">#REF!</definedName>
    <definedName name="oeeirc" localSheetId="1">#REF!</definedName>
    <definedName name="oeeirc">#REF!</definedName>
    <definedName name="oeeirc___0">"$#REF!.$J$15"</definedName>
    <definedName name="oeeirc___3" localSheetId="1">#REF!</definedName>
    <definedName name="oeeirc___3">#REF!</definedName>
    <definedName name="oeeirc___4" localSheetId="1">#REF!</definedName>
    <definedName name="oeeirc___4">#REF!</definedName>
    <definedName name="oeeitc" localSheetId="1">#REF!</definedName>
    <definedName name="oeeitc">#REF!</definedName>
    <definedName name="oeeitc___0">"$#REF!.$J$20"</definedName>
    <definedName name="oeeitc___3" localSheetId="1">#REF!</definedName>
    <definedName name="oeeitc___3">#REF!</definedName>
    <definedName name="oeeitc___4" localSheetId="1">#REF!</definedName>
    <definedName name="oeeitc___4">#REF!</definedName>
    <definedName name="OK" localSheetId="1">#REF!</definedName>
    <definedName name="OK">#REF!</definedName>
    <definedName name="oki" localSheetId="1">#REF!</definedName>
    <definedName name="oki">#REF!</definedName>
    <definedName name="OKIE1" localSheetId="1">#REF!</definedName>
    <definedName name="OKIE1">#REF!</definedName>
    <definedName name="okie11" localSheetId="1">#REF!</definedName>
    <definedName name="okie11">#REF!</definedName>
    <definedName name="okie2" localSheetId="1">#REF!</definedName>
    <definedName name="okie2">#REF!</definedName>
    <definedName name="OKTOBER2006">[18]!OKTOBER2006</definedName>
    <definedName name="Okure_Days" localSheetId="1">#REF!</definedName>
    <definedName name="Okure_Days">#REF!</definedName>
    <definedName name="OK比率" localSheetId="1">#REF!</definedName>
    <definedName name="OK比率">#REF!</definedName>
    <definedName name="OLFDL">'[13]Man power'!$BB$46</definedName>
    <definedName name="OLFDL_1">"$#REF!.$BB$50"</definedName>
    <definedName name="one" localSheetId="1">#REF!</definedName>
    <definedName name="one">#REF!</definedName>
    <definedName name="OO" localSheetId="1">#REF!</definedName>
    <definedName name="OO">#REF!</definedName>
    <definedName name="oooo">[14]!oooo</definedName>
    <definedName name="op">[37]dyna!$C$51:$AI$58</definedName>
    <definedName name="OPEX">#N/A</definedName>
    <definedName name="OPEX_OLKII" localSheetId="1">#REF!</definedName>
    <definedName name="OPEX_OLKII">#REF!</definedName>
    <definedName name="Opex_YTD" localSheetId="1">[60]OPEX!#REF!</definedName>
    <definedName name="Opex_YTD">[60]OPEX!#REF!</definedName>
    <definedName name="op発行日" localSheetId="1">#REF!</definedName>
    <definedName name="op発行日">#REF!</definedName>
    <definedName name="op車種" localSheetId="1">#REF!</definedName>
    <definedName name="op車種">#REF!</definedName>
    <definedName name="Org" localSheetId="1">#REF!</definedName>
    <definedName name="Org">#REF!</definedName>
    <definedName name="Org_7" localSheetId="1">#REF!</definedName>
    <definedName name="Org_7">#REF!</definedName>
    <definedName name="Org_8" localSheetId="1">#REF!</definedName>
    <definedName name="Org_8">#REF!</definedName>
    <definedName name="OTD">[73]sa!$R$9</definedName>
    <definedName name="OTD___0">"$#REF!.$S$8"</definedName>
    <definedName name="OTN">[73]sa!$R$10</definedName>
    <definedName name="OTN___0">"$#REF!.$S$9"</definedName>
    <definedName name="OTS">[73]sa!$R$11</definedName>
    <definedName name="OTS___0">"$#REF!.$S$10"</definedName>
    <definedName name="OutFinal" localSheetId="1">#REF!</definedName>
    <definedName name="OutFinal">#REF!</definedName>
    <definedName name="OutFinal_12" localSheetId="1">#REF!</definedName>
    <definedName name="OutFinal_12">#REF!</definedName>
    <definedName name="OutFinal_7" localSheetId="1">#REF!</definedName>
    <definedName name="OutFinal_7">#REF!</definedName>
    <definedName name="OutFinal_8" localSheetId="1">#REF!</definedName>
    <definedName name="OutFinal_8">#REF!</definedName>
    <definedName name="OutFinal_8_1" localSheetId="1">#REF!</definedName>
    <definedName name="OutFinal_8_1">#REF!</definedName>
    <definedName name="OutPaintShop" localSheetId="1">#REF!</definedName>
    <definedName name="OutPaintShop">#REF!</definedName>
    <definedName name="OutPaintShop_12" localSheetId="1">#REF!</definedName>
    <definedName name="OutPaintShop_12">#REF!</definedName>
    <definedName name="OutPaintShop_7" localSheetId="1">#REF!</definedName>
    <definedName name="OutPaintShop_7">#REF!</definedName>
    <definedName name="OutPaintShop_8" localSheetId="1">#REF!</definedName>
    <definedName name="OutPaintShop_8">#REF!</definedName>
    <definedName name="OutPaintShop_8_1" localSheetId="1">#REF!</definedName>
    <definedName name="OutPaintShop_8_1">#REF!</definedName>
    <definedName name="OutQI" localSheetId="1">#REF!</definedName>
    <definedName name="OutQI">#REF!</definedName>
    <definedName name="OutQI_12" localSheetId="1">#REF!</definedName>
    <definedName name="OutQI_12">#REF!</definedName>
    <definedName name="OutQI_7" localSheetId="1">#REF!</definedName>
    <definedName name="OutQI_7">#REF!</definedName>
    <definedName name="OutQI_8" localSheetId="1">#REF!</definedName>
    <definedName name="OutQI_8">#REF!</definedName>
    <definedName name="OutQI_8_1" localSheetId="1">#REF!</definedName>
    <definedName name="OutQI_8_1">#REF!</definedName>
    <definedName name="p" localSheetId="1">n</definedName>
    <definedName name="p">n</definedName>
    <definedName name="p_3" localSheetId="1">n_3</definedName>
    <definedName name="p_3">n_3</definedName>
    <definedName name="p3t" localSheetId="1">[46]press!#REF!</definedName>
    <definedName name="p3t">[46]press!#REF!</definedName>
    <definedName name="PAGE1" localSheetId="1">#REF!</definedName>
    <definedName name="PAGE1">#REF!</definedName>
    <definedName name="PAGE10" localSheetId="1">#REF!</definedName>
    <definedName name="PAGE10">#REF!</definedName>
    <definedName name="PAGE2" localSheetId="1">#REF!</definedName>
    <definedName name="PAGE2">#REF!</definedName>
    <definedName name="PAGE3" localSheetId="1">#REF!</definedName>
    <definedName name="PAGE3">#REF!</definedName>
    <definedName name="PAGE4" localSheetId="1">#REF!</definedName>
    <definedName name="PAGE4">#REF!</definedName>
    <definedName name="PAGE5" localSheetId="1">#REF!</definedName>
    <definedName name="PAGE5">#REF!</definedName>
    <definedName name="PAGE6" localSheetId="1">#REF!</definedName>
    <definedName name="PAGE6">#REF!</definedName>
    <definedName name="PAGE7" localSheetId="1">#REF!</definedName>
    <definedName name="PAGE7">#REF!</definedName>
    <definedName name="PAGE8" localSheetId="1">#REF!</definedName>
    <definedName name="PAGE8">#REF!</definedName>
    <definedName name="PAGE9" localSheetId="1">#REF!</definedName>
    <definedName name="PAGE9">#REF!</definedName>
    <definedName name="pages1" localSheetId="1">#REF!</definedName>
    <definedName name="pages1">#REF!</definedName>
    <definedName name="pages10" localSheetId="1">#REF!</definedName>
    <definedName name="pages10">#REF!</definedName>
    <definedName name="pages2" localSheetId="1">#REF!</definedName>
    <definedName name="pages2">#REF!</definedName>
    <definedName name="pages3" localSheetId="1">#REF!</definedName>
    <definedName name="pages3">#REF!</definedName>
    <definedName name="pages4" localSheetId="1">#REF!</definedName>
    <definedName name="pages4">#REF!</definedName>
    <definedName name="pages5" localSheetId="1">#REF!</definedName>
    <definedName name="pages5">#REF!</definedName>
    <definedName name="pages6" localSheetId="1">#REF!</definedName>
    <definedName name="pages6">#REF!</definedName>
    <definedName name="pages7" localSheetId="1">#REF!</definedName>
    <definedName name="pages7">#REF!</definedName>
    <definedName name="pages8" localSheetId="1">#REF!</definedName>
    <definedName name="pages8">#REF!</definedName>
    <definedName name="pages9" localSheetId="1">#REF!</definedName>
    <definedName name="pages9">#REF!</definedName>
    <definedName name="pakkf" localSheetId="1">#REF!</definedName>
    <definedName name="pakkf">#REF!</definedName>
    <definedName name="parin" localSheetId="1">#REF!</definedName>
    <definedName name="parin">#REF!</definedName>
    <definedName name="part">[18]!part</definedName>
    <definedName name="Partcyhhc">[66]MD_01Oct2002!$G$32</definedName>
    <definedName name="Partcyhhc___0">"$#REF!.$H$29"</definedName>
    <definedName name="partcyhhe">[66]MD_01Oct2002!$G$33</definedName>
    <definedName name="partcyhhe___0">"$#REF!.$H$30"</definedName>
    <definedName name="partdbr" localSheetId="1">#REF!</definedName>
    <definedName name="partdbr">#REF!</definedName>
    <definedName name="partdbr___0">"$#REF!.$H$#REF!"</definedName>
    <definedName name="partdbr___0___0">"$#REF!.$H$#REF!"</definedName>
    <definedName name="partdbr___1" localSheetId="1">#REF!</definedName>
    <definedName name="partdbr___1">#REF!</definedName>
    <definedName name="partdbr___2" localSheetId="1">#REF!</definedName>
    <definedName name="partdbr___2">#REF!</definedName>
    <definedName name="partdccf" localSheetId="1">#REF!</definedName>
    <definedName name="partdccf">#REF!</definedName>
    <definedName name="partdccf___0">"$#REF!.$H$9"</definedName>
    <definedName name="partdccf___0___0">"$#REF!.$H$9"</definedName>
    <definedName name="partdccf___1" localSheetId="1">#REF!</definedName>
    <definedName name="partdccf___1">#REF!</definedName>
    <definedName name="partdccf___2" localSheetId="1">#REF!</definedName>
    <definedName name="partdccf___2">#REF!</definedName>
    <definedName name="partdccx" localSheetId="1">#REF!</definedName>
    <definedName name="partdccx">#REF!</definedName>
    <definedName name="partdccx___0">"$#REF!.$H$8"</definedName>
    <definedName name="partdccx___0___0">"$#REF!.$H$8"</definedName>
    <definedName name="partdccx___1" localSheetId="1">#REF!</definedName>
    <definedName name="partdccx___1">#REF!</definedName>
    <definedName name="partdccx___2" localSheetId="1">#REF!</definedName>
    <definedName name="partdccx___2">#REF!</definedName>
    <definedName name="partdccx___2___0" localSheetId="1">#REF!</definedName>
    <definedName name="partdccx___2___0">#REF!</definedName>
    <definedName name="partdccx___2___0___0">"$#REF!.$G$9"</definedName>
    <definedName name="partdccx___2___0___0___0">"$#REF!.$G$9"</definedName>
    <definedName name="partdccx___2___0___0___0___0">"$#REF!.$G$9"</definedName>
    <definedName name="partdccx___2___0___0___0_1">0</definedName>
    <definedName name="partdccx___2___0___0___0_2">0</definedName>
    <definedName name="partdccx___2___0___0___0_3">0</definedName>
    <definedName name="partdccx___2___0___0___0_4">0</definedName>
    <definedName name="partdccx___2___0___0___0_5">0</definedName>
    <definedName name="partdccx___2___0___0___0_6">0</definedName>
    <definedName name="partdccx___2___0___0___0_7">0</definedName>
    <definedName name="partdccx___2___0___0___0_8">0</definedName>
    <definedName name="partdccx___2___0___0___0_9">0</definedName>
    <definedName name="partdccx___2___0___0___2" localSheetId="1">#REF!</definedName>
    <definedName name="partdccx___2___0___0___2">#REF!</definedName>
    <definedName name="partdccx___2___0___0___2___0" localSheetId="1">#REF!</definedName>
    <definedName name="partdccx___2___0___0___2___0">#REF!</definedName>
    <definedName name="partdccx___2___0___0___3" localSheetId="1">#REF!</definedName>
    <definedName name="partdccx___2___0___0___3">#REF!</definedName>
    <definedName name="partdccx___2___0___0___3___0" localSheetId="1">#REF!</definedName>
    <definedName name="partdccx___2___0___0___3___0">#REF!</definedName>
    <definedName name="partdccx___2___0___0___4" localSheetId="1">#REF!</definedName>
    <definedName name="partdccx___2___0___0___4">#REF!</definedName>
    <definedName name="partdccx___2___0___0___4___0" localSheetId="1">#REF!</definedName>
    <definedName name="partdccx___2___0___0___4___0">#REF!</definedName>
    <definedName name="partdccx___2___0___3" localSheetId="1">#REF!</definedName>
    <definedName name="partdccx___2___0___3">#REF!</definedName>
    <definedName name="partdccx___2___0___4" localSheetId="1">#REF!</definedName>
    <definedName name="partdccx___2___0___4">#REF!</definedName>
    <definedName name="partdccx___3___0" localSheetId="1">#REF!</definedName>
    <definedName name="partdccx___3___0">#REF!</definedName>
    <definedName name="partdccx___3___0___0">"$#REF!.$G$9"</definedName>
    <definedName name="partdccx___3___0___0___0">"$#REF!.$G$9"</definedName>
    <definedName name="partdccx___3___0___0___0___0">"$#REF!.$G$9"</definedName>
    <definedName name="partdccx___3___0___0___0_1">0</definedName>
    <definedName name="partdccx___3___0___0___0_10">0</definedName>
    <definedName name="partdccx___3___0___0___0_11">0</definedName>
    <definedName name="partdccx___3___0___0___0_12">0</definedName>
    <definedName name="partdccx___3___0___0___0_13">0</definedName>
    <definedName name="partdccx___3___0___0___0_14">0</definedName>
    <definedName name="partdccx___3___0___0___0_15">0</definedName>
    <definedName name="partdccx___3___0___0___0_16">0</definedName>
    <definedName name="partdccx___3___0___0___0_17">0</definedName>
    <definedName name="partdccx___3___0___0___0_18">0</definedName>
    <definedName name="partdccx___3___0___0___0_19">0</definedName>
    <definedName name="partdccx___3___0___0___0_2">0</definedName>
    <definedName name="partdccx___3___0___0___0_20">0</definedName>
    <definedName name="partdccx___3___0___0___0_21">0</definedName>
    <definedName name="partdccx___3___0___0___0_3">0</definedName>
    <definedName name="partdccx___3___0___0___0_4">0</definedName>
    <definedName name="partdccx___3___0___0___0_5">0</definedName>
    <definedName name="partdccx___3___0___0___0_6">0</definedName>
    <definedName name="partdccx___3___0___0___0_7">0</definedName>
    <definedName name="partdccx___3___0___0___0_8">0</definedName>
    <definedName name="partdccx___3___0___0___0_9">0</definedName>
    <definedName name="partdccx___3___0___0___2" localSheetId="1">#REF!</definedName>
    <definedName name="partdccx___3___0___0___2">#REF!</definedName>
    <definedName name="partdccx___3___0___0___2___0" localSheetId="1">#REF!</definedName>
    <definedName name="partdccx___3___0___0___2___0">#REF!</definedName>
    <definedName name="partdccx___3___0___0___3" localSheetId="1">#REF!</definedName>
    <definedName name="partdccx___3___0___0___3">#REF!</definedName>
    <definedName name="partdccx___3___0___0___3___0" localSheetId="1">#REF!</definedName>
    <definedName name="partdccx___3___0___0___3___0">#REF!</definedName>
    <definedName name="partdccx___3___0___0___4" localSheetId="1">#REF!</definedName>
    <definedName name="partdccx___3___0___0___4">#REF!</definedName>
    <definedName name="partdccx___3___0___0___4___0" localSheetId="1">#REF!</definedName>
    <definedName name="partdccx___3___0___0___4___0">#REF!</definedName>
    <definedName name="partdccx___3___0___3" localSheetId="1">#REF!</definedName>
    <definedName name="partdccx___3___0___3">#REF!</definedName>
    <definedName name="partdccx___3___0___4" localSheetId="1">#REF!</definedName>
    <definedName name="partdccx___3___0___4">#REF!</definedName>
    <definedName name="partdccx___5___0" localSheetId="1">#REF!</definedName>
    <definedName name="partdccx___5___0">#REF!</definedName>
    <definedName name="partdccx___5___0___0">"$#REF!.$G$9"</definedName>
    <definedName name="partdccx___5___0___0___0">"$#REF!.$G$9"</definedName>
    <definedName name="partdccx___5___0___0___0___0">"$#REF!.$G$9"</definedName>
    <definedName name="partdccx___5___0___0___0_1">0</definedName>
    <definedName name="partdccx___5___0___0___0_2">0</definedName>
    <definedName name="partdccx___5___0___0___0_3">0</definedName>
    <definedName name="partdccx___5___0___0___0_4">0</definedName>
    <definedName name="partdccx___5___0___0___0_5">0</definedName>
    <definedName name="partdccx___5___0___0___0_6">0</definedName>
    <definedName name="partdccx___5___0___0___0_7">0</definedName>
    <definedName name="partdccx___5___0___0___0_8">0</definedName>
    <definedName name="partdccx___5___0___0___0_9">0</definedName>
    <definedName name="partdccx___5___0___0___2" localSheetId="1">#REF!</definedName>
    <definedName name="partdccx___5___0___0___2">#REF!</definedName>
    <definedName name="partdccx___5___0___0___2___0" localSheetId="1">#REF!</definedName>
    <definedName name="partdccx___5___0___0___2___0">#REF!</definedName>
    <definedName name="partdccx___5___0___0___3" localSheetId="1">#REF!</definedName>
    <definedName name="partdccx___5___0___0___3">#REF!</definedName>
    <definedName name="partdccx___5___0___0___3___0" localSheetId="1">#REF!</definedName>
    <definedName name="partdccx___5___0___0___3___0">#REF!</definedName>
    <definedName name="partdccx___5___0___0___4" localSheetId="1">#REF!</definedName>
    <definedName name="partdccx___5___0___0___4">#REF!</definedName>
    <definedName name="partdccx___5___0___0___4___0" localSheetId="1">#REF!</definedName>
    <definedName name="partdccx___5___0___0___4___0">#REF!</definedName>
    <definedName name="partdccx___5___0___3" localSheetId="1">#REF!</definedName>
    <definedName name="partdccx___5___0___3">#REF!</definedName>
    <definedName name="partdccx___5___0___4" localSheetId="1">#REF!</definedName>
    <definedName name="partdccx___5___0___4">#REF!</definedName>
    <definedName name="partdeh4s" localSheetId="1">#REF!</definedName>
    <definedName name="partdeh4s">#REF!</definedName>
    <definedName name="partdeh4s___0">"$#REF!.$H$10"</definedName>
    <definedName name="partdeh4s___0___0">"$#REF!.$H$10"</definedName>
    <definedName name="partdeh4s___1" localSheetId="1">#REF!</definedName>
    <definedName name="partdeh4s___1">#REF!</definedName>
    <definedName name="partdeh4s___2" localSheetId="1">#REF!</definedName>
    <definedName name="partdeh4s___2">#REF!</definedName>
    <definedName name="partdeh51s" localSheetId="1">#REF!</definedName>
    <definedName name="partdeh51s">#REF!</definedName>
    <definedName name="partdeh51s___0">"$#REF!.$H$11"</definedName>
    <definedName name="partdeh51s___0___0">"$#REF!.$H$11"</definedName>
    <definedName name="partdeh51s___1" localSheetId="1">#REF!</definedName>
    <definedName name="partdeh51s___1">#REF!</definedName>
    <definedName name="partdeh51s___2" localSheetId="1">#REF!</definedName>
    <definedName name="partdeh51s___2">#REF!</definedName>
    <definedName name="partdeh52s" localSheetId="1">#REF!</definedName>
    <definedName name="partdeh52s">#REF!</definedName>
    <definedName name="partdeh52s___0">"$#REF!.$H$12"</definedName>
    <definedName name="partdeh52s___0___0">"$#REF!.$H$12"</definedName>
    <definedName name="partdeh52s___1" localSheetId="1">#REF!</definedName>
    <definedName name="partdeh52s___1">#REF!</definedName>
    <definedName name="partdeh52s___2" localSheetId="1">#REF!</definedName>
    <definedName name="partdeh52s___2">#REF!</definedName>
    <definedName name="partdeh5f" localSheetId="1">#REF!</definedName>
    <definedName name="partdeh5f">#REF!</definedName>
    <definedName name="partdeh5f___0">"$#REF!.$H$13"</definedName>
    <definedName name="partdeh5f___0___0">"$#REF!.$H$13"</definedName>
    <definedName name="partdeh5f___1" localSheetId="1">#REF!</definedName>
    <definedName name="partdeh5f___1">#REF!</definedName>
    <definedName name="partdeh5f___2" localSheetId="1">#REF!</definedName>
    <definedName name="partdeh5f___2">#REF!</definedName>
    <definedName name="partdop" localSheetId="1">#REF!</definedName>
    <definedName name="partdop">#REF!</definedName>
    <definedName name="partdop___0">"$#REF!.$H$18"</definedName>
    <definedName name="partdop___0___0">"$#REF!.$H$18"</definedName>
    <definedName name="partdop___1" localSheetId="1">#REF!</definedName>
    <definedName name="partdop___1">#REF!</definedName>
    <definedName name="partdop___2" localSheetId="1">#REF!</definedName>
    <definedName name="partdop___2">#REF!</definedName>
    <definedName name="partdtcf" localSheetId="1">#REF!</definedName>
    <definedName name="partdtcf">#REF!</definedName>
    <definedName name="partdtcf___0">"$#REF!.$H$16"</definedName>
    <definedName name="partdtcf___0___0">"$#REF!.$H$16"</definedName>
    <definedName name="partdtcf___1" localSheetId="1">#REF!</definedName>
    <definedName name="partdtcf___1">#REF!</definedName>
    <definedName name="partdtcf___2" localSheetId="1">#REF!</definedName>
    <definedName name="partdtcf___2">#REF!</definedName>
    <definedName name="partdtcs" localSheetId="1">#REF!</definedName>
    <definedName name="partdtcs">#REF!</definedName>
    <definedName name="partdtcs___0">"$#REF!.$H$17"</definedName>
    <definedName name="partdtcs___0___0">"$#REF!.$H$17"</definedName>
    <definedName name="partdtcs___1" localSheetId="1">#REF!</definedName>
    <definedName name="partdtcs___1">#REF!</definedName>
    <definedName name="partdtcs___2" localSheetId="1">#REF!</definedName>
    <definedName name="partdtcs___2">#REF!</definedName>
    <definedName name="parthccb" localSheetId="1">#REF!</definedName>
    <definedName name="parthccb">#REF!</definedName>
    <definedName name="parthccb___0">"$#REF!.$H$21"</definedName>
    <definedName name="parthccb___0___0">"$#REF!.$H$21"</definedName>
    <definedName name="parthccb___1" localSheetId="1">#REF!</definedName>
    <definedName name="parthccb___1">#REF!</definedName>
    <definedName name="parthccb___2" localSheetId="1">#REF!</definedName>
    <definedName name="parthccb___2">#REF!</definedName>
    <definedName name="parthdcb" localSheetId="1">#REF!</definedName>
    <definedName name="parthdcb">#REF!</definedName>
    <definedName name="parthdcb___0">"$#REF!.$H$22"</definedName>
    <definedName name="parthdcb___0___0">"$#REF!.$H$22"</definedName>
    <definedName name="parthdcb___1" localSheetId="1">#REF!</definedName>
    <definedName name="parthdcb___1">#REF!</definedName>
    <definedName name="parthdcb___2" localSheetId="1">#REF!</definedName>
    <definedName name="parthdcb___2">#REF!</definedName>
    <definedName name="partirc" localSheetId="1">#REF!</definedName>
    <definedName name="partirc">#REF!</definedName>
    <definedName name="partirc___0">"$#REF!.$H$14"</definedName>
    <definedName name="partirc___0___0">"$#REF!.$H$14"</definedName>
    <definedName name="partirc___1" localSheetId="1">#REF!</definedName>
    <definedName name="partirc___1">#REF!</definedName>
    <definedName name="partirc___2" localSheetId="1">#REF!</definedName>
    <definedName name="partirc___2">#REF!</definedName>
    <definedName name="partitc" localSheetId="1">#REF!</definedName>
    <definedName name="partitc">#REF!</definedName>
    <definedName name="partitc___0">"$#REF!.$H$19"</definedName>
    <definedName name="partitc___0___0">"$#REF!.$H$19"</definedName>
    <definedName name="partitc___1" localSheetId="1">#REF!</definedName>
    <definedName name="partitc___1">#REF!</definedName>
    <definedName name="partitc___2" localSheetId="1">#REF!</definedName>
    <definedName name="partitc___2">#REF!</definedName>
    <definedName name="PASTE">#N/A</definedName>
    <definedName name="patern_select" localSheetId="1">[63]!patern_select</definedName>
    <definedName name="patern_select">[63]!patern_select</definedName>
    <definedName name="pchouatu" localSheetId="1">[123]DBシート!#REF!</definedName>
    <definedName name="pchouatu">[123]DBシート!#REF!</definedName>
    <definedName name="Pd_td" localSheetId="1">'[124]Type I'!#REF!</definedName>
    <definedName name="Pd_td">'[124]Type I'!#REF!</definedName>
    <definedName name="Pd_td_6" localSheetId="1">#REF!</definedName>
    <definedName name="Pd_td_6">#REF!</definedName>
    <definedName name="Pd_tw" localSheetId="1">'[124]Type I'!#REF!</definedName>
    <definedName name="Pd_tw">'[124]Type I'!#REF!</definedName>
    <definedName name="Pd_tw_6" localSheetId="1">#REF!</definedName>
    <definedName name="Pd_tw_6">#REF!</definedName>
    <definedName name="PGA">'[31]Labul 00'!$B$764:$O$765</definedName>
    <definedName name="PGA___0">'[32]Labul 00'!$B$764:$O$765</definedName>
    <definedName name="pica" localSheetId="1" hidden="1">'[51]ocean voyage'!#REF!</definedName>
    <definedName name="pica" hidden="1">'[51]ocean voyage'!#REF!</definedName>
    <definedName name="pko" localSheetId="1">#REF!</definedName>
    <definedName name="pko">#REF!</definedName>
    <definedName name="PL_MB01" localSheetId="1">#REF!</definedName>
    <definedName name="PL_MB01">#REF!</definedName>
    <definedName name="plant1" localSheetId="1">#REF!</definedName>
    <definedName name="plant1">#REF!</definedName>
    <definedName name="pldby" localSheetId="1">#REF!</definedName>
    <definedName name="pldby">#REF!</definedName>
    <definedName name="PM1___0">"'file://Casting20104aah/doe w koe d/Doe W Koe D W ( Din )/Th 2000an/Th 2002 pl/Control/PLan/Daily/AHPC/D2002August.Sys. KB.xls'#$'Schedule PM'.$#REF!$#REF!"</definedName>
    <definedName name="PM1___3" localSheetId="1">#REF!</definedName>
    <definedName name="PM1___3">#REF!</definedName>
    <definedName name="PM1___4" localSheetId="1">#REF!</definedName>
    <definedName name="PM1___4">#REF!</definedName>
    <definedName name="PM1_3" localSheetId="1">#REF!</definedName>
    <definedName name="PM1_3">#REF!</definedName>
    <definedName name="PM1250T" localSheetId="1">#REF!</definedName>
    <definedName name="PM1250T">#REF!</definedName>
    <definedName name="PM1250T___0">"$#REF!.$D$#REF!"</definedName>
    <definedName name="PM1250T___3" localSheetId="1">#REF!</definedName>
    <definedName name="PM1250T___3">#REF!</definedName>
    <definedName name="PM1250T___4" localSheetId="1">#REF!</definedName>
    <definedName name="PM1250T___4">#REF!</definedName>
    <definedName name="PM1650T" localSheetId="1">#REF!</definedName>
    <definedName name="PM1650T">#REF!</definedName>
    <definedName name="PM1650T___0">"$#REF!.$D$43"</definedName>
    <definedName name="PM1650T___3" localSheetId="1">#REF!</definedName>
    <definedName name="PM1650T___3">#REF!</definedName>
    <definedName name="PM1650T___4" localSheetId="1">#REF!</definedName>
    <definedName name="PM1650T___4">#REF!</definedName>
    <definedName name="PM2_6" localSheetId="1">#REF!</definedName>
    <definedName name="PM2_6">#REF!</definedName>
    <definedName name="PM800T" localSheetId="1">#REF!</definedName>
    <definedName name="PM800T">#REF!</definedName>
    <definedName name="PM800T___0">"$#REF!.$D$44"</definedName>
    <definedName name="PM800T___3" localSheetId="1">#REF!</definedName>
    <definedName name="PM800T___3">#REF!</definedName>
    <definedName name="PM800T___4" localSheetId="1">#REF!</definedName>
    <definedName name="PM800T___4">#REF!</definedName>
    <definedName name="pmd" localSheetId="1">[46]press!#REF!</definedName>
    <definedName name="pmd">[46]press!#REF!</definedName>
    <definedName name="pmdkf" localSheetId="1">#REF!</definedName>
    <definedName name="pmdkf">#REF!</definedName>
    <definedName name="Point" localSheetId="1">#REF!</definedName>
    <definedName name="Point">#REF!</definedName>
    <definedName name="Point___0" localSheetId="1">#REF!</definedName>
    <definedName name="Point___0">#REF!</definedName>
    <definedName name="Point___0___0" localSheetId="1">#REF!</definedName>
    <definedName name="Point___0___0">#REF!</definedName>
    <definedName name="Point___10" localSheetId="1">#REF!</definedName>
    <definedName name="Point___10">#REF!</definedName>
    <definedName name="Point___12" localSheetId="1">#REF!</definedName>
    <definedName name="Point___12">#REF!</definedName>
    <definedName name="Point___13" localSheetId="1">#REF!</definedName>
    <definedName name="Point___13">#REF!</definedName>
    <definedName name="Point___14" localSheetId="1">#REF!</definedName>
    <definedName name="Point___14">#REF!</definedName>
    <definedName name="Point___15" localSheetId="1">#REF!</definedName>
    <definedName name="Point___15">#REF!</definedName>
    <definedName name="Point___16" localSheetId="1">#REF!</definedName>
    <definedName name="Point___16">#REF!</definedName>
    <definedName name="Point___9" localSheetId="1">#REF!</definedName>
    <definedName name="Point___9">#REF!</definedName>
    <definedName name="Point_7" localSheetId="1">#REF!</definedName>
    <definedName name="Point_7">#REF!</definedName>
    <definedName name="Point_8" localSheetId="1">#REF!</definedName>
    <definedName name="Point_8">#REF!</definedName>
    <definedName name="poj" localSheetId="1">#REF!</definedName>
    <definedName name="poj">#REF!</definedName>
    <definedName name="PORT">#N/A</definedName>
    <definedName name="porthcweigth" localSheetId="1">#REF!</definedName>
    <definedName name="porthcweigth">#REF!</definedName>
    <definedName name="porthcweigth___0">"$#REF!.$F$28"</definedName>
    <definedName name="porthcweigth___3" localSheetId="1">#REF!</definedName>
    <definedName name="porthcweigth___3">#REF!</definedName>
    <definedName name="porthcweigth___4" localSheetId="1">#REF!</definedName>
    <definedName name="porthcweigth___4">#REF!</definedName>
    <definedName name="portheweigth" localSheetId="1">#REF!</definedName>
    <definedName name="portheweigth">#REF!</definedName>
    <definedName name="portheweigth___0">"$#REF!.$F$29"</definedName>
    <definedName name="portheweigth___3" localSheetId="1">#REF!</definedName>
    <definedName name="portheweigth___3">#REF!</definedName>
    <definedName name="portheweigth___4" localSheetId="1">#REF!</definedName>
    <definedName name="portheweigth___4">#REF!</definedName>
    <definedName name="PP" localSheetId="1">#REF!</definedName>
    <definedName name="PP">#REF!</definedName>
    <definedName name="PP_6" localSheetId="1">#REF!</definedName>
    <definedName name="PP_6">#REF!</definedName>
    <definedName name="PP1_6" localSheetId="1">#REF!</definedName>
    <definedName name="PP1_6">#REF!</definedName>
    <definedName name="PPC">'[31]Labul 00'!$B$613:$O$614</definedName>
    <definedName name="PPC___0">'[32]Labul 00'!$B$613:$O$614</definedName>
    <definedName name="PPL" localSheetId="1">'[2]吊上げパ(20)'!#REF!</definedName>
    <definedName name="PPL">'[2]吊上げパ(20)'!#REF!</definedName>
    <definedName name="ppp">[14]!ppp</definedName>
    <definedName name="ｐｐｐｐ">#N/A</definedName>
    <definedName name="PREPAID" localSheetId="1">[20]ADVANCE!#REF!</definedName>
    <definedName name="PREPAID">[20]ADVANCE!#REF!</definedName>
    <definedName name="prepd" localSheetId="1">[20]ADVANCE!#REF!</definedName>
    <definedName name="prepd">[20]ADVANCE!#REF!</definedName>
    <definedName name="presspart">'[125]OTHERS x620'!$A$25:$I$34</definedName>
    <definedName name="PREVIA">#N/A</definedName>
    <definedName name="previous">'[117]TMMC Vehicle Data'!$H$103</definedName>
    <definedName name="previous_1" localSheetId="1">#REF!</definedName>
    <definedName name="previous_1">#REF!</definedName>
    <definedName name="previous_12">'[113]TMMC Vehicle Data'!$H$103</definedName>
    <definedName name="price">'[126]393.N'!$A$5:$AC$378</definedName>
    <definedName name="price1">'[126]393.N'!$A$6:$X$378</definedName>
    <definedName name="price3">'[127]393.N'!$A$5:$AC$378</definedName>
    <definedName name="prikf" localSheetId="1">#REF!</definedName>
    <definedName name="prikf">#REF!</definedName>
    <definedName name="_xlnm.Print_Area" localSheetId="1">'29'!$A$1:$P$310</definedName>
    <definedName name="_xlnm.Print_Area">[22]parameter!$B$2:$U$48</definedName>
    <definedName name="Print_Area_baru" localSheetId="1">#REF!</definedName>
    <definedName name="Print_Area_baru">#REF!</definedName>
    <definedName name="PRINT_AREA_MI" localSheetId="1">#REF!</definedName>
    <definedName name="PRINT_AREA_MI">#REF!</definedName>
    <definedName name="Print_Area_MI___0" localSheetId="1">#REF!</definedName>
    <definedName name="Print_Area_MI___0">#REF!</definedName>
    <definedName name="PRINT_AREA_MI___2" localSheetId="1">#REF!</definedName>
    <definedName name="PRINT_AREA_MI___2">#REF!</definedName>
    <definedName name="PRINT_AREA_MI___29" localSheetId="1">#REF!</definedName>
    <definedName name="PRINT_AREA_MI___29">#REF!</definedName>
    <definedName name="PRINT_AREA_MI___3" localSheetId="1">#REF!</definedName>
    <definedName name="PRINT_AREA_MI___3">#REF!</definedName>
    <definedName name="PRINT_AREA_MI___4" localSheetId="1">#REF!</definedName>
    <definedName name="PRINT_AREA_MI___4">#REF!</definedName>
    <definedName name="PRINT_AREA_MI___5" localSheetId="1">#REF!</definedName>
    <definedName name="PRINT_AREA_MI___5">#REF!</definedName>
    <definedName name="PRINT_AREA_MI___6" localSheetId="1">#REF!</definedName>
    <definedName name="PRINT_AREA_MI___6">#REF!</definedName>
    <definedName name="Print_Area_MI_1" localSheetId="1">#REF!</definedName>
    <definedName name="Print_Area_MI_1">#REF!</definedName>
    <definedName name="Print_Area_MI_1_1" localSheetId="1">#REF!</definedName>
    <definedName name="Print_Area_MI_1_1">#REF!</definedName>
    <definedName name="PRINT_AREA_MI_12" localSheetId="1">#REF!</definedName>
    <definedName name="PRINT_AREA_MI_12">#REF!</definedName>
    <definedName name="PRINT_AREA_MI_13" localSheetId="1">#REF!</definedName>
    <definedName name="PRINT_AREA_MI_13">#REF!</definedName>
    <definedName name="PRINT_AREA_MI_2" localSheetId="1">#REF!</definedName>
    <definedName name="PRINT_AREA_MI_2">#REF!</definedName>
    <definedName name="PRINT_AREA_MI_5" localSheetId="1">#REF!</definedName>
    <definedName name="PRINT_AREA_MI_5">#REF!</definedName>
    <definedName name="PRINT_AREA_MI_6" localSheetId="1">#REF!</definedName>
    <definedName name="PRINT_AREA_MI_6">#REF!</definedName>
    <definedName name="PRINT_AREA_MI_7" localSheetId="1">#REF!</definedName>
    <definedName name="PRINT_AREA_MI_7">#REF!</definedName>
    <definedName name="PRINT_AREA_MI_8" localSheetId="1">#REF!</definedName>
    <definedName name="PRINT_AREA_MI_8">#REF!</definedName>
    <definedName name="PRINT_AREA_MI1" localSheetId="1">#REF!</definedName>
    <definedName name="PRINT_AREA_MI1">#REF!</definedName>
    <definedName name="PRINT_AREA_MI1_1" localSheetId="1">#REF!</definedName>
    <definedName name="PRINT_AREA_MI1_1">#REF!</definedName>
    <definedName name="PRINT_AREA_MI1_1_1" localSheetId="1">#REF!</definedName>
    <definedName name="PRINT_AREA_MI1_1_1">#REF!</definedName>
    <definedName name="Print_Area2" localSheetId="1">#REF!</definedName>
    <definedName name="Print_Area2">#REF!</definedName>
    <definedName name="print_C">[5]!print_C</definedName>
    <definedName name="_xlnm.Print_Titles" localSheetId="1">'29'!$14:$15</definedName>
    <definedName name="_xlnm.Print_Titles">#REF!</definedName>
    <definedName name="PRINT_TITLES_MI" localSheetId="1">#REF!</definedName>
    <definedName name="PRINT_TITLES_MI">#REF!</definedName>
    <definedName name="PRINT1" localSheetId="1">#REF!</definedName>
    <definedName name="PRINT1">#REF!</definedName>
    <definedName name="PRINT2" localSheetId="1">#REF!</definedName>
    <definedName name="PRINT2">#REF!</definedName>
    <definedName name="PROGRES">[18]!PROGRES</definedName>
    <definedName name="project">[14]!project</definedName>
    <definedName name="pros">[128]Proses_Mesin!$B$5:$E$2890</definedName>
    <definedName name="PSMS_DOE_Crosstab1" localSheetId="1">#REF!</definedName>
    <definedName name="PSMS_DOE_Crosstab1">#REF!</definedName>
    <definedName name="PST">[73]sa!$K$11</definedName>
    <definedName name="PST___0">"$#REF!.$L$10"</definedName>
    <definedName name="Psw_dry" localSheetId="1">'[124]Type I'!#REF!</definedName>
    <definedName name="Psw_dry">'[124]Type I'!#REF!</definedName>
    <definedName name="Psw_dry_6" localSheetId="1">#REF!</definedName>
    <definedName name="Psw_dry_6">#REF!</definedName>
    <definedName name="Psw_tw" localSheetId="1">'[124]Type I'!#REF!</definedName>
    <definedName name="Psw_tw">'[124]Type I'!#REF!</definedName>
    <definedName name="Psw_tw_6" localSheetId="1">#REF!</definedName>
    <definedName name="Psw_tw_6">#REF!</definedName>
    <definedName name="Psw_wet" localSheetId="1">'[124]Type I'!#REF!</definedName>
    <definedName name="Psw_wet">'[124]Type I'!#REF!</definedName>
    <definedName name="Psw_wet_6" localSheetId="1">#REF!</definedName>
    <definedName name="Psw_wet_6">#REF!</definedName>
    <definedName name="pti" localSheetId="1">#REF!</definedName>
    <definedName name="pti">#REF!</definedName>
    <definedName name="ptiby" localSheetId="1">#REF!</definedName>
    <definedName name="ptiby">#REF!</definedName>
    <definedName name="pticl" localSheetId="1">#REF!</definedName>
    <definedName name="pticl">#REF!</definedName>
    <definedName name="pticm" localSheetId="1">#REF!</definedName>
    <definedName name="pticm">#REF!</definedName>
    <definedName name="pticw" localSheetId="1">#REF!</definedName>
    <definedName name="pticw">#REF!</definedName>
    <definedName name="ptikf" localSheetId="1">#REF!</definedName>
    <definedName name="ptikf">#REF!</definedName>
    <definedName name="ptilc" localSheetId="1">#REF!</definedName>
    <definedName name="ptilc">#REF!</definedName>
    <definedName name="q">NA()</definedName>
    <definedName name="Ｑ）海外事業室" localSheetId="1">#REF!</definedName>
    <definedName name="Ｑ）海外事業室">#REF!</definedName>
    <definedName name="Q.1">[73]sa!$R$12</definedName>
    <definedName name="Q.1___0">"$#REF!.$S$11"</definedName>
    <definedName name="Q.2">[73]sa!$R$13</definedName>
    <definedName name="Q.2___0">"$#REF!.$S$12"</definedName>
    <definedName name="Q_ExportData" localSheetId="1">#REF!</definedName>
    <definedName name="Q_ExportData">#REF!</definedName>
    <definedName name="Q_ExportData_1">"$#REF!.$A$9:$AK$835"</definedName>
    <definedName name="Q_ExportData_1_1" localSheetId="1">#REF!</definedName>
    <definedName name="Q_ExportData_1_1">#REF!</definedName>
    <definedName name="Q_ExportData_1_1_3" localSheetId="1">#REF!</definedName>
    <definedName name="Q_ExportData_1_1_3">#REF!</definedName>
    <definedName name="Q_ExportData_1_3" localSheetId="1">#REF!</definedName>
    <definedName name="Q_ExportData_1_3">#REF!</definedName>
    <definedName name="Q_ExportData_12" localSheetId="1">#REF!</definedName>
    <definedName name="Q_ExportData_12">#REF!</definedName>
    <definedName name="Q_ExportData_2" localSheetId="1">#REF!</definedName>
    <definedName name="Q_ExportData_2">#REF!</definedName>
    <definedName name="Q_ExportData_3" localSheetId="1">#REF!</definedName>
    <definedName name="Q_ExportData_3">#REF!</definedName>
    <definedName name="Q_ExportData_4" localSheetId="1">#REF!</definedName>
    <definedName name="Q_ExportData_4">#REF!</definedName>
    <definedName name="Q_ExportData_7" localSheetId="1">#REF!</definedName>
    <definedName name="Q_ExportData_7">#REF!</definedName>
    <definedName name="Q_ExportData_8" localSheetId="1">#REF!</definedName>
    <definedName name="Q_ExportData_8">#REF!</definedName>
    <definedName name="Q_ExportData_8_1" localSheetId="1">#REF!</definedName>
    <definedName name="Q_ExportData_8_1">#REF!</definedName>
    <definedName name="Q_決裁管理Ｆ">[129]CKD･生産用（ACCESS渡し前）!$A$1:$BF$6</definedName>
    <definedName name="Ｑ_海外事業室" localSheetId="1">#REF!</definedName>
    <definedName name="Ｑ_海外事業室">#REF!</definedName>
    <definedName name="Q1_FB" localSheetId="1">#REF!</definedName>
    <definedName name="Q1_FB">#REF!</definedName>
    <definedName name="Q1_FBｸﾗｽ" localSheetId="1">#REF!</definedName>
    <definedName name="Q1_FBｸﾗｽ">#REF!</definedName>
    <definedName name="Q2.2">[73]sa!$R$14</definedName>
    <definedName name="Q2.2___0">"$#REF!.$S$13"</definedName>
    <definedName name="QA">'[31]Labul 00'!$B$677:$O$678</definedName>
    <definedName name="QA___0">'[32]Labul 00'!$B$677:$O$678</definedName>
    <definedName name="QCC" localSheetId="1">#REF!</definedName>
    <definedName name="QCC">#REF!</definedName>
    <definedName name="QCC___0">"$#REF!.$F$18"</definedName>
    <definedName name="QCC___3" localSheetId="1">#REF!</definedName>
    <definedName name="QCC___3">#REF!</definedName>
    <definedName name="QCC___4" localSheetId="1">#REF!</definedName>
    <definedName name="QCC___4">#REF!</definedName>
    <definedName name="qdqwd">[5]!qdqwd</definedName>
    <definedName name="qq">[5]!qq</definedName>
    <definedName name="qqqq">[5]!qqqq</definedName>
    <definedName name="QTY" localSheetId="1">[41]delivery!#REF!</definedName>
    <definedName name="QTY">[41]delivery!#REF!</definedName>
    <definedName name="QTY___0" localSheetId="1">#REF!</definedName>
    <definedName name="QTY___0">#REF!</definedName>
    <definedName name="QTY___0___0" localSheetId="1">#REF!</definedName>
    <definedName name="QTY___0___0">#REF!</definedName>
    <definedName name="QTY___10" localSheetId="1">#REF!</definedName>
    <definedName name="QTY___10">#REF!</definedName>
    <definedName name="QTY___12" localSheetId="1">#REF!</definedName>
    <definedName name="QTY___12">#REF!</definedName>
    <definedName name="QTY___13" localSheetId="1">#REF!</definedName>
    <definedName name="QTY___13">#REF!</definedName>
    <definedName name="QTY___14" localSheetId="1">#REF!</definedName>
    <definedName name="QTY___14">#REF!</definedName>
    <definedName name="QTY___15" localSheetId="1">#REF!</definedName>
    <definedName name="QTY___15">#REF!</definedName>
    <definedName name="QTY___16" localSheetId="1">#REF!</definedName>
    <definedName name="QTY___16">#REF!</definedName>
    <definedName name="QTY___9" localSheetId="1">#REF!</definedName>
    <definedName name="QTY___9">#REF!</definedName>
    <definedName name="QTY_ENG" localSheetId="1">#REF!</definedName>
    <definedName name="QTY_ENG">#REF!</definedName>
    <definedName name="QTY_PP" localSheetId="1">#REF!</definedName>
    <definedName name="QTY_PP">#REF!</definedName>
    <definedName name="QTY_STE" localSheetId="1">#REF!</definedName>
    <definedName name="QTY_STE">#REF!</definedName>
    <definedName name="QTYU" localSheetId="1">[72]GP!#REF!</definedName>
    <definedName name="QTYU">[72]GP!#REF!</definedName>
    <definedName name="QTYX471" localSheetId="1">#REF!</definedName>
    <definedName name="QTYX471">#REF!</definedName>
    <definedName name="QTYX476" localSheetId="1">#REF!</definedName>
    <definedName name="QTYX476">#REF!</definedName>
    <definedName name="QTYX477" localSheetId="1">#REF!</definedName>
    <definedName name="QTYX477">#REF!</definedName>
    <definedName name="Query1" localSheetId="1">#REF!</definedName>
    <definedName name="Query1">#REF!</definedName>
    <definedName name="qw">[37]dyna!$C$16:$AI$22</definedName>
    <definedName name="qwfqwgfq">[18]!qwfqwgfq</definedName>
    <definedName name="QWQ">[14]!QWQ</definedName>
    <definedName name="Rabu" localSheetId="1">#REF!</definedName>
    <definedName name="Rabu">#REF!</definedName>
    <definedName name="Rak_A" localSheetId="1">#REF!</definedName>
    <definedName name="Rak_A">#REF!</definedName>
    <definedName name="Rak_A___0" localSheetId="1">#REF!</definedName>
    <definedName name="Rak_A___0">#REF!</definedName>
    <definedName name="Rak_B" localSheetId="1">#REF!</definedName>
    <definedName name="Rak_B">#REF!</definedName>
    <definedName name="Rak_B___0" localSheetId="1">#REF!</definedName>
    <definedName name="Rak_B___0">#REF!</definedName>
    <definedName name="Rak_C" localSheetId="1">#REF!</definedName>
    <definedName name="Rak_C">#REF!</definedName>
    <definedName name="Rak_C___0" localSheetId="1">#REF!</definedName>
    <definedName name="Rak_C___0">#REF!</definedName>
    <definedName name="Rak_D" localSheetId="1">#REF!</definedName>
    <definedName name="Rak_D">#REF!</definedName>
    <definedName name="Rak_D___0" localSheetId="1">#REF!</definedName>
    <definedName name="Rak_D___0">#REF!</definedName>
    <definedName name="Rak_E" localSheetId="1">#REF!</definedName>
    <definedName name="Rak_E">#REF!</definedName>
    <definedName name="Rak_E___0" localSheetId="1">#REF!</definedName>
    <definedName name="Rak_E___0">#REF!</definedName>
    <definedName name="rate" localSheetId="1">#REF!</definedName>
    <definedName name="rate">#REF!</definedName>
    <definedName name="RATIO_2___0" localSheetId="1">#REF!</definedName>
    <definedName name="RATIO_2___0">#REF!</definedName>
    <definedName name="RATIO_3___0" localSheetId="1">#REF!</definedName>
    <definedName name="RATIO_3___0">#REF!</definedName>
    <definedName name="rawal">#N/A</definedName>
    <definedName name="RD" localSheetId="1">[108]計算式!#REF!</definedName>
    <definedName name="RD">[108]計算式!#REF!</definedName>
    <definedName name="re">[14]!re</definedName>
    <definedName name="re_1">[14]!re_1</definedName>
    <definedName name="re_1_1">[14]!re_1_1</definedName>
    <definedName name="re_1_1_1">[5]!re_1_1_1</definedName>
    <definedName name="re_1_1_1_4">[5]!re_1_1_1_4</definedName>
    <definedName name="re_1_1_4">[5]!re_1_1_4</definedName>
    <definedName name="re_1_2">[14]!re_1_2</definedName>
    <definedName name="re_1_4">[5]!re_1_4</definedName>
    <definedName name="re_10">#N/A</definedName>
    <definedName name="re_2">[14]!re_2</definedName>
    <definedName name="re_2_1">[5]!re_2_1</definedName>
    <definedName name="re_2_1_4">[5]!re_2_1_4</definedName>
    <definedName name="re_2_4">[5]!re_2_4</definedName>
    <definedName name="re_3">[14]!re_3</definedName>
    <definedName name="re_3_1">[5]!re_3_1</definedName>
    <definedName name="re_3_1_4">[5]!re_3_1_4</definedName>
    <definedName name="re_3_2">[14]!re_3_2</definedName>
    <definedName name="re_3_2_1">[5]!re_3_2_1</definedName>
    <definedName name="re_3_4">[5]!re_3_4</definedName>
    <definedName name="re_4">[5]!re_4</definedName>
    <definedName name="re_4_1">[5]!re_4_1</definedName>
    <definedName name="re_4_1_1">[5]!re_4_1_1</definedName>
    <definedName name="re_4_1_1_1">[5]!re_4_1_1_1</definedName>
    <definedName name="re_4_1_1_1_4">[5]!re_4_1_1_1_4</definedName>
    <definedName name="re_4_1_1_4">[5]!re_4_1_1_4</definedName>
    <definedName name="re_4_1_4">[5]!re_4_1_4</definedName>
    <definedName name="re_4_4">[5]!re_4_4</definedName>
    <definedName name="re_5">[14]!re_5</definedName>
    <definedName name="re_6">[14]!re_6</definedName>
    <definedName name="re_7">[14]!re_7</definedName>
    <definedName name="re_8">[14]!re_8</definedName>
    <definedName name="re_9">[14]!re_9</definedName>
    <definedName name="Record1" localSheetId="1">[130]!Record1</definedName>
    <definedName name="Record1">[130]!Record1</definedName>
    <definedName name="Record10" localSheetId="1">[130]!Record10</definedName>
    <definedName name="Record10">[130]!Record10</definedName>
    <definedName name="Record11" localSheetId="1">[130]!Record11</definedName>
    <definedName name="Record11">[130]!Record11</definedName>
    <definedName name="Record12" localSheetId="1">[130]!Record12</definedName>
    <definedName name="Record12">[130]!Record12</definedName>
    <definedName name="Record13" localSheetId="1">[130]!Record13</definedName>
    <definedName name="Record13">[130]!Record13</definedName>
    <definedName name="Record2" localSheetId="1">[130]!Record2</definedName>
    <definedName name="Record2">[130]!Record2</definedName>
    <definedName name="Record21" localSheetId="1">[130]!Record21</definedName>
    <definedName name="Record21">[130]!Record21</definedName>
    <definedName name="Record3">[14]!Record3</definedName>
    <definedName name="Record3_1">[14]!Record3_1</definedName>
    <definedName name="Record3_1_1">[14]!Record3_1_1</definedName>
    <definedName name="Record3_1_1_1">[5]!Record3_1_1_1</definedName>
    <definedName name="Record3_1_1_1_4">[5]!Record3_1_1_1_4</definedName>
    <definedName name="Record3_1_1_4">[5]!Record3_1_1_4</definedName>
    <definedName name="Record3_1_2">[14]!Record3_1_2</definedName>
    <definedName name="Record3_1_4">[5]!Record3_1_4</definedName>
    <definedName name="Record3_10">#N/A</definedName>
    <definedName name="Record3_2">[14]!Record3_2</definedName>
    <definedName name="Record3_2_1">[14]!Record3_2_1</definedName>
    <definedName name="Record3_2_1_1">[5]!Record3_2_1_1</definedName>
    <definedName name="Record3_2_1_4">[5]!Record3_2_1_4</definedName>
    <definedName name="Record3_2_2">[14]!Record3_2_2</definedName>
    <definedName name="Record3_2_2_1">[5]!Record3_2_2_1</definedName>
    <definedName name="Record3_2_4">[5]!Record3_2_4</definedName>
    <definedName name="Record3_3">[14]!Record3_3</definedName>
    <definedName name="Record3_3_1">[5]!Record3_3_1</definedName>
    <definedName name="Record3_3_1_4">[5]!Record3_3_1_4</definedName>
    <definedName name="Record3_3_2">[14]!Record3_3_2</definedName>
    <definedName name="Record3_3_2_1">[5]!Record3_3_2_1</definedName>
    <definedName name="Record3_3_4">[5]!Record3_3_4</definedName>
    <definedName name="Record3_4">[5]!Record3_4</definedName>
    <definedName name="Record3_4_1">[5]!Record3_4_1</definedName>
    <definedName name="Record3_4_1_1">[5]!Record3_4_1_1</definedName>
    <definedName name="Record3_4_1_1_1">[5]!Record3_4_1_1_1</definedName>
    <definedName name="Record3_4_1_1_1_4">[5]!Record3_4_1_1_1_4</definedName>
    <definedName name="Record3_4_1_1_4">[5]!Record3_4_1_1_4</definedName>
    <definedName name="Record3_4_1_4">[5]!Record3_4_1_4</definedName>
    <definedName name="Record3_4_4">[5]!Record3_4_4</definedName>
    <definedName name="Record3_5">[14]!Record3_5</definedName>
    <definedName name="Record3_5_1">[5]!Record3_5_1</definedName>
    <definedName name="Record3_5_2">[14]!Record3_5_2</definedName>
    <definedName name="Record3_5_2_1">[5]!Record3_5_2_1</definedName>
    <definedName name="Record3_6">[14]!Record3_6</definedName>
    <definedName name="Record3_7">[14]!Record3_7</definedName>
    <definedName name="Record3_7_1">[5]!Record3_7_1</definedName>
    <definedName name="Record3_7_2">[14]!Record3_7_2</definedName>
    <definedName name="Record3_7_2_1">[5]!Record3_7_2_1</definedName>
    <definedName name="Record3_8">[14]!Record3_8</definedName>
    <definedName name="Record3_9">[14]!Record3_9</definedName>
    <definedName name="Record4">[14]!Record4</definedName>
    <definedName name="Record4_1">[14]!Record4_1</definedName>
    <definedName name="Record4_1_1">[14]!Record4_1_1</definedName>
    <definedName name="Record4_1_1_1">[5]!Record4_1_1_1</definedName>
    <definedName name="Record4_1_1_1_4">[5]!Record4_1_1_1_4</definedName>
    <definedName name="Record4_1_1_4">[5]!Record4_1_1_4</definedName>
    <definedName name="Record4_1_2">[14]!Record4_1_2</definedName>
    <definedName name="Record4_1_4">[5]!Record4_1_4</definedName>
    <definedName name="Record4_10">#N/A</definedName>
    <definedName name="Record4_2">[14]!Record4_2</definedName>
    <definedName name="Record4_2_1">[14]!Record4_2_1</definedName>
    <definedName name="Record4_2_1_1">[5]!Record4_2_1_1</definedName>
    <definedName name="Record4_2_1_4">[5]!Record4_2_1_4</definedName>
    <definedName name="Record4_2_2">[14]!Record4_2_2</definedName>
    <definedName name="Record4_2_2_1">[5]!Record4_2_2_1</definedName>
    <definedName name="Record4_2_4">[5]!Record4_2_4</definedName>
    <definedName name="Record4_3">[14]!Record4_3</definedName>
    <definedName name="Record4_3_1">[5]!Record4_3_1</definedName>
    <definedName name="Record4_3_1_4">[5]!Record4_3_1_4</definedName>
    <definedName name="Record4_3_2">[14]!Record4_3_2</definedName>
    <definedName name="Record4_3_2_1">[5]!Record4_3_2_1</definedName>
    <definedName name="Record4_3_4">[5]!Record4_3_4</definedName>
    <definedName name="Record4_4">[5]!Record4_4</definedName>
    <definedName name="Record4_4_1">[5]!Record4_4_1</definedName>
    <definedName name="Record4_4_1_1">[5]!Record4_4_1_1</definedName>
    <definedName name="Record4_4_1_1_1">[5]!Record4_4_1_1_1</definedName>
    <definedName name="Record4_4_1_1_1_4">[5]!Record4_4_1_1_1_4</definedName>
    <definedName name="Record4_4_1_1_4">[5]!Record4_4_1_1_4</definedName>
    <definedName name="Record4_4_1_4">[5]!Record4_4_1_4</definedName>
    <definedName name="Record4_4_4">[5]!Record4_4_4</definedName>
    <definedName name="Record4_5">[14]!Record4_5</definedName>
    <definedName name="Record4_5_1">[5]!Record4_5_1</definedName>
    <definedName name="Record4_5_2">[14]!Record4_5_2</definedName>
    <definedName name="Record4_5_2_1">[5]!Record4_5_2_1</definedName>
    <definedName name="Record4_6">[14]!Record4_6</definedName>
    <definedName name="Record4_7">[14]!Record4_7</definedName>
    <definedName name="Record4_7_1">[5]!Record4_7_1</definedName>
    <definedName name="Record4_7_2">[14]!Record4_7_2</definedName>
    <definedName name="Record4_7_2_1">[5]!Record4_7_2_1</definedName>
    <definedName name="Record4_8">[14]!Record4_8</definedName>
    <definedName name="Record4_9">[14]!Record4_9</definedName>
    <definedName name="Record444">[18]!Record444</definedName>
    <definedName name="record5">[5]!record5</definedName>
    <definedName name="record5_2">[5]!record5_2</definedName>
    <definedName name="record5_5">[5]!record5_5</definedName>
    <definedName name="Record6">[131]!Record6</definedName>
    <definedName name="Record7">[131]!Record7</definedName>
    <definedName name="Record8" localSheetId="1">[130]!Record8</definedName>
    <definedName name="Record8">[130]!Record8</definedName>
    <definedName name="Record9" localSheetId="1">[130]C095稟議書!Record9</definedName>
    <definedName name="Record9">[130]C095稟議書!Record9</definedName>
    <definedName name="_xlnm.Recorder" localSheetId="1">#REF!</definedName>
    <definedName name="_xlnm.Recorder">#REF!</definedName>
    <definedName name="reihan">[14]!reihan</definedName>
    <definedName name="reihan_3">[5]!reihan_3</definedName>
    <definedName name="rencana.vendor">[18]!rencana.vendor</definedName>
    <definedName name="request2_open">[5]!request2_open</definedName>
    <definedName name="Resume1">[14]!Resume1</definedName>
    <definedName name="Resume1_1">[14]!Resume1_1</definedName>
    <definedName name="Resume1_1_1">[14]!Resume1_1_1</definedName>
    <definedName name="Resume1_1_1_1">[5]!Resume1_1_1_1</definedName>
    <definedName name="Resume1_1_1_1_4">[5]!Resume1_1_1_1_4</definedName>
    <definedName name="Resume1_1_1_4">[5]!Resume1_1_1_4</definedName>
    <definedName name="Resume1_1_2">[14]!Resume1_1_2</definedName>
    <definedName name="Resume1_1_4">[5]!Resume1_1_4</definedName>
    <definedName name="Resume1_10">#N/A</definedName>
    <definedName name="Resume1_2">[14]!Resume1_2</definedName>
    <definedName name="Resume1_2_1">[5]!Resume1_2_1</definedName>
    <definedName name="Resume1_2_1_4">[5]!Resume1_2_1_4</definedName>
    <definedName name="Resume1_2_4">[5]!Resume1_2_4</definedName>
    <definedName name="Resume1_3">[14]!Resume1_3</definedName>
    <definedName name="Resume1_3_1">[5]!Resume1_3_1</definedName>
    <definedName name="Resume1_3_1_4">[5]!Resume1_3_1_4</definedName>
    <definedName name="Resume1_3_2">[14]!Resume1_3_2</definedName>
    <definedName name="Resume1_3_2_1">[5]!Resume1_3_2_1</definedName>
    <definedName name="Resume1_3_4">[5]!Resume1_3_4</definedName>
    <definedName name="Resume1_4">[5]!Resume1_4</definedName>
    <definedName name="Resume1_4_1">[5]!Resume1_4_1</definedName>
    <definedName name="Resume1_4_1_1">[5]!Resume1_4_1_1</definedName>
    <definedName name="Resume1_4_1_1_1">[5]!Resume1_4_1_1_1</definedName>
    <definedName name="Resume1_4_1_1_1_4">[5]!Resume1_4_1_1_1_4</definedName>
    <definedName name="Resume1_4_1_1_4">[5]!Resume1_4_1_1_4</definedName>
    <definedName name="Resume1_4_1_4">[5]!Resume1_4_1_4</definedName>
    <definedName name="Resume1_4_4">[5]!Resume1_4_4</definedName>
    <definedName name="Resume1_5">[14]!Resume1_5</definedName>
    <definedName name="Resume1_6">[14]!Resume1_6</definedName>
    <definedName name="Resume1_7">[14]!Resume1_7</definedName>
    <definedName name="Resume1_8">[14]!Resume1_8</definedName>
    <definedName name="Resume1_9">[14]!Resume1_9</definedName>
    <definedName name="ret" localSheetId="1">#REF!</definedName>
    <definedName name="ret">#REF!</definedName>
    <definedName name="rev" localSheetId="1">_?????8_Change11_??___7</definedName>
    <definedName name="rev">_?????8_Change11_??___7</definedName>
    <definedName name="Revise">[5]!Revise</definedName>
    <definedName name="Revise_1">[5]!Revise_1</definedName>
    <definedName name="Revise_1_1">[5]!Revise_1_1</definedName>
    <definedName name="Revise_1_1_1">[5]!Revise_1_1_1</definedName>
    <definedName name="Revise_1_1_1_2">[5]!Revise_1_1_1_2</definedName>
    <definedName name="Revise_1_1_2">[5]!Revise_1_1_2</definedName>
    <definedName name="Revise_1_2">[5]!Revise_1_2</definedName>
    <definedName name="Revise_10">[5]!Revise_10</definedName>
    <definedName name="Revise_10_1">[5]!Revise_10_1</definedName>
    <definedName name="Revise_10_1_1">[5]!Revise_10_1_1</definedName>
    <definedName name="Revise_10_1_1_1">[5]!Revise_10_1_1_1</definedName>
    <definedName name="Revise_10_1_1_1_2">[5]!Revise_10_1_1_1_2</definedName>
    <definedName name="Revise_10_1_1_2">[5]!Revise_10_1_1_2</definedName>
    <definedName name="Revise_10_1_2">[5]!Revise_10_1_2</definedName>
    <definedName name="Revise_10_2">[5]!Revise_10_2</definedName>
    <definedName name="Revise_12">[5]!Revise_12</definedName>
    <definedName name="Revise_12_1">[5]!Revise_12_1</definedName>
    <definedName name="Revise_12_1_1">[5]!Revise_12_1_1</definedName>
    <definedName name="Revise_12_1_1_1">[5]!Revise_12_1_1_1</definedName>
    <definedName name="Revise_12_1_1_1_2">[5]!Revise_12_1_1_1_2</definedName>
    <definedName name="Revise_12_1_1_2">[5]!Revise_12_1_1_2</definedName>
    <definedName name="Revise_12_1_2">[5]!Revise_12_1_2</definedName>
    <definedName name="Revise_12_2">[5]!Revise_12_2</definedName>
    <definedName name="Revise_2">[5]!Revise_2</definedName>
    <definedName name="Revise_4">[5]!Revise_4</definedName>
    <definedName name="Revise_5">[5]!Revise_5</definedName>
    <definedName name="revise2">[5]!revise2</definedName>
    <definedName name="revise2_1">[5]!revise2_1</definedName>
    <definedName name="revise2_1_1">[5]!revise2_1_1</definedName>
    <definedName name="revise2_1_1_1">[5]!revise2_1_1_1</definedName>
    <definedName name="revise2_1_1_1_2">[5]!revise2_1_1_1_2</definedName>
    <definedName name="revise2_1_1_2">[5]!revise2_1_1_2</definedName>
    <definedName name="revise2_1_2">[5]!revise2_1_2</definedName>
    <definedName name="revise2_10">[5]!revise2_10</definedName>
    <definedName name="revise2_10_1">[5]!revise2_10_1</definedName>
    <definedName name="revise2_10_1_1">[5]!revise2_10_1_1</definedName>
    <definedName name="revise2_10_1_1_1">[5]!revise2_10_1_1_1</definedName>
    <definedName name="revise2_10_1_1_1_2">[5]!revise2_10_1_1_1_2</definedName>
    <definedName name="revise2_10_1_1_2">[5]!revise2_10_1_1_2</definedName>
    <definedName name="revise2_10_1_2">[5]!revise2_10_1_2</definedName>
    <definedName name="revise2_10_2">[5]!revise2_10_2</definedName>
    <definedName name="revise2_12">[5]!revise2_12</definedName>
    <definedName name="revise2_12_1">[5]!revise2_12_1</definedName>
    <definedName name="revise2_12_1_1">[5]!revise2_12_1_1</definedName>
    <definedName name="revise2_12_1_1_1">[5]!revise2_12_1_1_1</definedName>
    <definedName name="revise2_12_1_1_1_2">[5]!revise2_12_1_1_1_2</definedName>
    <definedName name="revise2_12_1_1_2">[5]!revise2_12_1_1_2</definedName>
    <definedName name="revise2_12_1_2">[5]!revise2_12_1_2</definedName>
    <definedName name="revise2_12_2">[5]!revise2_12_2</definedName>
    <definedName name="revise2_2">[5]!revise2_2</definedName>
    <definedName name="revise2_4">[5]!revise2_4</definedName>
    <definedName name="revise2_5">[5]!revise2_5</definedName>
    <definedName name="rik" localSheetId="1">#REF!</definedName>
    <definedName name="rik">#REF!</definedName>
    <definedName name="RINGI_MARK" localSheetId="1">#REF!</definedName>
    <definedName name="RINGI_MARK">#REF!</definedName>
    <definedName name="RINGI_MARK_12" localSheetId="1">#REF!</definedName>
    <definedName name="RINGI_MARK_12">#REF!</definedName>
    <definedName name="RINGI_RIYU" localSheetId="1">#REF!</definedName>
    <definedName name="RINGI_RIYU">#REF!</definedName>
    <definedName name="RINGI_RIYU_12" localSheetId="1">#REF!</definedName>
    <definedName name="RINGI_RIYU_12">#REF!</definedName>
    <definedName name="RINGI_SOUGAKU" localSheetId="1">#REF!</definedName>
    <definedName name="RINGI_SOUGAKU">#REF!</definedName>
    <definedName name="RINGI_SOUGAKU_12" localSheetId="1">#REF!</definedName>
    <definedName name="RINGI_SOUGAKU_12">#REF!</definedName>
    <definedName name="rms" localSheetId="1">#REF!</definedName>
    <definedName name="rms">#REF!</definedName>
    <definedName name="rmskf" localSheetId="1">#REF!</definedName>
    <definedName name="rmskf">#REF!</definedName>
    <definedName name="roof">[14]!roof</definedName>
    <definedName name="roof_1">[14]!roof_1</definedName>
    <definedName name="roof_1_1">[14]!roof_1_1</definedName>
    <definedName name="roof_1_2">[14]!roof_1_2</definedName>
    <definedName name="roof_2">[14]!roof_2</definedName>
    <definedName name="roof_3">[14]!roof_3</definedName>
    <definedName name="roof_5">[14]!roof_5</definedName>
    <definedName name="roof_6">[14]!roof_6</definedName>
    <definedName name="roof_7">[14]!roof_7</definedName>
    <definedName name="roof_8">[14]!roof_8</definedName>
    <definedName name="roof_9">[14]!roof_9</definedName>
    <definedName name="ropdbr" localSheetId="1">#REF!</definedName>
    <definedName name="ropdbr">#REF!</definedName>
    <definedName name="ropdbr___0">"$#REF!.$M$8"</definedName>
    <definedName name="ropdbr___3" localSheetId="1">#REF!</definedName>
    <definedName name="ropdbr___3">#REF!</definedName>
    <definedName name="ropdbr___4" localSheetId="1">#REF!</definedName>
    <definedName name="ropdbr___4">#REF!</definedName>
    <definedName name="ropstodbr" localSheetId="1">#REF!</definedName>
    <definedName name="ropstodbr">#REF!</definedName>
    <definedName name="ropstodbr___0">"$#REF!.$L$8"</definedName>
    <definedName name="ropstodbr___3" localSheetId="1">#REF!</definedName>
    <definedName name="ropstodbr___3">#REF!</definedName>
    <definedName name="ropstodbr___4" localSheetId="1">#REF!</definedName>
    <definedName name="ropstodbr___4">#REF!</definedName>
    <definedName name="ropstodccf" localSheetId="1">#REF!</definedName>
    <definedName name="ropstodccf">#REF!</definedName>
    <definedName name="ropstodccf___0">"$#REF!.$L$10"</definedName>
    <definedName name="ropstodccf___3" localSheetId="1">#REF!</definedName>
    <definedName name="ropstodccf___3">#REF!</definedName>
    <definedName name="ropstodccf___4" localSheetId="1">#REF!</definedName>
    <definedName name="ropstodccf___4">#REF!</definedName>
    <definedName name="ropstodccx" localSheetId="1">#REF!</definedName>
    <definedName name="ropstodccx">#REF!</definedName>
    <definedName name="ropstodccx___0">"$#REF!.$L$9"</definedName>
    <definedName name="ropstodccx___3" localSheetId="1">#REF!</definedName>
    <definedName name="ropstodccx___3">#REF!</definedName>
    <definedName name="ropstodccx___4" localSheetId="1">#REF!</definedName>
    <definedName name="ropstodccx___4">#REF!</definedName>
    <definedName name="ropstodeh4s" localSheetId="1">#REF!</definedName>
    <definedName name="ropstodeh4s">#REF!</definedName>
    <definedName name="ropstodeh4s___0">"$#REF!.$L$11"</definedName>
    <definedName name="ropstodeh4s___3" localSheetId="1">#REF!</definedName>
    <definedName name="ropstodeh4s___3">#REF!</definedName>
    <definedName name="ropstodeh4s___4" localSheetId="1">#REF!</definedName>
    <definedName name="ropstodeh4s___4">#REF!</definedName>
    <definedName name="ropstodeh51s" localSheetId="1">#REF!</definedName>
    <definedName name="ropstodeh51s">#REF!</definedName>
    <definedName name="ropstodeh51s___0">"$#REF!.$L$12"</definedName>
    <definedName name="ropstodeh51s___3" localSheetId="1">#REF!</definedName>
    <definedName name="ropstodeh51s___3">#REF!</definedName>
    <definedName name="ropstodeh51s___4" localSheetId="1">#REF!</definedName>
    <definedName name="ropstodeh51s___4">#REF!</definedName>
    <definedName name="ropstodeh52s" localSheetId="1">#REF!</definedName>
    <definedName name="ropstodeh52s">#REF!</definedName>
    <definedName name="ropstodeh52s___0">"$#REF!.$L$13"</definedName>
    <definedName name="ropstodeh52s___3" localSheetId="1">#REF!</definedName>
    <definedName name="ropstodeh52s___3">#REF!</definedName>
    <definedName name="ropstodeh52s___4" localSheetId="1">#REF!</definedName>
    <definedName name="ropstodeh52s___4">#REF!</definedName>
    <definedName name="ropstodeh5f" localSheetId="1">#REF!</definedName>
    <definedName name="ropstodeh5f">#REF!</definedName>
    <definedName name="ropstodeh5f___0">"$#REF!.$L$14"</definedName>
    <definedName name="ropstodeh5f___3" localSheetId="1">#REF!</definedName>
    <definedName name="ropstodeh5f___3">#REF!</definedName>
    <definedName name="ropstodeh5f___4" localSheetId="1">#REF!</definedName>
    <definedName name="ropstodeh5f___4">#REF!</definedName>
    <definedName name="ropstodop" localSheetId="1">#REF!</definedName>
    <definedName name="ropstodop">#REF!</definedName>
    <definedName name="ropstodop___0">"$#REF!.$L$19"</definedName>
    <definedName name="ropstodop___3" localSheetId="1">#REF!</definedName>
    <definedName name="ropstodop___3">#REF!</definedName>
    <definedName name="ropstodop___4" localSheetId="1">#REF!</definedName>
    <definedName name="ropstodop___4">#REF!</definedName>
    <definedName name="ropstodtcf" localSheetId="1">#REF!</definedName>
    <definedName name="ropstodtcf">#REF!</definedName>
    <definedName name="ropstodtcf___0">"$#REF!.$L$17"</definedName>
    <definedName name="ropstodtcf___3" localSheetId="1">#REF!</definedName>
    <definedName name="ropstodtcf___3">#REF!</definedName>
    <definedName name="ropstodtcf___4" localSheetId="1">#REF!</definedName>
    <definedName name="ropstodtcf___4">#REF!</definedName>
    <definedName name="ropstodtcs" localSheetId="1">#REF!</definedName>
    <definedName name="ropstodtcs">#REF!</definedName>
    <definedName name="ropstodtcs___0">"$#REF!.$L$18"</definedName>
    <definedName name="ropstodtcs___3" localSheetId="1">#REF!</definedName>
    <definedName name="ropstodtcs___3">#REF!</definedName>
    <definedName name="ropstodtcs___4" localSheetId="1">#REF!</definedName>
    <definedName name="ropstodtcs___4">#REF!</definedName>
    <definedName name="ropstohccb" localSheetId="1">#REF!</definedName>
    <definedName name="ropstohccb">#REF!</definedName>
    <definedName name="ropstohccb___0">"$#REF!.$L$22"</definedName>
    <definedName name="ropstohccb___3" localSheetId="1">#REF!</definedName>
    <definedName name="ropstohccb___3">#REF!</definedName>
    <definedName name="ropstohccb___4" localSheetId="1">#REF!</definedName>
    <definedName name="ropstohccb___4">#REF!</definedName>
    <definedName name="ropstohdcb" localSheetId="1">#REF!</definedName>
    <definedName name="ropstohdcb">#REF!</definedName>
    <definedName name="ropstohdcb___0">"$#REF!.$L$23"</definedName>
    <definedName name="ropstohdcb___3" localSheetId="1">#REF!</definedName>
    <definedName name="ropstohdcb___3">#REF!</definedName>
    <definedName name="ropstohdcb___4" localSheetId="1">#REF!</definedName>
    <definedName name="ropstohdcb___4">#REF!</definedName>
    <definedName name="ropstoirc" localSheetId="1">#REF!</definedName>
    <definedName name="ropstoirc">#REF!</definedName>
    <definedName name="ropstoirc___0">"$#REF!.$L$15"</definedName>
    <definedName name="ropstoirc___3" localSheetId="1">#REF!</definedName>
    <definedName name="ropstoirc___3">#REF!</definedName>
    <definedName name="ropstoirc___4" localSheetId="1">#REF!</definedName>
    <definedName name="ropstoirc___4">#REF!</definedName>
    <definedName name="ropstoitc" localSheetId="1">#REF!</definedName>
    <definedName name="ropstoitc">#REF!</definedName>
    <definedName name="ropstoitc___0">"$#REF!.$L$20"</definedName>
    <definedName name="ropstoitc___3" localSheetId="1">#REF!</definedName>
    <definedName name="ropstoitc___3">#REF!</definedName>
    <definedName name="ropstoitc___4" localSheetId="1">#REF!</definedName>
    <definedName name="ropstoitc___4">#REF!</definedName>
    <definedName name="ropTdbr" localSheetId="1">#REF!</definedName>
    <definedName name="ropTdbr">#REF!</definedName>
    <definedName name="ropTdbr___0">"$#REF!.$N$8"</definedName>
    <definedName name="ropTdbr___3" localSheetId="1">#REF!</definedName>
    <definedName name="ropTdbr___3">#REF!</definedName>
    <definedName name="ropTdbr___4" localSheetId="1">#REF!</definedName>
    <definedName name="ropTdbr___4">#REF!</definedName>
    <definedName name="row_re_showC">[5]!row_re_showC</definedName>
    <definedName name="row_un_show">[5]!row_un_show</definedName>
    <definedName name="Royalty" localSheetId="1">#REF!</definedName>
    <definedName name="Royalty">#REF!</definedName>
    <definedName name="RP_TO_YEN" localSheetId="1">#REF!</definedName>
    <definedName name="RP_TO_YEN">#REF!</definedName>
    <definedName name="RR" localSheetId="1">#REF!</definedName>
    <definedName name="RR">#REF!</definedName>
    <definedName name="RRSOEE" localSheetId="1">#REF!</definedName>
    <definedName name="RRSOEE">#REF!</definedName>
    <definedName name="RRSOEE___0">"$#REF!.$AC$16"</definedName>
    <definedName name="RRSOEE___3" localSheetId="1">#REF!</definedName>
    <definedName name="RRSOEE___3">#REF!</definedName>
    <definedName name="RRSOEE___4" localSheetId="1">#REF!</definedName>
    <definedName name="RRSOEE___4">#REF!</definedName>
    <definedName name="rtr">[37]dyna!$C$158:$AI$165</definedName>
    <definedName name="rul">[5]!rul</definedName>
    <definedName name="s">#N/A</definedName>
    <definedName name="S_D">#N/A</definedName>
    <definedName name="S_m_a" localSheetId="1">#REF!</definedName>
    <definedName name="S_m_a">#REF!</definedName>
    <definedName name="sadf" localSheetId="1">j</definedName>
    <definedName name="sadf">j</definedName>
    <definedName name="SAE" localSheetId="1">#REF!</definedName>
    <definedName name="SAE">#REF!</definedName>
    <definedName name="SAE_3" localSheetId="1">#REF!</definedName>
    <definedName name="SAE_3">#REF!</definedName>
    <definedName name="safsadgfweg">#N/A</definedName>
    <definedName name="SALES" localSheetId="1">#REF!</definedName>
    <definedName name="SALES">#REF!</definedName>
    <definedName name="Sam_b_a" localSheetId="1">#REF!</definedName>
    <definedName name="Sam_b_a">#REF!</definedName>
    <definedName name="Sam_b_b" localSheetId="1">#REF!</definedName>
    <definedName name="Sam_b_b">#REF!</definedName>
    <definedName name="SAM_EQ_" localSheetId="1">#REF!</definedName>
    <definedName name="SAM_EQ_">#REF!</definedName>
    <definedName name="SAM_KAI_とSAM_KAKO_との差分" localSheetId="1">#REF!</definedName>
    <definedName name="SAM_KAI_とSAM_KAKO_との差分">#REF!</definedName>
    <definedName name="SAM_KAKO_とSAM_KAI_との差分" localSheetId="1">#REF!</definedName>
    <definedName name="SAM_KAKO_とSAM_KAI_との差分">#REF!</definedName>
    <definedName name="Sam_m_a" localSheetId="1">#REF!</definedName>
    <definedName name="Sam_m_a">#REF!</definedName>
    <definedName name="Sam_m_b" localSheetId="1">#REF!</definedName>
    <definedName name="Sam_m_b">#REF!</definedName>
    <definedName name="sap" localSheetId="1">#REF!</definedName>
    <definedName name="sap">#REF!</definedName>
    <definedName name="Sat_work_array">'[117]Comparison data'!$B$37:$D$43</definedName>
    <definedName name="Sat_work_array_1" localSheetId="1">#REF!</definedName>
    <definedName name="Sat_work_array_1">#REF!</definedName>
    <definedName name="Sat_work_array_12">'[113]Comparison data'!$B$37:$D$43</definedName>
    <definedName name="SATSUNOVT_3" localSheetId="1">[80]PP4!#REF!</definedName>
    <definedName name="SATSUNOVT_3">[80]PP4!#REF!</definedName>
    <definedName name="SATU" localSheetId="1">#REF!</definedName>
    <definedName name="SATU">#REF!</definedName>
    <definedName name="SC_NO_LAST" localSheetId="1">#REF!</definedName>
    <definedName name="SC_NO_LAST">#REF!</definedName>
    <definedName name="Scedule">[14]!Scedule</definedName>
    <definedName name="scnolast" localSheetId="1">#REF!</definedName>
    <definedName name="scnolast">#REF!</definedName>
    <definedName name="scrapdbr" localSheetId="1">#REF!</definedName>
    <definedName name="scrapdbr">#REF!</definedName>
    <definedName name="scrapdbr___0">"$#REF!.$H$8"</definedName>
    <definedName name="scrapdbr___3" localSheetId="1">#REF!</definedName>
    <definedName name="scrapdbr___3">#REF!</definedName>
    <definedName name="scrapdbr___4" localSheetId="1">#REF!</definedName>
    <definedName name="scrapdbr___4">#REF!</definedName>
    <definedName name="scrapdccf" localSheetId="1">#REF!</definedName>
    <definedName name="scrapdccf">#REF!</definedName>
    <definedName name="scrapdccf___0">"$#REF!.$H$10"</definedName>
    <definedName name="scrapdccf___3" localSheetId="1">#REF!</definedName>
    <definedName name="scrapdccf___3">#REF!</definedName>
    <definedName name="scrapdccf___4" localSheetId="1">#REF!</definedName>
    <definedName name="scrapdccf___4">#REF!</definedName>
    <definedName name="scrapdccx" localSheetId="1">#REF!</definedName>
    <definedName name="scrapdccx">#REF!</definedName>
    <definedName name="scrapdccx___0">"$#REF!.$H$9"</definedName>
    <definedName name="scrapdccx___3" localSheetId="1">#REF!</definedName>
    <definedName name="scrapdccx___3">#REF!</definedName>
    <definedName name="scrapdccx___4" localSheetId="1">#REF!</definedName>
    <definedName name="scrapdccx___4">#REF!</definedName>
    <definedName name="scrapdeh4s" localSheetId="1">#REF!</definedName>
    <definedName name="scrapdeh4s">#REF!</definedName>
    <definedName name="scrapdeh4s___0">"$#REF!.$H$11"</definedName>
    <definedName name="scrapdeh4s___3" localSheetId="1">#REF!</definedName>
    <definedName name="scrapdeh4s___3">#REF!</definedName>
    <definedName name="scrapdeh4s___4" localSheetId="1">#REF!</definedName>
    <definedName name="scrapdeh4s___4">#REF!</definedName>
    <definedName name="scrapdeh51s" localSheetId="1">#REF!</definedName>
    <definedName name="scrapdeh51s">#REF!</definedName>
    <definedName name="scrapdeh51s___0">"$#REF!.$H$12"</definedName>
    <definedName name="scrapdeh51s___3" localSheetId="1">#REF!</definedName>
    <definedName name="scrapdeh51s___3">#REF!</definedName>
    <definedName name="scrapdeh51s___4" localSheetId="1">#REF!</definedName>
    <definedName name="scrapdeh51s___4">#REF!</definedName>
    <definedName name="scrapdeh52s" localSheetId="1">#REF!</definedName>
    <definedName name="scrapdeh52s">#REF!</definedName>
    <definedName name="scrapdeh52s___0">"$#REF!.$H$13"</definedName>
    <definedName name="scrapdeh52s___3" localSheetId="1">#REF!</definedName>
    <definedName name="scrapdeh52s___3">#REF!</definedName>
    <definedName name="scrapdeh52s___4" localSheetId="1">#REF!</definedName>
    <definedName name="scrapdeh52s___4">#REF!</definedName>
    <definedName name="scrapdeh5f" localSheetId="1">#REF!</definedName>
    <definedName name="scrapdeh5f">#REF!</definedName>
    <definedName name="scrapdeh5f___0">"$#REF!.$H$14"</definedName>
    <definedName name="scrapdeh5f___3" localSheetId="1">#REF!</definedName>
    <definedName name="scrapdeh5f___3">#REF!</definedName>
    <definedName name="scrapdeh5f___4" localSheetId="1">#REF!</definedName>
    <definedName name="scrapdeh5f___4">#REF!</definedName>
    <definedName name="scrapdop" localSheetId="1">#REF!</definedName>
    <definedName name="scrapdop">#REF!</definedName>
    <definedName name="scrapdop___0">"$#REF!.$H$19"</definedName>
    <definedName name="scrapdop___3" localSheetId="1">#REF!</definedName>
    <definedName name="scrapdop___3">#REF!</definedName>
    <definedName name="scrapdop___4" localSheetId="1">#REF!</definedName>
    <definedName name="scrapdop___4">#REF!</definedName>
    <definedName name="scrapdtcf" localSheetId="1">#REF!</definedName>
    <definedName name="scrapdtcf">#REF!</definedName>
    <definedName name="scrapdtcf___0">"$#REF!.$H$17"</definedName>
    <definedName name="scrapdtcf___3" localSheetId="1">#REF!</definedName>
    <definedName name="scrapdtcf___3">#REF!</definedName>
    <definedName name="scrapdtcf___4" localSheetId="1">#REF!</definedName>
    <definedName name="scrapdtcf___4">#REF!</definedName>
    <definedName name="scrapdtcs" localSheetId="1">#REF!</definedName>
    <definedName name="scrapdtcs">#REF!</definedName>
    <definedName name="scrapdtcs___0">"$#REF!.$H$18"</definedName>
    <definedName name="scrapdtcs___3" localSheetId="1">#REF!</definedName>
    <definedName name="scrapdtcs___3">#REF!</definedName>
    <definedName name="scrapdtcs___4" localSheetId="1">#REF!</definedName>
    <definedName name="scrapdtcs___4">#REF!</definedName>
    <definedName name="scraphccb" localSheetId="1">#REF!</definedName>
    <definedName name="scraphccb">#REF!</definedName>
    <definedName name="scraphccb___0">"$#REF!.$H$22"</definedName>
    <definedName name="scraphccb___3" localSheetId="1">#REF!</definedName>
    <definedName name="scraphccb___3">#REF!</definedName>
    <definedName name="scraphccb___4" localSheetId="1">#REF!</definedName>
    <definedName name="scraphccb___4">#REF!</definedName>
    <definedName name="scraphdcb" localSheetId="1">#REF!</definedName>
    <definedName name="scraphdcb">#REF!</definedName>
    <definedName name="scraphdcb___0">"$#REF!.$H$23"</definedName>
    <definedName name="scraphdcb___3" localSheetId="1">#REF!</definedName>
    <definedName name="scraphdcb___3">#REF!</definedName>
    <definedName name="scraphdcb___4" localSheetId="1">#REF!</definedName>
    <definedName name="scraphdcb___4">#REF!</definedName>
    <definedName name="scrapirc" localSheetId="1">#REF!</definedName>
    <definedName name="scrapirc">#REF!</definedName>
    <definedName name="scrapirc___0">"$#REF!.$H$15"</definedName>
    <definedName name="scrapirc___3" localSheetId="1">#REF!</definedName>
    <definedName name="scrapirc___3">#REF!</definedName>
    <definedName name="scrapirc___4" localSheetId="1">#REF!</definedName>
    <definedName name="scrapirc___4">#REF!</definedName>
    <definedName name="scrapitc" localSheetId="1">#REF!</definedName>
    <definedName name="scrapitc">#REF!</definedName>
    <definedName name="scrapitc___0">"$#REF!.$H$20"</definedName>
    <definedName name="scrapitc___3" localSheetId="1">#REF!</definedName>
    <definedName name="scrapitc___3">#REF!</definedName>
    <definedName name="scrapitc___4" localSheetId="1">#REF!</definedName>
    <definedName name="scrapitc___4">#REF!</definedName>
    <definedName name="sd">[37]dyna!$C$158:$AI$165</definedName>
    <definedName name="sdddd">[18]!sdddd</definedName>
    <definedName name="sdf">[14]!sdf</definedName>
    <definedName name="sdf_1">[5]!sdf_1</definedName>
    <definedName name="sdf_2">[14]!sdf_2</definedName>
    <definedName name="sdf_2_1">[5]!sdf_2_1</definedName>
    <definedName name="sdfdsf" localSheetId="1">#N/A</definedName>
    <definedName name="sdfdsf">#N/A</definedName>
    <definedName name="sdrfd">[18]!sdrfd</definedName>
    <definedName name="se">[37]dyna!$C$232:$AI$240</definedName>
    <definedName name="Search_Area" localSheetId="1">#REF!</definedName>
    <definedName name="Search_Area">#REF!</definedName>
    <definedName name="Search_LastCol" localSheetId="1">#REF!</definedName>
    <definedName name="Search_LastCol">#REF!</definedName>
    <definedName name="Search_LastRow" localSheetId="1">#REF!</definedName>
    <definedName name="Search_LastRow">#REF!</definedName>
    <definedName name="Search_StartCol" localSheetId="1">#REF!</definedName>
    <definedName name="Search_StartCol">#REF!</definedName>
    <definedName name="SEIDOHinban">[5]!SEIDOHinban</definedName>
    <definedName name="SEIDOJIGUJUN">[5]!SEIDOJIGUJUN</definedName>
    <definedName name="SEIDOJIGUJUN_2">[5]!SEIDOJIGUJUN_2</definedName>
    <definedName name="SEIDOJIGUJUN_3">[5]!SEIDOJIGUJUN_3</definedName>
    <definedName name="SEIDOJIGUJUN_5">[5]!SEIDOJIGUJUN_5</definedName>
    <definedName name="SEIDOJUN">[5]!SEIDOJUN</definedName>
    <definedName name="SEIDOKATAJUN">[5]!SEIDOKATAJUN</definedName>
    <definedName name="SEIDOKATAJUN_2">[5]!SEIDOKATAJUN_2</definedName>
    <definedName name="SEIDOKATAJUN_3">[5]!SEIDOKATAJUN_3</definedName>
    <definedName name="SEIDOKATAJUN_5">[5]!SEIDOKATAJUN_5</definedName>
    <definedName name="SEIDOListPrint">[5]!SEIDOListPrint</definedName>
    <definedName name="SEIDOMAKER">[5]!SEIDOMAKER</definedName>
    <definedName name="SEIRINO" localSheetId="1">#REF!</definedName>
    <definedName name="SEIRINO">#REF!</definedName>
    <definedName name="SEIRINO_3" localSheetId="1">#REF!</definedName>
    <definedName name="SEIRINO_3">#REF!</definedName>
    <definedName name="SEISANSU" localSheetId="1">#REF!</definedName>
    <definedName name="SEISANSU">#REF!</definedName>
    <definedName name="SEISANSU_12" localSheetId="1">#REF!</definedName>
    <definedName name="SEISANSU_12">#REF!</definedName>
    <definedName name="SEK" localSheetId="1">#REF!</definedName>
    <definedName name="SEK">#REF!</definedName>
    <definedName name="select1" localSheetId="1">[63]!select1</definedName>
    <definedName name="select1">[63]!select1</definedName>
    <definedName name="select2" localSheetId="1">[63]!select2</definedName>
    <definedName name="select2">[63]!select2</definedName>
    <definedName name="select3" localSheetId="1">[132]!select3</definedName>
    <definedName name="select3">[132]!select3</definedName>
    <definedName name="ser" localSheetId="1" hidden="1">'[133]ocean voyage'!#REF!</definedName>
    <definedName name="ser" hidden="1">'[133]ocean voyage'!#REF!</definedName>
    <definedName name="SETTEI" localSheetId="1">#REF!</definedName>
    <definedName name="SETTEI">#REF!</definedName>
    <definedName name="SETTEI_12" localSheetId="1">#REF!</definedName>
    <definedName name="SETTEI_12">#REF!</definedName>
    <definedName name="SETTI_BASYO" localSheetId="1">#REF!</definedName>
    <definedName name="SETTI_BASYO">#REF!</definedName>
    <definedName name="SETTI_BASYO_12" localSheetId="1">#REF!</definedName>
    <definedName name="SETTI_BASYO_12">#REF!</definedName>
    <definedName name="SFFA" localSheetId="1">'[2]吊上げパ(20)'!#REF!</definedName>
    <definedName name="SFFA">'[2]吊上げパ(20)'!#REF!</definedName>
    <definedName name="sg">[37]dyna!$C$191:$AI$217</definedName>
    <definedName name="SGC" localSheetId="1">#REF!</definedName>
    <definedName name="SGC">#REF!</definedName>
    <definedName name="sgt" localSheetId="1">'[134]166N Plist'!#REF!</definedName>
    <definedName name="sgt">'[134]166N Plist'!#REF!</definedName>
    <definedName name="sgtby" localSheetId="1">#REF!</definedName>
    <definedName name="sgtby">#REF!</definedName>
    <definedName name="sgtcl" localSheetId="1">#REF!</definedName>
    <definedName name="sgtcl">#REF!</definedName>
    <definedName name="sgtkf" localSheetId="1">#REF!</definedName>
    <definedName name="sgtkf">#REF!</definedName>
    <definedName name="sh">[37]dyna!$C$220:$AI$221</definedName>
    <definedName name="sheet">[14]!sheet</definedName>
    <definedName name="sheet_1">[14]!sheet_1</definedName>
    <definedName name="sheet_1_1">[14]!sheet_1_1</definedName>
    <definedName name="sheet_1_1_1">[5]!sheet_1_1_1</definedName>
    <definedName name="sheet_1_1_1_4">[5]!sheet_1_1_1_4</definedName>
    <definedName name="sheet_1_1_4">[5]!sheet_1_1_4</definedName>
    <definedName name="sheet_1_2">[14]!sheet_1_2</definedName>
    <definedName name="sheet_1_4">[5]!sheet_1_4</definedName>
    <definedName name="sheet_10">#N/A</definedName>
    <definedName name="sheet_2">[14]!sheet_2</definedName>
    <definedName name="sheet_2_1">[5]!sheet_2_1</definedName>
    <definedName name="sheet_2_1_4">[5]!sheet_2_1_4</definedName>
    <definedName name="sheet_2_4">[5]!sheet_2_4</definedName>
    <definedName name="sheet_3">[14]!sheet_3</definedName>
    <definedName name="sheet_3_1">[5]!sheet_3_1</definedName>
    <definedName name="sheet_3_1_4">[5]!sheet_3_1_4</definedName>
    <definedName name="sheet_3_2">[14]!sheet_3_2</definedName>
    <definedName name="sheet_3_2_1">[5]!sheet_3_2_1</definedName>
    <definedName name="sheet_3_4">[5]!sheet_3_4</definedName>
    <definedName name="sheet_4">[5]!sheet_4</definedName>
    <definedName name="sheet_4_1">[5]!sheet_4_1</definedName>
    <definedName name="sheet_4_1_1">[5]!sheet_4_1_1</definedName>
    <definedName name="sheet_4_1_1_1">[5]!sheet_4_1_1_1</definedName>
    <definedName name="sheet_4_1_1_1_4">[5]!sheet_4_1_1_1_4</definedName>
    <definedName name="sheet_4_1_1_4">[5]!sheet_4_1_1_4</definedName>
    <definedName name="sheet_4_1_4">[5]!sheet_4_1_4</definedName>
    <definedName name="sheet_4_4">[5]!sheet_4_4</definedName>
    <definedName name="sheet_5">[14]!sheet_5</definedName>
    <definedName name="sheet_6">[14]!sheet_6</definedName>
    <definedName name="sheet_7">[14]!sheet_7</definedName>
    <definedName name="sheet_8">[14]!sheet_8</definedName>
    <definedName name="sheet_9">[14]!sheet_9</definedName>
    <definedName name="sheet1">[18]!sheet1</definedName>
    <definedName name="sheet①" localSheetId="1">#REF!</definedName>
    <definedName name="sheet①">#REF!</definedName>
    <definedName name="Sheet1_クエリー" localSheetId="1">#REF!</definedName>
    <definedName name="Sheet1_クエリー">#REF!</definedName>
    <definedName name="sheet2">[5]!sheet2</definedName>
    <definedName name="sheet②" localSheetId="1">#REF!</definedName>
    <definedName name="sheet②">#REF!</definedName>
    <definedName name="sheet3">[18]!sheet3</definedName>
    <definedName name="sheet4">[5]!sheet4</definedName>
    <definedName name="sheet5">[18]!sheet5</definedName>
    <definedName name="sheet7">[18]!sheet7</definedName>
    <definedName name="sheet8">[18]!sheet8</definedName>
    <definedName name="shett1">[18]!shett1</definedName>
    <definedName name="Shift" localSheetId="1">#REF!</definedName>
    <definedName name="Shift">#REF!</definedName>
    <definedName name="SHIFT_3" localSheetId="1">[80]PP4!#REF!</definedName>
    <definedName name="SHIFT_3">[80]PP4!#REF!</definedName>
    <definedName name="short" localSheetId="1">#REF!</definedName>
    <definedName name="short">#REF!</definedName>
    <definedName name="shrt" localSheetId="1">#REF!</definedName>
    <definedName name="shrt">#REF!</definedName>
    <definedName name="sin" localSheetId="1">#REF!</definedName>
    <definedName name="sin">#REF!</definedName>
    <definedName name="sinby" localSheetId="1">#REF!</definedName>
    <definedName name="sinby">#REF!</definedName>
    <definedName name="sincl" localSheetId="1">#REF!</definedName>
    <definedName name="sincl">#REF!</definedName>
    <definedName name="sinkf" localSheetId="1">#REF!</definedName>
    <definedName name="sinkf">#REF!</definedName>
    <definedName name="SISAN_JIHAN" localSheetId="1">#REF!</definedName>
    <definedName name="SISAN_JIHAN">#REF!</definedName>
    <definedName name="SISAN_JIHAN_12" localSheetId="1">#REF!</definedName>
    <definedName name="SISAN_JIHAN_12">#REF!</definedName>
    <definedName name="SISAN_JIHANIKO" localSheetId="1">#REF!</definedName>
    <definedName name="SISAN_JIHANIKO">#REF!</definedName>
    <definedName name="SISAN_JIHANIKO_12" localSheetId="1">#REF!</definedName>
    <definedName name="SISAN_JIHANIKO_12">#REF!</definedName>
    <definedName name="SISAN_TOHAN" localSheetId="1">#REF!</definedName>
    <definedName name="SISAN_TOHAN">#REF!</definedName>
    <definedName name="SISAN_TOHAN_12" localSheetId="1">#REF!</definedName>
    <definedName name="SISAN_TOHAN_12">#REF!</definedName>
    <definedName name="SIW">[86]wire!$B$206:$M$214</definedName>
    <definedName name="SIYO_NEN" localSheetId="1">#REF!</definedName>
    <definedName name="SIYO_NEN">#REF!</definedName>
    <definedName name="SIYO_NEN_12" localSheetId="1">#REF!</definedName>
    <definedName name="SIYO_NEN_12">#REF!</definedName>
    <definedName name="sms.pprc01" localSheetId="1">#REF!</definedName>
    <definedName name="sms.pprc01">#REF!</definedName>
    <definedName name="sn">[37]dyna!$C$241:$AI$244</definedName>
    <definedName name="snh" localSheetId="1">#REF!</definedName>
    <definedName name="snh">#REF!</definedName>
    <definedName name="snhby" localSheetId="1">#REF!</definedName>
    <definedName name="snhby">#REF!</definedName>
    <definedName name="snhcl" localSheetId="1">#REF!</definedName>
    <definedName name="snhcl">#REF!</definedName>
    <definedName name="snhcm" localSheetId="1">#REF!</definedName>
    <definedName name="snhcm">#REF!</definedName>
    <definedName name="snhkf" localSheetId="1">#REF!</definedName>
    <definedName name="snhkf">#REF!</definedName>
    <definedName name="SNJ">[86]wire!$B$228:$M$239</definedName>
    <definedName name="sol" localSheetId="1">#REF!</definedName>
    <definedName name="sol">#REF!</definedName>
    <definedName name="solar">[5]!solar</definedName>
    <definedName name="solby" localSheetId="1">#REF!</definedName>
    <definedName name="solby">#REF!</definedName>
    <definedName name="solcl" localSheetId="1">#REF!</definedName>
    <definedName name="solcl">#REF!</definedName>
    <definedName name="solcm" localSheetId="1">#REF!</definedName>
    <definedName name="solcm">#REF!</definedName>
    <definedName name="solcw" localSheetId="1">#REF!</definedName>
    <definedName name="solcw">#REF!</definedName>
    <definedName name="solkf" localSheetId="1">#REF!</definedName>
    <definedName name="solkf">#REF!</definedName>
    <definedName name="sollc" localSheetId="1">#REF!</definedName>
    <definedName name="sollc">#REF!</definedName>
    <definedName name="sopiyan">[18]!sopiyan</definedName>
    <definedName name="Sort511" localSheetId="1">#REF!</definedName>
    <definedName name="Sort511">#REF!</definedName>
    <definedName name="SOTO" localSheetId="1">#REF!</definedName>
    <definedName name="SOTO">#REF!</definedName>
    <definedName name="SPO42T" localSheetId="1">'[68]2002'!#REF!</definedName>
    <definedName name="SPO42T">'[68]2002'!#REF!</definedName>
    <definedName name="SPO42T___0" localSheetId="1">'[49]2002'!#REF!</definedName>
    <definedName name="SPO42T___0">'[49]2002'!#REF!</definedName>
    <definedName name="SPO42T___0___0" localSheetId="1">'[49]2002'!#REF!</definedName>
    <definedName name="SPO42T___0___0">'[49]2002'!#REF!</definedName>
    <definedName name="SPO42T___0___0___0" localSheetId="1">'[49]2002'!#REF!</definedName>
    <definedName name="SPO42T___0___0___0">'[49]2002'!#REF!</definedName>
    <definedName name="SPO42T___0___0___2" localSheetId="1">'[49]2002'!#REF!</definedName>
    <definedName name="SPO42T___0___0___2">'[49]2002'!#REF!</definedName>
    <definedName name="SPO42T___0___0___3" localSheetId="1">'[49]2002'!#REF!</definedName>
    <definedName name="SPO42T___0___0___3">'[49]2002'!#REF!</definedName>
    <definedName name="SPO42T___0___0___4" localSheetId="1">'[49]2002'!#REF!</definedName>
    <definedName name="SPO42T___0___0___4">'[49]2002'!#REF!</definedName>
    <definedName name="SPO42T___0___0___5" localSheetId="1">'[49]2002'!#REF!</definedName>
    <definedName name="SPO42T___0___0___5">'[49]2002'!#REF!</definedName>
    <definedName name="SPO42T___0___0___7" localSheetId="1">'[49]2002'!#REF!</definedName>
    <definedName name="SPO42T___0___0___7">'[49]2002'!#REF!</definedName>
    <definedName name="SPO42T___0___1" localSheetId="1">'[49]2002'!#REF!</definedName>
    <definedName name="SPO42T___0___1">'[49]2002'!#REF!</definedName>
    <definedName name="SPO42T___0___2" localSheetId="1">'[49]2002'!#REF!</definedName>
    <definedName name="SPO42T___0___2">'[49]2002'!#REF!</definedName>
    <definedName name="SPO42T___0___3" localSheetId="1">'[49]2002'!#REF!</definedName>
    <definedName name="SPO42T___0___3">'[49]2002'!#REF!</definedName>
    <definedName name="SPO42T___0___4" localSheetId="1">'[49]2002'!#REF!</definedName>
    <definedName name="SPO42T___0___4">'[49]2002'!#REF!</definedName>
    <definedName name="SPO42T___0___5" localSheetId="1">'[49]2002'!#REF!</definedName>
    <definedName name="SPO42T___0___5">'[49]2002'!#REF!</definedName>
    <definedName name="SPO42T___10" localSheetId="1">'[69]2002'!#REF!</definedName>
    <definedName name="SPO42T___10">'[69]2002'!#REF!</definedName>
    <definedName name="SPO42T___11" localSheetId="1">'[67]2002'!#REF!</definedName>
    <definedName name="SPO42T___11">'[67]2002'!#REF!</definedName>
    <definedName name="SPO42T___2" localSheetId="1">'[49]2002'!#REF!</definedName>
    <definedName name="SPO42T___2">'[49]2002'!#REF!</definedName>
    <definedName name="SPO42T___3" localSheetId="1">'[67]2002'!#REF!</definedName>
    <definedName name="SPO42T___3">'[67]2002'!#REF!</definedName>
    <definedName name="SPO42T___5" localSheetId="1">'[49]2002'!#REF!</definedName>
    <definedName name="SPO42T___5">'[49]2002'!#REF!</definedName>
    <definedName name="SPO42T___7" localSheetId="1">'[49]2002'!#REF!</definedName>
    <definedName name="SPO42T___7">'[49]2002'!#REF!</definedName>
    <definedName name="SPO42T___8" localSheetId="1">'[67]2002'!#REF!</definedName>
    <definedName name="SPO42T___8">'[67]2002'!#REF!</definedName>
    <definedName name="SPO42T___9" localSheetId="1">'[67]2002'!#REF!</definedName>
    <definedName name="SPO42T___9">'[67]2002'!#REF!</definedName>
    <definedName name="sq">[37]dyna!$C$169:$AI$177</definedName>
    <definedName name="sricm" localSheetId="1">#REF!</definedName>
    <definedName name="sricm">#REF!</definedName>
    <definedName name="ss" localSheetId="1">#REF!</definedName>
    <definedName name="ss">#REF!</definedName>
    <definedName name="sss">[5]!sss</definedName>
    <definedName name="ssss">[14]!ssss</definedName>
    <definedName name="st">[37]dyna!$C$178:$AI$190</definedName>
    <definedName name="StanderdModelLife">OFFSET([119]機種マスタ!$AA$5,0,0,COUNTA([119]機種マスタ!$AA$5:$AA$16383),2)</definedName>
    <definedName name="STARLET">#N/A</definedName>
    <definedName name="Start">[14]!Start</definedName>
    <definedName name="Start_1">[14]!Start_1</definedName>
    <definedName name="Start_2">[14]!Start_2</definedName>
    <definedName name="start1" localSheetId="1">[63]!start1</definedName>
    <definedName name="start1">[63]!start1</definedName>
    <definedName name="stat">'[74]Labul 00'!$P$2773:$Q$2823</definedName>
    <definedName name="stat___0">'[44]Labul 00'!$P$2773:$Q$2823</definedName>
    <definedName name="STATION" localSheetId="1">#REF!</definedName>
    <definedName name="STATION">#REF!</definedName>
    <definedName name="STATION___0">"$#REF!.$F$19"</definedName>
    <definedName name="STATION___3" localSheetId="1">#REF!</definedName>
    <definedName name="STATION___3">#REF!</definedName>
    <definedName name="STATION___4" localSheetId="1">#REF!</definedName>
    <definedName name="STATION___4">#REF!</definedName>
    <definedName name="ste" localSheetId="1">[46]press!#REF!</definedName>
    <definedName name="ste">[46]press!#REF!</definedName>
    <definedName name="stg" localSheetId="1">[46]press!#REF!</definedName>
    <definedName name="stg">[46]press!#REF!</definedName>
    <definedName name="stmincyhhc" localSheetId="1">#REF!</definedName>
    <definedName name="stmincyhhc">#REF!</definedName>
    <definedName name="stmincyhhc___0">"$#REF!.$O$32"</definedName>
    <definedName name="stmincyhhc___3" localSheetId="1">#REF!</definedName>
    <definedName name="stmincyhhc___3">#REF!</definedName>
    <definedName name="stmincyhhc___4" localSheetId="1">#REF!</definedName>
    <definedName name="stmincyhhc___4">#REF!</definedName>
    <definedName name="stmincyhhe" localSheetId="1">#REF!</definedName>
    <definedName name="stmincyhhe">#REF!</definedName>
    <definedName name="stmincyhhe___0">"$#REF!.$O$33"</definedName>
    <definedName name="stmincyhhe___3" localSheetId="1">#REF!</definedName>
    <definedName name="stmincyhhe___3">#REF!</definedName>
    <definedName name="stmincyhhe___4" localSheetId="1">#REF!</definedName>
    <definedName name="stmincyhhe___4">#REF!</definedName>
    <definedName name="stomaxcyhhc" localSheetId="1">#REF!</definedName>
    <definedName name="stomaxcyhhc">#REF!</definedName>
    <definedName name="stomaxcyhhc___0">"$#REF!.$Q$32"</definedName>
    <definedName name="stomaxcyhhc___3" localSheetId="1">#REF!</definedName>
    <definedName name="stomaxcyhhc___3">#REF!</definedName>
    <definedName name="stomaxcyhhc___4" localSheetId="1">#REF!</definedName>
    <definedName name="stomaxcyhhc___4">#REF!</definedName>
    <definedName name="stomaxcyhhe" localSheetId="1">#REF!</definedName>
    <definedName name="stomaxcyhhe">#REF!</definedName>
    <definedName name="stomaxcyhhe___0">"$#REF!.$Q$33"</definedName>
    <definedName name="stomaxcyhhe___3" localSheetId="1">#REF!</definedName>
    <definedName name="stomaxcyhhe___3">#REF!</definedName>
    <definedName name="stomaxcyhhe___4" localSheetId="1">#REF!</definedName>
    <definedName name="stomaxcyhhe___4">#REF!</definedName>
    <definedName name="stomaxdbr" localSheetId="1">#REF!</definedName>
    <definedName name="stomaxdbr">#REF!</definedName>
    <definedName name="stomaxdbr___0">"$#REF!.$Q$8"</definedName>
    <definedName name="stomaxdbr___3" localSheetId="1">#REF!</definedName>
    <definedName name="stomaxdbr___3">#REF!</definedName>
    <definedName name="stomaxdbr___4" localSheetId="1">#REF!</definedName>
    <definedName name="stomaxdbr___4">#REF!</definedName>
    <definedName name="stomaxdccf" localSheetId="1">#REF!</definedName>
    <definedName name="stomaxdccf">#REF!</definedName>
    <definedName name="stomaxdccf___0">"$#REF!.$Q$9"</definedName>
    <definedName name="stomaxdccx" localSheetId="1">#REF!</definedName>
    <definedName name="stomaxdccx">#REF!</definedName>
    <definedName name="stomaxdccx___0">"$#REF!.$Q$8"</definedName>
    <definedName name="stomaxdeh4s" localSheetId="1">#REF!</definedName>
    <definedName name="stomaxdeh4s">#REF!</definedName>
    <definedName name="stomaxdeh4s___0">"$#REF!.$Q$10"</definedName>
    <definedName name="stomaxdeh51s" localSheetId="1">#REF!</definedName>
    <definedName name="stomaxdeh51s">#REF!</definedName>
    <definedName name="stomaxdeh51s___0">"$#REF!.$Q$11"</definedName>
    <definedName name="stomaxdeh52s" localSheetId="1">#REF!</definedName>
    <definedName name="stomaxdeh52s">#REF!</definedName>
    <definedName name="stomaxdeh52s___0">"$#REF!.$Q$12"</definedName>
    <definedName name="stomaxdeh5f" localSheetId="1">#REF!</definedName>
    <definedName name="stomaxdeh5f">#REF!</definedName>
    <definedName name="stomaxdeh5f___0">"$#REF!.$Q$13"</definedName>
    <definedName name="stomaxdop" localSheetId="1">#REF!</definedName>
    <definedName name="stomaxdop">#REF!</definedName>
    <definedName name="stomaxdop___0">"$#REF!.$Q$18"</definedName>
    <definedName name="stomaxdtcf" localSheetId="1">#REF!</definedName>
    <definedName name="stomaxdtcf">#REF!</definedName>
    <definedName name="stomaxdtcf___0">"$#REF!.$Q$16"</definedName>
    <definedName name="stomaxdtcs" localSheetId="1">#REF!</definedName>
    <definedName name="stomaxdtcs">#REF!</definedName>
    <definedName name="stomaxdtcs___0">"$#REF!.$Q$17"</definedName>
    <definedName name="stomaxhccb" localSheetId="1">#REF!</definedName>
    <definedName name="stomaxhccb">#REF!</definedName>
    <definedName name="stomaxhccb___0">"$#REF!.$Q$21"</definedName>
    <definedName name="stomaxhdcb" localSheetId="1">#REF!</definedName>
    <definedName name="stomaxhdcb">#REF!</definedName>
    <definedName name="stomaxhdcb___0">"$#REF!.$Q$22"</definedName>
    <definedName name="stomaxirc" localSheetId="1">#REF!</definedName>
    <definedName name="stomaxirc">#REF!</definedName>
    <definedName name="stomaxirc___0">"$#REF!.$Q$14"</definedName>
    <definedName name="stomaxitc" localSheetId="1">#REF!</definedName>
    <definedName name="stomaxitc">#REF!</definedName>
    <definedName name="stomaxitc___0">"$#REF!.$Q$19"</definedName>
    <definedName name="stomindbr" localSheetId="1">#REF!</definedName>
    <definedName name="stomindbr">#REF!</definedName>
    <definedName name="stomindbr___0">"$#REF!.$O$8"</definedName>
    <definedName name="stomindbr___3" localSheetId="1">#REF!</definedName>
    <definedName name="stomindbr___3">#REF!</definedName>
    <definedName name="stomindbr___4" localSheetId="1">#REF!</definedName>
    <definedName name="stomindbr___4">#REF!</definedName>
    <definedName name="stomindccf" localSheetId="1">#REF!</definedName>
    <definedName name="stomindccf">#REF!</definedName>
    <definedName name="stomindccf___0">"$#REF!.$O$10"</definedName>
    <definedName name="stomindccf___3" localSheetId="1">#REF!</definedName>
    <definedName name="stomindccf___3">#REF!</definedName>
    <definedName name="stomindccf___4" localSheetId="1">#REF!</definedName>
    <definedName name="stomindccf___4">#REF!</definedName>
    <definedName name="stomindccx" localSheetId="1">#REF!</definedName>
    <definedName name="stomindccx">#REF!</definedName>
    <definedName name="stomindccx___0">"$#REF!.$O$9"</definedName>
    <definedName name="stomindccx___3" localSheetId="1">#REF!</definedName>
    <definedName name="stomindccx___3">#REF!</definedName>
    <definedName name="stomindccx___4" localSheetId="1">#REF!</definedName>
    <definedName name="stomindccx___4">#REF!</definedName>
    <definedName name="stomindeh4s" localSheetId="1">#REF!</definedName>
    <definedName name="stomindeh4s">#REF!</definedName>
    <definedName name="stomindeh4s___0">"$#REF!.$O$11"</definedName>
    <definedName name="stomindeh4s___3" localSheetId="1">#REF!</definedName>
    <definedName name="stomindeh4s___3">#REF!</definedName>
    <definedName name="stomindeh4s___4" localSheetId="1">#REF!</definedName>
    <definedName name="stomindeh4s___4">#REF!</definedName>
    <definedName name="stomindeh51s" localSheetId="1">#REF!</definedName>
    <definedName name="stomindeh51s">#REF!</definedName>
    <definedName name="stomindeh51s___0">"$#REF!.$O$12"</definedName>
    <definedName name="stomindeh51s___3" localSheetId="1">#REF!</definedName>
    <definedName name="stomindeh51s___3">#REF!</definedName>
    <definedName name="stomindeh51s___4" localSheetId="1">#REF!</definedName>
    <definedName name="stomindeh51s___4">#REF!</definedName>
    <definedName name="stomindeh52s" localSheetId="1">#REF!</definedName>
    <definedName name="stomindeh52s">#REF!</definedName>
    <definedName name="stomindeh52s___0">"$#REF!.$O$13"</definedName>
    <definedName name="stomindeh52s___3" localSheetId="1">#REF!</definedName>
    <definedName name="stomindeh52s___3">#REF!</definedName>
    <definedName name="stomindeh52s___4" localSheetId="1">#REF!</definedName>
    <definedName name="stomindeh52s___4">#REF!</definedName>
    <definedName name="stomindeh5f" localSheetId="1">#REF!</definedName>
    <definedName name="stomindeh5f">#REF!</definedName>
    <definedName name="stomindeh5f___0">"$#REF!.$O$14"</definedName>
    <definedName name="stomindeh5f___3" localSheetId="1">#REF!</definedName>
    <definedName name="stomindeh5f___3">#REF!</definedName>
    <definedName name="stomindeh5f___4" localSheetId="1">#REF!</definedName>
    <definedName name="stomindeh5f___4">#REF!</definedName>
    <definedName name="stomindop" localSheetId="1">#REF!</definedName>
    <definedName name="stomindop">#REF!</definedName>
    <definedName name="stomindop___0">"$#REF!.$O$19"</definedName>
    <definedName name="stomindop___3" localSheetId="1">#REF!</definedName>
    <definedName name="stomindop___3">#REF!</definedName>
    <definedName name="stomindop___4" localSheetId="1">#REF!</definedName>
    <definedName name="stomindop___4">#REF!</definedName>
    <definedName name="stomindtcf" localSheetId="1">#REF!</definedName>
    <definedName name="stomindtcf">#REF!</definedName>
    <definedName name="stomindtcf___0">"$#REF!.$O$17"</definedName>
    <definedName name="stomindtcf___3" localSheetId="1">#REF!</definedName>
    <definedName name="stomindtcf___3">#REF!</definedName>
    <definedName name="stomindtcf___4" localSheetId="1">#REF!</definedName>
    <definedName name="stomindtcf___4">#REF!</definedName>
    <definedName name="stomindtcs" localSheetId="1">#REF!</definedName>
    <definedName name="stomindtcs">#REF!</definedName>
    <definedName name="stomindtcs___0">"$#REF!.$O$18"</definedName>
    <definedName name="stomindtcs___3" localSheetId="1">#REF!</definedName>
    <definedName name="stomindtcs___3">#REF!</definedName>
    <definedName name="stomindtcs___4" localSheetId="1">#REF!</definedName>
    <definedName name="stomindtcs___4">#REF!</definedName>
    <definedName name="stominhccb" localSheetId="1">#REF!</definedName>
    <definedName name="stominhccb">#REF!</definedName>
    <definedName name="stominhccb___0">"$#REF!.$O$22"</definedName>
    <definedName name="stominhccb___3" localSheetId="1">#REF!</definedName>
    <definedName name="stominhccb___3">#REF!</definedName>
    <definedName name="stominhccb___4" localSheetId="1">#REF!</definedName>
    <definedName name="stominhccb___4">#REF!</definedName>
    <definedName name="stominhdcb" localSheetId="1">#REF!</definedName>
    <definedName name="stominhdcb">#REF!</definedName>
    <definedName name="stominhdcb___0">"$#REF!.$O$23"</definedName>
    <definedName name="stominhdcb___3" localSheetId="1">#REF!</definedName>
    <definedName name="stominhdcb___3">#REF!</definedName>
    <definedName name="stominhdcb___4" localSheetId="1">#REF!</definedName>
    <definedName name="stominhdcb___4">#REF!</definedName>
    <definedName name="stominirc" localSheetId="1">#REF!</definedName>
    <definedName name="stominirc">#REF!</definedName>
    <definedName name="stominirc___0">"$#REF!.$O$15"</definedName>
    <definedName name="stominirc___3" localSheetId="1">#REF!</definedName>
    <definedName name="stominirc___3">#REF!</definedName>
    <definedName name="stominirc___4" localSheetId="1">#REF!</definedName>
    <definedName name="stominirc___4">#REF!</definedName>
    <definedName name="stominitc" localSheetId="1">#REF!</definedName>
    <definedName name="stominitc">#REF!</definedName>
    <definedName name="stominitc___0">"$#REF!.$O$20"</definedName>
    <definedName name="stominitc___3" localSheetId="1">#REF!</definedName>
    <definedName name="stominitc___3">#REF!</definedName>
    <definedName name="stominitc___4" localSheetId="1">#REF!</definedName>
    <definedName name="stominitc___4">#REF!</definedName>
    <definedName name="stosafedbr" localSheetId="1">#REF!</definedName>
    <definedName name="stosafedbr">#REF!</definedName>
    <definedName name="stosafedbr___0">"$#REF!.$P$8"</definedName>
    <definedName name="stosafedbr___3" localSheetId="1">#REF!</definedName>
    <definedName name="stosafedbr___3">#REF!</definedName>
    <definedName name="stosafedbr___4" localSheetId="1">#REF!</definedName>
    <definedName name="stosafedbr___4">#REF!</definedName>
    <definedName name="stosafedccf" localSheetId="1">#REF!</definedName>
    <definedName name="stosafedccf">#REF!</definedName>
    <definedName name="stosafedccf___0">"$#REF!.$P$9"</definedName>
    <definedName name="stosafedccx" localSheetId="1">#REF!</definedName>
    <definedName name="stosafedccx">#REF!</definedName>
    <definedName name="stosafedccx___0">"$#REF!.$P$8"</definedName>
    <definedName name="stosafedeh4s" localSheetId="1">#REF!</definedName>
    <definedName name="stosafedeh4s">#REF!</definedName>
    <definedName name="stosafedeh4s___0">"$#REF!.$P$10"</definedName>
    <definedName name="stosafedeh51s" localSheetId="1">#REF!</definedName>
    <definedName name="stosafedeh51s">#REF!</definedName>
    <definedName name="stosafedeh51s___0">"$#REF!.$P$11"</definedName>
    <definedName name="stosafedeh52s" localSheetId="1">#REF!</definedName>
    <definedName name="stosafedeh52s">#REF!</definedName>
    <definedName name="stosafedeh52s___0">"$#REF!.$P$12"</definedName>
    <definedName name="stosafedeh5f" localSheetId="1">#REF!</definedName>
    <definedName name="stosafedeh5f">#REF!</definedName>
    <definedName name="stosafedeh5f___0">"$#REF!.$P$13"</definedName>
    <definedName name="stosafedop" localSheetId="1">#REF!</definedName>
    <definedName name="stosafedop">#REF!</definedName>
    <definedName name="stosafedop___0">"$#REF!.$P$18"</definedName>
    <definedName name="stosafedtcf" localSheetId="1">#REF!</definedName>
    <definedName name="stosafedtcf">#REF!</definedName>
    <definedName name="stosafedtcf___0">"$#REF!.$P$16"</definedName>
    <definedName name="stosafedtcs" localSheetId="1">#REF!</definedName>
    <definedName name="stosafedtcs">#REF!</definedName>
    <definedName name="stosafedtcs___0">"$#REF!.$P$17"</definedName>
    <definedName name="stosafehccb" localSheetId="1">#REF!</definedName>
    <definedName name="stosafehccb">#REF!</definedName>
    <definedName name="stosafehccb___0">"$#REF!.$P$21"</definedName>
    <definedName name="stosafehdcb" localSheetId="1">#REF!</definedName>
    <definedName name="stosafehdcb">#REF!</definedName>
    <definedName name="stosafehdcb___0">"$#REF!.$P$22"</definedName>
    <definedName name="stosafeirc" localSheetId="1">#REF!</definedName>
    <definedName name="stosafeirc">#REF!</definedName>
    <definedName name="stosafeirc___0">"$#REF!.$P$14"</definedName>
    <definedName name="stosafeitc" localSheetId="1">#REF!</definedName>
    <definedName name="stosafeitc">#REF!</definedName>
    <definedName name="stosafeitc___0">"$#REF!.$P$19"</definedName>
    <definedName name="stpkf" localSheetId="1">#REF!</definedName>
    <definedName name="stpkf">#REF!</definedName>
    <definedName name="Structure" localSheetId="1">#REF!</definedName>
    <definedName name="Structure">#REF!</definedName>
    <definedName name="Structure_1" localSheetId="1">#REF!</definedName>
    <definedName name="Structure_1">#REF!</definedName>
    <definedName name="Structure_12" localSheetId="1">#REF!</definedName>
    <definedName name="Structure_12">#REF!</definedName>
    <definedName name="Structure_2" localSheetId="1">#REF!</definedName>
    <definedName name="Structure_2">#REF!</definedName>
    <definedName name="Structure_22" localSheetId="1">#REF!</definedName>
    <definedName name="Structure_22">#REF!</definedName>
    <definedName name="Structure_3" localSheetId="1">#REF!</definedName>
    <definedName name="Structure_3">#REF!</definedName>
    <definedName name="Structure_4" localSheetId="1">#REF!</definedName>
    <definedName name="Structure_4">#REF!</definedName>
    <definedName name="Structure_5" localSheetId="1">#REF!</definedName>
    <definedName name="Structure_5">#REF!</definedName>
    <definedName name="Structure_6" localSheetId="1">#REF!</definedName>
    <definedName name="Structure_6">#REF!</definedName>
    <definedName name="Structure_7" localSheetId="1">#REF!</definedName>
    <definedName name="Structure_7">#REF!</definedName>
    <definedName name="Structure_8" localSheetId="1">#REF!</definedName>
    <definedName name="Structure_8">#REF!</definedName>
    <definedName name="Structure_8_1" localSheetId="1">#REF!</definedName>
    <definedName name="Structure_8_1">#REF!</definedName>
    <definedName name="Structure2" localSheetId="1">#REF!</definedName>
    <definedName name="Structure2">#REF!</definedName>
    <definedName name="Structure2_7" localSheetId="1">#REF!</definedName>
    <definedName name="Structure2_7">#REF!</definedName>
    <definedName name="Structure2_8" localSheetId="1">#REF!</definedName>
    <definedName name="Structure2_8">#REF!</definedName>
    <definedName name="su">[37]dyna!$C$226:$AI$231</definedName>
    <definedName name="SUMBER">'[135]DATA SMQR TMMIN MAY'!$AL$72:$AV$83</definedName>
    <definedName name="sun" localSheetId="1">#REF!</definedName>
    <definedName name="sun">#REF!</definedName>
    <definedName name="sunkf" localSheetId="1">#REF!</definedName>
    <definedName name="sunkf">#REF!</definedName>
    <definedName name="SUPLIST">[136]Supp_List!$A$1:$J$59</definedName>
    <definedName name="Supp_List" localSheetId="1">#REF!</definedName>
    <definedName name="Supp_List">#REF!</definedName>
    <definedName name="Supp630N" localSheetId="1">[137]Supp.List!#REF!</definedName>
    <definedName name="Supp630N">[137]Supp.List!#REF!</definedName>
    <definedName name="Supplier_List">[138]Sheet1!$A$6:$IV$90</definedName>
    <definedName name="supplier389n" localSheetId="1">[139]Supp.List!#REF!</definedName>
    <definedName name="supplier389n">[139]Supp.List!#REF!</definedName>
    <definedName name="SUPPS" localSheetId="1">#REF!</definedName>
    <definedName name="SUPPS">#REF!</definedName>
    <definedName name="SUPRA">#N/A</definedName>
    <definedName name="susp">[14]!susp</definedName>
    <definedName name="susp_3">[14]!susp_3</definedName>
    <definedName name="susp_5">[14]!susp_5</definedName>
    <definedName name="susp_6">[14]!susp_6</definedName>
    <definedName name="susp_7">[14]!susp_7</definedName>
    <definedName name="susp_8">[14]!susp_8</definedName>
    <definedName name="susp_9">[14]!susp_9</definedName>
    <definedName name="susulan" localSheetId="1">#REF!</definedName>
    <definedName name="susulan">#REF!</definedName>
    <definedName name="sv">[37]dyna!$C$222:$AI$225</definedName>
    <definedName name="sw">[37]dyna!$C$166:$AI$168</definedName>
    <definedName name="SWAP">[57]Gen_as!$D$66</definedName>
    <definedName name="SWED">#N/A</definedName>
    <definedName name="SWIS" localSheetId="1">#REF!</definedName>
    <definedName name="SWIS">#REF!</definedName>
    <definedName name="SWISS">#N/A</definedName>
    <definedName name="SWQ">[14]!SWQ</definedName>
    <definedName name="swu" localSheetId="1">[46]press!#REF!</definedName>
    <definedName name="swu">[46]press!#REF!</definedName>
    <definedName name="swuby" localSheetId="1">#REF!</definedName>
    <definedName name="swuby">#REF!</definedName>
    <definedName name="swukf" localSheetId="1">#REF!</definedName>
    <definedName name="swukf">#REF!</definedName>
    <definedName name="SYOGO">#N/A</definedName>
    <definedName name="sz">[37]dyna!$C$218:$AI$219</definedName>
    <definedName name="t">NA()</definedName>
    <definedName name="t_______" localSheetId="1">#REF!</definedName>
    <definedName name="t_______">#REF!</definedName>
    <definedName name="t________1" localSheetId="1">#REF!</definedName>
    <definedName name="t________1">#REF!</definedName>
    <definedName name="t________1_1" localSheetId="1">#REF!</definedName>
    <definedName name="t________1_1">#REF!</definedName>
    <definedName name="t________1_1_1" localSheetId="1">#REF!</definedName>
    <definedName name="t________1_1_1">#REF!</definedName>
    <definedName name="t________1_1_1_1" localSheetId="1">#REF!</definedName>
    <definedName name="t________1_1_1_1">#REF!</definedName>
    <definedName name="T_BSS_ITEM_LIST" localSheetId="1">#REF!</definedName>
    <definedName name="T_BSS_ITEM_LIST">#REF!</definedName>
    <definedName name="TA" localSheetId="1">#REF!</definedName>
    <definedName name="TA">#REF!</definedName>
    <definedName name="TABLE" localSheetId="1">#REF!</definedName>
    <definedName name="TABLE">#REF!</definedName>
    <definedName name="TABLE_2" localSheetId="1">#REF!</definedName>
    <definedName name="TABLE_2">#REF!</definedName>
    <definedName name="TABLE_3" localSheetId="1">#REF!</definedName>
    <definedName name="TABLE_3">#REF!</definedName>
    <definedName name="TABLE_4" localSheetId="1">#REF!</definedName>
    <definedName name="TABLE_4">#REF!</definedName>
    <definedName name="TABLE_OK" localSheetId="1">#REF!</definedName>
    <definedName name="TABLE_OK">#REF!</definedName>
    <definedName name="table1" localSheetId="1">#REF!</definedName>
    <definedName name="table1">#REF!</definedName>
    <definedName name="tai">[14]!tai</definedName>
    <definedName name="TAM" localSheetId="1">#REF!</definedName>
    <definedName name="TAM">#REF!</definedName>
    <definedName name="TAX" localSheetId="1">[4]ppe!#REF!</definedName>
    <definedName name="TAX">[4]ppe!#REF!</definedName>
    <definedName name="TAX_P" localSheetId="1">[4]ppe!#REF!</definedName>
    <definedName name="TAX_P">[4]ppe!#REF!</definedName>
    <definedName name="TaxTV">10%</definedName>
    <definedName name="TaxXL">5%</definedName>
    <definedName name="TD" localSheetId="1">[20]ADVANCE!#REF!</definedName>
    <definedName name="TD">[20]ADVANCE!#REF!</definedName>
    <definedName name="tdw" localSheetId="1">#REF!</definedName>
    <definedName name="tdw">#REF!</definedName>
    <definedName name="tdwby" localSheetId="1">#REF!</definedName>
    <definedName name="tdwby">#REF!</definedName>
    <definedName name="tdwkf" localSheetId="1">#REF!</definedName>
    <definedName name="tdwkf">#REF!</definedName>
    <definedName name="TE" localSheetId="1">#REF!</definedName>
    <definedName name="TE">#REF!</definedName>
    <definedName name="TE38のクロス集計orolla" localSheetId="1">#REF!</definedName>
    <definedName name="TE38のクロス集計orolla">#REF!</definedName>
    <definedName name="TE38のクロス集計orolla_1" localSheetId="1">#REF!</definedName>
    <definedName name="TE38のクロス集計orolla_1">#REF!</definedName>
    <definedName name="TE38のクロス集計orolla_1_1" localSheetId="1">#REF!</definedName>
    <definedName name="TE38のクロス集計orolla_1_1">#REF!</definedName>
    <definedName name="TE38のクロス集計orolla_1_3" localSheetId="1">#REF!</definedName>
    <definedName name="TE38のクロス集計orolla_1_3">#REF!</definedName>
    <definedName name="TE38のクロス集計orolla_3" localSheetId="1">#REF!</definedName>
    <definedName name="TE38のクロス集計orolla_3">#REF!</definedName>
    <definedName name="tec">[5]!tec</definedName>
    <definedName name="tec_2">[5]!tec_2</definedName>
    <definedName name="tec_5">[5]!tec_5</definedName>
    <definedName name="Tech." localSheetId="1">#REF!</definedName>
    <definedName name="Tech.">#REF!</definedName>
    <definedName name="Tech._1" localSheetId="1">#REF!</definedName>
    <definedName name="Tech._1">#REF!</definedName>
    <definedName name="TEG" localSheetId="1">#REF!</definedName>
    <definedName name="TEG">#REF!</definedName>
    <definedName name="TEKI_KISYU" localSheetId="1">#REF!</definedName>
    <definedName name="TEKI_KISYU">#REF!</definedName>
    <definedName name="TEKI_KISYU_12" localSheetId="1">#REF!</definedName>
    <definedName name="TEKI_KISYU_12">#REF!</definedName>
    <definedName name="TEL" localSheetId="1">#REF!</definedName>
    <definedName name="TEL">#REF!</definedName>
    <definedName name="TEL_12" localSheetId="1">#REF!</definedName>
    <definedName name="TEL_12">#REF!</definedName>
    <definedName name="TempGardLink.xls">[140]Texte!$A$12</definedName>
    <definedName name="Tes" localSheetId="1">#REF!</definedName>
    <definedName name="Tes">#REF!</definedName>
    <definedName name="Tes_1" localSheetId="1">#REF!</definedName>
    <definedName name="Tes_1">#REF!</definedName>
    <definedName name="tes_2">[5]!tes_2</definedName>
    <definedName name="tes_3">[5]!tes_3</definedName>
    <definedName name="tes_5">[5]!tes_5</definedName>
    <definedName name="TES45_1">[14]!TES45_1</definedName>
    <definedName name="TES45_1_1">[14]!TES45_1_1</definedName>
    <definedName name="TES45_1_1_1">[5]!TES45_1_1_1</definedName>
    <definedName name="TES45_1_1_1_4">[5]!TES45_1_1_1_4</definedName>
    <definedName name="TES45_1_1_4">[5]!TES45_1_1_4</definedName>
    <definedName name="TES45_1_2">[14]!TES45_1_2</definedName>
    <definedName name="TES45_1_4">[5]!TES45_1_4</definedName>
    <definedName name="TES45_10">#N/A</definedName>
    <definedName name="TES45_2">[14]!TES45_2</definedName>
    <definedName name="TES45_2_1">[14]!TES45_2_1</definedName>
    <definedName name="TES45_2_1_1">[5]!TES45_2_1_1</definedName>
    <definedName name="TES45_2_1_4">[5]!TES45_2_1_4</definedName>
    <definedName name="TES45_2_2">[14]!TES45_2_2</definedName>
    <definedName name="TES45_2_2_1">[5]!TES45_2_2_1</definedName>
    <definedName name="TES45_2_4">[5]!TES45_2_4</definedName>
    <definedName name="TES45_3">[14]!TES45_3</definedName>
    <definedName name="TES45_3_1">[5]!TES45_3_1</definedName>
    <definedName name="TES45_3_1_4">[5]!TES45_3_1_4</definedName>
    <definedName name="TES45_3_2">[14]!TES45_3_2</definedName>
    <definedName name="TES45_3_2_1">[5]!TES45_3_2_1</definedName>
    <definedName name="TES45_3_4">[5]!TES45_3_4</definedName>
    <definedName name="TES45_4">[5]!TES45_4</definedName>
    <definedName name="TES45_4_1">[5]!TES45_4_1</definedName>
    <definedName name="TES45_4_1_1">[5]!TES45_4_1_1</definedName>
    <definedName name="TES45_4_1_1_1">[5]!TES45_4_1_1_1</definedName>
    <definedName name="TES45_4_1_1_1_4">[5]!TES45_4_1_1_1_4</definedName>
    <definedName name="TES45_4_1_1_4">[5]!TES45_4_1_1_4</definedName>
    <definedName name="TES45_4_1_4">[5]!TES45_4_1_4</definedName>
    <definedName name="TES45_4_4">[5]!TES45_4_4</definedName>
    <definedName name="TES45_5">[14]!TES45_5</definedName>
    <definedName name="TES45_5_1">[5]!TES45_5_1</definedName>
    <definedName name="TES45_5_2">[14]!TES45_5_2</definedName>
    <definedName name="TES45_5_2_1">[5]!TES45_5_2_1</definedName>
    <definedName name="TES45_6">[14]!TES45_6</definedName>
    <definedName name="TES45_7">[14]!TES45_7</definedName>
    <definedName name="TES45_7_1">[5]!TES45_7_1</definedName>
    <definedName name="TES45_7_2">[14]!TES45_7_2</definedName>
    <definedName name="TES45_7_2_1">[5]!TES45_7_2_1</definedName>
    <definedName name="TES45_8">[14]!TES45_8</definedName>
    <definedName name="TES45_9">[14]!TES45_9</definedName>
    <definedName name="TES46_1">[14]!TES46_1</definedName>
    <definedName name="TES46_1_1">[14]!TES46_1_1</definedName>
    <definedName name="TES46_1_1_1">[5]!TES46_1_1_1</definedName>
    <definedName name="TES46_1_1_1_4">[5]!TES46_1_1_1_4</definedName>
    <definedName name="TES46_1_1_4">[5]!TES46_1_1_4</definedName>
    <definedName name="TES46_1_2">[14]!TES46_1_2</definedName>
    <definedName name="TES46_1_4">[5]!TES46_1_4</definedName>
    <definedName name="TES46_10">#N/A</definedName>
    <definedName name="TES46_2">[14]!TES46_2</definedName>
    <definedName name="TES46_2_1">[14]!TES46_2_1</definedName>
    <definedName name="TES46_2_1_1">[5]!TES46_2_1_1</definedName>
    <definedName name="TES46_2_1_4">[5]!TES46_2_1_4</definedName>
    <definedName name="TES46_2_2">[14]!TES46_2_2</definedName>
    <definedName name="TES46_2_2_1">[5]!TES46_2_2_1</definedName>
    <definedName name="TES46_2_4">[5]!TES46_2_4</definedName>
    <definedName name="TES46_3">[14]!TES46_3</definedName>
    <definedName name="TES46_3_1">[5]!TES46_3_1</definedName>
    <definedName name="TES46_3_1_4">[5]!TES46_3_1_4</definedName>
    <definedName name="TES46_3_2">[14]!TES46_3_2</definedName>
    <definedName name="TES46_3_2_1">[5]!TES46_3_2_1</definedName>
    <definedName name="TES46_3_4">[5]!TES46_3_4</definedName>
    <definedName name="TES46_4">[5]!TES46_4</definedName>
    <definedName name="TES46_4_1">[5]!TES46_4_1</definedName>
    <definedName name="TES46_4_1_1">[5]!TES46_4_1_1</definedName>
    <definedName name="TES46_4_1_1_1">[5]!TES46_4_1_1_1</definedName>
    <definedName name="TES46_4_1_1_1_4">[5]!TES46_4_1_1_1_4</definedName>
    <definedName name="TES46_4_1_1_4">[5]!TES46_4_1_1_4</definedName>
    <definedName name="TES46_4_1_4">[5]!TES46_4_1_4</definedName>
    <definedName name="TES46_4_4">[5]!TES46_4_4</definedName>
    <definedName name="TES46_5">[14]!TES46_5</definedName>
    <definedName name="TES46_5_1">[5]!TES46_5_1</definedName>
    <definedName name="TES46_5_2">[14]!TES46_5_2</definedName>
    <definedName name="TES46_5_2_1">[5]!TES46_5_2_1</definedName>
    <definedName name="TES46_6">[14]!TES46_6</definedName>
    <definedName name="TES46_7">[14]!TES46_7</definedName>
    <definedName name="TES46_7_1">[5]!TES46_7_1</definedName>
    <definedName name="TES46_7_2">[14]!TES46_7_2</definedName>
    <definedName name="TES46_7_2_1">[5]!TES46_7_2_1</definedName>
    <definedName name="TES46_8">[14]!TES46_8</definedName>
    <definedName name="TES46_9">[14]!TES46_9</definedName>
    <definedName name="TES47_2">[5]!TES47_2</definedName>
    <definedName name="TES47_5">[5]!TES47_5</definedName>
    <definedName name="tes50_2">[5]!tes50_2</definedName>
    <definedName name="tes50_5">[5]!tes50_5</definedName>
    <definedName name="test">[5]!test</definedName>
    <definedName name="TEST0" localSheetId="1">#REF!</definedName>
    <definedName name="TEST0">#REF!</definedName>
    <definedName name="TEST1" localSheetId="1">#REF!</definedName>
    <definedName name="TEST1">#REF!</definedName>
    <definedName name="TEST1_3" localSheetId="1">#REF!</definedName>
    <definedName name="TEST1_3">#REF!</definedName>
    <definedName name="TEST2" localSheetId="1">#REF!</definedName>
    <definedName name="TEST2">#REF!</definedName>
    <definedName name="TEST2_3" localSheetId="1">#REF!</definedName>
    <definedName name="TEST2_3">#REF!</definedName>
    <definedName name="TEST3" localSheetId="1">#REF!</definedName>
    <definedName name="TEST3">#REF!</definedName>
    <definedName name="TEST3_3" localSheetId="1">#REF!</definedName>
    <definedName name="TEST3_3">#REF!</definedName>
    <definedName name="test31">[14]!test31</definedName>
    <definedName name="test31_1">[14]!test31_1</definedName>
    <definedName name="test31_1_1">[14]!test31_1_1</definedName>
    <definedName name="test31_1_1_1">[5]!test31_1_1_1</definedName>
    <definedName name="test31_1_1_1_4">[5]!test31_1_1_1_4</definedName>
    <definedName name="test31_1_1_4">[5]!test31_1_1_4</definedName>
    <definedName name="test31_1_2">[14]!test31_1_2</definedName>
    <definedName name="test31_1_4">[5]!test31_1_4</definedName>
    <definedName name="test31_10">#N/A</definedName>
    <definedName name="test31_2">[14]!test31_2</definedName>
    <definedName name="test31_2_1">[14]!test31_2_1</definedName>
    <definedName name="test31_2_1_1">[5]!test31_2_1_1</definedName>
    <definedName name="test31_2_1_4">[5]!test31_2_1_4</definedName>
    <definedName name="test31_2_2">[14]!test31_2_2</definedName>
    <definedName name="test31_2_2_1">[5]!test31_2_2_1</definedName>
    <definedName name="test31_2_4">[5]!test31_2_4</definedName>
    <definedName name="test31_3">[14]!test31_3</definedName>
    <definedName name="test31_3_1">[5]!test31_3_1</definedName>
    <definedName name="test31_3_1_4">[5]!test31_3_1_4</definedName>
    <definedName name="test31_3_2">[14]!test31_3_2</definedName>
    <definedName name="test31_3_2_1">[5]!test31_3_2_1</definedName>
    <definedName name="test31_3_4">[5]!test31_3_4</definedName>
    <definedName name="test31_4">[5]!test31_4</definedName>
    <definedName name="test31_4_1">[5]!test31_4_1</definedName>
    <definedName name="test31_4_1_1">[5]!test31_4_1_1</definedName>
    <definedName name="test31_4_1_1_1">[5]!test31_4_1_1_1</definedName>
    <definedName name="test31_4_1_1_1_4">[5]!test31_4_1_1_1_4</definedName>
    <definedName name="test31_4_1_1_4">[5]!test31_4_1_1_4</definedName>
    <definedName name="test31_4_1_4">[5]!test31_4_1_4</definedName>
    <definedName name="test31_4_4">[5]!test31_4_4</definedName>
    <definedName name="test31_5">[14]!test31_5</definedName>
    <definedName name="test31_5_1">[5]!test31_5_1</definedName>
    <definedName name="test31_5_2">[14]!test31_5_2</definedName>
    <definedName name="test31_5_2_1">[5]!test31_5_2_1</definedName>
    <definedName name="test31_6">[14]!test31_6</definedName>
    <definedName name="test31_7">[14]!test31_7</definedName>
    <definedName name="test31_7_1">[5]!test31_7_1</definedName>
    <definedName name="test31_7_2">[14]!test31_7_2</definedName>
    <definedName name="test31_7_2_1">[5]!test31_7_2_1</definedName>
    <definedName name="test31_8">[14]!test31_8</definedName>
    <definedName name="test31_9">[14]!test31_9</definedName>
    <definedName name="test32">[14]!test32</definedName>
    <definedName name="test32_1">[14]!test32_1</definedName>
    <definedName name="test32_1_1">[14]!test32_1_1</definedName>
    <definedName name="test32_1_1_1">[5]!test32_1_1_1</definedName>
    <definedName name="test32_1_1_1_4">[5]!test32_1_1_1_4</definedName>
    <definedName name="test32_1_1_4">[5]!test32_1_1_4</definedName>
    <definedName name="test32_1_2">[14]!test32_1_2</definedName>
    <definedName name="test32_1_4">[5]!test32_1_4</definedName>
    <definedName name="test32_10">#N/A</definedName>
    <definedName name="test32_2">[14]!test32_2</definedName>
    <definedName name="test32_2_1">[14]!test32_2_1</definedName>
    <definedName name="test32_2_1_1">[5]!test32_2_1_1</definedName>
    <definedName name="test32_2_1_4">[5]!test32_2_1_4</definedName>
    <definedName name="test32_2_2">[14]!test32_2_2</definedName>
    <definedName name="test32_2_2_1">[5]!test32_2_2_1</definedName>
    <definedName name="test32_2_4">[5]!test32_2_4</definedName>
    <definedName name="test32_3">[14]!test32_3</definedName>
    <definedName name="test32_3_1">[5]!test32_3_1</definedName>
    <definedName name="test32_3_1_4">[5]!test32_3_1_4</definedName>
    <definedName name="test32_3_2">[14]!test32_3_2</definedName>
    <definedName name="test32_3_2_1">[5]!test32_3_2_1</definedName>
    <definedName name="test32_3_4">[5]!test32_3_4</definedName>
    <definedName name="test32_4">[5]!test32_4</definedName>
    <definedName name="test32_4_1">[5]!test32_4_1</definedName>
    <definedName name="test32_4_1_1">[5]!test32_4_1_1</definedName>
    <definedName name="test32_4_1_1_1">[5]!test32_4_1_1_1</definedName>
    <definedName name="test32_4_1_1_1_4">[5]!test32_4_1_1_1_4</definedName>
    <definedName name="test32_4_1_1_4">[5]!test32_4_1_1_4</definedName>
    <definedName name="test32_4_1_4">[5]!test32_4_1_4</definedName>
    <definedName name="test32_4_4">[5]!test32_4_4</definedName>
    <definedName name="test32_5">[14]!test32_5</definedName>
    <definedName name="test32_5_1">[5]!test32_5_1</definedName>
    <definedName name="test32_5_2">[14]!test32_5_2</definedName>
    <definedName name="test32_5_2_1">[5]!test32_5_2_1</definedName>
    <definedName name="test32_6">[14]!test32_6</definedName>
    <definedName name="test32_7">[14]!test32_7</definedName>
    <definedName name="test32_7_1">[5]!test32_7_1</definedName>
    <definedName name="test32_7_2">[14]!test32_7_2</definedName>
    <definedName name="test32_7_2_1">[5]!test32_7_2_1</definedName>
    <definedName name="test32_8">[14]!test32_8</definedName>
    <definedName name="test32_9">[14]!test32_9</definedName>
    <definedName name="test33">[14]!test33</definedName>
    <definedName name="test33_1">[14]!test33_1</definedName>
    <definedName name="test33_1_1">[14]!test33_1_1</definedName>
    <definedName name="test33_1_1_1">[5]!test33_1_1_1</definedName>
    <definedName name="test33_1_1_1_4">[5]!test33_1_1_1_4</definedName>
    <definedName name="test33_1_1_4">[5]!test33_1_1_4</definedName>
    <definedName name="test33_1_2">[14]!test33_1_2</definedName>
    <definedName name="test33_1_4">[5]!test33_1_4</definedName>
    <definedName name="test33_10">#N/A</definedName>
    <definedName name="test33_2">[14]!test33_2</definedName>
    <definedName name="test33_2_1">[14]!test33_2_1</definedName>
    <definedName name="test33_2_1_1">[5]!test33_2_1_1</definedName>
    <definedName name="test33_2_1_4">[5]!test33_2_1_4</definedName>
    <definedName name="test33_2_2">[14]!test33_2_2</definedName>
    <definedName name="test33_2_2_1">[5]!test33_2_2_1</definedName>
    <definedName name="test33_2_4">[5]!test33_2_4</definedName>
    <definedName name="test33_3">[14]!test33_3</definedName>
    <definedName name="test33_3_1">[5]!test33_3_1</definedName>
    <definedName name="test33_3_1_4">[5]!test33_3_1_4</definedName>
    <definedName name="test33_3_2">[14]!test33_3_2</definedName>
    <definedName name="test33_3_2_1">[5]!test33_3_2_1</definedName>
    <definedName name="test33_3_4">[5]!test33_3_4</definedName>
    <definedName name="test33_4">[5]!test33_4</definedName>
    <definedName name="test33_4_1">[5]!test33_4_1</definedName>
    <definedName name="test33_4_1_1">[5]!test33_4_1_1</definedName>
    <definedName name="test33_4_1_1_1">[5]!test33_4_1_1_1</definedName>
    <definedName name="test33_4_1_1_1_4">[5]!test33_4_1_1_1_4</definedName>
    <definedName name="test33_4_1_1_4">[5]!test33_4_1_1_4</definedName>
    <definedName name="test33_4_1_4">[5]!test33_4_1_4</definedName>
    <definedName name="test33_4_4">[5]!test33_4_4</definedName>
    <definedName name="test33_5">[14]!test33_5</definedName>
    <definedName name="test33_5_1">[5]!test33_5_1</definedName>
    <definedName name="test33_5_2">[14]!test33_5_2</definedName>
    <definedName name="test33_5_2_1">[5]!test33_5_2_1</definedName>
    <definedName name="test33_6">[14]!test33_6</definedName>
    <definedName name="test33_7">[14]!test33_7</definedName>
    <definedName name="test33_7_1">[5]!test33_7_1</definedName>
    <definedName name="test33_7_2">[14]!test33_7_2</definedName>
    <definedName name="test33_7_2_1">[5]!test33_7_2_1</definedName>
    <definedName name="test33_8">[14]!test33_8</definedName>
    <definedName name="test33_9">[14]!test33_9</definedName>
    <definedName name="test34">[14]!test34</definedName>
    <definedName name="test34_1">[14]!test34_1</definedName>
    <definedName name="test34_1_1">[14]!test34_1_1</definedName>
    <definedName name="test34_1_1_1">[5]!test34_1_1_1</definedName>
    <definedName name="test34_1_1_1_4">[5]!test34_1_1_1_4</definedName>
    <definedName name="test34_1_1_4">[5]!test34_1_1_4</definedName>
    <definedName name="test34_1_2">[14]!test34_1_2</definedName>
    <definedName name="test34_1_4">[5]!test34_1_4</definedName>
    <definedName name="test34_10">#N/A</definedName>
    <definedName name="test34_2">[14]!test34_2</definedName>
    <definedName name="test34_2_1">[14]!test34_2_1</definedName>
    <definedName name="test34_2_1_1">[5]!test34_2_1_1</definedName>
    <definedName name="test34_2_1_4">[5]!test34_2_1_4</definedName>
    <definedName name="test34_2_2">[14]!test34_2_2</definedName>
    <definedName name="test34_2_2_1">[5]!test34_2_2_1</definedName>
    <definedName name="test34_2_4">[5]!test34_2_4</definedName>
    <definedName name="test34_3">[14]!test34_3</definedName>
    <definedName name="test34_3_1">[5]!test34_3_1</definedName>
    <definedName name="test34_3_1_4">[5]!test34_3_1_4</definedName>
    <definedName name="test34_3_2">[14]!test34_3_2</definedName>
    <definedName name="test34_3_2_1">[5]!test34_3_2_1</definedName>
    <definedName name="test34_3_4">[5]!test34_3_4</definedName>
    <definedName name="test34_4">[5]!test34_4</definedName>
    <definedName name="test34_4_1">[5]!test34_4_1</definedName>
    <definedName name="test34_4_1_1">[5]!test34_4_1_1</definedName>
    <definedName name="test34_4_1_1_1">[5]!test34_4_1_1_1</definedName>
    <definedName name="test34_4_1_1_1_4">[5]!test34_4_1_1_1_4</definedName>
    <definedName name="test34_4_1_1_4">[5]!test34_4_1_1_4</definedName>
    <definedName name="test34_4_1_4">[5]!test34_4_1_4</definedName>
    <definedName name="test34_4_4">[5]!test34_4_4</definedName>
    <definedName name="test34_5">[14]!test34_5</definedName>
    <definedName name="test34_5_1">[5]!test34_5_1</definedName>
    <definedName name="test34_5_2">[14]!test34_5_2</definedName>
    <definedName name="test34_5_2_1">[5]!test34_5_2_1</definedName>
    <definedName name="test34_6">[14]!test34_6</definedName>
    <definedName name="test34_7">[14]!test34_7</definedName>
    <definedName name="test34_7_1">[5]!test34_7_1</definedName>
    <definedName name="test34_7_2">[14]!test34_7_2</definedName>
    <definedName name="test34_7_2_1">[5]!test34_7_2_1</definedName>
    <definedName name="test34_8">[14]!test34_8</definedName>
    <definedName name="test34_9">[14]!test34_9</definedName>
    <definedName name="test35">[14]!test35</definedName>
    <definedName name="test35_1">[14]!test35_1</definedName>
    <definedName name="test35_1_1">[14]!test35_1_1</definedName>
    <definedName name="test35_1_1_1">[5]!test35_1_1_1</definedName>
    <definedName name="test35_1_1_1_4">[5]!test35_1_1_1_4</definedName>
    <definedName name="test35_1_1_4">[5]!test35_1_1_4</definedName>
    <definedName name="test35_1_2">[14]!test35_1_2</definedName>
    <definedName name="test35_1_4">[5]!test35_1_4</definedName>
    <definedName name="test35_10">#N/A</definedName>
    <definedName name="test35_2">[14]!test35_2</definedName>
    <definedName name="test35_2_1">[14]!test35_2_1</definedName>
    <definedName name="test35_2_1_1">[5]!test35_2_1_1</definedName>
    <definedName name="test35_2_1_4">[5]!test35_2_1_4</definedName>
    <definedName name="test35_2_2">[14]!test35_2_2</definedName>
    <definedName name="test35_2_2_1">[5]!test35_2_2_1</definedName>
    <definedName name="test35_2_4">[5]!test35_2_4</definedName>
    <definedName name="test35_3">[14]!test35_3</definedName>
    <definedName name="test35_3_1">[5]!test35_3_1</definedName>
    <definedName name="test35_3_1_4">[5]!test35_3_1_4</definedName>
    <definedName name="test35_3_2">[14]!test35_3_2</definedName>
    <definedName name="test35_3_2_1">[5]!test35_3_2_1</definedName>
    <definedName name="test35_3_4">[5]!test35_3_4</definedName>
    <definedName name="test35_4">[5]!test35_4</definedName>
    <definedName name="test35_4_1">[5]!test35_4_1</definedName>
    <definedName name="test35_4_1_1">[5]!test35_4_1_1</definedName>
    <definedName name="test35_4_1_1_1">[5]!test35_4_1_1_1</definedName>
    <definedName name="test35_4_1_1_1_4">[5]!test35_4_1_1_1_4</definedName>
    <definedName name="test35_4_1_1_4">[5]!test35_4_1_1_4</definedName>
    <definedName name="test35_4_1_4">[5]!test35_4_1_4</definedName>
    <definedName name="test35_4_4">[5]!test35_4_4</definedName>
    <definedName name="test35_5">[14]!test35_5</definedName>
    <definedName name="test35_5_1">[5]!test35_5_1</definedName>
    <definedName name="test35_5_2">[14]!test35_5_2</definedName>
    <definedName name="test35_5_2_1">[5]!test35_5_2_1</definedName>
    <definedName name="test35_6">[14]!test35_6</definedName>
    <definedName name="test35_7">[14]!test35_7</definedName>
    <definedName name="test35_7_1">[5]!test35_7_1</definedName>
    <definedName name="test35_7_2">[14]!test35_7_2</definedName>
    <definedName name="test35_7_2_1">[5]!test35_7_2_1</definedName>
    <definedName name="test35_8">[14]!test35_8</definedName>
    <definedName name="test35_9">[14]!test35_9</definedName>
    <definedName name="test36">[14]!test36</definedName>
    <definedName name="test36_1">[14]!test36_1</definedName>
    <definedName name="test36_1_1">[14]!test36_1_1</definedName>
    <definedName name="test36_1_1_1">[5]!test36_1_1_1</definedName>
    <definedName name="test36_1_1_1_4">[5]!test36_1_1_1_4</definedName>
    <definedName name="test36_1_1_4">[5]!test36_1_1_4</definedName>
    <definedName name="test36_1_2">[14]!test36_1_2</definedName>
    <definedName name="test36_1_4">[5]!test36_1_4</definedName>
    <definedName name="test36_10">#N/A</definedName>
    <definedName name="test36_2">[14]!test36_2</definedName>
    <definedName name="test36_2_1">[14]!test36_2_1</definedName>
    <definedName name="test36_2_1_1">[5]!test36_2_1_1</definedName>
    <definedName name="test36_2_1_4">[5]!test36_2_1_4</definedName>
    <definedName name="test36_2_2">[14]!test36_2_2</definedName>
    <definedName name="test36_2_2_1">[5]!test36_2_2_1</definedName>
    <definedName name="test36_2_4">[5]!test36_2_4</definedName>
    <definedName name="test36_3">[14]!test36_3</definedName>
    <definedName name="test36_3_1">[5]!test36_3_1</definedName>
    <definedName name="test36_3_1_4">[5]!test36_3_1_4</definedName>
    <definedName name="test36_3_2">[14]!test36_3_2</definedName>
    <definedName name="test36_3_2_1">[5]!test36_3_2_1</definedName>
    <definedName name="test36_3_4">[5]!test36_3_4</definedName>
    <definedName name="test36_4">[5]!test36_4</definedName>
    <definedName name="test36_4_1">[5]!test36_4_1</definedName>
    <definedName name="test36_4_1_1">[5]!test36_4_1_1</definedName>
    <definedName name="test36_4_1_1_1">[5]!test36_4_1_1_1</definedName>
    <definedName name="test36_4_1_1_1_4">[5]!test36_4_1_1_1_4</definedName>
    <definedName name="test36_4_1_1_4">[5]!test36_4_1_1_4</definedName>
    <definedName name="test36_4_1_4">[5]!test36_4_1_4</definedName>
    <definedName name="test36_4_4">[5]!test36_4_4</definedName>
    <definedName name="test36_5">[14]!test36_5</definedName>
    <definedName name="test36_5_1">[5]!test36_5_1</definedName>
    <definedName name="test36_5_2">[14]!test36_5_2</definedName>
    <definedName name="test36_5_2_1">[5]!test36_5_2_1</definedName>
    <definedName name="test36_6">[14]!test36_6</definedName>
    <definedName name="test36_7">[14]!test36_7</definedName>
    <definedName name="test36_7_1">[5]!test36_7_1</definedName>
    <definedName name="test36_7_2">[14]!test36_7_2</definedName>
    <definedName name="test36_7_2_1">[5]!test36_7_2_1</definedName>
    <definedName name="test36_8">[14]!test36_8</definedName>
    <definedName name="test36_9">[14]!test36_9</definedName>
    <definedName name="test37">[14]!test37</definedName>
    <definedName name="test37_1">[14]!test37_1</definedName>
    <definedName name="test37_1_1">[14]!test37_1_1</definedName>
    <definedName name="test37_1_1_1">[5]!test37_1_1_1</definedName>
    <definedName name="test37_1_1_1_4">[5]!test37_1_1_1_4</definedName>
    <definedName name="test37_1_1_4">[5]!test37_1_1_4</definedName>
    <definedName name="test37_1_2">[14]!test37_1_2</definedName>
    <definedName name="test37_1_4">[5]!test37_1_4</definedName>
    <definedName name="test37_10">#N/A</definedName>
    <definedName name="test37_2">[14]!test37_2</definedName>
    <definedName name="test37_2_1">[14]!test37_2_1</definedName>
    <definedName name="test37_2_1_1">[5]!test37_2_1_1</definedName>
    <definedName name="test37_2_1_4">[5]!test37_2_1_4</definedName>
    <definedName name="test37_2_2">[14]!test37_2_2</definedName>
    <definedName name="test37_2_2_1">[5]!test37_2_2_1</definedName>
    <definedName name="test37_2_4">[5]!test37_2_4</definedName>
    <definedName name="test37_3">[14]!test37_3</definedName>
    <definedName name="test37_3_1">[5]!test37_3_1</definedName>
    <definedName name="test37_3_1_4">[5]!test37_3_1_4</definedName>
    <definedName name="test37_3_2">[14]!test37_3_2</definedName>
    <definedName name="test37_3_2_1">[5]!test37_3_2_1</definedName>
    <definedName name="test37_3_4">[5]!test37_3_4</definedName>
    <definedName name="test37_4">[5]!test37_4</definedName>
    <definedName name="test37_4_1">[5]!test37_4_1</definedName>
    <definedName name="test37_4_1_1">[5]!test37_4_1_1</definedName>
    <definedName name="test37_4_1_1_1">[5]!test37_4_1_1_1</definedName>
    <definedName name="test37_4_1_1_1_4">[5]!test37_4_1_1_1_4</definedName>
    <definedName name="test37_4_1_1_4">[5]!test37_4_1_1_4</definedName>
    <definedName name="test37_4_1_4">[5]!test37_4_1_4</definedName>
    <definedName name="test37_4_4">[5]!test37_4_4</definedName>
    <definedName name="test37_5">[14]!test37_5</definedName>
    <definedName name="test37_5_1">[5]!test37_5_1</definedName>
    <definedName name="test37_5_2">[14]!test37_5_2</definedName>
    <definedName name="test37_5_2_1">[5]!test37_5_2_1</definedName>
    <definedName name="test37_6">[14]!test37_6</definedName>
    <definedName name="test37_7">[14]!test37_7</definedName>
    <definedName name="test37_7_1">[5]!test37_7_1</definedName>
    <definedName name="test37_7_2">[14]!test37_7_2</definedName>
    <definedName name="test37_7_2_1">[5]!test37_7_2_1</definedName>
    <definedName name="test37_8">[14]!test37_8</definedName>
    <definedName name="test37_9">[14]!test37_9</definedName>
    <definedName name="TEST4" localSheetId="1">#REF!</definedName>
    <definedName name="TEST4">#REF!</definedName>
    <definedName name="TEST4_3" localSheetId="1">#REF!</definedName>
    <definedName name="TEST4_3">#REF!</definedName>
    <definedName name="test41">[14]!test41</definedName>
    <definedName name="test41_1">[14]!test41_1</definedName>
    <definedName name="test41_1_1">[14]!test41_1_1</definedName>
    <definedName name="test41_1_1_1">[5]!test41_1_1_1</definedName>
    <definedName name="test41_1_1_1_4">[5]!test41_1_1_1_4</definedName>
    <definedName name="test41_1_1_4">[5]!test41_1_1_4</definedName>
    <definedName name="test41_1_2">[14]!test41_1_2</definedName>
    <definedName name="test41_1_4">[5]!test41_1_4</definedName>
    <definedName name="test41_10">#N/A</definedName>
    <definedName name="test41_2">[14]!test41_2</definedName>
    <definedName name="test41_2_1">[14]!test41_2_1</definedName>
    <definedName name="test41_2_1_1">[5]!test41_2_1_1</definedName>
    <definedName name="test41_2_1_4">[5]!test41_2_1_4</definedName>
    <definedName name="test41_2_2">[14]!test41_2_2</definedName>
    <definedName name="test41_2_2_1">[5]!test41_2_2_1</definedName>
    <definedName name="test41_2_4">[5]!test41_2_4</definedName>
    <definedName name="test41_3">[14]!test41_3</definedName>
    <definedName name="test41_3_1">[5]!test41_3_1</definedName>
    <definedName name="test41_3_1_4">[5]!test41_3_1_4</definedName>
    <definedName name="test41_3_2">[14]!test41_3_2</definedName>
    <definedName name="test41_3_2_1">[5]!test41_3_2_1</definedName>
    <definedName name="test41_3_4">[5]!test41_3_4</definedName>
    <definedName name="test41_4">[5]!test41_4</definedName>
    <definedName name="test41_4_1">[5]!test41_4_1</definedName>
    <definedName name="test41_4_1_1">[5]!test41_4_1_1</definedName>
    <definedName name="test41_4_1_1_1">[5]!test41_4_1_1_1</definedName>
    <definedName name="test41_4_1_1_1_4">[5]!test41_4_1_1_1_4</definedName>
    <definedName name="test41_4_1_1_4">[5]!test41_4_1_1_4</definedName>
    <definedName name="test41_4_1_4">[5]!test41_4_1_4</definedName>
    <definedName name="test41_4_4">[5]!test41_4_4</definedName>
    <definedName name="test41_5">[14]!test41_5</definedName>
    <definedName name="test41_5_1">[5]!test41_5_1</definedName>
    <definedName name="test41_5_2">[14]!test41_5_2</definedName>
    <definedName name="test41_5_2_1">[5]!test41_5_2_1</definedName>
    <definedName name="test41_6">[14]!test41_6</definedName>
    <definedName name="test41_7">[14]!test41_7</definedName>
    <definedName name="test41_7_1">[5]!test41_7_1</definedName>
    <definedName name="test41_7_2">[14]!test41_7_2</definedName>
    <definedName name="test41_7_2_1">[5]!test41_7_2_1</definedName>
    <definedName name="test41_8">[14]!test41_8</definedName>
    <definedName name="test41_9">[14]!test41_9</definedName>
    <definedName name="test42">[14]!test42</definedName>
    <definedName name="test42_1">[14]!test42_1</definedName>
    <definedName name="test42_1_1">[14]!test42_1_1</definedName>
    <definedName name="test42_1_1_1">[5]!test42_1_1_1</definedName>
    <definedName name="test42_1_1_1_4">[5]!test42_1_1_1_4</definedName>
    <definedName name="test42_1_1_4">[5]!test42_1_1_4</definedName>
    <definedName name="test42_1_2">[14]!test42_1_2</definedName>
    <definedName name="test42_1_4">[5]!test42_1_4</definedName>
    <definedName name="test42_10">#N/A</definedName>
    <definedName name="test42_2">[14]!test42_2</definedName>
    <definedName name="test42_2_1">[14]!test42_2_1</definedName>
    <definedName name="test42_2_1_1">[5]!test42_2_1_1</definedName>
    <definedName name="test42_2_1_4">[5]!test42_2_1_4</definedName>
    <definedName name="test42_2_2">[14]!test42_2_2</definedName>
    <definedName name="test42_2_2_1">[5]!test42_2_2_1</definedName>
    <definedName name="test42_2_4">[5]!test42_2_4</definedName>
    <definedName name="test42_3">[14]!test42_3</definedName>
    <definedName name="test42_3_1">[5]!test42_3_1</definedName>
    <definedName name="test42_3_1_4">[5]!test42_3_1_4</definedName>
    <definedName name="test42_3_2">[14]!test42_3_2</definedName>
    <definedName name="test42_3_2_1">[5]!test42_3_2_1</definedName>
    <definedName name="test42_3_4">[5]!test42_3_4</definedName>
    <definedName name="test42_4">[5]!test42_4</definedName>
    <definedName name="test42_4_1">[5]!test42_4_1</definedName>
    <definedName name="test42_4_1_1">[5]!test42_4_1_1</definedName>
    <definedName name="test42_4_1_1_1">[5]!test42_4_1_1_1</definedName>
    <definedName name="test42_4_1_1_1_4">[5]!test42_4_1_1_1_4</definedName>
    <definedName name="test42_4_1_1_4">[5]!test42_4_1_1_4</definedName>
    <definedName name="test42_4_1_4">[5]!test42_4_1_4</definedName>
    <definedName name="test42_4_4">[5]!test42_4_4</definedName>
    <definedName name="test42_5">[14]!test42_5</definedName>
    <definedName name="test42_5_1">[5]!test42_5_1</definedName>
    <definedName name="test42_5_2">[14]!test42_5_2</definedName>
    <definedName name="test42_5_2_1">[5]!test42_5_2_1</definedName>
    <definedName name="test42_6">[14]!test42_6</definedName>
    <definedName name="test42_7">[14]!test42_7</definedName>
    <definedName name="test42_7_1">[5]!test42_7_1</definedName>
    <definedName name="test42_7_2">[14]!test42_7_2</definedName>
    <definedName name="test42_7_2_1">[5]!test42_7_2_1</definedName>
    <definedName name="test42_8">[14]!test42_8</definedName>
    <definedName name="test42_9">[14]!test42_9</definedName>
    <definedName name="test43">[14]!test43</definedName>
    <definedName name="test43_1">[14]!test43_1</definedName>
    <definedName name="test43_1_1">[14]!test43_1_1</definedName>
    <definedName name="test43_1_1_1">[5]!test43_1_1_1</definedName>
    <definedName name="test43_1_1_1_4">[5]!test43_1_1_1_4</definedName>
    <definedName name="test43_1_1_4">[5]!test43_1_1_4</definedName>
    <definedName name="test43_1_2">[14]!test43_1_2</definedName>
    <definedName name="test43_1_4">[5]!test43_1_4</definedName>
    <definedName name="test43_10">#N/A</definedName>
    <definedName name="test43_2">[14]!test43_2</definedName>
    <definedName name="test43_2_1">[14]!test43_2_1</definedName>
    <definedName name="test43_2_1_1">[5]!test43_2_1_1</definedName>
    <definedName name="test43_2_1_4">[5]!test43_2_1_4</definedName>
    <definedName name="test43_2_2">[14]!test43_2_2</definedName>
    <definedName name="test43_2_2_1">[5]!test43_2_2_1</definedName>
    <definedName name="test43_2_4">[5]!test43_2_4</definedName>
    <definedName name="test43_3">[14]!test43_3</definedName>
    <definedName name="test43_3_1">[5]!test43_3_1</definedName>
    <definedName name="test43_3_1_4">[5]!test43_3_1_4</definedName>
    <definedName name="test43_3_2">[14]!test43_3_2</definedName>
    <definedName name="test43_3_2_1">[5]!test43_3_2_1</definedName>
    <definedName name="test43_3_4">[5]!test43_3_4</definedName>
    <definedName name="test43_4">[5]!test43_4</definedName>
    <definedName name="test43_4_1">[5]!test43_4_1</definedName>
    <definedName name="test43_4_1_1">[5]!test43_4_1_1</definedName>
    <definedName name="test43_4_1_1_1">[5]!test43_4_1_1_1</definedName>
    <definedName name="test43_4_1_1_1_4">[5]!test43_4_1_1_1_4</definedName>
    <definedName name="test43_4_1_1_4">[5]!test43_4_1_1_4</definedName>
    <definedName name="test43_4_1_4">[5]!test43_4_1_4</definedName>
    <definedName name="test43_4_4">[5]!test43_4_4</definedName>
    <definedName name="test43_5">[14]!test43_5</definedName>
    <definedName name="test43_5_1">[5]!test43_5_1</definedName>
    <definedName name="test43_5_2">[14]!test43_5_2</definedName>
    <definedName name="test43_5_2_1">[5]!test43_5_2_1</definedName>
    <definedName name="test43_6">[14]!test43_6</definedName>
    <definedName name="test43_7">[14]!test43_7</definedName>
    <definedName name="test43_7_1">[5]!test43_7_1</definedName>
    <definedName name="test43_7_2">[14]!test43_7_2</definedName>
    <definedName name="test43_7_2_1">[5]!test43_7_2_1</definedName>
    <definedName name="test43_8">[14]!test43_8</definedName>
    <definedName name="test43_9">[14]!test43_9</definedName>
    <definedName name="test44">[14]!test44</definedName>
    <definedName name="test44_1">[14]!test44_1</definedName>
    <definedName name="test44_1_1">[14]!test44_1_1</definedName>
    <definedName name="test44_1_1_1">[5]!test44_1_1_1</definedName>
    <definedName name="test44_1_1_1_4">[5]!test44_1_1_1_4</definedName>
    <definedName name="test44_1_1_4">[5]!test44_1_1_4</definedName>
    <definedName name="test44_1_2">[14]!test44_1_2</definedName>
    <definedName name="test44_1_4">[5]!test44_1_4</definedName>
    <definedName name="test44_10">#N/A</definedName>
    <definedName name="test44_2">[14]!test44_2</definedName>
    <definedName name="test44_2_1">[14]!test44_2_1</definedName>
    <definedName name="test44_2_1_1">[5]!test44_2_1_1</definedName>
    <definedName name="test44_2_1_4">[5]!test44_2_1_4</definedName>
    <definedName name="test44_2_2">[14]!test44_2_2</definedName>
    <definedName name="test44_2_2_1">[5]!test44_2_2_1</definedName>
    <definedName name="test44_2_4">[5]!test44_2_4</definedName>
    <definedName name="test44_3">[14]!test44_3</definedName>
    <definedName name="test44_3_1">[5]!test44_3_1</definedName>
    <definedName name="test44_3_1_4">[5]!test44_3_1_4</definedName>
    <definedName name="test44_3_2">[14]!test44_3_2</definedName>
    <definedName name="test44_3_2_1">[5]!test44_3_2_1</definedName>
    <definedName name="test44_3_4">[5]!test44_3_4</definedName>
    <definedName name="test44_4">[5]!test44_4</definedName>
    <definedName name="test44_4_1">[5]!test44_4_1</definedName>
    <definedName name="test44_4_1_1">[5]!test44_4_1_1</definedName>
    <definedName name="test44_4_1_1_1">[5]!test44_4_1_1_1</definedName>
    <definedName name="test44_4_1_1_1_4">[5]!test44_4_1_1_1_4</definedName>
    <definedName name="test44_4_1_1_4">[5]!test44_4_1_1_4</definedName>
    <definedName name="test44_4_1_4">[5]!test44_4_1_4</definedName>
    <definedName name="test44_4_4">[5]!test44_4_4</definedName>
    <definedName name="test44_5">[14]!test44_5</definedName>
    <definedName name="test44_5_1">[5]!test44_5_1</definedName>
    <definedName name="test44_5_2">[14]!test44_5_2</definedName>
    <definedName name="test44_5_2_1">[5]!test44_5_2_1</definedName>
    <definedName name="test44_6">[14]!test44_6</definedName>
    <definedName name="test44_7">[14]!test44_7</definedName>
    <definedName name="test44_7_1">[5]!test44_7_1</definedName>
    <definedName name="test44_7_2">[14]!test44_7_2</definedName>
    <definedName name="test44_7_2_1">[5]!test44_7_2_1</definedName>
    <definedName name="test44_8">[14]!test44_8</definedName>
    <definedName name="test44_9">[14]!test44_9</definedName>
    <definedName name="test45">[14]!test45</definedName>
    <definedName name="test45_1">[14]!test45_1</definedName>
    <definedName name="test45_1_1">[14]!test45_1_1</definedName>
    <definedName name="test45_1_1_1">[5]!test45_1_1_1</definedName>
    <definedName name="test45_1_1_1_4">[5]!test45_1_1_1_4</definedName>
    <definedName name="test45_1_1_4">[5]!test45_1_1_4</definedName>
    <definedName name="test45_1_2">[14]!test45_1_2</definedName>
    <definedName name="test45_1_4">[5]!test45_1_4</definedName>
    <definedName name="test45_10">#N/A</definedName>
    <definedName name="test45_2">[14]!test45_2</definedName>
    <definedName name="test45_2_1">[14]!test45_2_1</definedName>
    <definedName name="test45_2_1_1">[5]!test45_2_1_1</definedName>
    <definedName name="test45_2_1_4">[5]!test45_2_1_4</definedName>
    <definedName name="test45_2_2">[14]!test45_2_2</definedName>
    <definedName name="test45_2_2_1">[5]!test45_2_2_1</definedName>
    <definedName name="test45_2_4">[5]!test45_2_4</definedName>
    <definedName name="test45_3">[14]!test45_3</definedName>
    <definedName name="test45_3_1">[5]!test45_3_1</definedName>
    <definedName name="test45_3_1_4">[5]!test45_3_1_4</definedName>
    <definedName name="test45_3_2">[14]!test45_3_2</definedName>
    <definedName name="test45_3_2_1">[5]!test45_3_2_1</definedName>
    <definedName name="test45_3_4">[5]!test45_3_4</definedName>
    <definedName name="test45_4">[5]!test45_4</definedName>
    <definedName name="test45_4_1">[5]!test45_4_1</definedName>
    <definedName name="test45_4_1_1">[5]!test45_4_1_1</definedName>
    <definedName name="test45_4_1_1_1">[5]!test45_4_1_1_1</definedName>
    <definedName name="test45_4_1_1_1_4">[5]!test45_4_1_1_1_4</definedName>
    <definedName name="test45_4_1_1_4">[5]!test45_4_1_1_4</definedName>
    <definedName name="test45_4_1_4">[5]!test45_4_1_4</definedName>
    <definedName name="test45_4_4">[5]!test45_4_4</definedName>
    <definedName name="test45_5">[14]!test45_5</definedName>
    <definedName name="test45_5_1">[5]!test45_5_1</definedName>
    <definedName name="test45_5_2">[14]!test45_5_2</definedName>
    <definedName name="test45_5_2_1">[5]!test45_5_2_1</definedName>
    <definedName name="test45_6">[14]!test45_6</definedName>
    <definedName name="test45_7">[14]!test45_7</definedName>
    <definedName name="test45_7_1">[5]!test45_7_1</definedName>
    <definedName name="test45_7_2">[14]!test45_7_2</definedName>
    <definedName name="test45_7_2_1">[5]!test45_7_2_1</definedName>
    <definedName name="test45_8">[14]!test45_8</definedName>
    <definedName name="test45_9">[14]!test45_9</definedName>
    <definedName name="test450">[14]!test450</definedName>
    <definedName name="test46">[14]!test46</definedName>
    <definedName name="test46_1">[14]!test46_1</definedName>
    <definedName name="test46_1_1">[14]!test46_1_1</definedName>
    <definedName name="test46_1_1_1">[5]!test46_1_1_1</definedName>
    <definedName name="test46_1_1_1_4">[5]!test46_1_1_1_4</definedName>
    <definedName name="test46_1_1_4">[5]!test46_1_1_4</definedName>
    <definedName name="test46_1_2">[14]!test46_1_2</definedName>
    <definedName name="test46_1_4">[5]!test46_1_4</definedName>
    <definedName name="test46_10">#N/A</definedName>
    <definedName name="test46_2">[14]!test46_2</definedName>
    <definedName name="test46_2_1">[14]!test46_2_1</definedName>
    <definedName name="test46_2_1_1">[5]!test46_2_1_1</definedName>
    <definedName name="test46_2_1_4">[5]!test46_2_1_4</definedName>
    <definedName name="test46_2_2">[14]!test46_2_2</definedName>
    <definedName name="test46_2_2_1">[5]!test46_2_2_1</definedName>
    <definedName name="test46_2_4">[5]!test46_2_4</definedName>
    <definedName name="test46_3">[14]!test46_3</definedName>
    <definedName name="test46_3_1">[5]!test46_3_1</definedName>
    <definedName name="test46_3_1_4">[5]!test46_3_1_4</definedName>
    <definedName name="test46_3_2">[14]!test46_3_2</definedName>
    <definedName name="test46_3_2_1">[5]!test46_3_2_1</definedName>
    <definedName name="test46_3_4">[5]!test46_3_4</definedName>
    <definedName name="test46_4">[5]!test46_4</definedName>
    <definedName name="test46_4_1">[5]!test46_4_1</definedName>
    <definedName name="test46_4_1_1">[5]!test46_4_1_1</definedName>
    <definedName name="test46_4_1_1_1">[5]!test46_4_1_1_1</definedName>
    <definedName name="test46_4_1_1_1_4">[5]!test46_4_1_1_1_4</definedName>
    <definedName name="test46_4_1_1_4">[5]!test46_4_1_1_4</definedName>
    <definedName name="test46_4_1_4">[5]!test46_4_1_4</definedName>
    <definedName name="test46_4_4">[5]!test46_4_4</definedName>
    <definedName name="test46_5">[14]!test46_5</definedName>
    <definedName name="test46_5_1">[5]!test46_5_1</definedName>
    <definedName name="test46_5_2">[14]!test46_5_2</definedName>
    <definedName name="test46_5_2_1">[5]!test46_5_2_1</definedName>
    <definedName name="test46_6">[14]!test46_6</definedName>
    <definedName name="test46_7">[14]!test46_7</definedName>
    <definedName name="test46_7_1">[5]!test46_7_1</definedName>
    <definedName name="test46_7_2">[14]!test46_7_2</definedName>
    <definedName name="test46_7_2_1">[5]!test46_7_2_1</definedName>
    <definedName name="test46_8">[14]!test46_8</definedName>
    <definedName name="test46_9">[14]!test46_9</definedName>
    <definedName name="test47">[14]!test47</definedName>
    <definedName name="test47_1">[14]!test47_1</definedName>
    <definedName name="test47_1_1">[14]!test47_1_1</definedName>
    <definedName name="test47_1_1_1">[5]!test47_1_1_1</definedName>
    <definedName name="test47_1_1_1_4">[5]!test47_1_1_1_4</definedName>
    <definedName name="test47_1_1_4">[5]!test47_1_1_4</definedName>
    <definedName name="test47_1_2">[14]!test47_1_2</definedName>
    <definedName name="test47_1_4">[5]!test47_1_4</definedName>
    <definedName name="test47_10">#N/A</definedName>
    <definedName name="test47_2">[14]!test47_2</definedName>
    <definedName name="test47_2_1">[14]!test47_2_1</definedName>
    <definedName name="test47_2_1_1">[5]!test47_2_1_1</definedName>
    <definedName name="test47_2_1_4">[5]!test47_2_1_4</definedName>
    <definedName name="test47_2_2">[14]!test47_2_2</definedName>
    <definedName name="test47_2_2_1">[5]!test47_2_2_1</definedName>
    <definedName name="test47_2_4">[5]!test47_2_4</definedName>
    <definedName name="test47_3">[14]!test47_3</definedName>
    <definedName name="test47_3_1">[5]!test47_3_1</definedName>
    <definedName name="test47_3_1_4">[5]!test47_3_1_4</definedName>
    <definedName name="test47_3_2">[14]!test47_3_2</definedName>
    <definedName name="test47_3_2_1">[5]!test47_3_2_1</definedName>
    <definedName name="test47_3_4">[5]!test47_3_4</definedName>
    <definedName name="test47_4">[5]!test47_4</definedName>
    <definedName name="test47_4_1">[5]!test47_4_1</definedName>
    <definedName name="test47_4_1_1">[5]!test47_4_1_1</definedName>
    <definedName name="test47_4_1_1_1">[5]!test47_4_1_1_1</definedName>
    <definedName name="test47_4_1_1_1_4">[5]!test47_4_1_1_1_4</definedName>
    <definedName name="test47_4_1_1_4">[5]!test47_4_1_1_4</definedName>
    <definedName name="test47_4_1_4">[5]!test47_4_1_4</definedName>
    <definedName name="test47_4_4">[5]!test47_4_4</definedName>
    <definedName name="test47_5">[14]!test47_5</definedName>
    <definedName name="test47_5_1">[5]!test47_5_1</definedName>
    <definedName name="test47_5_2">[14]!test47_5_2</definedName>
    <definedName name="test47_5_2_1">[5]!test47_5_2_1</definedName>
    <definedName name="test47_6">[14]!test47_6</definedName>
    <definedName name="test47_7">[14]!test47_7</definedName>
    <definedName name="test47_7_1">[5]!test47_7_1</definedName>
    <definedName name="test47_7_2">[14]!test47_7_2</definedName>
    <definedName name="test47_7_2_1">[5]!test47_7_2_1</definedName>
    <definedName name="test47_8">[14]!test47_8</definedName>
    <definedName name="test47_9">[14]!test47_9</definedName>
    <definedName name="test48">[5]!test48</definedName>
    <definedName name="test48_2">[5]!test48_2</definedName>
    <definedName name="test48_5">[5]!test48_5</definedName>
    <definedName name="TEST5" localSheetId="1">#REF!</definedName>
    <definedName name="TEST5">#REF!</definedName>
    <definedName name="TEST5_3" localSheetId="1">#REF!</definedName>
    <definedName name="TEST5_3">#REF!</definedName>
    <definedName name="TESTHKEY" localSheetId="1">#REF!</definedName>
    <definedName name="TESTHKEY">#REF!</definedName>
    <definedName name="TESTKEYS" localSheetId="1">#REF!</definedName>
    <definedName name="TESTKEYS">#REF!</definedName>
    <definedName name="TESTKEYS_3" localSheetId="1">#REF!</definedName>
    <definedName name="TESTKEYS_3">#REF!</definedName>
    <definedName name="testkk">[14]!testkk</definedName>
    <definedName name="TESTVKEY" localSheetId="1">#REF!</definedName>
    <definedName name="TESTVKEY">#REF!</definedName>
    <definedName name="TEWRT" localSheetId="1">#REF!</definedName>
    <definedName name="TEWRT">#REF!</definedName>
    <definedName name="tFinalData" localSheetId="1">#REF!</definedName>
    <definedName name="tFinalData">#REF!</definedName>
    <definedName name="tFinalData_1" localSheetId="1">#REF!</definedName>
    <definedName name="tFinalData_1">#REF!</definedName>
    <definedName name="tFinalData_10" localSheetId="1">#REF!</definedName>
    <definedName name="tFinalData_10">#REF!</definedName>
    <definedName name="tFinalData_11" localSheetId="1">#REF!</definedName>
    <definedName name="tFinalData_11">#REF!</definedName>
    <definedName name="tFinalData_12" localSheetId="1">#REF!</definedName>
    <definedName name="tFinalData_12">#REF!</definedName>
    <definedName name="tFinalData_13" localSheetId="1">#REF!</definedName>
    <definedName name="tFinalData_13">#REF!</definedName>
    <definedName name="tFinalData_14" localSheetId="1">#REF!</definedName>
    <definedName name="tFinalData_14">#REF!</definedName>
    <definedName name="tFinalData_15" localSheetId="1">#REF!</definedName>
    <definedName name="tFinalData_15">#REF!</definedName>
    <definedName name="tFinalData_16" localSheetId="1">#REF!</definedName>
    <definedName name="tFinalData_16">#REF!</definedName>
    <definedName name="tFinalData_2" localSheetId="1">#REF!</definedName>
    <definedName name="tFinalData_2">#REF!</definedName>
    <definedName name="tFinalData_3" localSheetId="1">#REF!</definedName>
    <definedName name="tFinalData_3">#REF!</definedName>
    <definedName name="tFinalData_4" localSheetId="1">#REF!</definedName>
    <definedName name="tFinalData_4">#REF!</definedName>
    <definedName name="tFinalData_5" localSheetId="1">#REF!</definedName>
    <definedName name="tFinalData_5">#REF!</definedName>
    <definedName name="tFinalData_6" localSheetId="1">#REF!</definedName>
    <definedName name="tFinalData_6">#REF!</definedName>
    <definedName name="tFinalData_7" localSheetId="1">#REF!</definedName>
    <definedName name="tFinalData_7">#REF!</definedName>
    <definedName name="tFinalData_8" localSheetId="1">#REF!</definedName>
    <definedName name="tFinalData_8">#REF!</definedName>
    <definedName name="tFinalData_9" localSheetId="1">#REF!</definedName>
    <definedName name="tFinalData_9">#REF!</definedName>
    <definedName name="TFOREX" localSheetId="1">[1]forex!#REF!</definedName>
    <definedName name="TFOREX">[1]forex!#REF!</definedName>
    <definedName name="TINTEXP" localSheetId="1">[1]forex!#REF!</definedName>
    <definedName name="TINTEXP">[1]forex!#REF!</definedName>
    <definedName name="TITLE" localSheetId="1">#REF!</definedName>
    <definedName name="TITLE">#REF!</definedName>
    <definedName name="TITLE_12" localSheetId="1">#REF!</definedName>
    <definedName name="TITLE_12">#REF!</definedName>
    <definedName name="TMC" localSheetId="1">#REF!</definedName>
    <definedName name="TMC">#REF!</definedName>
    <definedName name="tmicl" localSheetId="1">#REF!</definedName>
    <definedName name="tmicl">#REF!</definedName>
    <definedName name="tmikf" localSheetId="1">#REF!</definedName>
    <definedName name="tmikf">#REF!</definedName>
    <definedName name="TMMC_AP_Data">'[117]TMMC Vehicle Data'!$C$8:$N$12</definedName>
    <definedName name="TMMC_AP_Data_1" localSheetId="1">#REF!</definedName>
    <definedName name="TMMC_AP_Data_1">#REF!</definedName>
    <definedName name="TMMC_AP_Data_12">'[113]TMMC Vehicle Data'!$C$8:$N$12</definedName>
    <definedName name="TMMI_AP_Data" localSheetId="1">#REF!</definedName>
    <definedName name="TMMI_AP_Data">#REF!</definedName>
    <definedName name="TMMI_AP_Data_1" localSheetId="1">#REF!</definedName>
    <definedName name="TMMI_AP_Data_1">#REF!</definedName>
    <definedName name="TMMI_AP_Data_12" localSheetId="1">#REF!</definedName>
    <definedName name="TMMI_AP_Data_12">#REF!</definedName>
    <definedName name="TMMI_AP_Data_6" localSheetId="1">#REF!</definedName>
    <definedName name="TMMI_AP_Data_6">#REF!</definedName>
    <definedName name="TMMI_AP_Data_7" localSheetId="1">#REF!</definedName>
    <definedName name="TMMI_AP_Data_7">#REF!</definedName>
    <definedName name="TMMI_AP_Data_8" localSheetId="1">#REF!</definedName>
    <definedName name="TMMI_AP_Data_8">#REF!</definedName>
    <definedName name="TMMI_AP_Data_8_1" localSheetId="1">#REF!</definedName>
    <definedName name="TMMI_AP_Data_8_1">#REF!</definedName>
    <definedName name="TMMIN1" localSheetId="1">#REF!</definedName>
    <definedName name="TMMIN1">#REF!</definedName>
    <definedName name="TMMK_AP_Data">'[117]TMMK Vehicle Data'!$C$11:$N$18</definedName>
    <definedName name="TMMK_AP_Data_1" localSheetId="1">#REF!</definedName>
    <definedName name="TMMK_AP_Data_1">#REF!</definedName>
    <definedName name="TMMK_AP_Data_12">'[113]TMMK Vehicle Data'!$C$11:$N$18</definedName>
    <definedName name="TOHAN" localSheetId="1">#REF!</definedName>
    <definedName name="TOHAN">#REF!</definedName>
    <definedName name="TOHAN_12" localSheetId="1">#REF!</definedName>
    <definedName name="TOHAN_12">#REF!</definedName>
    <definedName name="TOSYO_YOSAN" localSheetId="1">#REF!</definedName>
    <definedName name="TOSYO_YOSAN">#REF!</definedName>
    <definedName name="TOSYO_YOSAN_12" localSheetId="1">#REF!</definedName>
    <definedName name="TOSYO_YOSAN_12">#REF!</definedName>
    <definedName name="Total">[14]!Total</definedName>
    <definedName name="Total_3">[14]!Total_3</definedName>
    <definedName name="Total_5">[14]!Total_5</definedName>
    <definedName name="Total_6">[14]!Total_6</definedName>
    <definedName name="Total_7">[14]!Total_7</definedName>
    <definedName name="Total_8">[14]!Total_8</definedName>
    <definedName name="Total_9">[14]!Total_9</definedName>
    <definedName name="total_avalon">'[117]TMMK Vehicle Data'!$V$53:$AD$66</definedName>
    <definedName name="total_avalon_1" localSheetId="1">#REF!</definedName>
    <definedName name="total_avalon_1">#REF!</definedName>
    <definedName name="total_avalon_12">'[113]TMMK Vehicle Data'!$V$53:$AD$66</definedName>
    <definedName name="Total_LM">[64]Volumes!$C$6</definedName>
    <definedName name="total_part_list" localSheetId="1">#REF!</definedName>
    <definedName name="total_part_list">#REF!</definedName>
    <definedName name="total1" localSheetId="1">[70]ﾃｨｰﾁﾝｸﾞ!#REF!</definedName>
    <definedName name="total1">[70]ﾃｨｰﾁﾝｸﾞ!#REF!</definedName>
    <definedName name="total2" localSheetId="1">[70]ﾃｨｰﾁﾝｸﾞ!#REF!</definedName>
    <definedName name="total2">[70]ﾃｨｰﾁﾝｸﾞ!#REF!</definedName>
    <definedName name="TR" localSheetId="1">[108]計算式!#REF!</definedName>
    <definedName name="TR">[108]計算式!#REF!</definedName>
    <definedName name="TRANSMISI">'[31]Labul 00'!$B$505:$O$506</definedName>
    <definedName name="TRANSMISI___0">'[32]Labul 00'!$B$505:$O$506</definedName>
    <definedName name="Trial" localSheetId="1">#REF!</definedName>
    <definedName name="Trial">#REF!</definedName>
    <definedName name="triem" localSheetId="1">#REF!</definedName>
    <definedName name="triem">#REF!</definedName>
    <definedName name="TSS" localSheetId="1">[41]delivery!#REF!</definedName>
    <definedName name="TSS">[41]delivery!#REF!</definedName>
    <definedName name="tsu" localSheetId="1">#REF!</definedName>
    <definedName name="tsu">#REF!</definedName>
    <definedName name="tsuby" localSheetId="1">#REF!</definedName>
    <definedName name="tsuby">#REF!</definedName>
    <definedName name="tsucl" localSheetId="1">#REF!</definedName>
    <definedName name="tsucl">#REF!</definedName>
    <definedName name="tsukf" localSheetId="1">#REF!</definedName>
    <definedName name="tsukf">#REF!</definedName>
    <definedName name="TT" localSheetId="1">#REF!</definedName>
    <definedName name="TT">#REF!</definedName>
    <definedName name="TU">[14]!TU</definedName>
    <definedName name="TU_3">[14]!TU_3</definedName>
    <definedName name="TU_5">[14]!TU_5</definedName>
    <definedName name="TU_6">[14]!TU_6</definedName>
    <definedName name="TU_7">[14]!TU_7</definedName>
    <definedName name="TU_8">[14]!TU_8</definedName>
    <definedName name="TU_9">[14]!TU_9</definedName>
    <definedName name="tul" localSheetId="1">#REF!</definedName>
    <definedName name="tul">#REF!</definedName>
    <definedName name="tul_18" localSheetId="1">#REF!</definedName>
    <definedName name="tul_18">#REF!</definedName>
    <definedName name="tul_2" localSheetId="1">#REF!</definedName>
    <definedName name="tul_2">#REF!</definedName>
    <definedName name="tul_21" localSheetId="1">#REF!</definedName>
    <definedName name="tul_21">#REF!</definedName>
    <definedName name="tul_24" localSheetId="1">'[99]INV '!#REF!</definedName>
    <definedName name="tul_24">'[99]INV '!#REF!</definedName>
    <definedName name="tul_7" localSheetId="1">#REF!</definedName>
    <definedName name="tul_7">#REF!</definedName>
    <definedName name="TUREL">[14]!TUREL</definedName>
    <definedName name="txtConfigure">#NAME?</definedName>
    <definedName name="ty">[37]dyna!$C$191:$AI$217</definedName>
    <definedName name="tyt">[37]dyna!$C$222:$AI$225</definedName>
    <definedName name="t" localSheetId="1">#REF!</definedName>
    <definedName name="t">#REF!</definedName>
    <definedName name="u">#N/A</definedName>
    <definedName name="ui">[37]dyna!$C$226:$AI$231</definedName>
    <definedName name="Unit_sales" localSheetId="1">#REF!</definedName>
    <definedName name="Unit_sales">#REF!</definedName>
    <definedName name="Unitsalah" localSheetId="1">'[141]4p'!#REF!</definedName>
    <definedName name="Unitsalah">'[141]4p'!#REF!</definedName>
    <definedName name="UnitSLS" localSheetId="1">#REF!</definedName>
    <definedName name="UnitSLS">#REF!</definedName>
    <definedName name="UNITSLS_AI" localSheetId="1">#REF!</definedName>
    <definedName name="UNITSLS_AI">#REF!</definedName>
    <definedName name="UNITSLS_E" localSheetId="1">#REF!</definedName>
    <definedName name="UNITSLS_E">#REF!</definedName>
    <definedName name="UriagedakaHanki">OFFSET('[142]売上高表(半期別)'!$B$8,0,0,COUNTA('[142]売上高表(半期別)'!$B$8:$B$16383),40)</definedName>
    <definedName name="US_JP">'[114]2005．05．26Iwasaki'!$AU$1</definedName>
    <definedName name="USD">#N/A</definedName>
    <definedName name="USD.55" localSheetId="1">#REF!</definedName>
    <definedName name="USD.55">#REF!</definedName>
    <definedName name="USD.60" localSheetId="1">#REF!</definedName>
    <definedName name="USD.60">#REF!</definedName>
    <definedName name="UU" localSheetId="1">#REF!</definedName>
    <definedName name="UU">#REF!</definedName>
    <definedName name="v">NA()</definedName>
    <definedName name="vanpre" localSheetId="1">#REF!</definedName>
    <definedName name="vanpre">#REF!</definedName>
    <definedName name="vanpre_1" localSheetId="1">#REF!</definedName>
    <definedName name="vanpre_1">#REF!</definedName>
    <definedName name="vanpre_12" localSheetId="1">#REF!</definedName>
    <definedName name="vanpre_12">#REF!</definedName>
    <definedName name="vanpre_6" localSheetId="1">#REF!</definedName>
    <definedName name="vanpre_6">#REF!</definedName>
    <definedName name="vanpre_7" localSheetId="1">#REF!</definedName>
    <definedName name="vanpre_7">#REF!</definedName>
    <definedName name="vanpre_8" localSheetId="1">#REF!</definedName>
    <definedName name="vanpre_8">#REF!</definedName>
    <definedName name="vanpre_8_1" localSheetId="1">#REF!</definedName>
    <definedName name="vanpre_8_1">#REF!</definedName>
    <definedName name="Vleck" localSheetId="1">#REF!</definedName>
    <definedName name="Vleck">#REF!</definedName>
    <definedName name="vol_box" localSheetId="1">[143]part!#REF!</definedName>
    <definedName name="vol_box">[143]part!#REF!</definedName>
    <definedName name="vol_box_1" localSheetId="1">[143]part!#REF!</definedName>
    <definedName name="vol_box_1">[143]part!#REF!</definedName>
    <definedName name="vol_box_3" localSheetId="1">[144]part!#REF!</definedName>
    <definedName name="vol_box_3">[144]part!#REF!</definedName>
    <definedName name="VSAM_EQ_" localSheetId="1">#REF!</definedName>
    <definedName name="VSAM_EQ_">#REF!</definedName>
    <definedName name="VSAM_KAI_とVSAM_KAKO_との差分" localSheetId="1">#REF!</definedName>
    <definedName name="VSAM_KAI_とVSAM_KAKO_との差分">#REF!</definedName>
    <definedName name="VSAM_KAKO_とVSAM_KAI_との差分" localSheetId="1">#REF!</definedName>
    <definedName name="VSAM_KAKO_とVSAM_KAI_との差分">#REF!</definedName>
    <definedName name="vv">[14]!vv</definedName>
    <definedName name="vvb">[37]dyna!$C$232:$AI$240</definedName>
    <definedName name="VVV">[5]!VVV</definedName>
    <definedName name="W" localSheetId="1">#REF!</definedName>
    <definedName name="W">#REF!</definedName>
    <definedName name="W___0">"$#REF!.$E$79"</definedName>
    <definedName name="W___3" localSheetId="1">#REF!</definedName>
    <definedName name="W___3">#REF!</definedName>
    <definedName name="W___4" localSheetId="1">#REF!</definedName>
    <definedName name="W___4">#REF!</definedName>
    <definedName name="we" localSheetId="1">[145]OKT!#REF!</definedName>
    <definedName name="we">[145]OKT!#REF!</definedName>
    <definedName name="WelIn" localSheetId="1">#REF!</definedName>
    <definedName name="WelIn">#REF!</definedName>
    <definedName name="WelIn_12" localSheetId="1">#REF!</definedName>
    <definedName name="WelIn_12">#REF!</definedName>
    <definedName name="WelIn_7" localSheetId="1">#REF!</definedName>
    <definedName name="WelIn_7">#REF!</definedName>
    <definedName name="WelIn_8" localSheetId="1">#REF!</definedName>
    <definedName name="WelIn_8">#REF!</definedName>
    <definedName name="WelIn_8_1" localSheetId="1">#REF!</definedName>
    <definedName name="WelIn_8_1">#REF!</definedName>
    <definedName name="WelOut" localSheetId="1">#REF!</definedName>
    <definedName name="WelOut">#REF!</definedName>
    <definedName name="WelOut_12" localSheetId="1">#REF!</definedName>
    <definedName name="WelOut_12">#REF!</definedName>
    <definedName name="WelOut_7" localSheetId="1">#REF!</definedName>
    <definedName name="WelOut_7">#REF!</definedName>
    <definedName name="WelOut_8" localSheetId="1">#REF!</definedName>
    <definedName name="WelOut_8">#REF!</definedName>
    <definedName name="WelOut_8_1" localSheetId="1">#REF!</definedName>
    <definedName name="WelOut_8_1">#REF!</definedName>
    <definedName name="wep" localSheetId="1">#REF!</definedName>
    <definedName name="wep">#REF!</definedName>
    <definedName name="wepby" localSheetId="1">#REF!</definedName>
    <definedName name="wepby">#REF!</definedName>
    <definedName name="wepkf" localSheetId="1">#REF!</definedName>
    <definedName name="wepkf">#REF!</definedName>
    <definedName name="WERQWER">[5]!WERQWER</definedName>
    <definedName name="WHT" localSheetId="1">#REF!</definedName>
    <definedName name="WHT">#REF!</definedName>
    <definedName name="WHTRate" localSheetId="1">#REF!</definedName>
    <definedName name="WHTRate">#REF!</definedName>
    <definedName name="window1" localSheetId="1">[63]!window1</definedName>
    <definedName name="window1">[63]!window1</definedName>
    <definedName name="window15" localSheetId="1">[63]!window15</definedName>
    <definedName name="window15">[63]!window15</definedName>
    <definedName name="window16" localSheetId="1">[63]!window16</definedName>
    <definedName name="window16">[63]!window16</definedName>
    <definedName name="window5" localSheetId="1">[63]!window5</definedName>
    <definedName name="window5">[63]!window5</definedName>
    <definedName name="window6" localSheetId="1">[63]!window6</definedName>
    <definedName name="window6">[63]!window6</definedName>
    <definedName name="window8" localSheetId="1">[63]!window8</definedName>
    <definedName name="window8">[63]!window8</definedName>
    <definedName name="WK_FOOT" localSheetId="1">#REF!</definedName>
    <definedName name="WK_FOOT">#REF!</definedName>
    <definedName name="wkfoot" localSheetId="1">#REF!</definedName>
    <definedName name="wkfoot">#REF!</definedName>
    <definedName name="WorkArea1">[146]汎用設備調達日程表!$C$299</definedName>
    <definedName name="WorkArea2">[146]汎用設備調達日程表!$C$300</definedName>
    <definedName name="WORKING_3" localSheetId="1">[80]PP4!#REF!</definedName>
    <definedName name="WORKING_3">[80]PP4!#REF!</definedName>
    <definedName name="WQER">[5]!WQER</definedName>
    <definedName name="wqw">[37]dyna!$C$40:$AI$42</definedName>
    <definedName name="wrn.表と台数印刷用." localSheetId="1" hidden="1">{"the池台数表",#N/A,TRUE,"負荷見通し(the池)";"the池グラフ",#N/A,TRUE,"負荷見通し(the池)";"the滋台数表",#N/A,TRUE,"負荷見通し(the滋)";"the滋グラフ",#N/A,TRUE,"負荷見通し(the滋)"}</definedName>
    <definedName name="wrn.表と台数印刷用." hidden="1">{"the池台数表",#N/A,TRUE,"負荷見通し(the池)";"the池グラフ",#N/A,TRUE,"負荷見通し(the池)";"the滋台数表",#N/A,TRUE,"負荷見通し(the滋)";"the滋グラフ",#N/A,TRUE,"負荷見通し(the滋)"}</definedName>
    <definedName name="wrn.販売台数計画." localSheetId="1" hidden="1">{"年販売台数計画",#N/A,FALSE,"販売台数計画";"月販売台数計画",#N/A,FALSE,"販売台数計画"}</definedName>
    <definedName name="wrn.販売台数計画." hidden="1">{"年販売台数計画",#N/A,FALSE,"販売台数計画";"月販売台数計画",#N/A,FALSE,"販売台数計画"}</definedName>
    <definedName name="WT">[73]sa!$K$10</definedName>
    <definedName name="WT___0">"$#REF!.$L$9"</definedName>
    <definedName name="WW" localSheetId="1">#REF!</definedName>
    <definedName name="WW">#REF!</definedName>
    <definedName name="www">[14]!www</definedName>
    <definedName name="www_3">[5]!www_3</definedName>
    <definedName name="wwwwwwwww">[14]!wwwwwwwww</definedName>
    <definedName name="X" localSheetId="1">#REF!</definedName>
    <definedName name="X">#REF!</definedName>
    <definedName name="xc">#N/A</definedName>
    <definedName name="xsuxujjcyckvk">[5]!xsuxujjcyckvk</definedName>
    <definedName name="XX" localSheetId="1">#REF!</definedName>
    <definedName name="XX">#REF!</definedName>
    <definedName name="xxx">[5]!xxx</definedName>
    <definedName name="xxx_1">[5]!xxx_1</definedName>
    <definedName name="xxx_1_1">[5]!xxx_1_1</definedName>
    <definedName name="xxx_1_1_1">[5]!xxx_1_1_1</definedName>
    <definedName name="xxx_1_1_1_1">[5]!xxx_1_1_1_1</definedName>
    <definedName name="xxx_1_1_1_1_1">[5]!xxx_1_1_1_1_1</definedName>
    <definedName name="xxx_1_1_1_1_2">[5]!xxx_1_1_1_1_2</definedName>
    <definedName name="xxx_1_1_1_2">[5]!xxx_1_1_1_2</definedName>
    <definedName name="xxx_1_1_2">[5]!xxx_1_1_2</definedName>
    <definedName name="xxx_1_1_2_2">[5]!xxx_1_1_2_2</definedName>
    <definedName name="xxx_1_10">[5]!xxx_1_10</definedName>
    <definedName name="xxx_1_10_1">[5]!xxx_1_10_1</definedName>
    <definedName name="xxx_1_10_1_1">[5]!xxx_1_10_1_1</definedName>
    <definedName name="xxx_1_10_1_1_1">[5]!xxx_1_10_1_1_1</definedName>
    <definedName name="xxx_1_10_1_1_1_2">[5]!xxx_1_10_1_1_1_2</definedName>
    <definedName name="xxx_1_10_1_1_2">[5]!xxx_1_10_1_1_2</definedName>
    <definedName name="xxx_1_10_1_2">[5]!xxx_1_10_1_2</definedName>
    <definedName name="xxx_1_10_2">[5]!xxx_1_10_2</definedName>
    <definedName name="xxx_1_12">[5]!xxx_1_12</definedName>
    <definedName name="xxx_1_12_1">[5]!xxx_1_12_1</definedName>
    <definedName name="xxx_1_12_1_1">[5]!xxx_1_12_1_1</definedName>
    <definedName name="xxx_1_12_1_1_1">[5]!xxx_1_12_1_1_1</definedName>
    <definedName name="xxx_1_12_1_1_1_2">[5]!xxx_1_12_1_1_1_2</definedName>
    <definedName name="xxx_1_12_1_1_2">[5]!xxx_1_12_1_1_2</definedName>
    <definedName name="xxx_1_12_1_2">[5]!xxx_1_12_1_2</definedName>
    <definedName name="xxx_1_12_2">[5]!xxx_1_12_2</definedName>
    <definedName name="xxx_1_2">[5]!xxx_1_2</definedName>
    <definedName name="xxx_1_4">[5]!xxx_1_4</definedName>
    <definedName name="xxx_1_5">[5]!xxx_1_5</definedName>
    <definedName name="xxx_10">[5]!xxx_10</definedName>
    <definedName name="xxx_10_1">[5]!xxx_10_1</definedName>
    <definedName name="xxx_10_1_1">[5]!xxx_10_1_1</definedName>
    <definedName name="xxx_10_1_1_1">[5]!xxx_10_1_1_1</definedName>
    <definedName name="xxx_10_1_1_1_2">[5]!xxx_10_1_1_1_2</definedName>
    <definedName name="xxx_10_1_1_2">[5]!xxx_10_1_1_2</definedName>
    <definedName name="xxx_10_1_2">[5]!xxx_10_1_2</definedName>
    <definedName name="xxx_10_2">[5]!xxx_10_2</definedName>
    <definedName name="xxx_11">[5]!xxx_11</definedName>
    <definedName name="xxx_11_1">[5]!xxx_11_1</definedName>
    <definedName name="xxx_11_1_1">[5]!xxx_11_1_1</definedName>
    <definedName name="xxx_11_1_1_1">[5]!xxx_11_1_1_1</definedName>
    <definedName name="xxx_11_1_1_1_2">[5]!xxx_11_1_1_1_2</definedName>
    <definedName name="xxx_11_1_1_2">[5]!xxx_11_1_1_2</definedName>
    <definedName name="xxx_11_1_2">[5]!xxx_11_1_2</definedName>
    <definedName name="xxx_11_10">[5]!xxx_11_10</definedName>
    <definedName name="xxx_11_10_1">[5]!xxx_11_10_1</definedName>
    <definedName name="xxx_11_10_1_1">[5]!xxx_11_10_1_1</definedName>
    <definedName name="xxx_11_10_1_1_1">[5]!xxx_11_10_1_1_1</definedName>
    <definedName name="xxx_11_10_1_1_1_2">[5]!xxx_11_10_1_1_1_2</definedName>
    <definedName name="xxx_11_10_1_1_2">[5]!xxx_11_10_1_1_2</definedName>
    <definedName name="xxx_11_10_1_2">[5]!xxx_11_10_1_2</definedName>
    <definedName name="xxx_11_10_2">[5]!xxx_11_10_2</definedName>
    <definedName name="xxx_11_12">[5]!xxx_11_12</definedName>
    <definedName name="xxx_11_12_1">[5]!xxx_11_12_1</definedName>
    <definedName name="xxx_11_12_1_1">[5]!xxx_11_12_1_1</definedName>
    <definedName name="xxx_11_12_1_1_1">[5]!xxx_11_12_1_1_1</definedName>
    <definedName name="xxx_11_12_1_1_1_2">[5]!xxx_11_12_1_1_1_2</definedName>
    <definedName name="xxx_11_12_1_1_2">[5]!xxx_11_12_1_1_2</definedName>
    <definedName name="xxx_11_12_1_2">[5]!xxx_11_12_1_2</definedName>
    <definedName name="xxx_11_12_2">[5]!xxx_11_12_2</definedName>
    <definedName name="xxx_11_2">[5]!xxx_11_2</definedName>
    <definedName name="xxx_11_4">[5]!xxx_11_4</definedName>
    <definedName name="xxx_11_5">[5]!xxx_11_5</definedName>
    <definedName name="xxx_12">[5]!xxx_12</definedName>
    <definedName name="xxx_12_1">[5]!xxx_12_1</definedName>
    <definedName name="xxx_12_1_1">[5]!xxx_12_1_1</definedName>
    <definedName name="xxx_12_1_1_1">[5]!xxx_12_1_1_1</definedName>
    <definedName name="xxx_12_1_1_1_2">[5]!xxx_12_1_1_1_2</definedName>
    <definedName name="xxx_12_1_1_2">[5]!xxx_12_1_1_2</definedName>
    <definedName name="xxx_12_1_2">[5]!xxx_12_1_2</definedName>
    <definedName name="xxx_12_2">[5]!xxx_12_2</definedName>
    <definedName name="xxx_2">[5]!xxx_2</definedName>
    <definedName name="xxx_3">[5]!xxx_3</definedName>
    <definedName name="xxx_3_1">[5]!xxx_3_1</definedName>
    <definedName name="xxx_3_1_1">[5]!xxx_3_1_1</definedName>
    <definedName name="xxx_3_1_1_1">[5]!xxx_3_1_1_1</definedName>
    <definedName name="xxx_3_1_1_1_2">[5]!xxx_3_1_1_1_2</definedName>
    <definedName name="xxx_3_1_1_2">[5]!xxx_3_1_1_2</definedName>
    <definedName name="xxx_3_1_2">[5]!xxx_3_1_2</definedName>
    <definedName name="xxx_3_10">[5]!xxx_3_10</definedName>
    <definedName name="xxx_3_10_1">[5]!xxx_3_10_1</definedName>
    <definedName name="xxx_3_10_1_1">[5]!xxx_3_10_1_1</definedName>
    <definedName name="xxx_3_10_1_1_1">[5]!xxx_3_10_1_1_1</definedName>
    <definedName name="xxx_3_10_1_1_1_2">[5]!xxx_3_10_1_1_1_2</definedName>
    <definedName name="xxx_3_10_1_1_2">[5]!xxx_3_10_1_1_2</definedName>
    <definedName name="xxx_3_10_1_2">[5]!xxx_3_10_1_2</definedName>
    <definedName name="xxx_3_10_2">[5]!xxx_3_10_2</definedName>
    <definedName name="xxx_3_12">[5]!xxx_3_12</definedName>
    <definedName name="xxx_3_12_1">[5]!xxx_3_12_1</definedName>
    <definedName name="xxx_3_12_1_1">[5]!xxx_3_12_1_1</definedName>
    <definedName name="xxx_3_12_1_1_1">[5]!xxx_3_12_1_1_1</definedName>
    <definedName name="xxx_3_12_1_1_1_2">[5]!xxx_3_12_1_1_1_2</definedName>
    <definedName name="xxx_3_12_1_1_2">[5]!xxx_3_12_1_1_2</definedName>
    <definedName name="xxx_3_12_1_2">[5]!xxx_3_12_1_2</definedName>
    <definedName name="xxx_3_12_2">[5]!xxx_3_12_2</definedName>
    <definedName name="xxx_3_2">[5]!xxx_3_2</definedName>
    <definedName name="xxx_3_4">[5]!xxx_3_4</definedName>
    <definedName name="xxx_3_5">[5]!xxx_3_5</definedName>
    <definedName name="xxx_4">[5]!xxx_4</definedName>
    <definedName name="xxx_5">[5]!xxx_5</definedName>
    <definedName name="xxx_6">[5]!xxx_6</definedName>
    <definedName name="xxx_6_1">[5]!xxx_6_1</definedName>
    <definedName name="xxx_6_1_1">[5]!xxx_6_1_1</definedName>
    <definedName name="xxx_6_1_1_1">[5]!xxx_6_1_1_1</definedName>
    <definedName name="xxx_6_1_1_1_2">[5]!xxx_6_1_1_1_2</definedName>
    <definedName name="xxx_6_1_1_2">[5]!xxx_6_1_1_2</definedName>
    <definedName name="xxx_6_1_2">[5]!xxx_6_1_2</definedName>
    <definedName name="xxx_6_10">[5]!xxx_6_10</definedName>
    <definedName name="xxx_6_10_1">[5]!xxx_6_10_1</definedName>
    <definedName name="xxx_6_10_1_1">[5]!xxx_6_10_1_1</definedName>
    <definedName name="xxx_6_10_1_1_1">[5]!xxx_6_10_1_1_1</definedName>
    <definedName name="xxx_6_10_1_1_1_2">[5]!xxx_6_10_1_1_1_2</definedName>
    <definedName name="xxx_6_10_1_1_2">[5]!xxx_6_10_1_1_2</definedName>
    <definedName name="xxx_6_10_1_2">[5]!xxx_6_10_1_2</definedName>
    <definedName name="xxx_6_10_2">[5]!xxx_6_10_2</definedName>
    <definedName name="xxx_6_12">[5]!xxx_6_12</definedName>
    <definedName name="xxx_6_12_1">[5]!xxx_6_12_1</definedName>
    <definedName name="xxx_6_12_1_1">[5]!xxx_6_12_1_1</definedName>
    <definedName name="xxx_6_12_1_1_1">[5]!xxx_6_12_1_1_1</definedName>
    <definedName name="xxx_6_12_1_1_1_2">[5]!xxx_6_12_1_1_1_2</definedName>
    <definedName name="xxx_6_12_1_1_2">[5]!xxx_6_12_1_1_2</definedName>
    <definedName name="xxx_6_12_1_2">[5]!xxx_6_12_1_2</definedName>
    <definedName name="xxx_6_12_2">[5]!xxx_6_12_2</definedName>
    <definedName name="xxx_6_2">[5]!xxx_6_2</definedName>
    <definedName name="xxx_6_4">[5]!xxx_6_4</definedName>
    <definedName name="xxx_6_5">[5]!xxx_6_5</definedName>
    <definedName name="xxx_8">[5]!xxx_8</definedName>
    <definedName name="xxx_8_1">[5]!xxx_8_1</definedName>
    <definedName name="xxx_8_1_1">[5]!xxx_8_1_1</definedName>
    <definedName name="xxx_8_1_1_1">[5]!xxx_8_1_1_1</definedName>
    <definedName name="xxx_8_1_1_1_2">[5]!xxx_8_1_1_1_2</definedName>
    <definedName name="xxx_8_1_1_2">[5]!xxx_8_1_1_2</definedName>
    <definedName name="xxx_8_1_2">[5]!xxx_8_1_2</definedName>
    <definedName name="xxx_8_10">[5]!xxx_8_10</definedName>
    <definedName name="xxx_8_10_1">[5]!xxx_8_10_1</definedName>
    <definedName name="xxx_8_10_1_1">[5]!xxx_8_10_1_1</definedName>
    <definedName name="xxx_8_10_1_1_1">[5]!xxx_8_10_1_1_1</definedName>
    <definedName name="xxx_8_10_1_1_1_2">[5]!xxx_8_10_1_1_1_2</definedName>
    <definedName name="xxx_8_10_1_1_2">[5]!xxx_8_10_1_1_2</definedName>
    <definedName name="xxx_8_10_1_2">[5]!xxx_8_10_1_2</definedName>
    <definedName name="xxx_8_10_2">[5]!xxx_8_10_2</definedName>
    <definedName name="xxx_8_12">[5]!xxx_8_12</definedName>
    <definedName name="xxx_8_12_1">[5]!xxx_8_12_1</definedName>
    <definedName name="xxx_8_12_1_1">[5]!xxx_8_12_1_1</definedName>
    <definedName name="xxx_8_12_1_1_1">[5]!xxx_8_12_1_1_1</definedName>
    <definedName name="xxx_8_12_1_1_1_2">[5]!xxx_8_12_1_1_1_2</definedName>
    <definedName name="xxx_8_12_1_1_2">[5]!xxx_8_12_1_1_2</definedName>
    <definedName name="xxx_8_12_1_2">[5]!xxx_8_12_1_2</definedName>
    <definedName name="xxx_8_12_2">[5]!xxx_8_12_2</definedName>
    <definedName name="xxx_8_2">[5]!xxx_8_2</definedName>
    <definedName name="xxx_8_4">[5]!xxx_8_4</definedName>
    <definedName name="xxx_8_5">[5]!xxx_8_5</definedName>
    <definedName name="xxx_9">[5]!xxx_9</definedName>
    <definedName name="xxx_9_1">[5]!xxx_9_1</definedName>
    <definedName name="xxx_9_1_1">[5]!xxx_9_1_1</definedName>
    <definedName name="xxx_9_1_1_1">[5]!xxx_9_1_1_1</definedName>
    <definedName name="xxx_9_1_1_1_2">[5]!xxx_9_1_1_1_2</definedName>
    <definedName name="xxx_9_1_1_2">[5]!xxx_9_1_1_2</definedName>
    <definedName name="xxx_9_1_2">[5]!xxx_9_1_2</definedName>
    <definedName name="xxx_9_10">[5]!xxx_9_10</definedName>
    <definedName name="xxx_9_10_1">[5]!xxx_9_10_1</definedName>
    <definedName name="xxx_9_10_1_1">[5]!xxx_9_10_1_1</definedName>
    <definedName name="xxx_9_10_1_1_1">[5]!xxx_9_10_1_1_1</definedName>
    <definedName name="xxx_9_10_1_1_1_2">[5]!xxx_9_10_1_1_1_2</definedName>
    <definedName name="xxx_9_10_1_1_2">[5]!xxx_9_10_1_1_2</definedName>
    <definedName name="xxx_9_10_1_2">[5]!xxx_9_10_1_2</definedName>
    <definedName name="xxx_9_10_2">[5]!xxx_9_10_2</definedName>
    <definedName name="xxx_9_12">[5]!xxx_9_12</definedName>
    <definedName name="xxx_9_12_1">[5]!xxx_9_12_1</definedName>
    <definedName name="xxx_9_12_1_1">[5]!xxx_9_12_1_1</definedName>
    <definedName name="xxx_9_12_1_1_1">[5]!xxx_9_12_1_1_1</definedName>
    <definedName name="xxx_9_12_1_1_1_2">[5]!xxx_9_12_1_1_1_2</definedName>
    <definedName name="xxx_9_12_1_1_2">[5]!xxx_9_12_1_1_2</definedName>
    <definedName name="xxx_9_12_1_2">[5]!xxx_9_12_1_2</definedName>
    <definedName name="xxx_9_12_2">[5]!xxx_9_12_2</definedName>
    <definedName name="xxx_9_2">[5]!xxx_9_2</definedName>
    <definedName name="xxx_9_4">[5]!xxx_9_4</definedName>
    <definedName name="xxx_9_5">[5]!xxx_9_5</definedName>
    <definedName name="xyx">'[74]Labul 00'!$P$9:$Q$12</definedName>
    <definedName name="xyx___0">'[44]Labul 00'!$P$9:$Q$12</definedName>
    <definedName name="Y">#N/A</definedName>
    <definedName name="ybikf" localSheetId="1">#REF!</definedName>
    <definedName name="ybikf">#REF!</definedName>
    <definedName name="YEN3" localSheetId="1">'[147]EGCOST FOR S-91 SERIES'!#REF!</definedName>
    <definedName name="YEN3">'[147]EGCOST FOR S-91 SERIES'!#REF!</definedName>
    <definedName name="Yen55" localSheetId="1">#REF!</definedName>
    <definedName name="Yen55">#REF!</definedName>
    <definedName name="Yen60" localSheetId="1">#REF!</definedName>
    <definedName name="Yen60">#REF!</definedName>
    <definedName name="yu">[37]dyna!$C$43:$AI$50</definedName>
    <definedName name="yua" localSheetId="1">#REF!</definedName>
    <definedName name="yua">#REF!</definedName>
    <definedName name="YY" localSheetId="1">#REF!</definedName>
    <definedName name="YY">#REF!</definedName>
    <definedName name="yyyyyy" localSheetId="1">#REF!</definedName>
    <definedName name="yyyyyy">#REF!</definedName>
    <definedName name="z">[14]!z</definedName>
    <definedName name="ZenjituCopy">[5]!ZenjituCopy</definedName>
    <definedName name="zz">[14]!zz</definedName>
    <definedName name="zz_1">[14]!zz_1</definedName>
    <definedName name="zz_1_1">[14]!zz_1_1</definedName>
    <definedName name="zz_1_1_1">[5]!zz_1_1_1</definedName>
    <definedName name="zz_1_1_1_4">[5]!zz_1_1_1_4</definedName>
    <definedName name="zz_1_1_4">[5]!zz_1_1_4</definedName>
    <definedName name="zz_1_2">[14]!zz_1_2</definedName>
    <definedName name="zz_1_4">[5]!zz_1_4</definedName>
    <definedName name="zz_10">#N/A</definedName>
    <definedName name="zz_2">[14]!zz_2</definedName>
    <definedName name="zz_2_1">[14]!zz_2_1</definedName>
    <definedName name="zz_2_1_1">[5]!zz_2_1_1</definedName>
    <definedName name="zz_2_1_4">[5]!zz_2_1_4</definedName>
    <definedName name="zz_2_2">[14]!zz_2_2</definedName>
    <definedName name="zz_2_2_1">[5]!zz_2_2_1</definedName>
    <definedName name="zz_2_4">[5]!zz_2_4</definedName>
    <definedName name="zz_3">[14]!zz_3</definedName>
    <definedName name="zz_3_1">[5]!zz_3_1</definedName>
    <definedName name="zz_3_1_4">[5]!zz_3_1_4</definedName>
    <definedName name="zz_3_2">[14]!zz_3_2</definedName>
    <definedName name="zz_3_2_1">[5]!zz_3_2_1</definedName>
    <definedName name="zz_3_4">[5]!zz_3_4</definedName>
    <definedName name="zz_4">[5]!zz_4</definedName>
    <definedName name="zz_4_1">[5]!zz_4_1</definedName>
    <definedName name="zz_4_1_1">[5]!zz_4_1_1</definedName>
    <definedName name="zz_4_1_1_1">[5]!zz_4_1_1_1</definedName>
    <definedName name="zz_4_1_1_1_4">[5]!zz_4_1_1_1_4</definedName>
    <definedName name="zz_4_1_1_4">[5]!zz_4_1_1_4</definedName>
    <definedName name="zz_4_1_4">[5]!zz_4_1_4</definedName>
    <definedName name="zz_4_4">[5]!zz_4_4</definedName>
    <definedName name="zz_5">[14]!zz_5</definedName>
    <definedName name="zz_5_1">[5]!zz_5_1</definedName>
    <definedName name="zz_5_2">[14]!zz_5_2</definedName>
    <definedName name="zz_5_2_1">[5]!zz_5_2_1</definedName>
    <definedName name="zz_6">[14]!zz_6</definedName>
    <definedName name="zz_7">[14]!zz_7</definedName>
    <definedName name="zz_7_1">[5]!zz_7_1</definedName>
    <definedName name="zz_7_2">[14]!zz_7_2</definedName>
    <definedName name="zz_7_2_1">[5]!zz_7_2_1</definedName>
    <definedName name="zz_8">[14]!zz_8</definedName>
    <definedName name="zz_9">[14]!zz_9</definedName>
    <definedName name="zzz">[5]!zzz</definedName>
    <definedName name="zzz_2">[5]!zzz_2</definedName>
    <definedName name="zzz_5">[5]!zzz_5</definedName>
    <definedName name="あ">'[40]Net Price Position - Sheet 1'!$C$287</definedName>
    <definedName name="あああ" localSheetId="1" hidden="1">{"年販売台数計画",#N/A,FALSE,"販売台数計画";"月販売台数計画",#N/A,FALSE,"販売台数計画"}</definedName>
    <definedName name="あああ" hidden="1">{"年販売台数計画",#N/A,FALSE,"販売台数計画";"月販売台数計画",#N/A,FALSE,"販売台数計画"}</definedName>
    <definedName name="い">'[40]Net Price Position - Sheet 1'!$C$279</definedName>
    <definedName name="う">'[40]Net Price Position - Sheet 1'!$C$287</definedName>
    <definedName name="え">'[40]Net Price Position - Sheet 1'!$C$279</definedName>
    <definedName name="エディット8_Change">[14]!エディット8_Change</definedName>
    <definedName name="エディット8_Change___0">[14]!エディット8_Change___0</definedName>
    <definedName name="エディット8_Change___0_3">[5]!エディット8_Change___0_3</definedName>
    <definedName name="エディット8_Change___1">NA()</definedName>
    <definedName name="エディット8_Change___2">NA()</definedName>
    <definedName name="エディット8_Change___3">NA()</definedName>
    <definedName name="エディット8_Change___6">NA()</definedName>
    <definedName name="エディット8_Change___7">NA()</definedName>
    <definedName name="エディット8_Change_3">[5]!エディット8_Change_3</definedName>
    <definedName name="エディット8_Change_4">[5]!エディット8_Change_4</definedName>
    <definedName name="お">'[40]Net Price Position - Sheet 1'!$G$287</definedName>
    <definedName name="か">'[40]Net Price Position - Sheet 1'!$G$277</definedName>
    <definedName name="き">'[40]Net Price Position - Sheet 1'!$G$279</definedName>
    <definedName name="く">'[40]Net Price Position - Sheet 1'!$K$287</definedName>
    <definedName name="クエリー2" localSheetId="1">'[148] bulk NEW REVISI'!#REF!</definedName>
    <definedName name="クエリー2">'[148] bulk NEW REVISI'!#REF!</definedName>
    <definedName name="クリアエリア１Buttone" localSheetId="1">#REF!,#REF!,#REF!,#REF!,#REF!,#REF!,#REF!,#REF!,#REF!,#REF!,#REF!,#REF!</definedName>
    <definedName name="クリアエリア１Buttone">#REF!,#REF!,#REF!,#REF!,#REF!,#REF!,#REF!,#REF!,#REF!,#REF!,#REF!,#REF!</definedName>
    <definedName name="クリアエリア２Buttone" localSheetId="1">#REF!,#REF!,#REF!,#REF!,#REF!,#REF!,#REF!,#REF!,#REF!,#REF!,#REF!,#REF!</definedName>
    <definedName name="クリアエリア２Buttone">#REF!,#REF!,#REF!,#REF!,#REF!,#REF!,#REF!,#REF!,#REF!,#REF!,#REF!,#REF!</definedName>
    <definedName name="クリアエリア３Buttone" localSheetId="1">#REF!,#REF!,#REF!,#REF!,#REF!,#REF!,#REF!,#REF!,#REF!,#REF!,#REF!,#REF!</definedName>
    <definedName name="クリアエリア３Buttone">#REF!,#REF!,#REF!,#REF!,#REF!,#REF!,#REF!,#REF!,#REF!,#REF!,#REF!,#REF!</definedName>
    <definedName name="クリアエリア４Buttone" localSheetId="1">#REF!,#REF!,#REF!,#REF!,#REF!,#REF!,#REF!,#REF!,#REF!,#REF!,#REF!,#REF!</definedName>
    <definedName name="クリアエリア４Buttone">#REF!,#REF!,#REF!,#REF!,#REF!,#REF!,#REF!,#REF!,#REF!,#REF!,#REF!,#REF!</definedName>
    <definedName name="クリアエリア５Buttone" localSheetId="1">#REF!,#REF!,#REF!,#REF!,#REF!,#REF!,#REF!,#REF!,#REF!,#REF!,#REF!,#REF!</definedName>
    <definedName name="クリアエリア５Buttone">#REF!,#REF!,#REF!,#REF!,#REF!,#REF!,#REF!,#REF!,#REF!,#REF!,#REF!,#REF!</definedName>
    <definedName name="クリアエリア６Buttone" localSheetId="1">#REF!,#REF!,#REF!,#REF!,#REF!,#REF!,#REF!,#REF!,#REF!,#REF!,#REF!,#REF!</definedName>
    <definedName name="クリアエリア６Buttone">#REF!,#REF!,#REF!,#REF!,#REF!,#REF!,#REF!,#REF!,#REF!,#REF!,#REF!,#REF!</definedName>
    <definedName name="クリアエリア７Buttone" localSheetId="1">#REF!,#REF!,#REF!,#REF!,#REF!,#REF!,#REF!,#REF!,#REF!,#REF!,#REF!,#REF!</definedName>
    <definedName name="クリアエリア７Buttone">#REF!,#REF!,#REF!,#REF!,#REF!,#REF!,#REF!,#REF!,#REF!,#REF!,#REF!,#REF!</definedName>
    <definedName name="け">'[40]Net Price Position - Sheet 1'!$K$277</definedName>
    <definedName name="こ">'[40]Net Price Position - Sheet 1'!$K$279</definedName>
    <definedName name="さ">'[40]Net Price Position - Sheet 1'!$O$287</definedName>
    <definedName name="し">'[40]Net Price Position - Sheet 1'!$O$277</definedName>
    <definedName name="シート" localSheetId="1">#REF!</definedName>
    <definedName name="シート">#REF!</definedName>
    <definedName name="す">'[40]Net Price Position - Sheet 1'!$O$279</definedName>
    <definedName name="せ">'[40]Net Price Position - Sheet 1'!$S$287</definedName>
    <definedName name="そ">'[40]Net Price Position - Sheet 1'!$S$277</definedName>
    <definedName name="ソート">[149]List!$A$15:$IV$275</definedName>
    <definedName name="ダブリ" localSheetId="1" hidden="1">{"年販売台数計画",#N/A,FALSE,"販売台数計画";"月販売台数計画",#N/A,FALSE,"販売台数計画"}</definedName>
    <definedName name="ダブリ" hidden="1">{"年販売台数計画",#N/A,FALSE,"販売台数計画";"月販売台数計画",#N/A,FALSE,"販売台数計画"}</definedName>
    <definedName name="だぶり">[5]!だぶり</definedName>
    <definedName name="て" localSheetId="1">[70]ﾃｨｰﾁﾝｸﾞ!#REF!</definedName>
    <definedName name="て">[70]ﾃｨｰﾁﾝｸﾞ!#REF!</definedName>
    <definedName name="ドア" localSheetId="1">#REF!</definedName>
    <definedName name="ドア">#REF!</definedName>
    <definedName name="ドラビリ" localSheetId="1">#REF!</definedName>
    <definedName name="ドラビリ">#REF!</definedName>
    <definedName name="ﾌﾟﾘﾝﾄ1">'[150]159年計売上台数2対見込'!$BM$1:$BW$87,'[150]159年計売上台数2対見込'!$BM$88:$BW$124</definedName>
    <definedName name="ﾌﾟﾘﾝﾄ2">'[150]159年計売上台数2対見込'!$BY$1:$CI$87,'[150]159年計売上台数2対見込'!$BY$88:$CI$124</definedName>
    <definedName name="ﾌﾟﾘﾝﾄ3">'[150]159年計売上台数2対見込'!$CK$1:$CU$87,'[150]159年計売上台数2対見込'!$CK$88:$CU$124</definedName>
    <definedName name="プレスコード表">[151]ｺｰﾄﾞ!$H$2:$I$60</definedName>
    <definedName name="ﾎﾞﾃﾞｰｺｰﾄﾞ表">[151]ｺｰﾄﾞ!$E$2:$F$485</definedName>
    <definedName name="メニュｰ画面">[5]!メニュｰ画面</definedName>
    <definedName name="ｬｰｴﾀ">[152]ｬｰｴﾀｫeｴ_!$C$3</definedName>
    <definedName name="b" localSheetId="1">[70]ﾃｨｰﾁﾝｸﾞ!#REF!</definedName>
    <definedName name="b">[70]ﾃｨｰﾁﾝｸﾞ!#REF!</definedName>
    <definedName name="">[6]!$C$3</definedName>
    <definedName name="中点" localSheetId="1">#REF!</definedName>
    <definedName name="中点">#REF!</definedName>
    <definedName name="予定数" localSheetId="1">#REF!</definedName>
    <definedName name="予定数">#REF!</definedName>
    <definedName name="予定比率" localSheetId="1">#REF!</definedName>
    <definedName name="予定比率">#REF!</definedName>
    <definedName name="人間工学" localSheetId="1">#REF!</definedName>
    <definedName name="人間工学">#REF!</definedName>
    <definedName name="仮設置" localSheetId="1">#REF!</definedName>
    <definedName name="仮設置">#REF!</definedName>
    <definedName name="使用量最後ｾﾙ" localSheetId="1">#REF!</definedName>
    <definedName name="使用量最後ｾﾙ">#REF!</definedName>
    <definedName name="全印刷" localSheetId="1">[153]!全印刷</definedName>
    <definedName name="全印刷">[153]!全印刷</definedName>
    <definedName name="出力範囲" localSheetId="1">#REF!</definedName>
    <definedName name="出力範囲">#REF!</definedName>
    <definedName name="出力範囲ｶﾗ日" localSheetId="1">#REF!</definedName>
    <definedName name="出力範囲ｶﾗ日">#REF!</definedName>
    <definedName name="出力範囲ﾏﾃﾞ日" localSheetId="1">#REF!</definedName>
    <definedName name="出力範囲ﾏﾃﾞ日">#REF!</definedName>
    <definedName name="分類">[154]課題一覧!$B$1:$B$65536</definedName>
    <definedName name="制動" localSheetId="1">#REF!</definedName>
    <definedName name="制動">#REF!</definedName>
    <definedName name="印刷">[14]!印刷</definedName>
    <definedName name="印刷_1">[5]!印刷_1</definedName>
    <definedName name="印刷_1_1">[5]!印刷_1_1</definedName>
    <definedName name="印刷_1_1_1">[5]!印刷_1_1_1</definedName>
    <definedName name="印刷_1_1_1_1">[5]!印刷_1_1_1_1</definedName>
    <definedName name="印刷_1_1_1_1_1">[5]!印刷_1_1_1_1_1</definedName>
    <definedName name="印刷_1_1_1_1_1_2">[5]!印刷_1_1_1_1_1_2</definedName>
    <definedName name="印刷_1_1_1_1_2">[5]!印刷_1_1_1_1_2</definedName>
    <definedName name="印刷_1_1_1_2">[5]!印刷_1_1_1_2</definedName>
    <definedName name="印刷_1_1_1_2_2">[5]!印刷_1_1_1_2_2</definedName>
    <definedName name="印刷_1_1_2">[5]!印刷_1_1_2</definedName>
    <definedName name="印刷_1_1_2_1">[5]!印刷_1_1_2_1</definedName>
    <definedName name="印刷_1_1_2_1_1">[5]!印刷_1_1_2_1_1</definedName>
    <definedName name="印刷_1_1_2_1_2">[5]!印刷_1_1_2_1_2</definedName>
    <definedName name="印刷_1_1_2_2">[5]!印刷_1_1_2_2</definedName>
    <definedName name="印刷_1_10">[5]!印刷_1_10</definedName>
    <definedName name="印刷_1_10_1">[5]!印刷_1_10_1</definedName>
    <definedName name="印刷_1_10_1_1">[5]!印刷_1_10_1_1</definedName>
    <definedName name="印刷_1_10_1_1_1">[5]!印刷_1_10_1_1_1</definedName>
    <definedName name="印刷_1_10_1_1_1_2">[5]!印刷_1_10_1_1_1_2</definedName>
    <definedName name="印刷_1_10_1_1_2">[5]!印刷_1_10_1_1_2</definedName>
    <definedName name="印刷_1_10_1_2">[5]!印刷_1_10_1_2</definedName>
    <definedName name="印刷_1_10_2">[5]!印刷_1_10_2</definedName>
    <definedName name="印刷_1_12">[5]!印刷_1_12</definedName>
    <definedName name="印刷_1_12_1">[5]!印刷_1_12_1</definedName>
    <definedName name="印刷_1_12_1_1">[5]!印刷_1_12_1_1</definedName>
    <definedName name="印刷_1_12_1_1_1">[5]!印刷_1_12_1_1_1</definedName>
    <definedName name="印刷_1_12_1_1_1_2">[5]!印刷_1_12_1_1_1_2</definedName>
    <definedName name="印刷_1_12_1_1_2">[5]!印刷_1_12_1_1_2</definedName>
    <definedName name="印刷_1_12_1_2">[5]!印刷_1_12_1_2</definedName>
    <definedName name="印刷_1_12_2">[5]!印刷_1_12_2</definedName>
    <definedName name="印刷_1_2">[5]!印刷_1_2</definedName>
    <definedName name="印刷_1_4">[5]!印刷_1_4</definedName>
    <definedName name="印刷_1_5">[5]!印刷_1_5</definedName>
    <definedName name="印刷_10">[5]!印刷_10</definedName>
    <definedName name="印刷_10_1">[5]!印刷_10_1</definedName>
    <definedName name="印刷_10_1_1">[5]!印刷_10_1_1</definedName>
    <definedName name="印刷_10_1_1_1">[5]!印刷_10_1_1_1</definedName>
    <definedName name="印刷_10_1_1_1_2">[5]!印刷_10_1_1_1_2</definedName>
    <definedName name="印刷_10_1_1_2">[5]!印刷_10_1_1_2</definedName>
    <definedName name="印刷_10_1_2">[5]!印刷_10_1_2</definedName>
    <definedName name="印刷_10_2">[5]!印刷_10_2</definedName>
    <definedName name="印刷_11">[5]!印刷_11</definedName>
    <definedName name="印刷_11_1">[5]!印刷_11_1</definedName>
    <definedName name="印刷_11_1_1">[5]!印刷_11_1_1</definedName>
    <definedName name="印刷_11_1_1_1">[5]!印刷_11_1_1_1</definedName>
    <definedName name="印刷_11_1_1_1_2">[5]!印刷_11_1_1_1_2</definedName>
    <definedName name="印刷_11_1_1_2">[5]!印刷_11_1_1_2</definedName>
    <definedName name="印刷_11_1_2">[5]!印刷_11_1_2</definedName>
    <definedName name="印刷_11_10">[5]!印刷_11_10</definedName>
    <definedName name="印刷_11_10_1">[5]!印刷_11_10_1</definedName>
    <definedName name="印刷_11_10_1_1">[5]!印刷_11_10_1_1</definedName>
    <definedName name="印刷_11_10_1_1_1">[5]!印刷_11_10_1_1_1</definedName>
    <definedName name="印刷_11_10_1_1_1_2">[5]!印刷_11_10_1_1_1_2</definedName>
    <definedName name="印刷_11_10_1_1_2">[5]!印刷_11_10_1_1_2</definedName>
    <definedName name="印刷_11_10_1_2">[5]!印刷_11_10_1_2</definedName>
    <definedName name="印刷_11_10_2">[5]!印刷_11_10_2</definedName>
    <definedName name="印刷_11_12">[5]!印刷_11_12</definedName>
    <definedName name="印刷_11_12_1">[5]!印刷_11_12_1</definedName>
    <definedName name="印刷_11_12_1_1">[5]!印刷_11_12_1_1</definedName>
    <definedName name="印刷_11_12_1_1_1">[5]!印刷_11_12_1_1_1</definedName>
    <definedName name="印刷_11_12_1_1_1_2">[5]!印刷_11_12_1_1_1_2</definedName>
    <definedName name="印刷_11_12_1_1_2">[5]!印刷_11_12_1_1_2</definedName>
    <definedName name="印刷_11_12_1_2">[5]!印刷_11_12_1_2</definedName>
    <definedName name="印刷_11_12_2">[5]!印刷_11_12_2</definedName>
    <definedName name="印刷_11_2">[5]!印刷_11_2</definedName>
    <definedName name="印刷_11_4">[5]!印刷_11_4</definedName>
    <definedName name="印刷_11_5">[5]!印刷_11_5</definedName>
    <definedName name="印刷_12">[5]!印刷_12</definedName>
    <definedName name="印刷_12_1">[5]!印刷_12_1</definedName>
    <definedName name="印刷_12_1_1">[5]!印刷_12_1_1</definedName>
    <definedName name="印刷_12_1_1_1">[5]!印刷_12_1_1_1</definedName>
    <definedName name="印刷_12_1_1_1_2">[5]!印刷_12_1_1_1_2</definedName>
    <definedName name="印刷_12_1_1_2">[5]!印刷_12_1_1_2</definedName>
    <definedName name="印刷_12_1_2">[5]!印刷_12_1_2</definedName>
    <definedName name="印刷_12_2">[5]!印刷_12_2</definedName>
    <definedName name="印刷_2">[5]!印刷_2</definedName>
    <definedName name="印刷_2_2">[5]!印刷_2_2</definedName>
    <definedName name="印刷_3">[5]!印刷_3</definedName>
    <definedName name="印刷_3_1">[5]!印刷_3_1</definedName>
    <definedName name="印刷_3_1_1">[5]!印刷_3_1_1</definedName>
    <definedName name="印刷_3_1_1_1">[5]!印刷_3_1_1_1</definedName>
    <definedName name="印刷_3_1_1_1_2">[5]!印刷_3_1_1_1_2</definedName>
    <definedName name="印刷_3_1_1_2">[5]!印刷_3_1_1_2</definedName>
    <definedName name="印刷_3_1_2">[5]!印刷_3_1_2</definedName>
    <definedName name="印刷_3_10">[5]!印刷_3_10</definedName>
    <definedName name="印刷_3_10_1">[5]!印刷_3_10_1</definedName>
    <definedName name="印刷_3_10_1_1">[5]!印刷_3_10_1_1</definedName>
    <definedName name="印刷_3_10_1_1_1">[5]!印刷_3_10_1_1_1</definedName>
    <definedName name="印刷_3_10_1_1_1_2">[5]!印刷_3_10_1_1_1_2</definedName>
    <definedName name="印刷_3_10_1_1_2">[5]!印刷_3_10_1_1_2</definedName>
    <definedName name="印刷_3_10_1_2">[5]!印刷_3_10_1_2</definedName>
    <definedName name="印刷_3_10_2">[5]!印刷_3_10_2</definedName>
    <definedName name="印刷_3_12">[5]!印刷_3_12</definedName>
    <definedName name="印刷_3_12_1">[5]!印刷_3_12_1</definedName>
    <definedName name="印刷_3_12_1_1">[5]!印刷_3_12_1_1</definedName>
    <definedName name="印刷_3_12_1_1_1">[5]!印刷_3_12_1_1_1</definedName>
    <definedName name="印刷_3_12_1_1_1_2">[5]!印刷_3_12_1_1_1_2</definedName>
    <definedName name="印刷_3_12_1_1_2">[5]!印刷_3_12_1_1_2</definedName>
    <definedName name="印刷_3_12_1_2">[5]!印刷_3_12_1_2</definedName>
    <definedName name="印刷_3_12_2">[5]!印刷_3_12_2</definedName>
    <definedName name="印刷_3_2">[5]!印刷_3_2</definedName>
    <definedName name="印刷_3_4">[5]!印刷_3_4</definedName>
    <definedName name="印刷_3_5">[5]!印刷_3_5</definedName>
    <definedName name="印刷_4">[5]!印刷_4</definedName>
    <definedName name="印刷_4_1">[5]!印刷_4_1</definedName>
    <definedName name="印刷_4_1_1">[5]!印刷_4_1_1</definedName>
    <definedName name="印刷_4_1_1_1">[5]!印刷_4_1_1_1</definedName>
    <definedName name="印刷_4_1_1_1_2">[5]!印刷_4_1_1_1_2</definedName>
    <definedName name="印刷_4_1_1_2">[5]!印刷_4_1_1_2</definedName>
    <definedName name="印刷_4_1_2">[5]!印刷_4_1_2</definedName>
    <definedName name="印刷_4_2">[5]!印刷_4_2</definedName>
    <definedName name="印刷_5">[5]!印刷_5</definedName>
    <definedName name="印刷_5_1">[5]!印刷_5_1</definedName>
    <definedName name="印刷_5_1_1">[5]!印刷_5_1_1</definedName>
    <definedName name="印刷_5_1_1_1">[5]!印刷_5_1_1_1</definedName>
    <definedName name="印刷_5_1_1_1_2">[5]!印刷_5_1_1_1_2</definedName>
    <definedName name="印刷_5_1_1_2">[5]!印刷_5_1_1_2</definedName>
    <definedName name="印刷_5_1_2">[5]!印刷_5_1_2</definedName>
    <definedName name="印刷_5_2">[5]!印刷_5_2</definedName>
    <definedName name="印刷_6">[5]!印刷_6</definedName>
    <definedName name="印刷_6_1">[5]!印刷_6_1</definedName>
    <definedName name="印刷_6_1_1">[5]!印刷_6_1_1</definedName>
    <definedName name="印刷_6_1_1_1">[5]!印刷_6_1_1_1</definedName>
    <definedName name="印刷_6_1_1_1_1">[5]!印刷_6_1_1_1_1</definedName>
    <definedName name="印刷_6_1_1_1_1_2">[5]!印刷_6_1_1_1_1_2</definedName>
    <definedName name="印刷_6_1_1_1_2">[5]!印刷_6_1_1_1_2</definedName>
    <definedName name="印刷_6_1_1_2">[5]!印刷_6_1_1_2</definedName>
    <definedName name="印刷_6_1_2">[5]!印刷_6_1_2</definedName>
    <definedName name="印刷_6_1_2_1">[5]!印刷_6_1_2_1</definedName>
    <definedName name="印刷_6_1_2_1_1">[5]!印刷_6_1_2_1_1</definedName>
    <definedName name="印刷_6_1_2_1_2">[5]!印刷_6_1_2_1_2</definedName>
    <definedName name="印刷_6_1_2_2">[5]!印刷_6_1_2_2</definedName>
    <definedName name="印刷_6_10">[5]!印刷_6_10</definedName>
    <definedName name="印刷_6_10_1">[5]!印刷_6_10_1</definedName>
    <definedName name="印刷_6_10_1_1">[5]!印刷_6_10_1_1</definedName>
    <definedName name="印刷_6_10_1_1_1">[5]!印刷_6_10_1_1_1</definedName>
    <definedName name="印刷_6_10_1_1_1_2">[5]!印刷_6_10_1_1_1_2</definedName>
    <definedName name="印刷_6_10_1_1_2">[5]!印刷_6_10_1_1_2</definedName>
    <definedName name="印刷_6_10_1_2">[5]!印刷_6_10_1_2</definedName>
    <definedName name="印刷_6_10_2">[5]!印刷_6_10_2</definedName>
    <definedName name="印刷_6_12">[5]!印刷_6_12</definedName>
    <definedName name="印刷_6_12_1">[5]!印刷_6_12_1</definedName>
    <definedName name="印刷_6_12_1_1">[5]!印刷_6_12_1_1</definedName>
    <definedName name="印刷_6_12_1_1_1">[5]!印刷_6_12_1_1_1</definedName>
    <definedName name="印刷_6_12_1_1_1_2">[5]!印刷_6_12_1_1_1_2</definedName>
    <definedName name="印刷_6_12_1_1_2">[5]!印刷_6_12_1_1_2</definedName>
    <definedName name="印刷_6_12_1_2">[5]!印刷_6_12_1_2</definedName>
    <definedName name="印刷_6_12_2">[5]!印刷_6_12_2</definedName>
    <definedName name="印刷_6_2">[5]!印刷_6_2</definedName>
    <definedName name="印刷_6_4">[5]!印刷_6_4</definedName>
    <definedName name="印刷_6_5">[5]!印刷_6_5</definedName>
    <definedName name="印刷_7">[5]!印刷_7</definedName>
    <definedName name="印刷_7_1">[5]!印刷_7_1</definedName>
    <definedName name="印刷_7_1_1">[5]!印刷_7_1_1</definedName>
    <definedName name="印刷_7_1_1_1">[5]!印刷_7_1_1_1</definedName>
    <definedName name="印刷_7_1_1_1_2">[5]!印刷_7_1_1_1_2</definedName>
    <definedName name="印刷_7_1_1_2">[5]!印刷_7_1_1_2</definedName>
    <definedName name="印刷_7_1_2">[5]!印刷_7_1_2</definedName>
    <definedName name="印刷_7_2">[5]!印刷_7_2</definedName>
    <definedName name="印刷_8">[5]!印刷_8</definedName>
    <definedName name="印刷_8_1">[5]!印刷_8_1</definedName>
    <definedName name="印刷_8_1_1">[5]!印刷_8_1_1</definedName>
    <definedName name="印刷_8_1_1_1">[5]!印刷_8_1_1_1</definedName>
    <definedName name="印刷_8_1_1_1_1">[5]!印刷_8_1_1_1_1</definedName>
    <definedName name="印刷_8_1_1_1_1_2">[5]!印刷_8_1_1_1_1_2</definedName>
    <definedName name="印刷_8_1_1_1_2">[5]!印刷_8_1_1_1_2</definedName>
    <definedName name="印刷_8_1_1_2">[5]!印刷_8_1_1_2</definedName>
    <definedName name="印刷_8_1_1_2_2">[5]!印刷_8_1_1_2_2</definedName>
    <definedName name="印刷_8_1_2">[5]!印刷_8_1_2</definedName>
    <definedName name="印刷_8_1_2_1">[5]!印刷_8_1_2_1</definedName>
    <definedName name="印刷_8_1_2_1_1">[5]!印刷_8_1_2_1_1</definedName>
    <definedName name="印刷_8_1_2_1_2">[5]!印刷_8_1_2_1_2</definedName>
    <definedName name="印刷_8_1_2_2">[5]!印刷_8_1_2_2</definedName>
    <definedName name="印刷_8_10">[5]!印刷_8_10</definedName>
    <definedName name="印刷_8_10_1">[5]!印刷_8_10_1</definedName>
    <definedName name="印刷_8_10_1_1">[5]!印刷_8_10_1_1</definedName>
    <definedName name="印刷_8_10_1_1_1">[5]!印刷_8_10_1_1_1</definedName>
    <definedName name="印刷_8_10_1_1_1_2">[5]!印刷_8_10_1_1_1_2</definedName>
    <definedName name="印刷_8_10_1_1_2">[5]!印刷_8_10_1_1_2</definedName>
    <definedName name="印刷_8_10_1_2">[5]!印刷_8_10_1_2</definedName>
    <definedName name="印刷_8_10_2">[5]!印刷_8_10_2</definedName>
    <definedName name="印刷_8_12">[5]!印刷_8_12</definedName>
    <definedName name="印刷_8_12_1">[5]!印刷_8_12_1</definedName>
    <definedName name="印刷_8_12_1_1">[5]!印刷_8_12_1_1</definedName>
    <definedName name="印刷_8_12_1_1_1">[5]!印刷_8_12_1_1_1</definedName>
    <definedName name="印刷_8_12_1_1_1_2">[5]!印刷_8_12_1_1_1_2</definedName>
    <definedName name="印刷_8_12_1_1_2">[5]!印刷_8_12_1_1_2</definedName>
    <definedName name="印刷_8_12_1_2">[5]!印刷_8_12_1_2</definedName>
    <definedName name="印刷_8_12_2">[5]!印刷_8_12_2</definedName>
    <definedName name="印刷_8_2">[5]!印刷_8_2</definedName>
    <definedName name="印刷_8_4">[5]!印刷_8_4</definedName>
    <definedName name="印刷_8_5">[5]!印刷_8_5</definedName>
    <definedName name="印刷_9">[5]!印刷_9</definedName>
    <definedName name="印刷_9_1">[5]!印刷_9_1</definedName>
    <definedName name="印刷_9_1_1">[5]!印刷_9_1_1</definedName>
    <definedName name="印刷_9_1_1_1">[5]!印刷_9_1_1_1</definedName>
    <definedName name="印刷_9_1_1_1_2">[5]!印刷_9_1_1_1_2</definedName>
    <definedName name="印刷_9_1_1_2">[5]!印刷_9_1_1_2</definedName>
    <definedName name="印刷_9_1_2">[5]!印刷_9_1_2</definedName>
    <definedName name="印刷_9_10">[5]!印刷_9_10</definedName>
    <definedName name="印刷_9_10_1">[5]!印刷_9_10_1</definedName>
    <definedName name="印刷_9_10_1_1">[5]!印刷_9_10_1_1</definedName>
    <definedName name="印刷_9_10_1_1_1">[5]!印刷_9_10_1_1_1</definedName>
    <definedName name="印刷_9_10_1_1_1_2">[5]!印刷_9_10_1_1_1_2</definedName>
    <definedName name="印刷_9_10_1_1_2">[5]!印刷_9_10_1_1_2</definedName>
    <definedName name="印刷_9_10_1_2">[5]!印刷_9_10_1_2</definedName>
    <definedName name="印刷_9_10_2">[5]!印刷_9_10_2</definedName>
    <definedName name="印刷_9_12">[5]!印刷_9_12</definedName>
    <definedName name="印刷_9_12_1">[5]!印刷_9_12_1</definedName>
    <definedName name="印刷_9_12_1_1">[5]!印刷_9_12_1_1</definedName>
    <definedName name="印刷_9_12_1_1_1">[5]!印刷_9_12_1_1_1</definedName>
    <definedName name="印刷_9_12_1_1_1_2">[5]!印刷_9_12_1_1_1_2</definedName>
    <definedName name="印刷_9_12_1_1_2">[5]!印刷_9_12_1_1_2</definedName>
    <definedName name="印刷_9_12_1_2">[5]!印刷_9_12_1_2</definedName>
    <definedName name="印刷_9_12_2">[5]!印刷_9_12_2</definedName>
    <definedName name="印刷_9_2">[5]!印刷_9_2</definedName>
    <definedName name="印刷_9_4">[5]!印刷_9_4</definedName>
    <definedName name="印刷_9_5">[5]!印刷_9_5</definedName>
    <definedName name="印刷２">[5]!印刷２</definedName>
    <definedName name="台数">[5]!台数</definedName>
    <definedName name="号口不具合">[5]!号口不具合</definedName>
    <definedName name="号口不具合_2">[5]!号口不具合_2</definedName>
    <definedName name="号口不具合_5">[5]!号口不具合_5</definedName>
    <definedName name="同時加工品番ﾏｽﾀ" localSheetId="1">#REF!</definedName>
    <definedName name="同時加工品番ﾏｽﾀ">#REF!</definedName>
    <definedName name="問い合せ範囲" localSheetId="1">#REF!</definedName>
    <definedName name="問い合せ範囲">#REF!</definedName>
    <definedName name="基準_仮設置日" localSheetId="1">#REF!</definedName>
    <definedName name="基準_仮設置日">#REF!</definedName>
    <definedName name="基準_本設置日" localSheetId="1">#REF!</definedName>
    <definedName name="基準_本設置日">#REF!</definedName>
    <definedName name="塗装防錆" localSheetId="1">#REF!</definedName>
    <definedName name="塗装防錆">#REF!</definedName>
    <definedName name="売上高比較" localSheetId="1">#REF!</definedName>
    <definedName name="売上高比較">#REF!</definedName>
    <definedName name="変DB2" localSheetId="1">#REF!</definedName>
    <definedName name="変DB2">#REF!</definedName>
    <definedName name="変数一覧">[155]設定一覧!$C$3:$M$111</definedName>
    <definedName name="変更画面_移動Button">#N/A</definedName>
    <definedName name="安全" localSheetId="1">#REF!</definedName>
    <definedName name="安全">#REF!</definedName>
    <definedName name="工場" localSheetId="1">#REF!</definedName>
    <definedName name="工場">#REF!</definedName>
    <definedName name="引当型式確認">[14]!引当型式確認</definedName>
    <definedName name="引当型式確認_1">[14]!引当型式確認_1</definedName>
    <definedName name="引当型式確認_2">[14]!引当型式確認_2</definedName>
    <definedName name="強度" localSheetId="1">#REF!</definedName>
    <definedName name="強度">#REF!</definedName>
    <definedName name="戻る">[5]!戻る</definedName>
    <definedName name="振動" localSheetId="1">#REF!</definedName>
    <definedName name="振動">#REF!</definedName>
    <definedName name="損益検索_移動B">#N/A</definedName>
    <definedName name="操安" localSheetId="1">#REF!</definedName>
    <definedName name="操安">#REF!</definedName>
    <definedName name="新規画面_移動Button">#N/A</definedName>
    <definedName name="時系列ﾄﾗｯｸ元ﾃﾞｰﾀ" localSheetId="1">#REF!</definedName>
    <definedName name="時系列ﾄﾗｯｸ元ﾃﾞｰﾀ">#REF!</definedName>
    <definedName name="時系列ﾊﾞｽ元ﾃﾞｰﾀ" localSheetId="1">#REF!</definedName>
    <definedName name="時系列ﾊﾞｽ元ﾃﾞｰﾀ">#REF!</definedName>
    <definedName name="期数" localSheetId="1">#REF!</definedName>
    <definedName name="期数">#REF!</definedName>
    <definedName name="本設置" localSheetId="1">#REF!</definedName>
    <definedName name="本設置">#REF!</definedName>
    <definedName name="条件範囲" localSheetId="1">#REF!</definedName>
    <definedName name="条件範囲">#REF!</definedName>
    <definedName name="桁No" localSheetId="1">#REF!</definedName>
    <definedName name="桁No">#REF!</definedName>
    <definedName name="検索結果リア７B" localSheetId="1">#REF!</definedName>
    <definedName name="検索結果リア７B">#REF!</definedName>
    <definedName name="次へ">[5]!次へ</definedName>
    <definedName name="海外事業室" localSheetId="1">#REF!</definedName>
    <definedName name="海外事業室">#REF!</definedName>
    <definedName name="為替" localSheetId="1">#REF!</definedName>
    <definedName name="為替">#REF!</definedName>
    <definedName name="熱" localSheetId="1">#REF!</definedName>
    <definedName name="熱">#REF!</definedName>
    <definedName name="特異環境" localSheetId="1">#REF!</definedName>
    <definedName name="特異環境">#REF!</definedName>
    <definedName name="生計ﾃﾞｰﾀ">[5]!生計ﾃﾞｰﾀ</definedName>
    <definedName name="発行日" localSheetId="1">#REF!</definedName>
    <definedName name="発行日">#REF!</definedName>
    <definedName name="範囲名" localSheetId="1">#REF!</definedName>
    <definedName name="範囲名">#REF!</definedName>
    <definedName name="範囲名_3" localSheetId="1">#REF!</definedName>
    <definedName name="範囲名_3">#REF!</definedName>
    <definedName name="終了" localSheetId="1">[122]!終了</definedName>
    <definedName name="終了">[122]!終了</definedName>
    <definedName name="総件数" localSheetId="1">#REF!</definedName>
    <definedName name="総件数">#REF!</definedName>
    <definedName name="衝突確認__ＡＳ３" localSheetId="1">#REF!</definedName>
    <definedName name="衝突確認__ＡＳ３">#REF!</definedName>
    <definedName name="表示57ASSI1" localSheetId="1">[122]!表示57ASSI1</definedName>
    <definedName name="表示57ASSI1">[122]!表示57ASSI1</definedName>
    <definedName name="表示57ASSI2" localSheetId="1">[122]!表示57ASSI2</definedName>
    <definedName name="表示57ASSI2">[122]!表示57ASSI2</definedName>
    <definedName name="表示57ASSI3" localSheetId="1">[122]!表示57ASSI3</definedName>
    <definedName name="表示57ASSI3">[122]!表示57ASSI3</definedName>
    <definedName name="表示57ASSI4" localSheetId="1">[122]!表示57ASSI4</definedName>
    <definedName name="表示57ASSI4">[122]!表示57ASSI4</definedName>
    <definedName name="表示57ASSI5" localSheetId="1">[122]!表示57ASSI5</definedName>
    <definedName name="表示57ASSI5">[122]!表示57ASSI5</definedName>
    <definedName name="表示97MP" localSheetId="1">[153]!表示97MP</definedName>
    <definedName name="表示97MP">[153]!表示97MP</definedName>
    <definedName name="表示97MP2" localSheetId="1">[153]!表示97MP2</definedName>
    <definedName name="表示97MP2">[153]!表示97MP2</definedName>
    <definedName name="表示97MP3" localSheetId="1">[153]!表示97MP3</definedName>
    <definedName name="表示97MP3">[153]!表示97MP3</definedName>
    <definedName name="表示97MP4" localSheetId="1">[153]!表示97MP4</definedName>
    <definedName name="表示97MP4">[153]!表示97MP4</definedName>
    <definedName name="表示97MPINF" localSheetId="1">[153]!表示97MPINF</definedName>
    <definedName name="表示97MPINF">[153]!表示97MPINF</definedName>
    <definedName name="表示A4_1" localSheetId="1">[121]!表示A4_1</definedName>
    <definedName name="表示A4_1">[121]!表示A4_1</definedName>
    <definedName name="表示A4_2" localSheetId="1">[121]!表示A4_2</definedName>
    <definedName name="表示A4_2">[121]!表示A4_2</definedName>
    <definedName name="表示A4_3" localSheetId="1">[121]!表示A4_3</definedName>
    <definedName name="表示A4_3">[121]!表示A4_3</definedName>
    <definedName name="表示SSI2" localSheetId="1">[29]!表示SSI2</definedName>
    <definedName name="表示SSI2">[29]!表示SSI2</definedName>
    <definedName name="表示SSI3" localSheetId="1">[29]!表示SSI3</definedName>
    <definedName name="表示SSI3">[29]!表示SSI3</definedName>
    <definedName name="表示SSI4" localSheetId="1">[29]!表示SSI4</definedName>
    <definedName name="表示SSI4">[29]!表示SSI4</definedName>
    <definedName name="表示SSI5" localSheetId="1">[29]!表示SSI5</definedName>
    <definedName name="表示SSI5">[29]!表示SSI5</definedName>
    <definedName name="表示表紙" localSheetId="1">[29]!表示表紙</definedName>
    <definedName name="表示表紙">[29]!表示表紙</definedName>
    <definedName name="表示表紙2" localSheetId="1">[29]!表示表紙2</definedName>
    <definedName name="表示表紙2">[29]!表示表紙2</definedName>
    <definedName name="裕髭選租" localSheetId="1">[156]!裕髭選租</definedName>
    <definedName name="裕髭選租">[156]!裕髭選租</definedName>
    <definedName name="裕髭選租_1">[5]!裕髭選租_1</definedName>
    <definedName name="裕髭選租_1_1">[5]!裕髭選租_1_1</definedName>
    <definedName name="裕髭選租_1_1_1">[5]!裕髭選租_1_1_1</definedName>
    <definedName name="裕髭選租_1_1_1_2">[5]!裕髭選租_1_1_1_2</definedName>
    <definedName name="裕髭選租_1_1_2">[5]!裕髭選租_1_1_2</definedName>
    <definedName name="裕髭選租_1_2">[5]!裕髭選租_1_2</definedName>
    <definedName name="裕髭選租_2">[5]!裕髭選租_2</definedName>
    <definedName name="補機" localSheetId="1">#REF!</definedName>
    <definedName name="補機">#REF!</definedName>
    <definedName name="西恒久活用">[5]!西恒久活用</definedName>
    <definedName name="西東">[5]!西東</definedName>
    <definedName name="西西活用">[5]!西西活用</definedName>
    <definedName name="設備コード表">[151]ｺｰﾄﾞ!$B$2:$C$954</definedName>
    <definedName name="評価中" localSheetId="1">#REF!</definedName>
    <definedName name="評価中">#REF!</definedName>
    <definedName name="評価中比率" localSheetId="1">#REF!</definedName>
    <definedName name="評価中比率">#REF!</definedName>
    <definedName name="評価項目について" localSheetId="1">#REF!</definedName>
    <definedName name="評価項目について">#REF!</definedName>
    <definedName name="試作" localSheetId="1">#REF!</definedName>
    <definedName name="試作">#REF!</definedName>
    <definedName name="調査値">[157]組立運搬・順立て部品!$Q$15:$Q$16,[157]組立運搬・順立て部品!$Q$21,[157]組立運搬・順立て部品!$Q$26:$Q$27,[157]組立運搬・順立て部品!$Q$31,[157]組立運搬・順立て部品!$Q$36,[157]組立運搬・順立て部品!$Q$38,[157]組立運搬・順立て部品!$Q$55,[157]組立運搬・順立て部品!$Q$59,[157]組立運搬・順立て部品!$Q$61,[157]組立運搬・順立て部品!$Q$98:$Q$99</definedName>
    <definedName name="車種" localSheetId="1">#REF!</definedName>
    <definedName name="車種">#REF!</definedName>
    <definedName name="進捗線" localSheetId="1">#REF!</definedName>
    <definedName name="進捗線">#REF!</definedName>
    <definedName name="部門番号" localSheetId="1">#REF!</definedName>
    <definedName name="部門番号">#REF!</definedName>
    <definedName name="配車要望">[5]!配車要望</definedName>
    <definedName name="開発ｺｰﾄﾞ" localSheetId="1">#REF!</definedName>
    <definedName name="開発ｺｰﾄﾞ">#REF!</definedName>
    <definedName name="関連表" localSheetId="1" hidden="1">#REF!</definedName>
    <definedName name="関連表" hidden="1">#REF!</definedName>
    <definedName name="電技12" localSheetId="1">#REF!</definedName>
    <definedName name="電技12">#REF!</definedName>
    <definedName name="電技13" localSheetId="1">#REF!</definedName>
    <definedName name="電技13">#REF!</definedName>
    <definedName name="電技14" localSheetId="1">#REF!</definedName>
    <definedName name="電技14">#REF!</definedName>
    <definedName name="電技21" localSheetId="1">#REF!</definedName>
    <definedName name="電技21">#REF!</definedName>
    <definedName name="電技23" localSheetId="1">#REF!</definedName>
    <definedName name="電技23">#REF!</definedName>
    <definedName name="類別選択" localSheetId="1">[156]ヘッダ!類別選択</definedName>
    <definedName name="類別選択">[156]ヘッダ!類別選択</definedName>
    <definedName name="類別選択_1">[5]!類別選択_1</definedName>
    <definedName name="類別選択_1_1">[5]!類別選択_1_1</definedName>
    <definedName name="類別選択_1_1_1">[5]!類別選択_1_1_1</definedName>
    <definedName name="類別選択_1_1_1_2">[5]!類別選択_1_1_1_2</definedName>
    <definedName name="類別選択_1_1_2">[5]!類別選択_1_1_2</definedName>
    <definedName name="類別選択_1_2">[5]!類別選択_1_2</definedName>
    <definedName name="類別選択_2">[5]!類別選択_2</definedName>
    <definedName name="高分子" localSheetId="1">#REF!</definedName>
    <definedName name="高分子">#REF!</definedName>
  </definedNames>
  <calcPr calcId="145621"/>
</workbook>
</file>

<file path=xl/calcChain.xml><?xml version="1.0" encoding="utf-8"?>
<calcChain xmlns="http://schemas.openxmlformats.org/spreadsheetml/2006/main">
  <c r="N23" i="6" l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N214" i="6" s="1"/>
  <c r="N215" i="6" s="1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N227" i="6" s="1"/>
  <c r="N228" i="6" s="1"/>
  <c r="N229" i="6" s="1"/>
  <c r="N230" i="6" s="1"/>
  <c r="N231" i="6" s="1"/>
  <c r="N232" i="6" s="1"/>
  <c r="N233" i="6" s="1"/>
  <c r="N234" i="6" s="1"/>
  <c r="N235" i="6" s="1"/>
  <c r="N236" i="6" s="1"/>
  <c r="N237" i="6" s="1"/>
  <c r="N238" i="6" s="1"/>
  <c r="N239" i="6" s="1"/>
  <c r="N240" i="6" s="1"/>
  <c r="N241" i="6" s="1"/>
  <c r="N242" i="6" s="1"/>
  <c r="N243" i="6" s="1"/>
  <c r="N244" i="6" s="1"/>
  <c r="N245" i="6" s="1"/>
  <c r="N246" i="6" s="1"/>
  <c r="N247" i="6" s="1"/>
  <c r="N248" i="6" s="1"/>
  <c r="N249" i="6" s="1"/>
  <c r="N250" i="6" s="1"/>
  <c r="N251" i="6" s="1"/>
  <c r="N252" i="6" s="1"/>
  <c r="N253" i="6" s="1"/>
  <c r="N254" i="6" s="1"/>
  <c r="N255" i="6" s="1"/>
  <c r="N256" i="6" s="1"/>
  <c r="N257" i="6" s="1"/>
  <c r="N258" i="6" s="1"/>
  <c r="N259" i="6" s="1"/>
  <c r="N260" i="6" s="1"/>
  <c r="N261" i="6" s="1"/>
  <c r="N262" i="6" s="1"/>
  <c r="N263" i="6" s="1"/>
  <c r="N264" i="6" s="1"/>
  <c r="N265" i="6" s="1"/>
  <c r="N266" i="6" s="1"/>
  <c r="N267" i="6" s="1"/>
  <c r="N268" i="6" s="1"/>
  <c r="N269" i="6" s="1"/>
  <c r="N270" i="6" s="1"/>
  <c r="N271" i="6" s="1"/>
  <c r="N272" i="6" s="1"/>
  <c r="N273" i="6" s="1"/>
  <c r="N274" i="6" s="1"/>
  <c r="N275" i="6" s="1"/>
  <c r="N276" i="6" s="1"/>
  <c r="N277" i="6" s="1"/>
  <c r="N278" i="6" s="1"/>
  <c r="N279" i="6" s="1"/>
  <c r="N280" i="6" s="1"/>
  <c r="N281" i="6" s="1"/>
  <c r="N282" i="6" s="1"/>
  <c r="N283" i="6" s="1"/>
  <c r="N284" i="6" s="1"/>
  <c r="N285" i="6" s="1"/>
  <c r="N286" i="6" s="1"/>
  <c r="N287" i="6" s="1"/>
  <c r="N288" i="6" s="1"/>
  <c r="N289" i="6" s="1"/>
  <c r="N290" i="6" s="1"/>
  <c r="N291" i="6" s="1"/>
  <c r="N292" i="6" s="1"/>
  <c r="N293" i="6" s="1"/>
  <c r="N294" i="6" s="1"/>
  <c r="N295" i="6" s="1"/>
  <c r="N296" i="6" s="1"/>
  <c r="N297" i="6" s="1"/>
  <c r="N22" i="6"/>
  <c r="K28" i="6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K213" i="6" s="1"/>
  <c r="K214" i="6" s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K297" i="6" s="1"/>
  <c r="U297" i="6"/>
  <c r="T297" i="6"/>
  <c r="S297" i="6"/>
  <c r="R297" i="6"/>
  <c r="Q297" i="6"/>
  <c r="P297" i="6"/>
  <c r="J297" i="6"/>
  <c r="I297" i="6"/>
  <c r="C297" i="6"/>
  <c r="U296" i="6"/>
  <c r="T296" i="6"/>
  <c r="S296" i="6"/>
  <c r="R296" i="6"/>
  <c r="Q296" i="6"/>
  <c r="P296" i="6"/>
  <c r="J296" i="6"/>
  <c r="I296" i="6"/>
  <c r="C296" i="6"/>
  <c r="U295" i="6"/>
  <c r="T295" i="6"/>
  <c r="S295" i="6"/>
  <c r="R295" i="6"/>
  <c r="Q295" i="6"/>
  <c r="P295" i="6"/>
  <c r="J295" i="6"/>
  <c r="I295" i="6"/>
  <c r="C295" i="6"/>
  <c r="U294" i="6"/>
  <c r="T294" i="6"/>
  <c r="S294" i="6"/>
  <c r="R294" i="6"/>
  <c r="Q294" i="6"/>
  <c r="P294" i="6"/>
  <c r="J294" i="6"/>
  <c r="I294" i="6"/>
  <c r="C294" i="6"/>
  <c r="U293" i="6"/>
  <c r="T293" i="6"/>
  <c r="S293" i="6"/>
  <c r="R293" i="6"/>
  <c r="Q293" i="6"/>
  <c r="P293" i="6"/>
  <c r="J293" i="6"/>
  <c r="I293" i="6"/>
  <c r="C293" i="6"/>
  <c r="U292" i="6"/>
  <c r="T292" i="6"/>
  <c r="S292" i="6"/>
  <c r="R292" i="6"/>
  <c r="Q292" i="6"/>
  <c r="P292" i="6"/>
  <c r="J292" i="6"/>
  <c r="I292" i="6"/>
  <c r="C292" i="6"/>
  <c r="U291" i="6"/>
  <c r="T291" i="6"/>
  <c r="S291" i="6"/>
  <c r="R291" i="6"/>
  <c r="Q291" i="6"/>
  <c r="P291" i="6"/>
  <c r="J291" i="6"/>
  <c r="I291" i="6"/>
  <c r="C291" i="6"/>
  <c r="U290" i="6"/>
  <c r="T290" i="6"/>
  <c r="S290" i="6"/>
  <c r="R290" i="6"/>
  <c r="Q290" i="6"/>
  <c r="P290" i="6"/>
  <c r="I290" i="6"/>
  <c r="C290" i="6"/>
  <c r="U289" i="6"/>
  <c r="T289" i="6"/>
  <c r="S289" i="6"/>
  <c r="R289" i="6"/>
  <c r="Q289" i="6"/>
  <c r="P289" i="6"/>
  <c r="J289" i="6"/>
  <c r="I289" i="6"/>
  <c r="C289" i="6"/>
  <c r="U288" i="6"/>
  <c r="T288" i="6"/>
  <c r="S288" i="6"/>
  <c r="R288" i="6"/>
  <c r="Q288" i="6"/>
  <c r="P288" i="6"/>
  <c r="J288" i="6"/>
  <c r="I288" i="6"/>
  <c r="C288" i="6"/>
  <c r="U287" i="6"/>
  <c r="T287" i="6"/>
  <c r="S287" i="6"/>
  <c r="R287" i="6"/>
  <c r="Q287" i="6"/>
  <c r="P287" i="6"/>
  <c r="J287" i="6"/>
  <c r="I287" i="6"/>
  <c r="C287" i="6"/>
  <c r="U286" i="6"/>
  <c r="T286" i="6"/>
  <c r="S286" i="6"/>
  <c r="R286" i="6"/>
  <c r="Q286" i="6"/>
  <c r="P286" i="6"/>
  <c r="J286" i="6"/>
  <c r="I286" i="6"/>
  <c r="C286" i="6"/>
  <c r="U285" i="6"/>
  <c r="T285" i="6"/>
  <c r="S285" i="6"/>
  <c r="R285" i="6"/>
  <c r="Q285" i="6"/>
  <c r="P285" i="6"/>
  <c r="J285" i="6"/>
  <c r="I285" i="6"/>
  <c r="C285" i="6"/>
  <c r="U284" i="6"/>
  <c r="T284" i="6"/>
  <c r="S284" i="6"/>
  <c r="R284" i="6"/>
  <c r="Q284" i="6"/>
  <c r="P284" i="6"/>
  <c r="J284" i="6"/>
  <c r="I284" i="6"/>
  <c r="C284" i="6"/>
  <c r="U283" i="6"/>
  <c r="T283" i="6"/>
  <c r="S283" i="6"/>
  <c r="R283" i="6"/>
  <c r="Q283" i="6"/>
  <c r="P283" i="6"/>
  <c r="J283" i="6"/>
  <c r="I283" i="6"/>
  <c r="C283" i="6"/>
  <c r="U282" i="6"/>
  <c r="T282" i="6"/>
  <c r="S282" i="6"/>
  <c r="R282" i="6"/>
  <c r="Q282" i="6"/>
  <c r="P282" i="6"/>
  <c r="J282" i="6"/>
  <c r="I282" i="6"/>
  <c r="C282" i="6"/>
  <c r="U281" i="6"/>
  <c r="T281" i="6"/>
  <c r="S281" i="6"/>
  <c r="R281" i="6"/>
  <c r="Q281" i="6"/>
  <c r="P281" i="6"/>
  <c r="J281" i="6"/>
  <c r="I281" i="6"/>
  <c r="C281" i="6"/>
  <c r="U280" i="6"/>
  <c r="T280" i="6"/>
  <c r="S280" i="6"/>
  <c r="R280" i="6"/>
  <c r="Q280" i="6"/>
  <c r="P280" i="6"/>
  <c r="J280" i="6"/>
  <c r="I280" i="6"/>
  <c r="C280" i="6"/>
  <c r="U279" i="6"/>
  <c r="T279" i="6"/>
  <c r="S279" i="6"/>
  <c r="R279" i="6"/>
  <c r="Q279" i="6"/>
  <c r="P279" i="6"/>
  <c r="J279" i="6"/>
  <c r="I279" i="6"/>
  <c r="C279" i="6"/>
  <c r="U278" i="6"/>
  <c r="T278" i="6"/>
  <c r="S278" i="6"/>
  <c r="R278" i="6"/>
  <c r="Q278" i="6"/>
  <c r="P278" i="6"/>
  <c r="J278" i="6"/>
  <c r="I278" i="6"/>
  <c r="C278" i="6"/>
  <c r="U277" i="6"/>
  <c r="T277" i="6"/>
  <c r="S277" i="6"/>
  <c r="R277" i="6"/>
  <c r="Q277" i="6"/>
  <c r="P277" i="6"/>
  <c r="J277" i="6"/>
  <c r="I277" i="6"/>
  <c r="C277" i="6"/>
  <c r="U276" i="6"/>
  <c r="T276" i="6"/>
  <c r="S276" i="6"/>
  <c r="R276" i="6"/>
  <c r="Q276" i="6"/>
  <c r="P276" i="6"/>
  <c r="J276" i="6"/>
  <c r="I276" i="6"/>
  <c r="C276" i="6"/>
  <c r="U275" i="6"/>
  <c r="T275" i="6"/>
  <c r="S275" i="6"/>
  <c r="R275" i="6"/>
  <c r="Q275" i="6"/>
  <c r="P275" i="6"/>
  <c r="J275" i="6"/>
  <c r="I275" i="6"/>
  <c r="C275" i="6"/>
  <c r="U274" i="6"/>
  <c r="T274" i="6"/>
  <c r="S274" i="6"/>
  <c r="R274" i="6"/>
  <c r="Q274" i="6"/>
  <c r="P274" i="6"/>
  <c r="J274" i="6"/>
  <c r="I274" i="6"/>
  <c r="C274" i="6"/>
  <c r="U273" i="6"/>
  <c r="T273" i="6"/>
  <c r="S273" i="6"/>
  <c r="R273" i="6"/>
  <c r="Q273" i="6"/>
  <c r="P273" i="6"/>
  <c r="J273" i="6"/>
  <c r="I273" i="6"/>
  <c r="C273" i="6"/>
  <c r="U272" i="6"/>
  <c r="T272" i="6"/>
  <c r="S272" i="6"/>
  <c r="R272" i="6"/>
  <c r="Q272" i="6"/>
  <c r="P272" i="6"/>
  <c r="J272" i="6"/>
  <c r="I272" i="6"/>
  <c r="C272" i="6"/>
  <c r="U271" i="6"/>
  <c r="T271" i="6"/>
  <c r="S271" i="6"/>
  <c r="R271" i="6"/>
  <c r="Q271" i="6"/>
  <c r="P271" i="6"/>
  <c r="J271" i="6"/>
  <c r="I271" i="6"/>
  <c r="C271" i="6"/>
  <c r="U270" i="6"/>
  <c r="T270" i="6"/>
  <c r="S270" i="6"/>
  <c r="R270" i="6"/>
  <c r="Q270" i="6"/>
  <c r="P270" i="6"/>
  <c r="J270" i="6"/>
  <c r="I270" i="6"/>
  <c r="C270" i="6"/>
  <c r="U269" i="6"/>
  <c r="T269" i="6"/>
  <c r="S269" i="6"/>
  <c r="R269" i="6"/>
  <c r="Q269" i="6"/>
  <c r="P269" i="6"/>
  <c r="J269" i="6"/>
  <c r="I269" i="6"/>
  <c r="C269" i="6"/>
  <c r="U268" i="6"/>
  <c r="T268" i="6"/>
  <c r="S268" i="6"/>
  <c r="R268" i="6"/>
  <c r="Q268" i="6"/>
  <c r="P268" i="6"/>
  <c r="J268" i="6"/>
  <c r="I268" i="6"/>
  <c r="C268" i="6"/>
  <c r="U267" i="6"/>
  <c r="T267" i="6"/>
  <c r="S267" i="6"/>
  <c r="R267" i="6"/>
  <c r="Q267" i="6"/>
  <c r="P267" i="6"/>
  <c r="J267" i="6"/>
  <c r="I267" i="6"/>
  <c r="C267" i="6"/>
  <c r="U266" i="6"/>
  <c r="T266" i="6"/>
  <c r="S266" i="6"/>
  <c r="R266" i="6"/>
  <c r="Q266" i="6"/>
  <c r="P266" i="6"/>
  <c r="J266" i="6"/>
  <c r="I266" i="6"/>
  <c r="C266" i="6"/>
  <c r="U265" i="6"/>
  <c r="T265" i="6"/>
  <c r="S265" i="6"/>
  <c r="R265" i="6"/>
  <c r="Q265" i="6"/>
  <c r="P265" i="6"/>
  <c r="J265" i="6"/>
  <c r="I265" i="6"/>
  <c r="C265" i="6"/>
  <c r="U264" i="6"/>
  <c r="T264" i="6"/>
  <c r="S264" i="6"/>
  <c r="R264" i="6"/>
  <c r="Q264" i="6"/>
  <c r="P264" i="6"/>
  <c r="J264" i="6"/>
  <c r="I264" i="6"/>
  <c r="C264" i="6"/>
  <c r="U263" i="6"/>
  <c r="T263" i="6"/>
  <c r="S263" i="6"/>
  <c r="R263" i="6"/>
  <c r="Q263" i="6"/>
  <c r="P263" i="6"/>
  <c r="J263" i="6"/>
  <c r="I263" i="6"/>
  <c r="C263" i="6"/>
  <c r="U262" i="6"/>
  <c r="T262" i="6"/>
  <c r="S262" i="6"/>
  <c r="R262" i="6"/>
  <c r="Q262" i="6"/>
  <c r="P262" i="6"/>
  <c r="J262" i="6"/>
  <c r="I262" i="6"/>
  <c r="C262" i="6"/>
  <c r="U261" i="6"/>
  <c r="T261" i="6"/>
  <c r="S261" i="6"/>
  <c r="R261" i="6"/>
  <c r="Q261" i="6"/>
  <c r="P261" i="6"/>
  <c r="J261" i="6"/>
  <c r="I261" i="6"/>
  <c r="C261" i="6"/>
  <c r="U260" i="6"/>
  <c r="T260" i="6"/>
  <c r="S260" i="6"/>
  <c r="R260" i="6"/>
  <c r="Q260" i="6"/>
  <c r="P260" i="6"/>
  <c r="J260" i="6"/>
  <c r="I260" i="6"/>
  <c r="C260" i="6"/>
  <c r="U259" i="6"/>
  <c r="T259" i="6"/>
  <c r="S259" i="6"/>
  <c r="R259" i="6"/>
  <c r="Q259" i="6"/>
  <c r="P259" i="6"/>
  <c r="J259" i="6"/>
  <c r="I259" i="6"/>
  <c r="C259" i="6"/>
  <c r="U258" i="6"/>
  <c r="T258" i="6"/>
  <c r="S258" i="6"/>
  <c r="R258" i="6"/>
  <c r="Q258" i="6"/>
  <c r="P258" i="6"/>
  <c r="J258" i="6"/>
  <c r="I258" i="6"/>
  <c r="C258" i="6"/>
  <c r="U257" i="6"/>
  <c r="T257" i="6"/>
  <c r="S257" i="6"/>
  <c r="R257" i="6"/>
  <c r="Q257" i="6"/>
  <c r="P257" i="6"/>
  <c r="J257" i="6"/>
  <c r="I257" i="6"/>
  <c r="C257" i="6"/>
  <c r="U256" i="6"/>
  <c r="T256" i="6"/>
  <c r="S256" i="6"/>
  <c r="R256" i="6"/>
  <c r="Q256" i="6"/>
  <c r="P256" i="6"/>
  <c r="J256" i="6"/>
  <c r="I256" i="6"/>
  <c r="C256" i="6"/>
  <c r="U255" i="6"/>
  <c r="T255" i="6"/>
  <c r="S255" i="6"/>
  <c r="R255" i="6"/>
  <c r="Q255" i="6"/>
  <c r="P255" i="6"/>
  <c r="J255" i="6"/>
  <c r="I255" i="6"/>
  <c r="C255" i="6"/>
  <c r="U254" i="6"/>
  <c r="T254" i="6"/>
  <c r="S254" i="6"/>
  <c r="R254" i="6"/>
  <c r="Q254" i="6"/>
  <c r="P254" i="6"/>
  <c r="J254" i="6"/>
  <c r="I254" i="6"/>
  <c r="C254" i="6"/>
  <c r="U253" i="6"/>
  <c r="T253" i="6"/>
  <c r="S253" i="6"/>
  <c r="R253" i="6"/>
  <c r="Q253" i="6"/>
  <c r="P253" i="6"/>
  <c r="J253" i="6"/>
  <c r="I253" i="6"/>
  <c r="C253" i="6"/>
  <c r="U252" i="6"/>
  <c r="T252" i="6"/>
  <c r="S252" i="6"/>
  <c r="R252" i="6"/>
  <c r="Q252" i="6"/>
  <c r="P252" i="6"/>
  <c r="J252" i="6"/>
  <c r="I252" i="6"/>
  <c r="C252" i="6"/>
  <c r="U251" i="6"/>
  <c r="T251" i="6"/>
  <c r="S251" i="6"/>
  <c r="R251" i="6"/>
  <c r="Q251" i="6"/>
  <c r="P251" i="6"/>
  <c r="J251" i="6"/>
  <c r="I251" i="6"/>
  <c r="C251" i="6"/>
  <c r="U250" i="6"/>
  <c r="T250" i="6"/>
  <c r="S250" i="6"/>
  <c r="R250" i="6"/>
  <c r="Q250" i="6"/>
  <c r="P250" i="6"/>
  <c r="J250" i="6"/>
  <c r="I250" i="6"/>
  <c r="C250" i="6"/>
  <c r="U249" i="6"/>
  <c r="T249" i="6"/>
  <c r="S249" i="6"/>
  <c r="R249" i="6"/>
  <c r="Q249" i="6"/>
  <c r="P249" i="6"/>
  <c r="J249" i="6"/>
  <c r="I249" i="6"/>
  <c r="C249" i="6"/>
  <c r="U248" i="6"/>
  <c r="T248" i="6"/>
  <c r="S248" i="6"/>
  <c r="R248" i="6"/>
  <c r="Q248" i="6"/>
  <c r="P248" i="6"/>
  <c r="J248" i="6"/>
  <c r="I248" i="6"/>
  <c r="C248" i="6"/>
  <c r="U247" i="6"/>
  <c r="T247" i="6"/>
  <c r="S247" i="6"/>
  <c r="R247" i="6"/>
  <c r="Q247" i="6"/>
  <c r="P247" i="6"/>
  <c r="J247" i="6"/>
  <c r="I247" i="6"/>
  <c r="C247" i="6"/>
  <c r="U246" i="6"/>
  <c r="T246" i="6"/>
  <c r="S246" i="6"/>
  <c r="R246" i="6"/>
  <c r="Q246" i="6"/>
  <c r="P246" i="6"/>
  <c r="J246" i="6"/>
  <c r="I246" i="6"/>
  <c r="C246" i="6"/>
  <c r="U245" i="6"/>
  <c r="T245" i="6"/>
  <c r="S245" i="6"/>
  <c r="R245" i="6"/>
  <c r="Q245" i="6"/>
  <c r="P245" i="6"/>
  <c r="J245" i="6"/>
  <c r="I245" i="6"/>
  <c r="C245" i="6"/>
  <c r="U244" i="6"/>
  <c r="T244" i="6"/>
  <c r="S244" i="6"/>
  <c r="R244" i="6"/>
  <c r="Q244" i="6"/>
  <c r="P244" i="6"/>
  <c r="J244" i="6"/>
  <c r="I244" i="6"/>
  <c r="C244" i="6"/>
  <c r="U243" i="6"/>
  <c r="T243" i="6"/>
  <c r="S243" i="6"/>
  <c r="R243" i="6"/>
  <c r="Q243" i="6"/>
  <c r="P243" i="6"/>
  <c r="J243" i="6"/>
  <c r="I243" i="6"/>
  <c r="C243" i="6"/>
  <c r="U242" i="6"/>
  <c r="T242" i="6"/>
  <c r="S242" i="6"/>
  <c r="R242" i="6"/>
  <c r="Q242" i="6"/>
  <c r="P242" i="6"/>
  <c r="J242" i="6"/>
  <c r="I242" i="6"/>
  <c r="C242" i="6"/>
  <c r="U241" i="6"/>
  <c r="T241" i="6"/>
  <c r="S241" i="6"/>
  <c r="R241" i="6"/>
  <c r="Q241" i="6"/>
  <c r="P241" i="6"/>
  <c r="J241" i="6"/>
  <c r="I241" i="6"/>
  <c r="C241" i="6"/>
  <c r="U240" i="6"/>
  <c r="T240" i="6"/>
  <c r="S240" i="6"/>
  <c r="R240" i="6"/>
  <c r="Q240" i="6"/>
  <c r="P240" i="6"/>
  <c r="J240" i="6"/>
  <c r="I240" i="6"/>
  <c r="C240" i="6"/>
  <c r="U239" i="6"/>
  <c r="T239" i="6"/>
  <c r="S239" i="6"/>
  <c r="R239" i="6"/>
  <c r="Q239" i="6"/>
  <c r="P239" i="6"/>
  <c r="J239" i="6"/>
  <c r="I239" i="6"/>
  <c r="C239" i="6"/>
  <c r="U238" i="6"/>
  <c r="T238" i="6"/>
  <c r="S238" i="6"/>
  <c r="R238" i="6"/>
  <c r="Q238" i="6"/>
  <c r="P238" i="6"/>
  <c r="J238" i="6"/>
  <c r="I238" i="6"/>
  <c r="C238" i="6"/>
  <c r="U237" i="6"/>
  <c r="T237" i="6"/>
  <c r="S237" i="6"/>
  <c r="R237" i="6"/>
  <c r="Q237" i="6"/>
  <c r="P237" i="6"/>
  <c r="J237" i="6"/>
  <c r="I237" i="6"/>
  <c r="C237" i="6"/>
  <c r="U236" i="6"/>
  <c r="T236" i="6"/>
  <c r="S236" i="6"/>
  <c r="R236" i="6"/>
  <c r="Q236" i="6"/>
  <c r="P236" i="6"/>
  <c r="J236" i="6"/>
  <c r="I236" i="6"/>
  <c r="C236" i="6"/>
  <c r="U235" i="6"/>
  <c r="T235" i="6"/>
  <c r="S235" i="6"/>
  <c r="R235" i="6"/>
  <c r="Q235" i="6"/>
  <c r="P235" i="6"/>
  <c r="J235" i="6"/>
  <c r="I235" i="6"/>
  <c r="C235" i="6"/>
  <c r="U234" i="6"/>
  <c r="T234" i="6"/>
  <c r="S234" i="6"/>
  <c r="R234" i="6"/>
  <c r="Q234" i="6"/>
  <c r="P234" i="6"/>
  <c r="J234" i="6"/>
  <c r="I234" i="6"/>
  <c r="C234" i="6"/>
  <c r="U233" i="6"/>
  <c r="T233" i="6"/>
  <c r="S233" i="6"/>
  <c r="R233" i="6"/>
  <c r="Q233" i="6"/>
  <c r="P233" i="6"/>
  <c r="J233" i="6"/>
  <c r="I233" i="6"/>
  <c r="C233" i="6"/>
  <c r="U232" i="6"/>
  <c r="T232" i="6"/>
  <c r="S232" i="6"/>
  <c r="R232" i="6"/>
  <c r="Q232" i="6"/>
  <c r="P232" i="6"/>
  <c r="J232" i="6"/>
  <c r="I232" i="6"/>
  <c r="C232" i="6"/>
  <c r="U231" i="6"/>
  <c r="T231" i="6"/>
  <c r="S231" i="6"/>
  <c r="R231" i="6"/>
  <c r="Q231" i="6"/>
  <c r="P231" i="6"/>
  <c r="J231" i="6"/>
  <c r="I231" i="6"/>
  <c r="C231" i="6"/>
  <c r="U230" i="6"/>
  <c r="T230" i="6"/>
  <c r="S230" i="6"/>
  <c r="R230" i="6"/>
  <c r="Q230" i="6"/>
  <c r="P230" i="6"/>
  <c r="J230" i="6"/>
  <c r="I230" i="6"/>
  <c r="C230" i="6"/>
  <c r="U229" i="6"/>
  <c r="T229" i="6"/>
  <c r="S229" i="6"/>
  <c r="R229" i="6"/>
  <c r="Q229" i="6"/>
  <c r="P229" i="6"/>
  <c r="J229" i="6"/>
  <c r="I229" i="6"/>
  <c r="C229" i="6"/>
  <c r="U228" i="6"/>
  <c r="T228" i="6"/>
  <c r="S228" i="6"/>
  <c r="R228" i="6"/>
  <c r="Q228" i="6"/>
  <c r="P228" i="6"/>
  <c r="J228" i="6"/>
  <c r="I228" i="6"/>
  <c r="C228" i="6"/>
  <c r="U227" i="6"/>
  <c r="T227" i="6"/>
  <c r="S227" i="6"/>
  <c r="R227" i="6"/>
  <c r="Q227" i="6"/>
  <c r="P227" i="6"/>
  <c r="J227" i="6"/>
  <c r="I227" i="6"/>
  <c r="C227" i="6"/>
  <c r="U226" i="6"/>
  <c r="T226" i="6"/>
  <c r="S226" i="6"/>
  <c r="R226" i="6"/>
  <c r="Q226" i="6"/>
  <c r="P226" i="6"/>
  <c r="J226" i="6"/>
  <c r="I226" i="6"/>
  <c r="C226" i="6"/>
  <c r="U225" i="6"/>
  <c r="T225" i="6"/>
  <c r="S225" i="6"/>
  <c r="R225" i="6"/>
  <c r="Q225" i="6"/>
  <c r="P225" i="6"/>
  <c r="J225" i="6"/>
  <c r="I225" i="6"/>
  <c r="C225" i="6"/>
  <c r="U224" i="6"/>
  <c r="T224" i="6"/>
  <c r="S224" i="6"/>
  <c r="R224" i="6"/>
  <c r="Q224" i="6"/>
  <c r="P224" i="6"/>
  <c r="J224" i="6"/>
  <c r="I224" i="6"/>
  <c r="C224" i="6"/>
  <c r="U223" i="6"/>
  <c r="T223" i="6"/>
  <c r="S223" i="6"/>
  <c r="R223" i="6"/>
  <c r="Q223" i="6"/>
  <c r="P223" i="6"/>
  <c r="J223" i="6"/>
  <c r="I223" i="6"/>
  <c r="C223" i="6"/>
  <c r="U222" i="6"/>
  <c r="T222" i="6"/>
  <c r="S222" i="6"/>
  <c r="R222" i="6"/>
  <c r="Q222" i="6"/>
  <c r="P222" i="6"/>
  <c r="J222" i="6"/>
  <c r="I222" i="6"/>
  <c r="C222" i="6"/>
  <c r="U221" i="6"/>
  <c r="T221" i="6"/>
  <c r="S221" i="6"/>
  <c r="R221" i="6"/>
  <c r="Q221" i="6"/>
  <c r="P221" i="6"/>
  <c r="J221" i="6"/>
  <c r="I221" i="6"/>
  <c r="C221" i="6"/>
  <c r="U220" i="6"/>
  <c r="T220" i="6"/>
  <c r="S220" i="6"/>
  <c r="R220" i="6"/>
  <c r="Q220" i="6"/>
  <c r="P220" i="6"/>
  <c r="J220" i="6"/>
  <c r="I220" i="6"/>
  <c r="C220" i="6"/>
  <c r="U219" i="6"/>
  <c r="T219" i="6"/>
  <c r="S219" i="6"/>
  <c r="R219" i="6"/>
  <c r="Q219" i="6"/>
  <c r="P219" i="6"/>
  <c r="J219" i="6"/>
  <c r="I219" i="6"/>
  <c r="C219" i="6"/>
  <c r="U218" i="6"/>
  <c r="T218" i="6"/>
  <c r="S218" i="6"/>
  <c r="R218" i="6"/>
  <c r="Q218" i="6"/>
  <c r="P218" i="6"/>
  <c r="J218" i="6"/>
  <c r="I218" i="6"/>
  <c r="C218" i="6"/>
  <c r="U217" i="6"/>
  <c r="T217" i="6"/>
  <c r="S217" i="6"/>
  <c r="R217" i="6"/>
  <c r="Q217" i="6"/>
  <c r="P217" i="6"/>
  <c r="J217" i="6"/>
  <c r="I217" i="6"/>
  <c r="C217" i="6"/>
  <c r="U216" i="6"/>
  <c r="T216" i="6"/>
  <c r="S216" i="6"/>
  <c r="R216" i="6"/>
  <c r="Q216" i="6"/>
  <c r="P216" i="6"/>
  <c r="J216" i="6"/>
  <c r="I216" i="6"/>
  <c r="C216" i="6"/>
  <c r="U215" i="6"/>
  <c r="T215" i="6"/>
  <c r="S215" i="6"/>
  <c r="R215" i="6"/>
  <c r="Q215" i="6"/>
  <c r="P215" i="6"/>
  <c r="J215" i="6"/>
  <c r="I215" i="6"/>
  <c r="C215" i="6"/>
  <c r="U214" i="6"/>
  <c r="T214" i="6"/>
  <c r="S214" i="6"/>
  <c r="R214" i="6"/>
  <c r="Q214" i="6"/>
  <c r="P214" i="6"/>
  <c r="J214" i="6"/>
  <c r="I214" i="6"/>
  <c r="C214" i="6"/>
  <c r="U213" i="6"/>
  <c r="T213" i="6"/>
  <c r="S213" i="6"/>
  <c r="R213" i="6"/>
  <c r="Q213" i="6"/>
  <c r="P213" i="6"/>
  <c r="J213" i="6"/>
  <c r="I213" i="6"/>
  <c r="C213" i="6"/>
  <c r="U212" i="6"/>
  <c r="T212" i="6"/>
  <c r="S212" i="6"/>
  <c r="R212" i="6"/>
  <c r="Q212" i="6"/>
  <c r="P212" i="6"/>
  <c r="J212" i="6"/>
  <c r="I212" i="6"/>
  <c r="C212" i="6"/>
  <c r="U211" i="6"/>
  <c r="T211" i="6"/>
  <c r="S211" i="6"/>
  <c r="R211" i="6"/>
  <c r="Q211" i="6"/>
  <c r="P211" i="6"/>
  <c r="J211" i="6"/>
  <c r="I211" i="6"/>
  <c r="C211" i="6"/>
  <c r="U210" i="6"/>
  <c r="T210" i="6"/>
  <c r="S210" i="6"/>
  <c r="R210" i="6"/>
  <c r="Q210" i="6"/>
  <c r="P210" i="6"/>
  <c r="J210" i="6"/>
  <c r="I210" i="6"/>
  <c r="C210" i="6"/>
  <c r="U209" i="6"/>
  <c r="T209" i="6"/>
  <c r="S209" i="6"/>
  <c r="R209" i="6"/>
  <c r="Q209" i="6"/>
  <c r="P209" i="6"/>
  <c r="J209" i="6"/>
  <c r="I209" i="6"/>
  <c r="C209" i="6"/>
  <c r="U208" i="6"/>
  <c r="T208" i="6"/>
  <c r="S208" i="6"/>
  <c r="R208" i="6"/>
  <c r="Q208" i="6"/>
  <c r="P208" i="6"/>
  <c r="J208" i="6"/>
  <c r="I208" i="6"/>
  <c r="C208" i="6"/>
  <c r="U207" i="6"/>
  <c r="T207" i="6"/>
  <c r="S207" i="6"/>
  <c r="R207" i="6"/>
  <c r="Q207" i="6"/>
  <c r="P207" i="6"/>
  <c r="J207" i="6"/>
  <c r="I207" i="6"/>
  <c r="C207" i="6"/>
  <c r="U206" i="6"/>
  <c r="T206" i="6"/>
  <c r="S206" i="6"/>
  <c r="R206" i="6"/>
  <c r="Q206" i="6"/>
  <c r="P206" i="6"/>
  <c r="J206" i="6"/>
  <c r="I206" i="6"/>
  <c r="C206" i="6"/>
  <c r="U205" i="6"/>
  <c r="T205" i="6"/>
  <c r="S205" i="6"/>
  <c r="R205" i="6"/>
  <c r="Q205" i="6"/>
  <c r="P205" i="6"/>
  <c r="J205" i="6"/>
  <c r="I205" i="6"/>
  <c r="C205" i="6"/>
  <c r="U204" i="6"/>
  <c r="T204" i="6"/>
  <c r="S204" i="6"/>
  <c r="R204" i="6"/>
  <c r="Q204" i="6"/>
  <c r="P204" i="6"/>
  <c r="J204" i="6"/>
  <c r="I204" i="6"/>
  <c r="C204" i="6"/>
  <c r="U203" i="6"/>
  <c r="T203" i="6"/>
  <c r="S203" i="6"/>
  <c r="R203" i="6"/>
  <c r="Q203" i="6"/>
  <c r="P203" i="6"/>
  <c r="J203" i="6"/>
  <c r="I203" i="6"/>
  <c r="C203" i="6"/>
  <c r="U202" i="6"/>
  <c r="T202" i="6"/>
  <c r="S202" i="6"/>
  <c r="R202" i="6"/>
  <c r="Q202" i="6"/>
  <c r="P202" i="6"/>
  <c r="J202" i="6"/>
  <c r="I202" i="6"/>
  <c r="C202" i="6"/>
  <c r="U201" i="6"/>
  <c r="T201" i="6"/>
  <c r="S201" i="6"/>
  <c r="R201" i="6"/>
  <c r="Q201" i="6"/>
  <c r="P201" i="6"/>
  <c r="J201" i="6"/>
  <c r="I201" i="6"/>
  <c r="C201" i="6"/>
  <c r="U200" i="6"/>
  <c r="T200" i="6"/>
  <c r="S200" i="6"/>
  <c r="R200" i="6"/>
  <c r="Q200" i="6"/>
  <c r="P200" i="6"/>
  <c r="J200" i="6"/>
  <c r="I200" i="6"/>
  <c r="C200" i="6"/>
  <c r="U199" i="6"/>
  <c r="T199" i="6"/>
  <c r="S199" i="6"/>
  <c r="R199" i="6"/>
  <c r="Q199" i="6"/>
  <c r="P199" i="6"/>
  <c r="J199" i="6"/>
  <c r="I199" i="6"/>
  <c r="C199" i="6"/>
  <c r="U198" i="6"/>
  <c r="T198" i="6"/>
  <c r="S198" i="6"/>
  <c r="R198" i="6"/>
  <c r="Q198" i="6"/>
  <c r="P198" i="6"/>
  <c r="J198" i="6"/>
  <c r="I198" i="6"/>
  <c r="C198" i="6"/>
  <c r="U197" i="6"/>
  <c r="T197" i="6"/>
  <c r="S197" i="6"/>
  <c r="R197" i="6"/>
  <c r="Q197" i="6"/>
  <c r="P197" i="6"/>
  <c r="J197" i="6"/>
  <c r="I197" i="6"/>
  <c r="C197" i="6"/>
  <c r="U196" i="6"/>
  <c r="T196" i="6"/>
  <c r="S196" i="6"/>
  <c r="R196" i="6"/>
  <c r="Q196" i="6"/>
  <c r="P196" i="6"/>
  <c r="J196" i="6"/>
  <c r="I196" i="6"/>
  <c r="C196" i="6"/>
  <c r="U195" i="6"/>
  <c r="T195" i="6"/>
  <c r="S195" i="6"/>
  <c r="R195" i="6"/>
  <c r="Q195" i="6"/>
  <c r="P195" i="6"/>
  <c r="J195" i="6"/>
  <c r="I195" i="6"/>
  <c r="C195" i="6"/>
  <c r="U194" i="6"/>
  <c r="T194" i="6"/>
  <c r="S194" i="6"/>
  <c r="R194" i="6"/>
  <c r="Q194" i="6"/>
  <c r="P194" i="6"/>
  <c r="J194" i="6"/>
  <c r="I194" i="6"/>
  <c r="C194" i="6"/>
  <c r="U193" i="6"/>
  <c r="T193" i="6"/>
  <c r="S193" i="6"/>
  <c r="R193" i="6"/>
  <c r="Q193" i="6"/>
  <c r="P193" i="6"/>
  <c r="J193" i="6"/>
  <c r="I193" i="6"/>
  <c r="C193" i="6"/>
  <c r="U192" i="6"/>
  <c r="T192" i="6"/>
  <c r="S192" i="6"/>
  <c r="R192" i="6"/>
  <c r="Q192" i="6"/>
  <c r="P192" i="6"/>
  <c r="J192" i="6"/>
  <c r="I192" i="6"/>
  <c r="C192" i="6"/>
  <c r="U191" i="6"/>
  <c r="T191" i="6"/>
  <c r="S191" i="6"/>
  <c r="R191" i="6"/>
  <c r="Q191" i="6"/>
  <c r="P191" i="6"/>
  <c r="J191" i="6"/>
  <c r="I191" i="6"/>
  <c r="C191" i="6"/>
  <c r="U190" i="6"/>
  <c r="T190" i="6"/>
  <c r="S190" i="6"/>
  <c r="R190" i="6"/>
  <c r="Q190" i="6"/>
  <c r="P190" i="6"/>
  <c r="J190" i="6"/>
  <c r="I190" i="6"/>
  <c r="C190" i="6"/>
  <c r="U189" i="6"/>
  <c r="T189" i="6"/>
  <c r="S189" i="6"/>
  <c r="R189" i="6"/>
  <c r="Q189" i="6"/>
  <c r="P189" i="6"/>
  <c r="J189" i="6"/>
  <c r="I189" i="6"/>
  <c r="C189" i="6"/>
  <c r="U188" i="6"/>
  <c r="T188" i="6"/>
  <c r="S188" i="6"/>
  <c r="R188" i="6"/>
  <c r="Q188" i="6"/>
  <c r="P188" i="6"/>
  <c r="J188" i="6"/>
  <c r="I188" i="6"/>
  <c r="C188" i="6"/>
  <c r="U187" i="6"/>
  <c r="T187" i="6"/>
  <c r="S187" i="6"/>
  <c r="R187" i="6"/>
  <c r="Q187" i="6"/>
  <c r="P187" i="6"/>
  <c r="J187" i="6"/>
  <c r="I187" i="6"/>
  <c r="C187" i="6"/>
  <c r="U186" i="6"/>
  <c r="T186" i="6"/>
  <c r="S186" i="6"/>
  <c r="R186" i="6"/>
  <c r="Q186" i="6"/>
  <c r="P186" i="6"/>
  <c r="J186" i="6"/>
  <c r="I186" i="6"/>
  <c r="C186" i="6"/>
  <c r="U185" i="6"/>
  <c r="T185" i="6"/>
  <c r="S185" i="6"/>
  <c r="R185" i="6"/>
  <c r="Q185" i="6"/>
  <c r="P185" i="6"/>
  <c r="J185" i="6"/>
  <c r="I185" i="6"/>
  <c r="C185" i="6"/>
  <c r="U184" i="6"/>
  <c r="T184" i="6"/>
  <c r="S184" i="6"/>
  <c r="R184" i="6"/>
  <c r="Q184" i="6"/>
  <c r="P184" i="6"/>
  <c r="J184" i="6"/>
  <c r="I184" i="6"/>
  <c r="C184" i="6"/>
  <c r="U183" i="6"/>
  <c r="T183" i="6"/>
  <c r="S183" i="6"/>
  <c r="R183" i="6"/>
  <c r="Q183" i="6"/>
  <c r="P183" i="6"/>
  <c r="J183" i="6"/>
  <c r="I183" i="6"/>
  <c r="C183" i="6"/>
  <c r="U182" i="6"/>
  <c r="T182" i="6"/>
  <c r="S182" i="6"/>
  <c r="R182" i="6"/>
  <c r="Q182" i="6"/>
  <c r="P182" i="6"/>
  <c r="J182" i="6"/>
  <c r="I182" i="6"/>
  <c r="C182" i="6"/>
  <c r="U181" i="6"/>
  <c r="T181" i="6"/>
  <c r="S181" i="6"/>
  <c r="R181" i="6"/>
  <c r="Q181" i="6"/>
  <c r="P181" i="6"/>
  <c r="J181" i="6"/>
  <c r="I181" i="6"/>
  <c r="C181" i="6"/>
  <c r="U180" i="6"/>
  <c r="T180" i="6"/>
  <c r="S180" i="6"/>
  <c r="R180" i="6"/>
  <c r="Q180" i="6"/>
  <c r="P180" i="6"/>
  <c r="J180" i="6"/>
  <c r="I180" i="6"/>
  <c r="C180" i="6"/>
  <c r="U179" i="6"/>
  <c r="T179" i="6"/>
  <c r="S179" i="6"/>
  <c r="R179" i="6"/>
  <c r="Q179" i="6"/>
  <c r="P179" i="6"/>
  <c r="J179" i="6"/>
  <c r="I179" i="6"/>
  <c r="C179" i="6"/>
  <c r="U178" i="6"/>
  <c r="T178" i="6"/>
  <c r="S178" i="6"/>
  <c r="R178" i="6"/>
  <c r="Q178" i="6"/>
  <c r="P178" i="6"/>
  <c r="J178" i="6"/>
  <c r="I178" i="6"/>
  <c r="C178" i="6"/>
  <c r="U177" i="6"/>
  <c r="T177" i="6"/>
  <c r="S177" i="6"/>
  <c r="R177" i="6"/>
  <c r="Q177" i="6"/>
  <c r="P177" i="6"/>
  <c r="J177" i="6"/>
  <c r="I177" i="6"/>
  <c r="C177" i="6"/>
  <c r="U176" i="6"/>
  <c r="T176" i="6"/>
  <c r="S176" i="6"/>
  <c r="R176" i="6"/>
  <c r="Q176" i="6"/>
  <c r="P176" i="6"/>
  <c r="J176" i="6"/>
  <c r="I176" i="6"/>
  <c r="C176" i="6"/>
  <c r="U175" i="6"/>
  <c r="T175" i="6"/>
  <c r="S175" i="6"/>
  <c r="R175" i="6"/>
  <c r="Q175" i="6"/>
  <c r="P175" i="6"/>
  <c r="I175" i="6"/>
  <c r="C175" i="6"/>
  <c r="U174" i="6"/>
  <c r="T174" i="6"/>
  <c r="S174" i="6"/>
  <c r="R174" i="6"/>
  <c r="Q174" i="6"/>
  <c r="P174" i="6"/>
  <c r="J174" i="6"/>
  <c r="I174" i="6"/>
  <c r="C174" i="6"/>
  <c r="U173" i="6"/>
  <c r="T173" i="6"/>
  <c r="S173" i="6"/>
  <c r="R173" i="6"/>
  <c r="Q173" i="6"/>
  <c r="P173" i="6"/>
  <c r="J173" i="6"/>
  <c r="I173" i="6"/>
  <c r="C173" i="6"/>
  <c r="U172" i="6"/>
  <c r="T172" i="6"/>
  <c r="S172" i="6"/>
  <c r="R172" i="6"/>
  <c r="Q172" i="6"/>
  <c r="P172" i="6"/>
  <c r="J172" i="6"/>
  <c r="I172" i="6"/>
  <c r="C172" i="6"/>
  <c r="U171" i="6"/>
  <c r="T171" i="6"/>
  <c r="S171" i="6"/>
  <c r="R171" i="6"/>
  <c r="Q171" i="6"/>
  <c r="P171" i="6"/>
  <c r="J171" i="6"/>
  <c r="I171" i="6"/>
  <c r="C171" i="6"/>
  <c r="U170" i="6"/>
  <c r="T170" i="6"/>
  <c r="S170" i="6"/>
  <c r="R170" i="6"/>
  <c r="Q170" i="6"/>
  <c r="P170" i="6"/>
  <c r="J170" i="6"/>
  <c r="I170" i="6"/>
  <c r="C170" i="6"/>
  <c r="U169" i="6"/>
  <c r="T169" i="6"/>
  <c r="S169" i="6"/>
  <c r="R169" i="6"/>
  <c r="Q169" i="6"/>
  <c r="P169" i="6"/>
  <c r="J169" i="6"/>
  <c r="I169" i="6"/>
  <c r="C169" i="6"/>
  <c r="U168" i="6"/>
  <c r="T168" i="6"/>
  <c r="S168" i="6"/>
  <c r="R168" i="6"/>
  <c r="Q168" i="6"/>
  <c r="P168" i="6"/>
  <c r="J168" i="6"/>
  <c r="I168" i="6"/>
  <c r="C168" i="6"/>
  <c r="U167" i="6"/>
  <c r="T167" i="6"/>
  <c r="S167" i="6"/>
  <c r="R167" i="6"/>
  <c r="Q167" i="6"/>
  <c r="P167" i="6"/>
  <c r="J167" i="6"/>
  <c r="I167" i="6"/>
  <c r="C167" i="6"/>
  <c r="U166" i="6"/>
  <c r="T166" i="6"/>
  <c r="S166" i="6"/>
  <c r="R166" i="6"/>
  <c r="Q166" i="6"/>
  <c r="P166" i="6"/>
  <c r="J166" i="6"/>
  <c r="I166" i="6"/>
  <c r="C166" i="6"/>
  <c r="U165" i="6"/>
  <c r="T165" i="6"/>
  <c r="S165" i="6"/>
  <c r="R165" i="6"/>
  <c r="Q165" i="6"/>
  <c r="P165" i="6"/>
  <c r="J165" i="6"/>
  <c r="I165" i="6"/>
  <c r="C165" i="6"/>
  <c r="U164" i="6"/>
  <c r="T164" i="6"/>
  <c r="S164" i="6"/>
  <c r="R164" i="6"/>
  <c r="Q164" i="6"/>
  <c r="P164" i="6"/>
  <c r="J164" i="6"/>
  <c r="I164" i="6"/>
  <c r="C164" i="6"/>
  <c r="U163" i="6"/>
  <c r="T163" i="6"/>
  <c r="S163" i="6"/>
  <c r="R163" i="6"/>
  <c r="Q163" i="6"/>
  <c r="P163" i="6"/>
  <c r="J163" i="6"/>
  <c r="I163" i="6"/>
  <c r="C163" i="6"/>
  <c r="U162" i="6"/>
  <c r="T162" i="6"/>
  <c r="S162" i="6"/>
  <c r="R162" i="6"/>
  <c r="Q162" i="6"/>
  <c r="P162" i="6"/>
  <c r="J162" i="6"/>
  <c r="I162" i="6"/>
  <c r="C162" i="6"/>
  <c r="U161" i="6"/>
  <c r="T161" i="6"/>
  <c r="S161" i="6"/>
  <c r="R161" i="6"/>
  <c r="Q161" i="6"/>
  <c r="P161" i="6"/>
  <c r="J161" i="6"/>
  <c r="I161" i="6"/>
  <c r="C161" i="6"/>
  <c r="U160" i="6"/>
  <c r="T160" i="6"/>
  <c r="S160" i="6"/>
  <c r="R160" i="6"/>
  <c r="Q160" i="6"/>
  <c r="P160" i="6"/>
  <c r="J160" i="6"/>
  <c r="I160" i="6"/>
  <c r="C160" i="6"/>
  <c r="U159" i="6"/>
  <c r="T159" i="6"/>
  <c r="S159" i="6"/>
  <c r="R159" i="6"/>
  <c r="Q159" i="6"/>
  <c r="P159" i="6"/>
  <c r="J159" i="6"/>
  <c r="I159" i="6"/>
  <c r="C159" i="6"/>
  <c r="U158" i="6"/>
  <c r="T158" i="6"/>
  <c r="S158" i="6"/>
  <c r="R158" i="6"/>
  <c r="Q158" i="6"/>
  <c r="P158" i="6"/>
  <c r="J158" i="6"/>
  <c r="I158" i="6"/>
  <c r="C158" i="6"/>
  <c r="U157" i="6"/>
  <c r="T157" i="6"/>
  <c r="S157" i="6"/>
  <c r="R157" i="6"/>
  <c r="Q157" i="6"/>
  <c r="P157" i="6"/>
  <c r="J157" i="6"/>
  <c r="I157" i="6"/>
  <c r="C157" i="6"/>
  <c r="U156" i="6"/>
  <c r="T156" i="6"/>
  <c r="S156" i="6"/>
  <c r="R156" i="6"/>
  <c r="Q156" i="6"/>
  <c r="P156" i="6"/>
  <c r="J156" i="6"/>
  <c r="I156" i="6"/>
  <c r="C156" i="6"/>
  <c r="U155" i="6"/>
  <c r="T155" i="6"/>
  <c r="S155" i="6"/>
  <c r="R155" i="6"/>
  <c r="Q155" i="6"/>
  <c r="P155" i="6"/>
  <c r="J155" i="6"/>
  <c r="I155" i="6"/>
  <c r="C155" i="6"/>
  <c r="U154" i="6"/>
  <c r="T154" i="6"/>
  <c r="S154" i="6"/>
  <c r="R154" i="6"/>
  <c r="Q154" i="6"/>
  <c r="P154" i="6"/>
  <c r="J154" i="6"/>
  <c r="I154" i="6"/>
  <c r="C154" i="6"/>
  <c r="U153" i="6"/>
  <c r="T153" i="6"/>
  <c r="S153" i="6"/>
  <c r="R153" i="6"/>
  <c r="Q153" i="6"/>
  <c r="P153" i="6"/>
  <c r="J153" i="6"/>
  <c r="I153" i="6"/>
  <c r="C153" i="6"/>
  <c r="U152" i="6"/>
  <c r="T152" i="6"/>
  <c r="S152" i="6"/>
  <c r="R152" i="6"/>
  <c r="Q152" i="6"/>
  <c r="P152" i="6"/>
  <c r="J152" i="6"/>
  <c r="I152" i="6"/>
  <c r="C152" i="6"/>
  <c r="U151" i="6"/>
  <c r="T151" i="6"/>
  <c r="S151" i="6"/>
  <c r="R151" i="6"/>
  <c r="Q151" i="6"/>
  <c r="P151" i="6"/>
  <c r="J151" i="6"/>
  <c r="I151" i="6"/>
  <c r="C151" i="6"/>
  <c r="U150" i="6"/>
  <c r="T150" i="6"/>
  <c r="S150" i="6"/>
  <c r="R150" i="6"/>
  <c r="Q150" i="6"/>
  <c r="P150" i="6"/>
  <c r="J150" i="6"/>
  <c r="I150" i="6"/>
  <c r="C150" i="6"/>
  <c r="U149" i="6"/>
  <c r="T149" i="6"/>
  <c r="S149" i="6"/>
  <c r="R149" i="6"/>
  <c r="Q149" i="6"/>
  <c r="P149" i="6"/>
  <c r="J149" i="6"/>
  <c r="I149" i="6"/>
  <c r="C149" i="6"/>
  <c r="U148" i="6"/>
  <c r="T148" i="6"/>
  <c r="S148" i="6"/>
  <c r="R148" i="6"/>
  <c r="Q148" i="6"/>
  <c r="P148" i="6"/>
  <c r="J148" i="6"/>
  <c r="I148" i="6"/>
  <c r="C148" i="6"/>
  <c r="U147" i="6"/>
  <c r="T147" i="6"/>
  <c r="S147" i="6"/>
  <c r="R147" i="6"/>
  <c r="Q147" i="6"/>
  <c r="P147" i="6"/>
  <c r="J147" i="6"/>
  <c r="I147" i="6"/>
  <c r="C147" i="6"/>
  <c r="U146" i="6"/>
  <c r="T146" i="6"/>
  <c r="S146" i="6"/>
  <c r="R146" i="6"/>
  <c r="Q146" i="6"/>
  <c r="P146" i="6"/>
  <c r="J146" i="6"/>
  <c r="I146" i="6"/>
  <c r="C146" i="6"/>
  <c r="U145" i="6"/>
  <c r="T145" i="6"/>
  <c r="S145" i="6"/>
  <c r="R145" i="6"/>
  <c r="Q145" i="6"/>
  <c r="P145" i="6"/>
  <c r="J145" i="6"/>
  <c r="I145" i="6"/>
  <c r="C145" i="6"/>
  <c r="U144" i="6"/>
  <c r="T144" i="6"/>
  <c r="S144" i="6"/>
  <c r="R144" i="6"/>
  <c r="Q144" i="6"/>
  <c r="P144" i="6"/>
  <c r="J144" i="6"/>
  <c r="I144" i="6"/>
  <c r="C144" i="6"/>
  <c r="U143" i="6"/>
  <c r="T143" i="6"/>
  <c r="S143" i="6"/>
  <c r="R143" i="6"/>
  <c r="Q143" i="6"/>
  <c r="P143" i="6"/>
  <c r="J143" i="6"/>
  <c r="I143" i="6"/>
  <c r="C143" i="6"/>
  <c r="U142" i="6"/>
  <c r="T142" i="6"/>
  <c r="S142" i="6"/>
  <c r="R142" i="6"/>
  <c r="Q142" i="6"/>
  <c r="P142" i="6"/>
  <c r="J142" i="6"/>
  <c r="I142" i="6"/>
  <c r="C142" i="6"/>
  <c r="U141" i="6"/>
  <c r="T141" i="6"/>
  <c r="S141" i="6"/>
  <c r="R141" i="6"/>
  <c r="Q141" i="6"/>
  <c r="P141" i="6"/>
  <c r="J141" i="6"/>
  <c r="I141" i="6"/>
  <c r="C141" i="6"/>
  <c r="U140" i="6"/>
  <c r="T140" i="6"/>
  <c r="S140" i="6"/>
  <c r="R140" i="6"/>
  <c r="Q140" i="6"/>
  <c r="P140" i="6"/>
  <c r="J140" i="6"/>
  <c r="I140" i="6"/>
  <c r="C140" i="6"/>
  <c r="U139" i="6"/>
  <c r="T139" i="6"/>
  <c r="S139" i="6"/>
  <c r="R139" i="6"/>
  <c r="Q139" i="6"/>
  <c r="P139" i="6"/>
  <c r="J139" i="6"/>
  <c r="I139" i="6"/>
  <c r="C139" i="6"/>
  <c r="U138" i="6"/>
  <c r="T138" i="6"/>
  <c r="S138" i="6"/>
  <c r="R138" i="6"/>
  <c r="Q138" i="6"/>
  <c r="P138" i="6"/>
  <c r="J138" i="6"/>
  <c r="I138" i="6"/>
  <c r="C138" i="6"/>
  <c r="U137" i="6"/>
  <c r="T137" i="6"/>
  <c r="S137" i="6"/>
  <c r="R137" i="6"/>
  <c r="Q137" i="6"/>
  <c r="P137" i="6"/>
  <c r="J137" i="6"/>
  <c r="I137" i="6"/>
  <c r="C137" i="6"/>
  <c r="U136" i="6"/>
  <c r="T136" i="6"/>
  <c r="S136" i="6"/>
  <c r="R136" i="6"/>
  <c r="Q136" i="6"/>
  <c r="P136" i="6"/>
  <c r="J136" i="6"/>
  <c r="I136" i="6"/>
  <c r="C136" i="6"/>
  <c r="U135" i="6"/>
  <c r="T135" i="6"/>
  <c r="S135" i="6"/>
  <c r="R135" i="6"/>
  <c r="Q135" i="6"/>
  <c r="P135" i="6"/>
  <c r="J135" i="6"/>
  <c r="I135" i="6"/>
  <c r="C135" i="6"/>
  <c r="U134" i="6"/>
  <c r="T134" i="6"/>
  <c r="S134" i="6"/>
  <c r="R134" i="6"/>
  <c r="Q134" i="6"/>
  <c r="P134" i="6"/>
  <c r="J134" i="6"/>
  <c r="I134" i="6"/>
  <c r="C134" i="6"/>
  <c r="U133" i="6"/>
  <c r="T133" i="6"/>
  <c r="S133" i="6"/>
  <c r="R133" i="6"/>
  <c r="Q133" i="6"/>
  <c r="P133" i="6"/>
  <c r="J133" i="6"/>
  <c r="I133" i="6"/>
  <c r="C133" i="6"/>
  <c r="U132" i="6"/>
  <c r="T132" i="6"/>
  <c r="S132" i="6"/>
  <c r="R132" i="6"/>
  <c r="Q132" i="6"/>
  <c r="P132" i="6"/>
  <c r="J132" i="6"/>
  <c r="I132" i="6"/>
  <c r="C132" i="6"/>
  <c r="U131" i="6"/>
  <c r="T131" i="6"/>
  <c r="S131" i="6"/>
  <c r="R131" i="6"/>
  <c r="Q131" i="6"/>
  <c r="P131" i="6"/>
  <c r="J131" i="6"/>
  <c r="I131" i="6"/>
  <c r="C131" i="6"/>
  <c r="U130" i="6"/>
  <c r="T130" i="6"/>
  <c r="S130" i="6"/>
  <c r="R130" i="6"/>
  <c r="Q130" i="6"/>
  <c r="P130" i="6"/>
  <c r="J130" i="6"/>
  <c r="I130" i="6"/>
  <c r="C130" i="6"/>
  <c r="U129" i="6"/>
  <c r="T129" i="6"/>
  <c r="S129" i="6"/>
  <c r="R129" i="6"/>
  <c r="Q129" i="6"/>
  <c r="P129" i="6"/>
  <c r="J129" i="6"/>
  <c r="I129" i="6"/>
  <c r="C129" i="6"/>
  <c r="U128" i="6"/>
  <c r="T128" i="6"/>
  <c r="S128" i="6"/>
  <c r="R128" i="6"/>
  <c r="Q128" i="6"/>
  <c r="P128" i="6"/>
  <c r="J128" i="6"/>
  <c r="I128" i="6"/>
  <c r="C128" i="6"/>
  <c r="U127" i="6"/>
  <c r="T127" i="6"/>
  <c r="S127" i="6"/>
  <c r="R127" i="6"/>
  <c r="Q127" i="6"/>
  <c r="P127" i="6"/>
  <c r="J127" i="6"/>
  <c r="I127" i="6"/>
  <c r="C127" i="6"/>
  <c r="U126" i="6"/>
  <c r="T126" i="6"/>
  <c r="S126" i="6"/>
  <c r="R126" i="6"/>
  <c r="Q126" i="6"/>
  <c r="P126" i="6"/>
  <c r="J126" i="6"/>
  <c r="I126" i="6"/>
  <c r="C126" i="6"/>
  <c r="U125" i="6"/>
  <c r="T125" i="6"/>
  <c r="S125" i="6"/>
  <c r="R125" i="6"/>
  <c r="Q125" i="6"/>
  <c r="P125" i="6"/>
  <c r="J125" i="6"/>
  <c r="I125" i="6"/>
  <c r="C125" i="6"/>
  <c r="U124" i="6"/>
  <c r="T124" i="6"/>
  <c r="S124" i="6"/>
  <c r="R124" i="6"/>
  <c r="Q124" i="6"/>
  <c r="P124" i="6"/>
  <c r="J124" i="6"/>
  <c r="I124" i="6"/>
  <c r="C124" i="6"/>
  <c r="U123" i="6"/>
  <c r="T123" i="6"/>
  <c r="S123" i="6"/>
  <c r="R123" i="6"/>
  <c r="Q123" i="6"/>
  <c r="P123" i="6"/>
  <c r="J123" i="6"/>
  <c r="I123" i="6"/>
  <c r="C123" i="6"/>
  <c r="U122" i="6"/>
  <c r="T122" i="6"/>
  <c r="S122" i="6"/>
  <c r="R122" i="6"/>
  <c r="Q122" i="6"/>
  <c r="P122" i="6"/>
  <c r="J122" i="6"/>
  <c r="I122" i="6"/>
  <c r="C122" i="6"/>
  <c r="U121" i="6"/>
  <c r="T121" i="6"/>
  <c r="S121" i="6"/>
  <c r="R121" i="6"/>
  <c r="Q121" i="6"/>
  <c r="P121" i="6"/>
  <c r="J121" i="6"/>
  <c r="I121" i="6"/>
  <c r="C121" i="6"/>
  <c r="U120" i="6"/>
  <c r="T120" i="6"/>
  <c r="S120" i="6"/>
  <c r="R120" i="6"/>
  <c r="Q120" i="6"/>
  <c r="P120" i="6"/>
  <c r="J120" i="6"/>
  <c r="I120" i="6"/>
  <c r="C120" i="6"/>
  <c r="U119" i="6"/>
  <c r="T119" i="6"/>
  <c r="S119" i="6"/>
  <c r="R119" i="6"/>
  <c r="Q119" i="6"/>
  <c r="P119" i="6"/>
  <c r="J119" i="6"/>
  <c r="I119" i="6"/>
  <c r="C119" i="6"/>
  <c r="U118" i="6"/>
  <c r="T118" i="6"/>
  <c r="S118" i="6"/>
  <c r="R118" i="6"/>
  <c r="Q118" i="6"/>
  <c r="P118" i="6"/>
  <c r="J118" i="6"/>
  <c r="I118" i="6"/>
  <c r="C118" i="6"/>
  <c r="U117" i="6"/>
  <c r="T117" i="6"/>
  <c r="S117" i="6"/>
  <c r="R117" i="6"/>
  <c r="Q117" i="6"/>
  <c r="P117" i="6"/>
  <c r="J117" i="6"/>
  <c r="I117" i="6"/>
  <c r="C117" i="6"/>
  <c r="U116" i="6"/>
  <c r="T116" i="6"/>
  <c r="S116" i="6"/>
  <c r="R116" i="6"/>
  <c r="Q116" i="6"/>
  <c r="P116" i="6"/>
  <c r="J116" i="6"/>
  <c r="I116" i="6"/>
  <c r="C116" i="6"/>
  <c r="U115" i="6"/>
  <c r="T115" i="6"/>
  <c r="S115" i="6"/>
  <c r="R115" i="6"/>
  <c r="Q115" i="6"/>
  <c r="P115" i="6"/>
  <c r="J115" i="6"/>
  <c r="I115" i="6"/>
  <c r="C115" i="6"/>
  <c r="U114" i="6"/>
  <c r="T114" i="6"/>
  <c r="S114" i="6"/>
  <c r="R114" i="6"/>
  <c r="Q114" i="6"/>
  <c r="P114" i="6"/>
  <c r="J114" i="6"/>
  <c r="I114" i="6"/>
  <c r="C114" i="6"/>
  <c r="U113" i="6"/>
  <c r="T113" i="6"/>
  <c r="S113" i="6"/>
  <c r="R113" i="6"/>
  <c r="Q113" i="6"/>
  <c r="P113" i="6"/>
  <c r="J113" i="6"/>
  <c r="I113" i="6"/>
  <c r="C113" i="6"/>
  <c r="U112" i="6"/>
  <c r="T112" i="6"/>
  <c r="S112" i="6"/>
  <c r="R112" i="6"/>
  <c r="Q112" i="6"/>
  <c r="P112" i="6"/>
  <c r="J112" i="6"/>
  <c r="I112" i="6"/>
  <c r="C112" i="6"/>
  <c r="U111" i="6"/>
  <c r="T111" i="6"/>
  <c r="S111" i="6"/>
  <c r="R111" i="6"/>
  <c r="Q111" i="6"/>
  <c r="P111" i="6"/>
  <c r="J111" i="6"/>
  <c r="I111" i="6"/>
  <c r="C111" i="6"/>
  <c r="U110" i="6"/>
  <c r="T110" i="6"/>
  <c r="S110" i="6"/>
  <c r="R110" i="6"/>
  <c r="Q110" i="6"/>
  <c r="P110" i="6"/>
  <c r="J110" i="6"/>
  <c r="I110" i="6"/>
  <c r="C110" i="6"/>
  <c r="U109" i="6"/>
  <c r="T109" i="6"/>
  <c r="S109" i="6"/>
  <c r="R109" i="6"/>
  <c r="Q109" i="6"/>
  <c r="P109" i="6"/>
  <c r="J109" i="6"/>
  <c r="I109" i="6"/>
  <c r="C109" i="6"/>
  <c r="U108" i="6"/>
  <c r="T108" i="6"/>
  <c r="S108" i="6"/>
  <c r="R108" i="6"/>
  <c r="Q108" i="6"/>
  <c r="P108" i="6"/>
  <c r="J108" i="6"/>
  <c r="I108" i="6"/>
  <c r="C108" i="6"/>
  <c r="U107" i="6"/>
  <c r="T107" i="6"/>
  <c r="S107" i="6"/>
  <c r="R107" i="6"/>
  <c r="Q107" i="6"/>
  <c r="P107" i="6"/>
  <c r="J107" i="6"/>
  <c r="I107" i="6"/>
  <c r="C107" i="6"/>
  <c r="U106" i="6"/>
  <c r="T106" i="6"/>
  <c r="S106" i="6"/>
  <c r="R106" i="6"/>
  <c r="Q106" i="6"/>
  <c r="P106" i="6"/>
  <c r="J106" i="6"/>
  <c r="I106" i="6"/>
  <c r="C106" i="6"/>
  <c r="U105" i="6"/>
  <c r="T105" i="6"/>
  <c r="S105" i="6"/>
  <c r="R105" i="6"/>
  <c r="Q105" i="6"/>
  <c r="P105" i="6"/>
  <c r="J105" i="6"/>
  <c r="I105" i="6"/>
  <c r="C105" i="6"/>
  <c r="U104" i="6"/>
  <c r="T104" i="6"/>
  <c r="S104" i="6"/>
  <c r="R104" i="6"/>
  <c r="Q104" i="6"/>
  <c r="P104" i="6"/>
  <c r="J104" i="6"/>
  <c r="I104" i="6"/>
  <c r="C104" i="6"/>
  <c r="U103" i="6"/>
  <c r="T103" i="6"/>
  <c r="S103" i="6"/>
  <c r="R103" i="6"/>
  <c r="Q103" i="6"/>
  <c r="P103" i="6"/>
  <c r="J103" i="6"/>
  <c r="I103" i="6"/>
  <c r="C103" i="6"/>
  <c r="U102" i="6"/>
  <c r="T102" i="6"/>
  <c r="S102" i="6"/>
  <c r="R102" i="6"/>
  <c r="Q102" i="6"/>
  <c r="P102" i="6"/>
  <c r="J102" i="6"/>
  <c r="I102" i="6"/>
  <c r="C102" i="6"/>
  <c r="U101" i="6"/>
  <c r="T101" i="6"/>
  <c r="S101" i="6"/>
  <c r="R101" i="6"/>
  <c r="Q101" i="6"/>
  <c r="P101" i="6"/>
  <c r="J101" i="6"/>
  <c r="I101" i="6"/>
  <c r="C101" i="6"/>
  <c r="U100" i="6"/>
  <c r="T100" i="6"/>
  <c r="S100" i="6"/>
  <c r="R100" i="6"/>
  <c r="Q100" i="6"/>
  <c r="P100" i="6"/>
  <c r="J100" i="6"/>
  <c r="I100" i="6"/>
  <c r="C100" i="6"/>
  <c r="U99" i="6"/>
  <c r="T99" i="6"/>
  <c r="S99" i="6"/>
  <c r="R99" i="6"/>
  <c r="Q99" i="6"/>
  <c r="P99" i="6"/>
  <c r="J99" i="6"/>
  <c r="I99" i="6"/>
  <c r="C99" i="6"/>
  <c r="U98" i="6"/>
  <c r="T98" i="6"/>
  <c r="S98" i="6"/>
  <c r="R98" i="6"/>
  <c r="Q98" i="6"/>
  <c r="P98" i="6"/>
  <c r="J98" i="6"/>
  <c r="I98" i="6"/>
  <c r="C98" i="6"/>
  <c r="U97" i="6"/>
  <c r="T97" i="6"/>
  <c r="S97" i="6"/>
  <c r="R97" i="6"/>
  <c r="Q97" i="6"/>
  <c r="P97" i="6"/>
  <c r="J97" i="6"/>
  <c r="I97" i="6"/>
  <c r="C97" i="6"/>
  <c r="U96" i="6"/>
  <c r="T96" i="6"/>
  <c r="S96" i="6"/>
  <c r="R96" i="6"/>
  <c r="Q96" i="6"/>
  <c r="P96" i="6"/>
  <c r="J96" i="6"/>
  <c r="I96" i="6"/>
  <c r="C96" i="6"/>
  <c r="U95" i="6"/>
  <c r="T95" i="6"/>
  <c r="S95" i="6"/>
  <c r="R95" i="6"/>
  <c r="Q95" i="6"/>
  <c r="P95" i="6"/>
  <c r="J95" i="6"/>
  <c r="I95" i="6"/>
  <c r="C95" i="6"/>
  <c r="U94" i="6"/>
  <c r="T94" i="6"/>
  <c r="S94" i="6"/>
  <c r="R94" i="6"/>
  <c r="Q94" i="6"/>
  <c r="P94" i="6"/>
  <c r="J94" i="6"/>
  <c r="I94" i="6"/>
  <c r="C94" i="6"/>
  <c r="U93" i="6"/>
  <c r="T93" i="6"/>
  <c r="S93" i="6"/>
  <c r="R93" i="6"/>
  <c r="Q93" i="6"/>
  <c r="P93" i="6"/>
  <c r="J93" i="6"/>
  <c r="I93" i="6"/>
  <c r="C93" i="6"/>
  <c r="U92" i="6"/>
  <c r="T92" i="6"/>
  <c r="S92" i="6"/>
  <c r="R92" i="6"/>
  <c r="Q92" i="6"/>
  <c r="P92" i="6"/>
  <c r="J92" i="6"/>
  <c r="I92" i="6"/>
  <c r="C92" i="6"/>
  <c r="U91" i="6"/>
  <c r="T91" i="6"/>
  <c r="S91" i="6"/>
  <c r="R91" i="6"/>
  <c r="Q91" i="6"/>
  <c r="P91" i="6"/>
  <c r="J91" i="6"/>
  <c r="I91" i="6"/>
  <c r="C91" i="6"/>
  <c r="U90" i="6"/>
  <c r="T90" i="6"/>
  <c r="S90" i="6"/>
  <c r="R90" i="6"/>
  <c r="Q90" i="6"/>
  <c r="P90" i="6"/>
  <c r="J90" i="6"/>
  <c r="I90" i="6"/>
  <c r="C90" i="6"/>
  <c r="U89" i="6"/>
  <c r="T89" i="6"/>
  <c r="S89" i="6"/>
  <c r="R89" i="6"/>
  <c r="Q89" i="6"/>
  <c r="P89" i="6"/>
  <c r="J89" i="6"/>
  <c r="I89" i="6"/>
  <c r="C89" i="6"/>
  <c r="U88" i="6"/>
  <c r="T88" i="6"/>
  <c r="S88" i="6"/>
  <c r="R88" i="6"/>
  <c r="Q88" i="6"/>
  <c r="P88" i="6"/>
  <c r="J88" i="6"/>
  <c r="I88" i="6"/>
  <c r="C88" i="6"/>
  <c r="U87" i="6"/>
  <c r="T87" i="6"/>
  <c r="S87" i="6"/>
  <c r="R87" i="6"/>
  <c r="Q87" i="6"/>
  <c r="P87" i="6"/>
  <c r="J87" i="6"/>
  <c r="I87" i="6"/>
  <c r="C87" i="6"/>
  <c r="U86" i="6"/>
  <c r="T86" i="6"/>
  <c r="S86" i="6"/>
  <c r="R86" i="6"/>
  <c r="Q86" i="6"/>
  <c r="P86" i="6"/>
  <c r="J86" i="6"/>
  <c r="I86" i="6"/>
  <c r="C86" i="6"/>
  <c r="U85" i="6"/>
  <c r="T85" i="6"/>
  <c r="S85" i="6"/>
  <c r="R85" i="6"/>
  <c r="Q85" i="6"/>
  <c r="P85" i="6"/>
  <c r="J85" i="6"/>
  <c r="I85" i="6"/>
  <c r="C85" i="6"/>
  <c r="U84" i="6"/>
  <c r="T84" i="6"/>
  <c r="S84" i="6"/>
  <c r="R84" i="6"/>
  <c r="Q84" i="6"/>
  <c r="P84" i="6"/>
  <c r="J84" i="6"/>
  <c r="I84" i="6"/>
  <c r="C84" i="6"/>
  <c r="U83" i="6"/>
  <c r="T83" i="6"/>
  <c r="S83" i="6"/>
  <c r="R83" i="6"/>
  <c r="Q83" i="6"/>
  <c r="P83" i="6"/>
  <c r="J83" i="6"/>
  <c r="I83" i="6"/>
  <c r="C83" i="6"/>
  <c r="U82" i="6"/>
  <c r="T82" i="6"/>
  <c r="S82" i="6"/>
  <c r="R82" i="6"/>
  <c r="Q82" i="6"/>
  <c r="P82" i="6"/>
  <c r="J82" i="6"/>
  <c r="I82" i="6"/>
  <c r="C82" i="6"/>
  <c r="U81" i="6"/>
  <c r="T81" i="6"/>
  <c r="S81" i="6"/>
  <c r="R81" i="6"/>
  <c r="Q81" i="6"/>
  <c r="P81" i="6"/>
  <c r="J81" i="6"/>
  <c r="I81" i="6"/>
  <c r="C81" i="6"/>
  <c r="T80" i="6"/>
  <c r="U80" i="6" s="1"/>
  <c r="S80" i="6"/>
  <c r="R80" i="6"/>
  <c r="Q80" i="6"/>
  <c r="P80" i="6"/>
  <c r="J80" i="6"/>
  <c r="I80" i="6"/>
  <c r="C80" i="6"/>
  <c r="U79" i="6"/>
  <c r="T79" i="6"/>
  <c r="S79" i="6"/>
  <c r="R79" i="6"/>
  <c r="Q79" i="6"/>
  <c r="P79" i="6"/>
  <c r="J79" i="6"/>
  <c r="I79" i="6"/>
  <c r="C79" i="6"/>
  <c r="T78" i="6"/>
  <c r="S78" i="6"/>
  <c r="U78" i="6" s="1"/>
  <c r="R78" i="6"/>
  <c r="Q78" i="6"/>
  <c r="P78" i="6"/>
  <c r="J78" i="6"/>
  <c r="I78" i="6"/>
  <c r="C78" i="6"/>
  <c r="U77" i="6"/>
  <c r="T77" i="6"/>
  <c r="S77" i="6"/>
  <c r="R77" i="6"/>
  <c r="Q77" i="6"/>
  <c r="P77" i="6"/>
  <c r="J77" i="6"/>
  <c r="I77" i="6"/>
  <c r="C77" i="6"/>
  <c r="U76" i="6"/>
  <c r="T76" i="6"/>
  <c r="S76" i="6"/>
  <c r="R76" i="6"/>
  <c r="Q76" i="6"/>
  <c r="P76" i="6"/>
  <c r="J76" i="6"/>
  <c r="I76" i="6"/>
  <c r="C76" i="6"/>
  <c r="T75" i="6"/>
  <c r="S75" i="6"/>
  <c r="U75" i="6" s="1"/>
  <c r="R75" i="6"/>
  <c r="Q75" i="6"/>
  <c r="P75" i="6"/>
  <c r="J75" i="6"/>
  <c r="I75" i="6"/>
  <c r="C75" i="6"/>
  <c r="T74" i="6"/>
  <c r="S74" i="6"/>
  <c r="U74" i="6" s="1"/>
  <c r="R74" i="6"/>
  <c r="Q74" i="6"/>
  <c r="P74" i="6"/>
  <c r="J74" i="6"/>
  <c r="I74" i="6"/>
  <c r="C74" i="6"/>
  <c r="T73" i="6"/>
  <c r="S73" i="6"/>
  <c r="U73" i="6" s="1"/>
  <c r="R73" i="6"/>
  <c r="Q73" i="6"/>
  <c r="P73" i="6"/>
  <c r="J73" i="6"/>
  <c r="I73" i="6"/>
  <c r="C73" i="6"/>
  <c r="T72" i="6"/>
  <c r="U72" i="6" s="1"/>
  <c r="S72" i="6"/>
  <c r="R72" i="6"/>
  <c r="Q72" i="6"/>
  <c r="P72" i="6"/>
  <c r="J72" i="6"/>
  <c r="I72" i="6"/>
  <c r="C72" i="6"/>
  <c r="T71" i="6"/>
  <c r="S71" i="6"/>
  <c r="U71" i="6" s="1"/>
  <c r="R71" i="6"/>
  <c r="Q71" i="6"/>
  <c r="P71" i="6"/>
  <c r="J71" i="6"/>
  <c r="I71" i="6"/>
  <c r="C71" i="6"/>
  <c r="T70" i="6"/>
  <c r="S70" i="6"/>
  <c r="U70" i="6" s="1"/>
  <c r="R70" i="6"/>
  <c r="Q70" i="6"/>
  <c r="P70" i="6"/>
  <c r="J70" i="6"/>
  <c r="I70" i="6"/>
  <c r="C70" i="6"/>
  <c r="U69" i="6"/>
  <c r="T69" i="6"/>
  <c r="S69" i="6"/>
  <c r="R69" i="6"/>
  <c r="Q69" i="6"/>
  <c r="P69" i="6"/>
  <c r="J69" i="6"/>
  <c r="I69" i="6"/>
  <c r="C69" i="6"/>
  <c r="T68" i="6"/>
  <c r="U68" i="6" s="1"/>
  <c r="S68" i="6"/>
  <c r="R68" i="6"/>
  <c r="Q68" i="6"/>
  <c r="P68" i="6"/>
  <c r="J68" i="6"/>
  <c r="I68" i="6"/>
  <c r="C68" i="6"/>
  <c r="T67" i="6"/>
  <c r="S67" i="6"/>
  <c r="U67" i="6" s="1"/>
  <c r="R67" i="6"/>
  <c r="Q67" i="6"/>
  <c r="P67" i="6"/>
  <c r="J67" i="6"/>
  <c r="I67" i="6"/>
  <c r="C67" i="6"/>
  <c r="T66" i="6"/>
  <c r="S66" i="6"/>
  <c r="U66" i="6" s="1"/>
  <c r="R66" i="6"/>
  <c r="Q66" i="6"/>
  <c r="P66" i="6"/>
  <c r="J66" i="6"/>
  <c r="I66" i="6"/>
  <c r="C66" i="6"/>
  <c r="T65" i="6"/>
  <c r="S65" i="6"/>
  <c r="U65" i="6" s="1"/>
  <c r="R65" i="6"/>
  <c r="Q65" i="6"/>
  <c r="P65" i="6"/>
  <c r="J65" i="6"/>
  <c r="I65" i="6"/>
  <c r="C65" i="6"/>
  <c r="T64" i="6"/>
  <c r="S64" i="6"/>
  <c r="U64" i="6" s="1"/>
  <c r="R64" i="6"/>
  <c r="Q64" i="6"/>
  <c r="P64" i="6"/>
  <c r="J64" i="6"/>
  <c r="I64" i="6"/>
  <c r="C64" i="6"/>
  <c r="T63" i="6"/>
  <c r="S63" i="6"/>
  <c r="U63" i="6" s="1"/>
  <c r="R63" i="6"/>
  <c r="Q63" i="6"/>
  <c r="P63" i="6"/>
  <c r="J63" i="6"/>
  <c r="I63" i="6"/>
  <c r="C63" i="6"/>
  <c r="T62" i="6"/>
  <c r="S62" i="6"/>
  <c r="U62" i="6" s="1"/>
  <c r="R62" i="6"/>
  <c r="Q62" i="6"/>
  <c r="P62" i="6"/>
  <c r="J62" i="6"/>
  <c r="I62" i="6"/>
  <c r="C62" i="6"/>
  <c r="U61" i="6"/>
  <c r="T61" i="6"/>
  <c r="S61" i="6"/>
  <c r="R61" i="6"/>
  <c r="Q61" i="6"/>
  <c r="P61" i="6"/>
  <c r="J61" i="6"/>
  <c r="I61" i="6"/>
  <c r="C61" i="6"/>
  <c r="T60" i="6"/>
  <c r="U60" i="6" s="1"/>
  <c r="S60" i="6"/>
  <c r="R60" i="6"/>
  <c r="Q60" i="6"/>
  <c r="P60" i="6"/>
  <c r="J60" i="6"/>
  <c r="I60" i="6"/>
  <c r="C60" i="6"/>
  <c r="T59" i="6"/>
  <c r="S59" i="6"/>
  <c r="U59" i="6" s="1"/>
  <c r="R59" i="6"/>
  <c r="Q59" i="6"/>
  <c r="P59" i="6"/>
  <c r="J59" i="6"/>
  <c r="I59" i="6"/>
  <c r="C59" i="6"/>
  <c r="T58" i="6"/>
  <c r="S58" i="6"/>
  <c r="U58" i="6" s="1"/>
  <c r="R58" i="6"/>
  <c r="Q58" i="6"/>
  <c r="P58" i="6"/>
  <c r="J58" i="6"/>
  <c r="I58" i="6"/>
  <c r="C58" i="6"/>
  <c r="T57" i="6"/>
  <c r="S57" i="6"/>
  <c r="U57" i="6" s="1"/>
  <c r="R57" i="6"/>
  <c r="Q57" i="6"/>
  <c r="P57" i="6"/>
  <c r="J57" i="6"/>
  <c r="I57" i="6"/>
  <c r="C57" i="6"/>
  <c r="T56" i="6"/>
  <c r="S56" i="6"/>
  <c r="U56" i="6" s="1"/>
  <c r="R56" i="6"/>
  <c r="Q56" i="6"/>
  <c r="P56" i="6"/>
  <c r="J56" i="6"/>
  <c r="I56" i="6"/>
  <c r="C56" i="6"/>
  <c r="T55" i="6"/>
  <c r="S55" i="6"/>
  <c r="U55" i="6" s="1"/>
  <c r="R55" i="6"/>
  <c r="Q55" i="6"/>
  <c r="P55" i="6"/>
  <c r="J55" i="6"/>
  <c r="I55" i="6"/>
  <c r="C55" i="6"/>
  <c r="T54" i="6"/>
  <c r="S54" i="6"/>
  <c r="U54" i="6" s="1"/>
  <c r="R54" i="6"/>
  <c r="Q54" i="6"/>
  <c r="P54" i="6"/>
  <c r="J54" i="6"/>
  <c r="I54" i="6"/>
  <c r="C54" i="6"/>
  <c r="U53" i="6"/>
  <c r="T53" i="6"/>
  <c r="S53" i="6"/>
  <c r="R53" i="6"/>
  <c r="Q53" i="6"/>
  <c r="P53" i="6"/>
  <c r="J53" i="6"/>
  <c r="I53" i="6"/>
  <c r="C53" i="6"/>
  <c r="T52" i="6"/>
  <c r="U52" i="6" s="1"/>
  <c r="S52" i="6"/>
  <c r="R52" i="6"/>
  <c r="Q52" i="6"/>
  <c r="P52" i="6"/>
  <c r="J52" i="6"/>
  <c r="I52" i="6"/>
  <c r="C52" i="6"/>
  <c r="T51" i="6"/>
  <c r="S51" i="6"/>
  <c r="U51" i="6" s="1"/>
  <c r="R51" i="6"/>
  <c r="Q51" i="6"/>
  <c r="P51" i="6"/>
  <c r="J51" i="6"/>
  <c r="I51" i="6"/>
  <c r="C51" i="6"/>
  <c r="U50" i="6"/>
  <c r="T50" i="6"/>
  <c r="S50" i="6"/>
  <c r="R50" i="6"/>
  <c r="Q50" i="6"/>
  <c r="P50" i="6"/>
  <c r="J50" i="6"/>
  <c r="I50" i="6"/>
  <c r="C50" i="6"/>
  <c r="T49" i="6"/>
  <c r="S49" i="6"/>
  <c r="U49" i="6" s="1"/>
  <c r="R49" i="6"/>
  <c r="Q49" i="6"/>
  <c r="P49" i="6"/>
  <c r="J49" i="6"/>
  <c r="I49" i="6"/>
  <c r="C49" i="6"/>
  <c r="T48" i="6"/>
  <c r="S48" i="6"/>
  <c r="U48" i="6" s="1"/>
  <c r="R48" i="6"/>
  <c r="Q48" i="6"/>
  <c r="P48" i="6"/>
  <c r="J48" i="6"/>
  <c r="I48" i="6"/>
  <c r="C48" i="6"/>
  <c r="T47" i="6"/>
  <c r="S47" i="6"/>
  <c r="U47" i="6" s="1"/>
  <c r="R47" i="6"/>
  <c r="Q47" i="6"/>
  <c r="P47" i="6"/>
  <c r="J47" i="6"/>
  <c r="I47" i="6"/>
  <c r="C47" i="6"/>
  <c r="T46" i="6"/>
  <c r="S46" i="6"/>
  <c r="U46" i="6" s="1"/>
  <c r="R46" i="6"/>
  <c r="Q46" i="6"/>
  <c r="P46" i="6"/>
  <c r="J46" i="6"/>
  <c r="I46" i="6"/>
  <c r="C46" i="6"/>
  <c r="U45" i="6"/>
  <c r="T45" i="6"/>
  <c r="S45" i="6"/>
  <c r="R45" i="6"/>
  <c r="Q45" i="6"/>
  <c r="P45" i="6"/>
  <c r="J45" i="6"/>
  <c r="I45" i="6"/>
  <c r="C45" i="6"/>
  <c r="T44" i="6"/>
  <c r="U44" i="6" s="1"/>
  <c r="S44" i="6"/>
  <c r="R44" i="6"/>
  <c r="Q44" i="6"/>
  <c r="P44" i="6"/>
  <c r="J44" i="6"/>
  <c r="I44" i="6"/>
  <c r="C44" i="6"/>
  <c r="T43" i="6"/>
  <c r="S43" i="6"/>
  <c r="U43" i="6" s="1"/>
  <c r="R43" i="6"/>
  <c r="Q43" i="6"/>
  <c r="P43" i="6"/>
  <c r="J43" i="6"/>
  <c r="I43" i="6"/>
  <c r="C43" i="6"/>
  <c r="U42" i="6"/>
  <c r="T42" i="6"/>
  <c r="S42" i="6"/>
  <c r="R42" i="6"/>
  <c r="Q42" i="6"/>
  <c r="P42" i="6"/>
  <c r="J42" i="6"/>
  <c r="I42" i="6"/>
  <c r="C42" i="6"/>
  <c r="T41" i="6"/>
  <c r="S41" i="6"/>
  <c r="U41" i="6" s="1"/>
  <c r="R41" i="6"/>
  <c r="Q41" i="6"/>
  <c r="P41" i="6"/>
  <c r="J41" i="6"/>
  <c r="I41" i="6"/>
  <c r="C41" i="6"/>
  <c r="T40" i="6"/>
  <c r="S40" i="6"/>
  <c r="U40" i="6" s="1"/>
  <c r="R40" i="6"/>
  <c r="Q40" i="6"/>
  <c r="P40" i="6"/>
  <c r="J40" i="6"/>
  <c r="I40" i="6"/>
  <c r="C40" i="6"/>
  <c r="T39" i="6"/>
  <c r="S39" i="6"/>
  <c r="U39" i="6" s="1"/>
  <c r="R39" i="6"/>
  <c r="Q39" i="6"/>
  <c r="P39" i="6"/>
  <c r="J39" i="6"/>
  <c r="I39" i="6"/>
  <c r="C39" i="6"/>
  <c r="T38" i="6"/>
  <c r="S38" i="6"/>
  <c r="U38" i="6" s="1"/>
  <c r="R38" i="6"/>
  <c r="Q38" i="6"/>
  <c r="P38" i="6"/>
  <c r="J38" i="6"/>
  <c r="I38" i="6"/>
  <c r="C38" i="6"/>
  <c r="U37" i="6"/>
  <c r="T37" i="6"/>
  <c r="S37" i="6"/>
  <c r="R37" i="6"/>
  <c r="Q37" i="6"/>
  <c r="P37" i="6"/>
  <c r="J37" i="6"/>
  <c r="I37" i="6"/>
  <c r="C37" i="6"/>
  <c r="T36" i="6"/>
  <c r="U36" i="6" s="1"/>
  <c r="S36" i="6"/>
  <c r="R36" i="6"/>
  <c r="Q36" i="6"/>
  <c r="P36" i="6"/>
  <c r="J36" i="6"/>
  <c r="I36" i="6"/>
  <c r="C36" i="6"/>
  <c r="T35" i="6"/>
  <c r="S35" i="6"/>
  <c r="U35" i="6" s="1"/>
  <c r="R35" i="6"/>
  <c r="Q35" i="6"/>
  <c r="P35" i="6"/>
  <c r="J35" i="6"/>
  <c r="I35" i="6"/>
  <c r="C35" i="6"/>
  <c r="U34" i="6"/>
  <c r="T34" i="6"/>
  <c r="S34" i="6"/>
  <c r="R34" i="6"/>
  <c r="Q34" i="6"/>
  <c r="P34" i="6"/>
  <c r="J34" i="6"/>
  <c r="I34" i="6"/>
  <c r="C34" i="6"/>
  <c r="T33" i="6"/>
  <c r="S33" i="6"/>
  <c r="U33" i="6" s="1"/>
  <c r="R33" i="6"/>
  <c r="Q33" i="6"/>
  <c r="P33" i="6"/>
  <c r="J33" i="6"/>
  <c r="I33" i="6"/>
  <c r="C33" i="6"/>
  <c r="T32" i="6"/>
  <c r="S32" i="6"/>
  <c r="U32" i="6" s="1"/>
  <c r="R32" i="6"/>
  <c r="Q32" i="6"/>
  <c r="P32" i="6"/>
  <c r="J32" i="6"/>
  <c r="I32" i="6"/>
  <c r="C32" i="6"/>
  <c r="T31" i="6"/>
  <c r="S31" i="6"/>
  <c r="U31" i="6" s="1"/>
  <c r="R31" i="6"/>
  <c r="Q31" i="6"/>
  <c r="P31" i="6"/>
  <c r="J31" i="6"/>
  <c r="I31" i="6"/>
  <c r="C31" i="6"/>
  <c r="T30" i="6"/>
  <c r="S30" i="6"/>
  <c r="U30" i="6" s="1"/>
  <c r="R30" i="6"/>
  <c r="Q30" i="6"/>
  <c r="P30" i="6"/>
  <c r="J30" i="6"/>
  <c r="I30" i="6"/>
  <c r="C30" i="6"/>
  <c r="U29" i="6"/>
  <c r="T29" i="6"/>
  <c r="S29" i="6"/>
  <c r="R29" i="6"/>
  <c r="Q29" i="6"/>
  <c r="P29" i="6"/>
  <c r="J29" i="6"/>
  <c r="I29" i="6"/>
  <c r="C29" i="6"/>
  <c r="T28" i="6"/>
  <c r="S28" i="6"/>
  <c r="U28" i="6" s="1"/>
  <c r="R28" i="6"/>
  <c r="Q28" i="6"/>
  <c r="P28" i="6"/>
  <c r="J28" i="6"/>
  <c r="I28" i="6"/>
  <c r="C28" i="6"/>
  <c r="T27" i="6"/>
  <c r="S27" i="6"/>
  <c r="U27" i="6" s="1"/>
  <c r="R27" i="6"/>
  <c r="Q27" i="6"/>
  <c r="P27" i="6"/>
  <c r="J27" i="6"/>
  <c r="I27" i="6"/>
  <c r="C27" i="6"/>
  <c r="T26" i="6"/>
  <c r="U26" i="6" s="1"/>
  <c r="S26" i="6"/>
  <c r="R26" i="6"/>
  <c r="Q26" i="6"/>
  <c r="P26" i="6"/>
  <c r="J26" i="6"/>
  <c r="I26" i="6"/>
  <c r="C26" i="6"/>
  <c r="U25" i="6"/>
  <c r="T25" i="6"/>
  <c r="S25" i="6"/>
  <c r="R25" i="6"/>
  <c r="Q25" i="6"/>
  <c r="P25" i="6"/>
  <c r="J25" i="6"/>
  <c r="I25" i="6"/>
  <c r="C25" i="6"/>
  <c r="Y24" i="6"/>
  <c r="T24" i="6"/>
  <c r="S24" i="6"/>
  <c r="U24" i="6" s="1"/>
  <c r="R24" i="6"/>
  <c r="Q24" i="6"/>
  <c r="P24" i="6"/>
  <c r="J24" i="6"/>
  <c r="I24" i="6"/>
  <c r="C24" i="6"/>
  <c r="Y23" i="6"/>
  <c r="U23" i="6"/>
  <c r="T23" i="6"/>
  <c r="S23" i="6"/>
  <c r="R23" i="6"/>
  <c r="Q23" i="6"/>
  <c r="P23" i="6"/>
  <c r="J23" i="6"/>
  <c r="I23" i="6"/>
  <c r="C23" i="6"/>
  <c r="Y22" i="6"/>
  <c r="T22" i="6"/>
  <c r="U22" i="6" s="1"/>
  <c r="S22" i="6"/>
  <c r="R22" i="6"/>
  <c r="Q22" i="6"/>
  <c r="P22" i="6"/>
  <c r="J22" i="6"/>
  <c r="I22" i="6"/>
  <c r="C22" i="6"/>
  <c r="Y21" i="6"/>
  <c r="T21" i="6"/>
  <c r="S21" i="6"/>
  <c r="U21" i="6" s="1"/>
  <c r="R21" i="6"/>
  <c r="Q21" i="6"/>
  <c r="P21" i="6"/>
  <c r="J21" i="6"/>
  <c r="I21" i="6"/>
  <c r="C21" i="6"/>
  <c r="Y20" i="6"/>
  <c r="T20" i="6"/>
  <c r="S20" i="6"/>
  <c r="U20" i="6" s="1"/>
  <c r="R20" i="6"/>
  <c r="Q20" i="6"/>
  <c r="P20" i="6"/>
  <c r="J20" i="6"/>
  <c r="I20" i="6"/>
  <c r="C20" i="6"/>
  <c r="Y19" i="6"/>
  <c r="U19" i="6"/>
  <c r="T19" i="6"/>
  <c r="S19" i="6"/>
  <c r="R19" i="6"/>
  <c r="Q19" i="6"/>
  <c r="P19" i="6"/>
  <c r="N19" i="6"/>
  <c r="N20" i="6" s="1"/>
  <c r="N21" i="6" s="1"/>
  <c r="J19" i="6"/>
  <c r="I19" i="6"/>
  <c r="C19" i="6"/>
  <c r="Y18" i="6"/>
  <c r="U18" i="6"/>
  <c r="T18" i="6"/>
  <c r="S18" i="6"/>
  <c r="R18" i="6"/>
  <c r="Q18" i="6"/>
  <c r="P18" i="6"/>
  <c r="J18" i="6"/>
  <c r="I18" i="6"/>
  <c r="C18" i="6"/>
  <c r="Y17" i="6"/>
  <c r="T17" i="6"/>
  <c r="S17" i="6"/>
  <c r="U17" i="6" s="1"/>
  <c r="R17" i="6"/>
  <c r="Q17" i="6"/>
  <c r="P17" i="6"/>
  <c r="K17" i="6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J17" i="6"/>
  <c r="I17" i="6"/>
  <c r="C17" i="6"/>
  <c r="Y16" i="6"/>
  <c r="T16" i="6"/>
  <c r="U16" i="6" s="1"/>
  <c r="S16" i="6"/>
  <c r="Y15" i="6"/>
  <c r="Y25" i="6" s="1"/>
  <c r="S10" i="6"/>
  <c r="E9" i="6"/>
  <c r="T8" i="6"/>
  <c r="S8" i="6"/>
  <c r="E8" i="6"/>
  <c r="Z15" i="6" l="1"/>
  <c r="AA15" i="6" s="1"/>
  <c r="AB15" i="6" s="1"/>
  <c r="Z18" i="6"/>
  <c r="AA18" i="6" s="1"/>
  <c r="AB18" i="6" s="1"/>
  <c r="Z19" i="6"/>
  <c r="AA19" i="6" s="1"/>
  <c r="AB19" i="6" s="1"/>
  <c r="Z20" i="6"/>
  <c r="AA20" i="6" s="1"/>
  <c r="AB20" i="6" s="1"/>
  <c r="Z21" i="6"/>
  <c r="AA21" i="6" s="1"/>
  <c r="AB21" i="6" s="1"/>
  <c r="Z22" i="6"/>
  <c r="AA22" i="6" s="1"/>
  <c r="AB22" i="6" s="1"/>
  <c r="Z16" i="6"/>
  <c r="Z23" i="6"/>
  <c r="AA23" i="6" s="1"/>
  <c r="AB23" i="6" s="1"/>
  <c r="Z24" i="6"/>
  <c r="Z17" i="6"/>
  <c r="AA17" i="6" s="1"/>
  <c r="AB17" i="6" s="1"/>
  <c r="Z25" i="6" l="1"/>
  <c r="AA16" i="6"/>
  <c r="AA24" i="6"/>
  <c r="AB24" i="6" s="1"/>
  <c r="E10" i="6"/>
  <c r="AB16" i="6" l="1"/>
  <c r="AB25" i="6" s="1"/>
  <c r="AA25" i="6"/>
</calcChain>
</file>

<file path=xl/comments1.xml><?xml version="1.0" encoding="utf-8"?>
<comments xmlns="http://schemas.openxmlformats.org/spreadsheetml/2006/main">
  <authors>
    <author>Muhamad Lani Fauzi</author>
  </authors>
  <commentList>
    <comment ref="T15" authorId="0">
      <text>
        <r>
          <rPr>
            <b/>
            <sz val="10"/>
            <color indexed="81"/>
            <rFont val="Tahoma"/>
            <family val="2"/>
          </rPr>
          <t>Mohon update JAM Istirahatnya Sesuai Guiden</t>
        </r>
      </text>
    </comment>
  </commentList>
</comments>
</file>

<file path=xl/sharedStrings.xml><?xml version="1.0" encoding="utf-8"?>
<sst xmlns="http://schemas.openxmlformats.org/spreadsheetml/2006/main" count="918" uniqueCount="77">
  <si>
    <t xml:space="preserve"> </t>
  </si>
  <si>
    <t>SURAT PERINTAH LEMBUR</t>
  </si>
  <si>
    <t>Seksi / Departemen</t>
  </si>
  <si>
    <t>:</t>
  </si>
  <si>
    <t>BODY 2 SHIFT B</t>
  </si>
  <si>
    <t>Divisi</t>
  </si>
  <si>
    <t>Body Divisi</t>
  </si>
  <si>
    <t>OVERTIME PRODUKSI</t>
  </si>
  <si>
    <t>WIB</t>
  </si>
  <si>
    <t>Rumus Shift Siang / Sore</t>
  </si>
  <si>
    <t>Hari, Tanggal, Bulan, Tahun</t>
  </si>
  <si>
    <t>Jumlah Karyawan Lembur</t>
  </si>
  <si>
    <t>Rumus Shift Malam</t>
  </si>
  <si>
    <t>Jumlah Jam Lembur</t>
  </si>
  <si>
    <t xml:space="preserve">NPK &amp; Nama Pengisi SPL </t>
  </si>
  <si>
    <t>41115 / Rangga Yoga</t>
  </si>
  <si>
    <t>Status :</t>
  </si>
  <si>
    <t>No</t>
  </si>
  <si>
    <t>Nama Karyawan</t>
  </si>
  <si>
    <t>NPK</t>
  </si>
  <si>
    <t>Jam Lembur</t>
  </si>
  <si>
    <t>Total</t>
  </si>
  <si>
    <t>Keterangan</t>
  </si>
  <si>
    <t>Kode</t>
  </si>
  <si>
    <t>Aktivitas Non produksi</t>
  </si>
  <si>
    <t>MP</t>
  </si>
  <si>
    <t>Menit</t>
  </si>
  <si>
    <t>Jam</t>
  </si>
  <si>
    <t>Over Time Rate ( 72.540 / Jam )</t>
  </si>
  <si>
    <t xml:space="preserve">Mulai </t>
  </si>
  <si>
    <t>Selesai</t>
  </si>
  <si>
    <t>Jalur</t>
  </si>
  <si>
    <t>Prod</t>
  </si>
  <si>
    <t xml:space="preserve">Activity Tambahan </t>
  </si>
  <si>
    <t xml:space="preserve">OT </t>
  </si>
  <si>
    <t>MENIT</t>
  </si>
  <si>
    <t>Istirahat</t>
  </si>
  <si>
    <t>Menit OT</t>
  </si>
  <si>
    <t>PROD</t>
  </si>
  <si>
    <t>OT PRODUKSI</t>
  </si>
  <si>
    <t>JBT</t>
  </si>
  <si>
    <t>IN</t>
  </si>
  <si>
    <t>OUT</t>
  </si>
  <si>
    <t>SP</t>
  </si>
  <si>
    <t>Aktifitas Servis part</t>
  </si>
  <si>
    <t>&amp;</t>
  </si>
  <si>
    <t>PROSES UF</t>
  </si>
  <si>
    <t>0</t>
  </si>
  <si>
    <t>TPM</t>
  </si>
  <si>
    <t>Aktifitas Maintanance under kontrol Komite TPM</t>
  </si>
  <si>
    <t>IMV</t>
  </si>
  <si>
    <t>Aktivitas improvement</t>
  </si>
  <si>
    <t>5S</t>
  </si>
  <si>
    <t>Aktivitas Standarisasi 5S</t>
  </si>
  <si>
    <t>TR</t>
  </si>
  <si>
    <t>Aktivitas Training</t>
  </si>
  <si>
    <t>SO</t>
  </si>
  <si>
    <t>Safety Officer</t>
  </si>
  <si>
    <t>PRJ</t>
  </si>
  <si>
    <t>Aktivitas Under Kontrol Team Project /Otomasi</t>
  </si>
  <si>
    <t>SOD</t>
  </si>
  <si>
    <t>Support Other Dept.</t>
  </si>
  <si>
    <t>OTHER</t>
  </si>
  <si>
    <t>Other Activity</t>
  </si>
  <si>
    <t>TOTAL</t>
  </si>
  <si>
    <t>PROSES UB VAN</t>
  </si>
  <si>
    <t xml:space="preserve">PROSES UB PICK </t>
  </si>
  <si>
    <t>PROSES FR SUSPENTION</t>
  </si>
  <si>
    <t>PROSES SIDE MEMBER</t>
  </si>
  <si>
    <t>DOJO FS</t>
  </si>
  <si>
    <t xml:space="preserve">PROSES MAIN BODY </t>
  </si>
  <si>
    <t>PROSES SHELL LINE GRUP</t>
  </si>
  <si>
    <t>PROSES RM ASSY</t>
  </si>
  <si>
    <t>RM</t>
  </si>
  <si>
    <t>SUPPORT PRODUKSI WLC</t>
  </si>
  <si>
    <t xml:space="preserve">SUPPORT PRODUKSI  </t>
  </si>
  <si>
    <t>JAKARTA,28 JANUARI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</si>
</sst>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h:mm;@"/>
    <numFmt numFmtId="165" formatCode="dddd\,\ dd\ mmm\ yyyy"/>
    <numFmt numFmtId="166" formatCode="[$-421]dddd"/>
    <numFmt numFmtId="167" formatCode="[$-409]d\-mmm\-yy;@"/>
    <numFmt numFmtId="168" formatCode="0.0"/>
    <numFmt numFmtId="169" formatCode="_(&quot;Rp&quot;* #,##0_);_(&quot;Rp&quot;* \(#,##0\);_(&quot;Rp&quot;* &quot;-&quot;_);_(@_)"/>
    <numFmt numFmtId="170" formatCode="&quot;¥&quot;#,##0.00;[Red]&quot;¥&quot;\-#,##0.00"/>
    <numFmt numFmtId="171" formatCode="&quot;¥&quot;#,##0;[Red]&quot;¥&quot;\-#,##0"/>
    <numFmt numFmtId="172" formatCode="#,##0\ _$;\-#,##0\ _$"/>
    <numFmt numFmtId="173" formatCode="_-* #,##0_-;\-* #,##0_-;_-* &quot;-&quot;_-;_-@_-"/>
    <numFmt numFmtId="174" formatCode="#,##0;\(#,##0\)"/>
    <numFmt numFmtId="175" formatCode="_ &quot;\&quot;* #,##0_ ;_ &quot;\&quot;* \-#,##0_ ;_ &quot;\&quot;* &quot;-&quot;_ ;_ @_ "/>
    <numFmt numFmtId="176" formatCode="\$#,##0\ ;\(\$#,##0\)"/>
    <numFmt numFmtId="177" formatCode="\t0.00%"/>
    <numFmt numFmtId="178" formatCode="h&quot;Žž&quot;mm&quot;•ª&quot;"/>
    <numFmt numFmtId="179" formatCode="h&quot;&quot;mm&quot;•ª&quot;"/>
    <numFmt numFmtId="180" formatCode="_ &quot;CHF &quot;* #,##0_ ;_ &quot;CHF &quot;* \-#,##0_ ;_ &quot;CHF &quot;* \-_ ;_ @_ "/>
    <numFmt numFmtId="181" formatCode="_ &quot;CHF &quot;* #,##0.00_ ;_ &quot;CHF &quot;* \-#,##0.00_ ;_ &quot;CHF &quot;* \-??_ ;_ @_ "/>
    <numFmt numFmtId="182" formatCode="\t#\ ??/??"/>
    <numFmt numFmtId="183" formatCode="&quot;r”N&quot;m&quot;ŒŽ&quot;d&quot;“ú&quot;"/>
    <numFmt numFmtId="184" formatCode="\r&quot;”N&quot;m&quot;Œ&quot;d&quot;“ú&quot;"/>
    <numFmt numFmtId="185" formatCode="yyyy&quot;”N&quot;m&quot;Œ&quot;d&quot;“ú&quot;"/>
    <numFmt numFmtId="186" formatCode="yyyy&quot;”N&quot;m&quot;ŒŽ&quot;d&quot;“ú&quot;"/>
    <numFmt numFmtId="187" formatCode="&quot;£ &quot;#,##0.00;[Red]&quot;-£ &quot;#,##0.00"/>
    <numFmt numFmtId="188" formatCode="&quot;£&quot;\ #,##0.00;[Red]\-&quot;£&quot;\ #,##0.00"/>
    <numFmt numFmtId="189" formatCode="0.00_)"/>
    <numFmt numFmtId="190" formatCode="\$#,##0.00;[Red]&quot;-$&quot;#,##0.00"/>
    <numFmt numFmtId="191" formatCode="0.0000%"/>
    <numFmt numFmtId="192" formatCode="_ * #,##0_ ;_ * \-#,##0_ ;_ * \-_ ;_ @_ "/>
    <numFmt numFmtId="193" formatCode="#,##0,"/>
    <numFmt numFmtId="194" formatCode="&quot;¥&quot;#,##0.00;[Red]\-&quot;¥&quot;#,##0.00"/>
    <numFmt numFmtId="195" formatCode="_-* #,##0.00_-;\-* #,##0.00_-;_-* &quot;-&quot;??_-;_-@_-"/>
  </numFmts>
  <fonts count="9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Trebuchet MS"/>
      <family val="2"/>
    </font>
    <font>
      <b/>
      <sz val="18"/>
      <name val="Arial"/>
      <family val="2"/>
    </font>
    <font>
      <b/>
      <sz val="28"/>
      <name val="Arial"/>
      <family val="2"/>
    </font>
    <font>
      <b/>
      <u/>
      <sz val="8"/>
      <name val="Trebuchet MS"/>
      <family val="2"/>
    </font>
    <font>
      <sz val="9"/>
      <color indexed="63"/>
      <name val="Century Gothic"/>
      <family val="2"/>
    </font>
    <font>
      <b/>
      <sz val="12"/>
      <name val="Trebuchet MS"/>
      <family val="2"/>
    </font>
    <font>
      <b/>
      <sz val="8"/>
      <name val="Trebuchet MS"/>
      <family val="2"/>
    </font>
    <font>
      <b/>
      <sz val="11"/>
      <name val="Trebuchet MS"/>
      <family val="2"/>
    </font>
    <font>
      <sz val="12"/>
      <name val="Trebuchet MS"/>
      <family val="2"/>
    </font>
    <font>
      <sz val="10"/>
      <color theme="1"/>
      <name val="Calibri"/>
      <family val="2"/>
      <scheme val="minor"/>
    </font>
    <font>
      <sz val="9"/>
      <name val="Trebuchet MS"/>
      <family val="2"/>
    </font>
    <font>
      <sz val="9"/>
      <color indexed="23"/>
      <name val="Century Gothic"/>
      <family val="2"/>
    </font>
    <font>
      <b/>
      <sz val="9"/>
      <name val="Trebuchet MS"/>
      <family val="2"/>
    </font>
    <font>
      <b/>
      <sz val="16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sz val="11"/>
      <name val="Calibri"/>
      <family val="2"/>
      <scheme val="minor"/>
    </font>
    <font>
      <sz val="10"/>
      <name val="Cambria"/>
      <family val="2"/>
      <scheme val="major"/>
    </font>
    <font>
      <sz val="10"/>
      <name val="Tahoma"/>
      <family val="2"/>
    </font>
    <font>
      <b/>
      <sz val="10"/>
      <name val="Cambria"/>
      <family val="2"/>
      <scheme val="major"/>
    </font>
    <font>
      <b/>
      <sz val="9"/>
      <color theme="1"/>
      <name val="Calibri"/>
      <family val="2"/>
      <scheme val="minor"/>
    </font>
    <font>
      <b/>
      <sz val="10"/>
      <color indexed="10"/>
      <name val="Cambria"/>
      <family val="2"/>
      <scheme val="major"/>
    </font>
    <font>
      <sz val="11"/>
      <name val="Calibri"/>
      <family val="2"/>
      <scheme val="minor"/>
    </font>
    <font>
      <b/>
      <sz val="11"/>
      <name val="Cambria"/>
      <family val="2"/>
      <scheme val="major"/>
    </font>
    <font>
      <b/>
      <sz val="10"/>
      <color indexed="81"/>
      <name val="Tahoma"/>
      <family val="2"/>
    </font>
    <font>
      <sz val="14"/>
      <name val="ｷsｲﾓｩ・"/>
      <family val="3"/>
      <charset val="128"/>
    </font>
    <font>
      <sz val="14"/>
      <name val="ｷsｲﾓｩ愰 "/>
      <family val="3"/>
      <charset val="128"/>
    </font>
    <font>
      <sz val="12"/>
      <name val="明朝"/>
      <family val="1"/>
      <charset val="128"/>
    </font>
    <font>
      <sz val="11"/>
      <name val="ＭＳ Ｐゴシック"/>
      <family val="3"/>
      <charset val="128"/>
    </font>
    <font>
      <sz val="10"/>
      <name val="Verdana"/>
      <family val="2"/>
    </font>
    <font>
      <sz val="11"/>
      <name val="?? ????"/>
      <family val="3"/>
    </font>
    <font>
      <sz val="12"/>
      <name val="?s??????"/>
      <family val="1"/>
    </font>
    <font>
      <sz val="11"/>
      <color indexed="8"/>
      <name val="?l?r ?o?S?V?b?N"/>
      <family val="1"/>
    </font>
    <font>
      <sz val="11"/>
      <name val="‚l‚r ‚oƒSƒVƒbƒN"/>
      <family val="3"/>
      <charset val="128"/>
    </font>
    <font>
      <sz val="11"/>
      <color indexed="8"/>
      <name val="Calibri"/>
      <family val="2"/>
    </font>
    <font>
      <u/>
      <sz val="11"/>
      <color indexed="36"/>
      <name val="明朝"/>
      <family val="1"/>
      <charset val="128"/>
    </font>
    <font>
      <sz val="14"/>
      <name val="·s²Ó©ú?"/>
      <family val="3"/>
    </font>
    <font>
      <sz val="14"/>
      <name val="¼Ð·¢Å "/>
      <family val="3"/>
    </font>
    <font>
      <sz val="14"/>
      <name val="·s²Ó©úÅ "/>
      <family val="3"/>
    </font>
    <font>
      <sz val="12"/>
      <name val="·s²Ó©úÅé"/>
      <family val="1"/>
    </font>
    <font>
      <sz val="11"/>
      <name val="‚l‚r –¾’©"/>
      <family val="1"/>
      <charset val="128"/>
    </font>
    <font>
      <sz val="11"/>
      <name val="–¾’©"/>
      <family val="1"/>
      <charset val="128"/>
    </font>
    <font>
      <sz val="11"/>
      <color indexed="8"/>
      <name val="lr oSVbN"/>
      <family val="2"/>
    </font>
    <font>
      <sz val="12"/>
      <name val="Times New Roman"/>
      <family val="1"/>
    </font>
    <font>
      <sz val="11"/>
      <name val="lr oSVbN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2"/>
      <name val="Helv"/>
      <family val="2"/>
    </font>
    <font>
      <b/>
      <sz val="10"/>
      <name val="Tms Rmn"/>
      <family val="1"/>
    </font>
    <font>
      <sz val="10"/>
      <name val="Times New Roman"/>
      <family val="1"/>
    </font>
    <font>
      <sz val="10"/>
      <name val="MS Sans Serif"/>
      <family val="2"/>
    </font>
    <font>
      <sz val="12"/>
      <name val="Arial"/>
      <family val="2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sz val="12"/>
      <name val="Helv"/>
      <family val="2"/>
    </font>
    <font>
      <b/>
      <sz val="10"/>
      <name val="Tahoma"/>
      <family val="2"/>
    </font>
    <font>
      <b/>
      <sz val="10"/>
      <name val="Arial"/>
      <family val="2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b/>
      <sz val="12"/>
      <name val="Arial"/>
      <family val="2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7"/>
      <name val="Small Fonts"/>
      <family val="2"/>
    </font>
    <font>
      <b/>
      <i/>
      <sz val="16"/>
      <name val="Helv"/>
      <family val="2"/>
    </font>
    <font>
      <sz val="11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name val="ＭＳ Ｐゴシック"/>
      <family val="2"/>
    </font>
    <font>
      <sz val="10"/>
      <name val="Trebuchet MS"/>
      <family val="2"/>
    </font>
    <font>
      <sz val="11"/>
      <name val="明朝"/>
      <family val="3"/>
      <charset val="128"/>
    </font>
    <font>
      <sz val="10"/>
      <color theme="1"/>
      <name val="Trebuchet MS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sz val="11"/>
      <color indexed="10"/>
      <name val="Calibri"/>
      <family val="2"/>
      <charset val="1"/>
    </font>
    <font>
      <u/>
      <sz val="11"/>
      <color indexed="12"/>
      <name val="明朝"/>
      <family val="1"/>
      <charset val="128"/>
    </font>
    <font>
      <sz val="11"/>
      <color indexed="8"/>
      <name val=" "/>
      <family val="3"/>
      <charset val="136"/>
    </font>
    <font>
      <sz val="14"/>
      <name val="뼻뮝"/>
      <family val="3"/>
      <charset val="129"/>
    </font>
    <font>
      <sz val="12"/>
      <name val="뼻뮝"/>
      <family val="3"/>
      <charset val="129"/>
    </font>
    <font>
      <sz val="12"/>
      <name val=".VnTime"/>
      <family val="2"/>
    </font>
    <font>
      <sz val="12"/>
      <name val="바탕체"/>
      <family val="3"/>
      <charset val="129"/>
    </font>
    <font>
      <sz val="10"/>
      <name val="굴림체"/>
      <family val="3"/>
      <charset val="129"/>
    </font>
    <font>
      <sz val="11"/>
      <name val="HG丸ｺﾞｼｯｸM-PRO"/>
      <family val="3"/>
      <charset val="128"/>
    </font>
    <font>
      <sz val="12"/>
      <name val="細明體"/>
      <family val="3"/>
      <charset val="136"/>
    </font>
    <font>
      <sz val="11"/>
      <name val="・・"/>
      <family val="3"/>
      <charset val="128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31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22"/>
      </patternFill>
    </fill>
    <fill>
      <patternFill patternType="gray125">
        <fgColor indexed="8"/>
      </patternFill>
    </fill>
    <fill>
      <patternFill patternType="solid">
        <fgColor rgb="FFD3D3D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56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thin">
        <color indexed="64"/>
      </bottom>
      <diagonal/>
    </border>
    <border>
      <left/>
      <right/>
      <top style="medium">
        <color indexed="8"/>
      </top>
      <bottom style="thin">
        <color indexed="64"/>
      </bottom>
      <diagonal/>
    </border>
    <border>
      <left/>
      <right style="medium">
        <color indexed="8"/>
      </right>
      <top style="medium">
        <color indexed="8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medium">
        <color indexed="8"/>
      </right>
      <top style="hair">
        <color indexed="8"/>
      </top>
      <bottom style="hair">
        <color indexed="8"/>
      </bottom>
      <diagonal/>
    </border>
    <border>
      <left style="medium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thin">
        <color auto="1"/>
      </right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medium">
        <color indexed="8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medium">
        <color indexed="8"/>
      </right>
      <top style="thin">
        <color indexed="64"/>
      </top>
      <bottom/>
      <diagonal/>
    </border>
    <border>
      <left/>
      <right style="medium">
        <color auto="1"/>
      </right>
      <top/>
      <bottom/>
      <diagonal/>
    </border>
  </borders>
  <cellStyleXfs count="2613">
    <xf numFmtId="0" fontId="0" fillId="0" borderId="0"/>
    <xf numFmtId="41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>
      <protection locked="0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8" fillId="0" borderId="0"/>
    <xf numFmtId="0" fontId="29" fillId="0" borderId="0"/>
    <xf numFmtId="0" fontId="29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" fillId="0" borderId="0"/>
    <xf numFmtId="0" fontId="32" fillId="0" borderId="0"/>
    <xf numFmtId="0" fontId="33" fillId="0" borderId="0"/>
    <xf numFmtId="0" fontId="34" fillId="0" borderId="0"/>
    <xf numFmtId="0" fontId="30" fillId="0" borderId="0"/>
    <xf numFmtId="0" fontId="35" fillId="0" borderId="0"/>
    <xf numFmtId="0" fontId="35" fillId="0" borderId="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44" fontId="3" fillId="0" borderId="0" applyFont="0" applyFill="0" applyBorder="0" applyAlignment="0" applyProtection="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" fillId="0" borderId="0" applyNumberFormat="0" applyFill="0" applyBorder="0" applyAlignment="0" applyProtection="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8" fillId="0" borderId="0" applyNumberFormat="0" applyFill="0" applyBorder="0" applyAlignment="0" applyProtection="0">
      <alignment vertical="top"/>
      <protection locked="0"/>
    </xf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7" fillId="0" borderId="0" applyNumberFormat="0" applyFill="0" applyBorder="0" applyAlignment="0" applyProtection="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7" fillId="0" borderId="0" applyNumberFormat="0" applyFill="0" applyBorder="0" applyAlignment="0" applyProtection="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44" fontId="3" fillId="0" borderId="0" applyFont="0" applyFill="0" applyBorder="0" applyAlignment="0" applyProtection="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10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6" fillId="0" borderId="34"/>
    <xf numFmtId="0" fontId="39" fillId="0" borderId="0"/>
    <xf numFmtId="0" fontId="40" fillId="0" borderId="0"/>
    <xf numFmtId="0" fontId="41" fillId="0" borderId="0"/>
    <xf numFmtId="0" fontId="42" fillId="0" borderId="0"/>
    <xf numFmtId="0" fontId="43" fillId="0" borderId="0"/>
    <xf numFmtId="0" fontId="44" fillId="0" borderId="0"/>
    <xf numFmtId="43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0" fontId="46" fillId="0" borderId="0"/>
    <xf numFmtId="170" fontId="47" fillId="0" borderId="0" applyFont="0" applyFill="0" applyBorder="0" applyAlignment="0" applyProtection="0"/>
    <xf numFmtId="171" fontId="47" fillId="0" borderId="0" applyFont="0" applyFill="0" applyBorder="0" applyAlignment="0" applyProtection="0"/>
    <xf numFmtId="0" fontId="47" fillId="0" borderId="0"/>
    <xf numFmtId="0" fontId="47" fillId="0" borderId="0"/>
    <xf numFmtId="0" fontId="48" fillId="12" borderId="0" applyNumberFormat="0" applyBorder="0" applyAlignment="0" applyProtection="0"/>
    <xf numFmtId="0" fontId="48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8" borderId="0" applyNumberFormat="0" applyBorder="0" applyAlignment="0" applyProtection="0"/>
    <xf numFmtId="0" fontId="48" fillId="21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6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9" borderId="0" applyNumberFormat="0" applyBorder="0" applyAlignment="0" applyProtection="0"/>
    <xf numFmtId="0" fontId="50" fillId="13" borderId="0" applyNumberFormat="0" applyBorder="0" applyAlignment="0" applyProtection="0"/>
    <xf numFmtId="0" fontId="51" fillId="30" borderId="35" applyNumberFormat="0" applyAlignment="0" applyProtection="0"/>
    <xf numFmtId="0" fontId="52" fillId="31" borderId="36" applyNumberFormat="0" applyAlignment="0" applyProtection="0"/>
    <xf numFmtId="172" fontId="53" fillId="0" borderId="0"/>
    <xf numFmtId="37" fontId="53" fillId="0" borderId="0"/>
    <xf numFmtId="0" fontId="54" fillId="0" borderId="0"/>
    <xf numFmtId="172" fontId="53" fillId="0" borderId="0"/>
    <xf numFmtId="37" fontId="53" fillId="0" borderId="0"/>
    <xf numFmtId="172" fontId="53" fillId="0" borderId="0"/>
    <xf numFmtId="37" fontId="53" fillId="0" borderId="0"/>
    <xf numFmtId="172" fontId="53" fillId="0" borderId="0"/>
    <xf numFmtId="37" fontId="53" fillId="0" borderId="0"/>
    <xf numFmtId="172" fontId="53" fillId="0" borderId="0"/>
    <xf numFmtId="37" fontId="53" fillId="0" borderId="0"/>
    <xf numFmtId="172" fontId="53" fillId="0" borderId="0"/>
    <xf numFmtId="37" fontId="53" fillId="0" borderId="0"/>
    <xf numFmtId="172" fontId="53" fillId="0" borderId="0"/>
    <xf numFmtId="37" fontId="53" fillId="0" borderId="0"/>
    <xf numFmtId="173" fontId="1" fillId="0" borderId="0" applyFont="0" applyFill="0" applyBorder="0" applyAlignment="0" applyProtection="0"/>
    <xf numFmtId="41" fontId="4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55" fillId="0" borderId="0"/>
    <xf numFmtId="3" fontId="3" fillId="0" borderId="0" applyFont="0" applyFill="0" applyBorder="0" applyAlignment="0" applyProtection="0"/>
    <xf numFmtId="0" fontId="54" fillId="0" borderId="0"/>
    <xf numFmtId="0" fontId="54" fillId="0" borderId="0"/>
    <xf numFmtId="175" fontId="3" fillId="0" borderId="0" applyFont="0" applyFill="0" applyBorder="0" applyAlignment="0" applyProtection="0"/>
    <xf numFmtId="176" fontId="3" fillId="0" borderId="0" applyFont="0" applyFill="0" applyBorder="0" applyAlignment="0" applyProtection="0"/>
    <xf numFmtId="177" fontId="3" fillId="0" borderId="0"/>
    <xf numFmtId="178" fontId="56" fillId="0" borderId="0">
      <protection locked="0"/>
    </xf>
    <xf numFmtId="179" fontId="56" fillId="0" borderId="0">
      <protection locked="0"/>
    </xf>
    <xf numFmtId="0" fontId="57" fillId="0" borderId="0" applyProtection="0"/>
    <xf numFmtId="180" fontId="3" fillId="0" borderId="0" applyFill="0" applyBorder="0" applyAlignment="0" applyProtection="0"/>
    <xf numFmtId="181" fontId="3" fillId="0" borderId="0" applyFill="0" applyBorder="0" applyAlignment="0" applyProtection="0"/>
    <xf numFmtId="182" fontId="3" fillId="0" borderId="0"/>
    <xf numFmtId="0" fontId="58" fillId="0" borderId="0" applyNumberFormat="0" applyFill="0" applyBorder="0" applyAlignment="0" applyProtection="0"/>
    <xf numFmtId="183" fontId="56" fillId="0" borderId="0">
      <protection locked="0"/>
    </xf>
    <xf numFmtId="184" fontId="56" fillId="0" borderId="0">
      <protection locked="0"/>
    </xf>
    <xf numFmtId="2" fontId="57" fillId="0" borderId="0" applyProtection="0"/>
    <xf numFmtId="0" fontId="59" fillId="14" borderId="0" applyNumberFormat="0" applyBorder="0" applyAlignment="0" applyProtection="0"/>
    <xf numFmtId="0" fontId="60" fillId="32" borderId="0" applyNumberFormat="0" applyBorder="0" applyAlignment="0" applyProtection="0"/>
    <xf numFmtId="38" fontId="60" fillId="33" borderId="0" applyNumberFormat="0" applyBorder="0" applyAlignment="0" applyProtection="0"/>
    <xf numFmtId="0" fontId="61" fillId="34" borderId="37"/>
    <xf numFmtId="0" fontId="61" fillId="35" borderId="37"/>
    <xf numFmtId="0" fontId="62" fillId="36" borderId="0"/>
    <xf numFmtId="0" fontId="63" fillId="37" borderId="38">
      <alignment vertical="center" wrapText="1"/>
    </xf>
    <xf numFmtId="0" fontId="63" fillId="38" borderId="17">
      <alignment vertical="center" wrapText="1"/>
    </xf>
    <xf numFmtId="0" fontId="63" fillId="38" borderId="17">
      <alignment vertical="center" wrapText="1"/>
    </xf>
    <xf numFmtId="0" fontId="63" fillId="38" borderId="17">
      <alignment vertical="center" wrapText="1"/>
    </xf>
    <xf numFmtId="0" fontId="63" fillId="38" borderId="17">
      <alignment vertical="center" wrapText="1"/>
    </xf>
    <xf numFmtId="0" fontId="63" fillId="38" borderId="17">
      <alignment vertical="center" wrapText="1"/>
    </xf>
    <xf numFmtId="0" fontId="63" fillId="38" borderId="17">
      <alignment vertical="center" wrapText="1"/>
    </xf>
    <xf numFmtId="0" fontId="64" fillId="0" borderId="39" applyNumberFormat="0" applyFill="0" applyAlignment="0" applyProtection="0"/>
    <xf numFmtId="0" fontId="65" fillId="0" borderId="40" applyNumberFormat="0" applyFill="0" applyAlignment="0" applyProtection="0"/>
    <xf numFmtId="0" fontId="65" fillId="0" borderId="0" applyNumberFormat="0" applyFill="0" applyBorder="0" applyAlignment="0" applyProtection="0"/>
    <xf numFmtId="185" fontId="56" fillId="0" borderId="0">
      <protection locked="0"/>
    </xf>
    <xf numFmtId="185" fontId="56" fillId="0" borderId="0">
      <protection locked="0"/>
    </xf>
    <xf numFmtId="186" fontId="56" fillId="0" borderId="0">
      <protection locked="0"/>
    </xf>
    <xf numFmtId="185" fontId="56" fillId="0" borderId="0">
      <protection locked="0"/>
    </xf>
    <xf numFmtId="186" fontId="56" fillId="0" borderId="0">
      <protection locked="0"/>
    </xf>
    <xf numFmtId="186" fontId="56" fillId="0" borderId="0">
      <protection locked="0"/>
    </xf>
    <xf numFmtId="186" fontId="56" fillId="0" borderId="0">
      <protection locked="0"/>
    </xf>
    <xf numFmtId="185" fontId="56" fillId="0" borderId="0">
      <protection locked="0"/>
    </xf>
    <xf numFmtId="186" fontId="56" fillId="0" borderId="0">
      <protection locked="0"/>
    </xf>
    <xf numFmtId="185" fontId="56" fillId="0" borderId="0">
      <protection locked="0"/>
    </xf>
    <xf numFmtId="185" fontId="56" fillId="0" borderId="0">
      <protection locked="0"/>
    </xf>
    <xf numFmtId="0" fontId="5" fillId="0" borderId="0" applyProtection="0"/>
    <xf numFmtId="185" fontId="56" fillId="0" borderId="0">
      <protection locked="0"/>
    </xf>
    <xf numFmtId="186" fontId="56" fillId="0" borderId="0">
      <protection locked="0"/>
    </xf>
    <xf numFmtId="185" fontId="56" fillId="0" borderId="0">
      <protection locked="0"/>
    </xf>
    <xf numFmtId="0" fontId="66" fillId="0" borderId="0" applyProtection="0"/>
    <xf numFmtId="0" fontId="60" fillId="39" borderId="0" applyNumberFormat="0" applyBorder="0" applyAlignment="0" applyProtection="0"/>
    <xf numFmtId="10" fontId="60" fillId="40" borderId="15" applyNumberFormat="0" applyBorder="0" applyAlignment="0" applyProtection="0"/>
    <xf numFmtId="0" fontId="67" fillId="17" borderId="35" applyNumberFormat="0" applyAlignment="0" applyProtection="0"/>
    <xf numFmtId="0" fontId="68" fillId="0" borderId="41" applyNumberFormat="0" applyFill="0" applyAlignment="0" applyProtection="0"/>
    <xf numFmtId="38" fontId="56" fillId="0" borderId="0" applyFont="0" applyFill="0" applyBorder="0" applyAlignment="0" applyProtection="0"/>
    <xf numFmtId="40" fontId="56" fillId="0" borderId="0" applyFont="0" applyFill="0" applyBorder="0" applyAlignment="0" applyProtection="0"/>
    <xf numFmtId="6" fontId="56" fillId="0" borderId="0" applyFont="0" applyFill="0" applyBorder="0" applyAlignment="0" applyProtection="0"/>
    <xf numFmtId="8" fontId="56" fillId="0" borderId="0" applyFont="0" applyFill="0" applyBorder="0" applyAlignment="0" applyProtection="0"/>
    <xf numFmtId="6" fontId="56" fillId="0" borderId="0" applyFont="0" applyFill="0" applyBorder="0" applyAlignment="0" applyProtection="0"/>
    <xf numFmtId="8" fontId="56" fillId="0" borderId="0" applyFont="0" applyFill="0" applyBorder="0" applyAlignment="0" applyProtection="0"/>
    <xf numFmtId="6" fontId="56" fillId="0" borderId="0" applyFont="0" applyFill="0" applyBorder="0" applyAlignment="0" applyProtection="0"/>
    <xf numFmtId="8" fontId="56" fillId="0" borderId="0" applyFont="0" applyFill="0" applyBorder="0" applyAlignment="0" applyProtection="0"/>
    <xf numFmtId="0" fontId="69" fillId="41" borderId="0" applyNumberFormat="0" applyBorder="0" applyAlignment="0" applyProtection="0"/>
    <xf numFmtId="0" fontId="55" fillId="0" borderId="0"/>
    <xf numFmtId="37" fontId="70" fillId="0" borderId="0"/>
    <xf numFmtId="187" fontId="56" fillId="0" borderId="0"/>
    <xf numFmtId="188" fontId="56" fillId="0" borderId="0"/>
    <xf numFmtId="189" fontId="71" fillId="0" borderId="0"/>
    <xf numFmtId="0" fontId="54" fillId="0" borderId="0"/>
    <xf numFmtId="0" fontId="3" fillId="0" borderId="0"/>
    <xf numFmtId="0" fontId="1" fillId="0" borderId="0"/>
    <xf numFmtId="0" fontId="72" fillId="0" borderId="0">
      <alignment vertical="center"/>
    </xf>
    <xf numFmtId="0" fontId="3" fillId="0" borderId="0" applyNumberFormat="0" applyFill="0" applyBorder="0" applyAlignment="0" applyProtection="0"/>
    <xf numFmtId="0" fontId="73" fillId="0" borderId="0"/>
    <xf numFmtId="0" fontId="7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7" fillId="0" borderId="0"/>
    <xf numFmtId="0" fontId="1" fillId="0" borderId="0"/>
    <xf numFmtId="0" fontId="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>
      <alignment vertical="center"/>
    </xf>
    <xf numFmtId="0" fontId="73" fillId="0" borderId="0"/>
    <xf numFmtId="0" fontId="3" fillId="0" borderId="0"/>
    <xf numFmtId="0" fontId="1" fillId="0" borderId="0"/>
    <xf numFmtId="0" fontId="75" fillId="0" borderId="0" applyFill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 applyFill="0"/>
    <xf numFmtId="0" fontId="1" fillId="0" borderId="0"/>
    <xf numFmtId="0" fontId="76" fillId="0" borderId="0"/>
    <xf numFmtId="0" fontId="73" fillId="0" borderId="0"/>
    <xf numFmtId="0" fontId="37" fillId="0" borderId="0"/>
    <xf numFmtId="0" fontId="1" fillId="0" borderId="0"/>
    <xf numFmtId="0" fontId="7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 applyFill="0"/>
    <xf numFmtId="0" fontId="3" fillId="0" borderId="0"/>
    <xf numFmtId="0" fontId="1" fillId="0" borderId="0"/>
    <xf numFmtId="0" fontId="1" fillId="0" borderId="0"/>
    <xf numFmtId="0" fontId="3" fillId="42" borderId="42" applyNumberFormat="0" applyFont="0" applyAlignment="0" applyProtection="0"/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0" fontId="78" fillId="30" borderId="43" applyNumberFormat="0" applyAlignment="0" applyProtection="0"/>
    <xf numFmtId="10" fontId="3" fillId="0" borderId="0" applyFill="0" applyBorder="0" applyAlignment="0" applyProtection="0"/>
    <xf numFmtId="10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56" fillId="0" borderId="6" applyNumberFormat="0" applyBorder="0"/>
    <xf numFmtId="0" fontId="36" fillId="0" borderId="34"/>
    <xf numFmtId="0" fontId="3" fillId="0" borderId="0"/>
    <xf numFmtId="0" fontId="36" fillId="0" borderId="34"/>
    <xf numFmtId="0" fontId="3" fillId="0" borderId="44" applyNumberFormat="0" applyFill="0" applyAlignment="0" applyProtection="0"/>
    <xf numFmtId="3" fontId="3" fillId="0" borderId="15" applyNumberFormat="0" applyFont="0" applyFill="0" applyAlignment="0" applyProtection="0">
      <alignment vertical="center"/>
    </xf>
    <xf numFmtId="3" fontId="3" fillId="0" borderId="15" applyNumberFormat="0" applyFont="0" applyFill="0" applyAlignment="0" applyProtection="0">
      <alignment vertical="center"/>
    </xf>
    <xf numFmtId="0" fontId="79" fillId="0" borderId="0" applyNumberFormat="0" applyFill="0" applyBorder="0" applyAlignment="0" applyProtection="0"/>
    <xf numFmtId="4" fontId="3" fillId="0" borderId="45" applyNumberFormat="0" applyFont="0" applyFill="0" applyAlignment="0" applyProtection="0">
      <alignment vertical="center"/>
    </xf>
    <xf numFmtId="4" fontId="3" fillId="0" borderId="0" applyFill="0" applyBorder="0" applyAlignment="0" applyProtection="0"/>
    <xf numFmtId="190" fontId="3" fillId="0" borderId="0" applyFill="0" applyBorder="0" applyAlignment="0" applyProtection="0"/>
    <xf numFmtId="191" fontId="3" fillId="0" borderId="0" applyFill="0" applyBorder="0" applyAlignment="0" applyProtection="0"/>
    <xf numFmtId="192" fontId="3" fillId="0" borderId="0" applyFill="0" applyBorder="0" applyAlignment="0" applyProtection="0"/>
    <xf numFmtId="0" fontId="80" fillId="0" borderId="0" applyNumberFormat="0" applyFill="0" applyBorder="0" applyAlignment="0" applyProtection="0"/>
    <xf numFmtId="0" fontId="53" fillId="0" borderId="46"/>
    <xf numFmtId="0" fontId="53" fillId="0" borderId="46"/>
    <xf numFmtId="0" fontId="53" fillId="0" borderId="46"/>
    <xf numFmtId="0" fontId="36" fillId="0" borderId="34"/>
    <xf numFmtId="0" fontId="81" fillId="0" borderId="0" applyNumberFormat="0" applyFill="0" applyBorder="0" applyAlignment="0" applyProtection="0">
      <alignment vertical="top"/>
      <protection locked="0"/>
    </xf>
    <xf numFmtId="0" fontId="82" fillId="0" borderId="0"/>
    <xf numFmtId="40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0" fontId="3" fillId="0" borderId="0" applyFont="0" applyFill="0" applyBorder="0" applyAlignment="0" applyProtection="0"/>
    <xf numFmtId="0" fontId="84" fillId="0" borderId="0"/>
    <xf numFmtId="193" fontId="3" fillId="0" borderId="0" applyFont="0" applyFill="0" applyBorder="0" applyAlignment="0" applyProtection="0"/>
    <xf numFmtId="194" fontId="85" fillId="0" borderId="0" applyFont="0" applyFill="0" applyBorder="0" applyAlignment="0" applyProtection="0"/>
    <xf numFmtId="170" fontId="86" fillId="0" borderId="0" applyFont="0" applyFill="0" applyBorder="0" applyAlignment="0" applyProtection="0"/>
    <xf numFmtId="171" fontId="86" fillId="0" borderId="0" applyFont="0" applyFill="0" applyBorder="0" applyAlignment="0" applyProtection="0"/>
    <xf numFmtId="0" fontId="87" fillId="0" borderId="0"/>
    <xf numFmtId="0" fontId="88" fillId="0" borderId="0"/>
    <xf numFmtId="195" fontId="89" fillId="0" borderId="0" applyFont="0" applyFill="0" applyBorder="0" applyAlignment="0" applyProtection="0"/>
    <xf numFmtId="38" fontId="90" fillId="0" borderId="0" applyFont="0" applyFill="0" applyBorder="0" applyAlignment="0" applyProtection="0"/>
    <xf numFmtId="0" fontId="31" fillId="0" borderId="0"/>
    <xf numFmtId="0" fontId="3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</cellStyleXfs>
  <cellXfs count="200">
    <xf numFmtId="0" fontId="0" fillId="0" borderId="0" xfId="0"/>
    <xf numFmtId="0" fontId="4" fillId="0" borderId="1" xfId="2" applyFont="1" applyFill="1" applyBorder="1" applyAlignment="1" applyProtection="1">
      <alignment vertical="center"/>
    </xf>
    <xf numFmtId="0" fontId="4" fillId="0" borderId="2" xfId="2" applyFont="1" applyFill="1" applyBorder="1" applyAlignment="1" applyProtection="1">
      <alignment vertical="center"/>
    </xf>
    <xf numFmtId="0" fontId="4" fillId="0" borderId="2" xfId="2" applyFont="1" applyFill="1" applyBorder="1" applyAlignment="1" applyProtection="1">
      <alignment horizontal="center" vertical="center"/>
    </xf>
    <xf numFmtId="0" fontId="4" fillId="0" borderId="3" xfId="2" applyFont="1" applyFill="1" applyBorder="1" applyAlignment="1" applyProtection="1">
      <alignment vertical="center"/>
    </xf>
    <xf numFmtId="0" fontId="4" fillId="0" borderId="0" xfId="2" applyFont="1" applyFill="1" applyBorder="1" applyAlignment="1" applyProtection="1">
      <alignment vertical="center"/>
    </xf>
    <xf numFmtId="164" fontId="0" fillId="0" borderId="0" xfId="0" applyNumberFormat="1"/>
    <xf numFmtId="0" fontId="4" fillId="0" borderId="4" xfId="2" applyFont="1" applyFill="1" applyBorder="1" applyAlignment="1" applyProtection="1">
      <alignment vertical="center"/>
    </xf>
    <xf numFmtId="0" fontId="5" fillId="0" borderId="0" xfId="2" applyFont="1" applyFill="1" applyBorder="1" applyAlignment="1" applyProtection="1">
      <alignment horizontal="center" vertical="center"/>
    </xf>
    <xf numFmtId="0" fontId="4" fillId="0" borderId="9" xfId="2" applyFont="1" applyFill="1" applyBorder="1" applyAlignment="1" applyProtection="1">
      <alignment vertical="center"/>
    </xf>
    <xf numFmtId="0" fontId="4" fillId="0" borderId="10" xfId="2" applyFont="1" applyFill="1" applyBorder="1" applyAlignment="1" applyProtection="1">
      <alignment vertical="center"/>
    </xf>
    <xf numFmtId="0" fontId="7" fillId="0" borderId="0" xfId="2" applyFont="1" applyFill="1" applyBorder="1" applyAlignment="1" applyProtection="1">
      <alignment horizontal="center" vertical="center"/>
    </xf>
    <xf numFmtId="0" fontId="8" fillId="0" borderId="5" xfId="0" applyFont="1" applyFill="1" applyBorder="1" applyAlignment="1" applyProtection="1"/>
    <xf numFmtId="0" fontId="7" fillId="0" borderId="6" xfId="2" applyFont="1" applyFill="1" applyBorder="1" applyAlignment="1" applyProtection="1">
      <alignment horizontal="center" vertical="center"/>
    </xf>
    <xf numFmtId="0" fontId="4" fillId="0" borderId="6" xfId="2" applyFont="1" applyFill="1" applyBorder="1" applyAlignment="1" applyProtection="1">
      <alignment horizontal="center" vertical="center"/>
    </xf>
    <xf numFmtId="165" fontId="9" fillId="0" borderId="6" xfId="2" applyNumberFormat="1" applyFont="1" applyFill="1" applyBorder="1" applyAlignment="1" applyProtection="1">
      <alignment vertical="center"/>
      <protection locked="0"/>
    </xf>
    <xf numFmtId="0" fontId="10" fillId="0" borderId="6" xfId="2" applyFont="1" applyFill="1" applyBorder="1" applyAlignment="1" applyProtection="1">
      <alignment vertical="center"/>
      <protection locked="0"/>
    </xf>
    <xf numFmtId="0" fontId="10" fillId="0" borderId="6" xfId="2" applyFont="1" applyFill="1" applyBorder="1" applyAlignment="1" applyProtection="1">
      <alignment horizontal="center" vertical="center"/>
      <protection locked="0"/>
    </xf>
    <xf numFmtId="0" fontId="10" fillId="0" borderId="7" xfId="2" applyFont="1" applyFill="1" applyBorder="1" applyAlignment="1" applyProtection="1">
      <alignment vertical="center"/>
      <protection locked="0"/>
    </xf>
    <xf numFmtId="0" fontId="4" fillId="0" borderId="4" xfId="2" applyFont="1" applyFill="1" applyBorder="1" applyAlignment="1" applyProtection="1">
      <alignment vertical="center"/>
      <protection locked="0"/>
    </xf>
    <xf numFmtId="0" fontId="8" fillId="0" borderId="8" xfId="0" applyFont="1" applyFill="1" applyBorder="1" applyAlignment="1" applyProtection="1"/>
    <xf numFmtId="0" fontId="4" fillId="0" borderId="0" xfId="2" applyFont="1" applyFill="1" applyBorder="1" applyAlignment="1" applyProtection="1">
      <alignment horizontal="center" vertical="center"/>
    </xf>
    <xf numFmtId="165" fontId="9" fillId="0" borderId="0" xfId="2" applyNumberFormat="1" applyFont="1" applyFill="1" applyBorder="1" applyAlignment="1" applyProtection="1">
      <alignment vertical="center"/>
      <protection locked="0"/>
    </xf>
    <xf numFmtId="0" fontId="10" fillId="0" borderId="0" xfId="2" applyFont="1" applyFill="1" applyBorder="1" applyAlignment="1" applyProtection="1">
      <alignment vertical="center"/>
      <protection locked="0"/>
    </xf>
    <xf numFmtId="0" fontId="0" fillId="0" borderId="0" xfId="0" applyBorder="1"/>
    <xf numFmtId="0" fontId="10" fillId="0" borderId="0" xfId="2" applyFont="1" applyFill="1" applyBorder="1" applyAlignment="1" applyProtection="1">
      <alignment horizontal="right" vertical="center"/>
      <protection locked="0"/>
    </xf>
    <xf numFmtId="0" fontId="10" fillId="0" borderId="0" xfId="2" applyFont="1" applyFill="1" applyBorder="1" applyAlignment="1" applyProtection="1">
      <alignment horizontal="center" vertical="center"/>
      <protection locked="0"/>
    </xf>
    <xf numFmtId="164" fontId="9" fillId="0" borderId="0" xfId="2" applyNumberFormat="1" applyFont="1" applyFill="1" applyBorder="1" applyAlignment="1" applyProtection="1">
      <alignment horizontal="left" vertical="center"/>
      <protection locked="0"/>
    </xf>
    <xf numFmtId="164" fontId="9" fillId="0" borderId="0" xfId="2" applyNumberFormat="1" applyFont="1" applyFill="1" applyBorder="1" applyAlignment="1" applyProtection="1">
      <alignment horizontal="center" vertical="center"/>
      <protection locked="0"/>
    </xf>
    <xf numFmtId="0" fontId="4" fillId="0" borderId="0" xfId="2" applyFont="1" applyFill="1" applyBorder="1" applyAlignment="1" applyProtection="1">
      <alignment vertical="center"/>
      <protection locked="0"/>
    </xf>
    <xf numFmtId="166" fontId="11" fillId="0" borderId="0" xfId="2" applyNumberFormat="1" applyFont="1" applyFill="1" applyBorder="1" applyAlignment="1" applyProtection="1">
      <alignment horizontal="left" vertical="center"/>
      <protection locked="0"/>
    </xf>
    <xf numFmtId="167" fontId="9" fillId="0" borderId="0" xfId="2" applyNumberFormat="1" applyFont="1" applyFill="1" applyBorder="1" applyAlignment="1" applyProtection="1">
      <alignment vertical="center"/>
      <protection locked="0"/>
    </xf>
    <xf numFmtId="165" fontId="9" fillId="0" borderId="0" xfId="2" applyNumberFormat="1" applyFont="1" applyFill="1" applyBorder="1" applyAlignment="1" applyProtection="1">
      <alignment horizontal="center" vertical="center"/>
      <protection locked="0"/>
    </xf>
    <xf numFmtId="0" fontId="8" fillId="0" borderId="8" xfId="0" applyFont="1" applyFill="1" applyBorder="1" applyAlignment="1" applyProtection="1">
      <alignment horizontal="left"/>
    </xf>
    <xf numFmtId="1" fontId="10" fillId="0" borderId="0" xfId="2" applyNumberFormat="1" applyFont="1" applyFill="1" applyBorder="1" applyAlignment="1" applyProtection="1">
      <alignment vertical="center"/>
      <protection locked="0"/>
    </xf>
    <xf numFmtId="0" fontId="4" fillId="0" borderId="0" xfId="2" applyFont="1" applyFill="1" applyBorder="1" applyAlignment="1" applyProtection="1">
      <alignment horizontal="center" vertical="center"/>
      <protection locked="0"/>
    </xf>
    <xf numFmtId="168" fontId="10" fillId="0" borderId="0" xfId="2" applyNumberFormat="1" applyFont="1" applyFill="1" applyBorder="1" applyAlignment="1" applyProtection="1">
      <alignment vertical="center"/>
      <protection locked="0"/>
    </xf>
    <xf numFmtId="0" fontId="10" fillId="0" borderId="0" xfId="2" applyFont="1" applyFill="1" applyBorder="1" applyAlignment="1" applyProtection="1">
      <alignment horizontal="left" vertical="center"/>
      <protection locked="0"/>
    </xf>
    <xf numFmtId="0" fontId="8" fillId="0" borderId="11" xfId="0" applyFont="1" applyFill="1" applyBorder="1" applyAlignment="1" applyProtection="1">
      <alignment horizontal="left"/>
    </xf>
    <xf numFmtId="0" fontId="7" fillId="0" borderId="12" xfId="2" applyFont="1" applyFill="1" applyBorder="1" applyAlignment="1" applyProtection="1">
      <alignment horizontal="center" vertical="center"/>
    </xf>
    <xf numFmtId="0" fontId="4" fillId="0" borderId="12" xfId="2" applyFont="1" applyFill="1" applyBorder="1" applyAlignment="1" applyProtection="1">
      <alignment horizontal="center" vertical="center"/>
    </xf>
    <xf numFmtId="165" fontId="9" fillId="0" borderId="12" xfId="2" applyNumberFormat="1" applyFont="1" applyFill="1" applyBorder="1" applyAlignment="1" applyProtection="1">
      <alignment vertical="center"/>
      <protection locked="0"/>
    </xf>
    <xf numFmtId="0" fontId="10" fillId="0" borderId="12" xfId="2" applyFont="1" applyFill="1" applyBorder="1" applyAlignment="1" applyProtection="1">
      <alignment vertical="center"/>
      <protection locked="0"/>
    </xf>
    <xf numFmtId="0" fontId="10" fillId="0" borderId="12" xfId="2" applyFont="1" applyFill="1" applyBorder="1" applyAlignment="1" applyProtection="1">
      <alignment horizontal="center" vertical="center"/>
      <protection locked="0"/>
    </xf>
    <xf numFmtId="0" fontId="10" fillId="0" borderId="12" xfId="2" applyFont="1" applyFill="1" applyBorder="1" applyAlignment="1" applyProtection="1">
      <alignment horizontal="left" vertical="center"/>
      <protection locked="0"/>
    </xf>
    <xf numFmtId="0" fontId="10" fillId="0" borderId="13" xfId="2" applyFont="1" applyFill="1" applyBorder="1" applyAlignment="1" applyProtection="1">
      <alignment vertical="center"/>
      <protection locked="0"/>
    </xf>
    <xf numFmtId="20" fontId="0" fillId="0" borderId="0" xfId="0" applyNumberFormat="1"/>
    <xf numFmtId="0" fontId="15" fillId="0" borderId="0" xfId="0" applyFont="1" applyFill="1" applyAlignment="1" applyProtection="1">
      <alignment horizontal="left"/>
      <protection locked="0"/>
    </xf>
    <xf numFmtId="0" fontId="7" fillId="0" borderId="0" xfId="2" applyFont="1" applyFill="1" applyBorder="1" applyAlignment="1" applyProtection="1">
      <alignment horizontal="center" vertical="center"/>
      <protection locked="0"/>
    </xf>
    <xf numFmtId="0" fontId="7" fillId="4" borderId="0" xfId="2" applyFont="1" applyFill="1" applyBorder="1" applyAlignment="1" applyProtection="1">
      <alignment horizontal="center" vertical="center"/>
      <protection locked="0"/>
    </xf>
    <xf numFmtId="0" fontId="10" fillId="0" borderId="0" xfId="4" applyFont="1" applyFill="1" applyBorder="1" applyAlignment="1" applyProtection="1">
      <alignment horizontal="left" vertical="center"/>
    </xf>
    <xf numFmtId="0" fontId="10" fillId="0" borderId="0" xfId="4" applyFont="1" applyFill="1" applyBorder="1" applyAlignment="1" applyProtection="1">
      <alignment horizontal="right" vertical="center"/>
      <protection locked="0"/>
    </xf>
    <xf numFmtId="0" fontId="4" fillId="0" borderId="0" xfId="4" applyFont="1" applyFill="1" applyBorder="1" applyAlignment="1" applyProtection="1">
      <alignment vertical="center"/>
      <protection locked="0"/>
    </xf>
    <xf numFmtId="0" fontId="4" fillId="0" borderId="0" xfId="4" applyFont="1" applyFill="1" applyBorder="1" applyAlignment="1" applyProtection="1">
      <alignment horizontal="center" vertical="center"/>
      <protection locked="0"/>
    </xf>
    <xf numFmtId="0" fontId="16" fillId="5" borderId="18" xfId="2" applyFont="1" applyFill="1" applyBorder="1" applyAlignment="1" applyProtection="1">
      <alignment horizontal="center" vertical="center"/>
    </xf>
    <xf numFmtId="0" fontId="11" fillId="5" borderId="19" xfId="2" applyFont="1" applyFill="1" applyBorder="1" applyAlignment="1" applyProtection="1">
      <alignment vertical="center"/>
    </xf>
    <xf numFmtId="0" fontId="11" fillId="5" borderId="20" xfId="2" applyFont="1" applyFill="1" applyBorder="1" applyAlignment="1" applyProtection="1">
      <alignment vertical="center"/>
    </xf>
    <xf numFmtId="0" fontId="11" fillId="5" borderId="21" xfId="2" applyFont="1" applyFill="1" applyBorder="1" applyAlignment="1" applyProtection="1">
      <alignment vertical="center"/>
    </xf>
    <xf numFmtId="0" fontId="4" fillId="0" borderId="0" xfId="2" applyFont="1" applyBorder="1" applyAlignment="1" applyProtection="1">
      <alignment vertical="center"/>
      <protection locked="0"/>
    </xf>
    <xf numFmtId="0" fontId="17" fillId="0" borderId="0" xfId="0" applyFont="1"/>
    <xf numFmtId="0" fontId="10" fillId="0" borderId="23" xfId="2" applyFont="1" applyFill="1" applyBorder="1" applyAlignment="1" applyProtection="1">
      <alignment horizontal="center" vertical="center"/>
    </xf>
    <xf numFmtId="0" fontId="10" fillId="0" borderId="24" xfId="2" applyFont="1" applyFill="1" applyBorder="1" applyAlignment="1" applyProtection="1">
      <alignment horizontal="center" vertical="center"/>
    </xf>
    <xf numFmtId="0" fontId="10" fillId="0" borderId="24" xfId="2" applyFont="1" applyFill="1" applyBorder="1" applyAlignment="1" applyProtection="1">
      <alignment vertical="center"/>
    </xf>
    <xf numFmtId="0" fontId="10" fillId="0" borderId="25" xfId="2" applyFont="1" applyFill="1" applyBorder="1" applyAlignment="1" applyProtection="1">
      <alignment horizontal="center" vertical="center"/>
    </xf>
    <xf numFmtId="0" fontId="4" fillId="7" borderId="0" xfId="2" applyFont="1" applyFill="1" applyBorder="1" applyAlignment="1" applyProtection="1">
      <alignment horizontal="center" vertical="center"/>
      <protection locked="0"/>
    </xf>
    <xf numFmtId="164" fontId="0" fillId="0" borderId="0" xfId="0" applyNumberFormat="1" applyAlignment="1">
      <alignment horizontal="center"/>
    </xf>
    <xf numFmtId="0" fontId="20" fillId="0" borderId="26" xfId="2" applyFont="1" applyFill="1" applyBorder="1" applyAlignment="1" applyProtection="1">
      <alignment horizontal="center" vertical="center"/>
      <protection locked="0"/>
    </xf>
    <xf numFmtId="0" fontId="22" fillId="8" borderId="27" xfId="5" applyFont="1" applyFill="1" applyBorder="1" applyAlignment="1" applyProtection="1">
      <alignment horizontal="left" vertical="center" indent="1"/>
      <protection locked="0"/>
    </xf>
    <xf numFmtId="0" fontId="22" fillId="8" borderId="28" xfId="5" applyFont="1" applyFill="1" applyBorder="1" applyAlignment="1" applyProtection="1">
      <alignment horizontal="left" vertical="center" indent="1"/>
      <protection locked="0"/>
    </xf>
    <xf numFmtId="0" fontId="22" fillId="8" borderId="27" xfId="0" applyFont="1" applyFill="1" applyBorder="1" applyAlignment="1" applyProtection="1">
      <alignment horizontal="center" vertical="center"/>
      <protection locked="0"/>
    </xf>
    <xf numFmtId="20" fontId="22" fillId="8" borderId="27" xfId="3" applyNumberFormat="1" applyFont="1" applyFill="1" applyBorder="1" applyAlignment="1" applyProtection="1">
      <alignment horizontal="center" vertical="center"/>
      <protection locked="0"/>
    </xf>
    <xf numFmtId="0" fontId="22" fillId="8" borderId="29" xfId="3" applyFont="1" applyFill="1" applyBorder="1" applyAlignment="1" applyProtection="1">
      <alignment horizontal="center" vertical="center"/>
      <protection locked="0" hidden="1"/>
    </xf>
    <xf numFmtId="0" fontId="22" fillId="8" borderId="27" xfId="6" applyFont="1" applyFill="1" applyBorder="1" applyAlignment="1">
      <alignment horizontal="left"/>
    </xf>
    <xf numFmtId="164" fontId="22" fillId="8" borderId="28" xfId="6" applyNumberFormat="1" applyFont="1" applyFill="1" applyBorder="1" applyAlignment="1">
      <alignment horizontal="left"/>
    </xf>
    <xf numFmtId="0" fontId="22" fillId="8" borderId="28" xfId="0" applyFont="1" applyFill="1" applyBorder="1" applyAlignment="1" applyProtection="1">
      <alignment horizontal="left"/>
      <protection locked="0"/>
    </xf>
    <xf numFmtId="0" fontId="20" fillId="8" borderId="30" xfId="0" applyFont="1" applyFill="1" applyBorder="1" applyAlignment="1" applyProtection="1">
      <alignment horizontal="left"/>
      <protection locked="0"/>
    </xf>
    <xf numFmtId="1" fontId="22" fillId="8" borderId="28" xfId="0" applyNumberFormat="1" applyFont="1" applyFill="1" applyBorder="1" applyAlignment="1" applyProtection="1">
      <alignment horizontal="center" vertical="center"/>
      <protection locked="0"/>
    </xf>
    <xf numFmtId="0" fontId="22" fillId="8" borderId="31" xfId="2" applyNumberFormat="1" applyFont="1" applyFill="1" applyBorder="1" applyAlignment="1" applyProtection="1">
      <alignment horizontal="center" vertical="center"/>
      <protection locked="0"/>
    </xf>
    <xf numFmtId="164" fontId="16" fillId="9" borderId="32" xfId="3" applyNumberFormat="1" applyFont="1" applyFill="1" applyBorder="1" applyAlignment="1" applyProtection="1">
      <alignment horizontal="center" vertical="center"/>
      <protection locked="0"/>
    </xf>
    <xf numFmtId="164" fontId="23" fillId="10" borderId="33" xfId="0" applyNumberFormat="1" applyFont="1" applyFill="1" applyBorder="1" applyAlignment="1">
      <alignment horizontal="center"/>
    </xf>
    <xf numFmtId="0" fontId="22" fillId="0" borderId="27" xfId="5" applyFont="1" applyFill="1" applyBorder="1" applyAlignment="1" applyProtection="1">
      <alignment horizontal="left" vertical="center" indent="1"/>
      <protection locked="0"/>
    </xf>
    <xf numFmtId="0" fontId="22" fillId="0" borderId="28" xfId="5" applyFont="1" applyFill="1" applyBorder="1" applyAlignment="1" applyProtection="1">
      <alignment horizontal="left" vertical="center" indent="1"/>
      <protection locked="0"/>
    </xf>
    <xf numFmtId="0" fontId="22" fillId="0" borderId="27" xfId="0" applyFont="1" applyFill="1" applyBorder="1" applyAlignment="1" applyProtection="1">
      <alignment horizontal="center" vertical="center"/>
      <protection locked="0"/>
    </xf>
    <xf numFmtId="20" fontId="22" fillId="0" borderId="27" xfId="3" applyNumberFormat="1" applyFont="1" applyFill="1" applyBorder="1" applyAlignment="1" applyProtection="1">
      <alignment horizontal="center" vertical="center"/>
      <protection locked="0"/>
    </xf>
    <xf numFmtId="0" fontId="24" fillId="0" borderId="29" xfId="3" applyFont="1" applyFill="1" applyBorder="1" applyAlignment="1" applyProtection="1">
      <alignment horizontal="center" vertical="center"/>
      <protection locked="0" hidden="1"/>
    </xf>
    <xf numFmtId="0" fontId="22" fillId="0" borderId="27" xfId="6" applyFont="1" applyFill="1" applyBorder="1" applyAlignment="1">
      <alignment horizontal="left"/>
    </xf>
    <xf numFmtId="164" fontId="22" fillId="0" borderId="28" xfId="6" applyNumberFormat="1" applyFont="1" applyFill="1" applyBorder="1" applyAlignment="1">
      <alignment horizontal="left"/>
    </xf>
    <xf numFmtId="0" fontId="22" fillId="0" borderId="28" xfId="0" applyFont="1" applyFill="1" applyBorder="1" applyAlignment="1" applyProtection="1">
      <alignment horizontal="left"/>
      <protection locked="0"/>
    </xf>
    <xf numFmtId="0" fontId="20" fillId="0" borderId="30" xfId="0" applyFont="1" applyFill="1" applyBorder="1" applyAlignment="1" applyProtection="1">
      <alignment horizontal="left"/>
      <protection locked="0"/>
    </xf>
    <xf numFmtId="1" fontId="22" fillId="0" borderId="28" xfId="0" applyNumberFormat="1" applyFont="1" applyFill="1" applyBorder="1" applyAlignment="1" applyProtection="1">
      <alignment horizontal="center" vertical="center"/>
      <protection locked="0"/>
    </xf>
    <xf numFmtId="0" fontId="22" fillId="0" borderId="31" xfId="2" applyFont="1" applyFill="1" applyBorder="1" applyAlignment="1" applyProtection="1">
      <alignment horizontal="center" vertical="center"/>
      <protection locked="0"/>
    </xf>
    <xf numFmtId="0" fontId="22" fillId="11" borderId="27" xfId="5" applyFont="1" applyFill="1" applyBorder="1" applyAlignment="1" applyProtection="1">
      <alignment horizontal="left" vertical="center" indent="1"/>
      <protection locked="0"/>
    </xf>
    <xf numFmtId="0" fontId="22" fillId="11" borderId="28" xfId="5" applyFont="1" applyFill="1" applyBorder="1" applyAlignment="1" applyProtection="1">
      <alignment horizontal="left" vertical="center" indent="1"/>
      <protection locked="0"/>
    </xf>
    <xf numFmtId="0" fontId="22" fillId="11" borderId="27" xfId="0" applyFont="1" applyFill="1" applyBorder="1" applyAlignment="1" applyProtection="1">
      <alignment horizontal="center" vertical="center"/>
      <protection locked="0"/>
    </xf>
    <xf numFmtId="20" fontId="22" fillId="11" borderId="27" xfId="3" applyNumberFormat="1" applyFont="1" applyFill="1" applyBorder="1" applyAlignment="1" applyProtection="1">
      <alignment horizontal="center" vertical="center"/>
      <protection locked="0"/>
    </xf>
    <xf numFmtId="0" fontId="24" fillId="11" borderId="29" xfId="3" applyFont="1" applyFill="1" applyBorder="1" applyAlignment="1" applyProtection="1">
      <alignment horizontal="center" vertical="center"/>
      <protection locked="0" hidden="1"/>
    </xf>
    <xf numFmtId="0" fontId="22" fillId="11" borderId="27" xfId="6" applyFont="1" applyFill="1" applyBorder="1" applyAlignment="1">
      <alignment horizontal="left"/>
    </xf>
    <xf numFmtId="164" fontId="22" fillId="11" borderId="28" xfId="6" applyNumberFormat="1" applyFont="1" applyFill="1" applyBorder="1" applyAlignment="1">
      <alignment horizontal="left"/>
    </xf>
    <xf numFmtId="0" fontId="22" fillId="11" borderId="28" xfId="0" applyFont="1" applyFill="1" applyBorder="1" applyAlignment="1" applyProtection="1">
      <alignment horizontal="left"/>
      <protection locked="0"/>
    </xf>
    <xf numFmtId="0" fontId="20" fillId="11" borderId="30" xfId="0" applyFont="1" applyFill="1" applyBorder="1" applyAlignment="1" applyProtection="1">
      <alignment horizontal="left"/>
      <protection locked="0"/>
    </xf>
    <xf numFmtId="1" fontId="22" fillId="11" borderId="28" xfId="0" applyNumberFormat="1" applyFont="1" applyFill="1" applyBorder="1" applyAlignment="1" applyProtection="1">
      <alignment horizontal="center" vertical="center"/>
      <protection locked="0"/>
    </xf>
    <xf numFmtId="0" fontId="22" fillId="11" borderId="31" xfId="2" applyFont="1" applyFill="1" applyBorder="1" applyAlignment="1" applyProtection="1">
      <alignment horizontal="center" vertical="center"/>
      <protection locked="0"/>
    </xf>
    <xf numFmtId="0" fontId="22" fillId="8" borderId="31" xfId="2" applyFont="1" applyFill="1" applyBorder="1" applyAlignment="1" applyProtection="1">
      <alignment horizontal="center" vertical="center"/>
      <protection locked="0"/>
    </xf>
    <xf numFmtId="0" fontId="22" fillId="0" borderId="27" xfId="0" applyFont="1" applyFill="1" applyBorder="1" applyAlignment="1" applyProtection="1">
      <alignment horizontal="centerContinuous" vertical="center"/>
      <protection locked="0"/>
    </xf>
    <xf numFmtId="0" fontId="22" fillId="8" borderId="27" xfId="0" applyFont="1" applyFill="1" applyBorder="1" applyAlignment="1" applyProtection="1">
      <alignment horizontal="centerContinuous" vertical="center"/>
      <protection locked="0"/>
    </xf>
    <xf numFmtId="0" fontId="24" fillId="8" borderId="29" xfId="3" applyFont="1" applyFill="1" applyBorder="1" applyAlignment="1" applyProtection="1">
      <alignment horizontal="center" vertical="center"/>
      <protection locked="0" hidden="1"/>
    </xf>
    <xf numFmtId="0" fontId="10" fillId="0" borderId="4" xfId="2" applyFont="1" applyFill="1" applyBorder="1" applyAlignment="1" applyProtection="1">
      <alignment vertical="center"/>
      <protection locked="0"/>
    </xf>
    <xf numFmtId="0" fontId="2" fillId="0" borderId="0" xfId="0" applyFont="1"/>
    <xf numFmtId="0" fontId="22" fillId="0" borderId="29" xfId="3" applyFont="1" applyFill="1" applyBorder="1" applyAlignment="1" applyProtection="1">
      <alignment horizontal="center" vertical="center"/>
      <protection locked="0" hidden="1"/>
    </xf>
    <xf numFmtId="0" fontId="4" fillId="0" borderId="8" xfId="2" applyFont="1" applyFill="1" applyBorder="1" applyAlignment="1" applyProtection="1">
      <alignment vertical="center"/>
      <protection locked="0"/>
    </xf>
    <xf numFmtId="0" fontId="20" fillId="0" borderId="0" xfId="2" applyFont="1" applyFill="1" applyBorder="1" applyAlignment="1" applyProtection="1">
      <alignment horizontal="center" vertical="center"/>
      <protection locked="0"/>
    </xf>
    <xf numFmtId="0" fontId="22" fillId="0" borderId="0" xfId="5" applyFont="1" applyFill="1" applyBorder="1" applyAlignment="1" applyProtection="1">
      <alignment horizontal="left" vertical="center" indent="1"/>
      <protection locked="0"/>
    </xf>
    <xf numFmtId="0" fontId="22" fillId="0" borderId="0" xfId="0" applyFont="1" applyFill="1" applyBorder="1" applyAlignment="1" applyProtection="1">
      <alignment horizontal="center" vertical="center"/>
      <protection locked="0"/>
    </xf>
    <xf numFmtId="20" fontId="22" fillId="0" borderId="0" xfId="3" applyNumberFormat="1" applyFont="1" applyFill="1" applyBorder="1" applyAlignment="1" applyProtection="1">
      <alignment horizontal="center" vertical="center"/>
      <protection locked="0"/>
    </xf>
    <xf numFmtId="0" fontId="24" fillId="0" borderId="0" xfId="3" applyFont="1" applyFill="1" applyBorder="1" applyAlignment="1" applyProtection="1">
      <alignment horizontal="center" vertical="center"/>
      <protection locked="0" hidden="1"/>
    </xf>
    <xf numFmtId="0" fontId="22" fillId="0" borderId="0" xfId="6" applyFont="1" applyFill="1" applyBorder="1" applyAlignment="1">
      <alignment horizontal="left"/>
    </xf>
    <xf numFmtId="164" fontId="22" fillId="0" borderId="0" xfId="6" applyNumberFormat="1" applyFont="1" applyFill="1" applyBorder="1" applyAlignment="1">
      <alignment horizontal="left"/>
    </xf>
    <xf numFmtId="0" fontId="22" fillId="0" borderId="0" xfId="0" applyFont="1" applyFill="1" applyBorder="1" applyAlignment="1" applyProtection="1">
      <alignment horizontal="left"/>
      <protection locked="0"/>
    </xf>
    <xf numFmtId="0" fontId="26" fillId="0" borderId="0" xfId="0" applyFont="1" applyFill="1" applyBorder="1" applyAlignment="1" applyProtection="1">
      <alignment horizontal="left"/>
      <protection locked="0"/>
    </xf>
    <xf numFmtId="1" fontId="22" fillId="0" borderId="0" xfId="0" applyNumberFormat="1" applyFont="1" applyFill="1" applyBorder="1" applyAlignment="1" applyProtection="1">
      <alignment horizontal="center" vertical="center"/>
      <protection locked="0"/>
    </xf>
    <xf numFmtId="0" fontId="22" fillId="0" borderId="0" xfId="2" applyFont="1" applyFill="1" applyBorder="1" applyAlignment="1" applyProtection="1">
      <alignment horizontal="center" vertical="center"/>
      <protection locked="0"/>
    </xf>
    <xf numFmtId="164" fontId="10" fillId="9" borderId="0" xfId="3" applyNumberFormat="1" applyFont="1" applyFill="1" applyBorder="1" applyAlignment="1" applyProtection="1">
      <alignment horizontal="center" vertical="center"/>
      <protection locked="0"/>
    </xf>
    <xf numFmtId="164" fontId="2" fillId="10" borderId="0" xfId="0" applyNumberFormat="1" applyFont="1" applyFill="1" applyBorder="1" applyAlignment="1">
      <alignment horizontal="center"/>
    </xf>
    <xf numFmtId="0" fontId="0" fillId="0" borderId="8" xfId="0" applyBorder="1"/>
    <xf numFmtId="0" fontId="2" fillId="0" borderId="0" xfId="0" applyFont="1" applyBorder="1" applyAlignment="1">
      <alignment vertical="top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0" borderId="12" xfId="0" applyFill="1" applyBorder="1"/>
    <xf numFmtId="0" fontId="0" fillId="0" borderId="12" xfId="0" applyFill="1" applyBorder="1" applyAlignment="1">
      <alignment horizontal="center"/>
    </xf>
    <xf numFmtId="0" fontId="0" fillId="0" borderId="12" xfId="0" applyFill="1" applyBorder="1" applyAlignment="1">
      <alignment horizontal="center" vertical="center"/>
    </xf>
    <xf numFmtId="0" fontId="0" fillId="0" borderId="13" xfId="0" applyFont="1" applyFill="1" applyBorder="1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/>
    <xf numFmtId="0" fontId="5" fillId="0" borderId="5" xfId="2" applyFont="1" applyFill="1" applyBorder="1" applyAlignment="1" applyProtection="1">
      <alignment horizontal="center" vertical="center"/>
    </xf>
    <xf numFmtId="0" fontId="5" fillId="0" borderId="6" xfId="2" applyFont="1" applyFill="1" applyBorder="1" applyAlignment="1" applyProtection="1">
      <alignment horizontal="center" vertical="center"/>
    </xf>
    <xf numFmtId="0" fontId="5" fillId="0" borderId="7" xfId="2" applyFont="1" applyFill="1" applyBorder="1" applyAlignment="1" applyProtection="1">
      <alignment horizontal="center" vertical="center"/>
    </xf>
    <xf numFmtId="0" fontId="5" fillId="0" borderId="8" xfId="2" applyFont="1" applyFill="1" applyBorder="1" applyAlignment="1" applyProtection="1">
      <alignment horizontal="center" vertical="center"/>
    </xf>
    <xf numFmtId="0" fontId="5" fillId="0" borderId="0" xfId="2" applyFont="1" applyFill="1" applyBorder="1" applyAlignment="1" applyProtection="1">
      <alignment horizontal="center" vertical="center"/>
    </xf>
    <xf numFmtId="0" fontId="5" fillId="0" borderId="11" xfId="2" applyFont="1" applyFill="1" applyBorder="1" applyAlignment="1" applyProtection="1">
      <alignment horizontal="center" vertical="center"/>
    </xf>
    <xf numFmtId="0" fontId="5" fillId="0" borderId="12" xfId="2" applyFont="1" applyFill="1" applyBorder="1" applyAlignment="1" applyProtection="1">
      <alignment horizontal="center" vertical="center"/>
    </xf>
    <xf numFmtId="0" fontId="5" fillId="0" borderId="13" xfId="2" applyFont="1" applyFill="1" applyBorder="1" applyAlignment="1" applyProtection="1">
      <alignment horizontal="center" vertical="center"/>
    </xf>
    <xf numFmtId="0" fontId="6" fillId="0" borderId="1" xfId="2" applyFont="1" applyFill="1" applyBorder="1" applyAlignment="1" applyProtection="1">
      <alignment horizontal="center" vertical="center"/>
      <protection locked="0"/>
    </xf>
    <xf numFmtId="0" fontId="6" fillId="0" borderId="2" xfId="2" applyFont="1" applyFill="1" applyBorder="1" applyAlignment="1" applyProtection="1">
      <alignment horizontal="center" vertical="center"/>
      <protection locked="0"/>
    </xf>
    <xf numFmtId="0" fontId="6" fillId="0" borderId="3" xfId="2" applyFont="1" applyFill="1" applyBorder="1" applyAlignment="1" applyProtection="1">
      <alignment horizontal="center" vertical="center"/>
      <protection locked="0"/>
    </xf>
    <xf numFmtId="0" fontId="6" fillId="0" borderId="4" xfId="2" applyFont="1" applyFill="1" applyBorder="1" applyAlignment="1" applyProtection="1">
      <alignment horizontal="center" vertical="center"/>
      <protection locked="0"/>
    </xf>
    <xf numFmtId="0" fontId="6" fillId="0" borderId="0" xfId="2" applyFont="1" applyFill="1" applyBorder="1" applyAlignment="1" applyProtection="1">
      <alignment horizontal="center" vertical="center"/>
      <protection locked="0"/>
    </xf>
    <xf numFmtId="0" fontId="6" fillId="0" borderId="9" xfId="2" applyFont="1" applyFill="1" applyBorder="1" applyAlignment="1" applyProtection="1">
      <alignment horizontal="center" vertical="center"/>
      <protection locked="0"/>
    </xf>
    <xf numFmtId="0" fontId="6" fillId="0" borderId="10" xfId="2" applyFont="1" applyFill="1" applyBorder="1" applyAlignment="1" applyProtection="1">
      <alignment horizontal="center" vertical="center"/>
      <protection locked="0"/>
    </xf>
    <xf numFmtId="0" fontId="6" fillId="0" borderId="14" xfId="2" applyFont="1" applyFill="1" applyBorder="1" applyAlignment="1" applyProtection="1">
      <alignment horizontal="center" vertical="center"/>
      <protection locked="0"/>
    </xf>
    <xf numFmtId="0" fontId="16" fillId="5" borderId="16" xfId="2" applyFont="1" applyFill="1" applyBorder="1" applyAlignment="1" applyProtection="1">
      <alignment horizontal="center" vertical="center"/>
    </xf>
    <xf numFmtId="0" fontId="16" fillId="5" borderId="22" xfId="2" applyFont="1" applyFill="1" applyBorder="1" applyAlignment="1" applyProtection="1">
      <alignment horizontal="center" vertical="center"/>
    </xf>
    <xf numFmtId="0" fontId="16" fillId="5" borderId="17" xfId="2" applyFont="1" applyFill="1" applyBorder="1" applyAlignment="1" applyProtection="1">
      <alignment horizontal="center" vertical="center"/>
    </xf>
    <xf numFmtId="0" fontId="16" fillId="5" borderId="18" xfId="2" applyFont="1" applyFill="1" applyBorder="1" applyAlignment="1" applyProtection="1">
      <alignment horizontal="center" vertical="center"/>
    </xf>
    <xf numFmtId="0" fontId="4" fillId="0" borderId="47" xfId="2" applyFont="1" applyFill="1" applyBorder="1" applyAlignment="1" applyProtection="1">
      <alignment vertical="center"/>
    </xf>
    <xf numFmtId="0" fontId="5" fillId="0" borderId="48" xfId="2" applyFont="1" applyFill="1" applyBorder="1" applyAlignment="1" applyProtection="1">
      <alignment horizontal="center" vertical="center"/>
    </xf>
    <xf numFmtId="0" fontId="6" fillId="0" borderId="47" xfId="2" applyFont="1" applyFill="1" applyBorder="1" applyAlignment="1" applyProtection="1">
      <alignment horizontal="center" vertical="center"/>
      <protection locked="0"/>
    </xf>
    <xf numFmtId="165" fontId="9" fillId="0" borderId="48" xfId="2" applyNumberFormat="1" applyFont="1" applyFill="1" applyBorder="1" applyAlignment="1" applyProtection="1">
      <alignment horizontal="left" vertical="center"/>
      <protection locked="0"/>
    </xf>
    <xf numFmtId="0" fontId="4" fillId="0" borderId="47" xfId="2" applyFont="1" applyFill="1" applyBorder="1" applyAlignment="1" applyProtection="1">
      <alignment vertical="center"/>
      <protection locked="0"/>
    </xf>
    <xf numFmtId="0" fontId="2" fillId="2" borderId="49" xfId="0" applyFont="1" applyFill="1" applyBorder="1"/>
    <xf numFmtId="20" fontId="2" fillId="2" borderId="49" xfId="0" applyNumberFormat="1" applyFont="1" applyFill="1" applyBorder="1"/>
    <xf numFmtId="165" fontId="9" fillId="0" borderId="48" xfId="2" applyNumberFormat="1" applyFont="1" applyFill="1" applyBorder="1" applyAlignment="1" applyProtection="1">
      <alignment vertical="center"/>
      <protection locked="0"/>
    </xf>
    <xf numFmtId="165" fontId="12" fillId="0" borderId="47" xfId="2" applyNumberFormat="1" applyFont="1" applyFill="1" applyBorder="1" applyAlignment="1" applyProtection="1">
      <alignment vertical="center"/>
      <protection locked="0"/>
    </xf>
    <xf numFmtId="0" fontId="13" fillId="2" borderId="49" xfId="0" applyFont="1" applyFill="1" applyBorder="1" applyAlignment="1">
      <alignment horizontal="center" vertical="center"/>
    </xf>
    <xf numFmtId="20" fontId="14" fillId="0" borderId="49" xfId="3" applyNumberFormat="1" applyFont="1" applyFill="1" applyBorder="1" applyAlignment="1" applyProtection="1">
      <alignment horizontal="center" vertical="center"/>
      <protection locked="0"/>
    </xf>
    <xf numFmtId="0" fontId="10" fillId="0" borderId="48" xfId="2" applyFont="1" applyFill="1" applyBorder="1" applyAlignment="1" applyProtection="1">
      <alignment vertical="center"/>
      <protection locked="0"/>
    </xf>
    <xf numFmtId="0" fontId="2" fillId="3" borderId="49" xfId="0" applyFont="1" applyFill="1" applyBorder="1"/>
    <xf numFmtId="20" fontId="2" fillId="3" borderId="49" xfId="0" applyNumberFormat="1" applyFont="1" applyFill="1" applyBorder="1"/>
    <xf numFmtId="0" fontId="0" fillId="0" borderId="49" xfId="0" applyBorder="1" applyAlignment="1">
      <alignment horizontal="center" vertical="center"/>
    </xf>
    <xf numFmtId="0" fontId="13" fillId="3" borderId="49" xfId="0" applyFont="1" applyFill="1" applyBorder="1" applyAlignment="1">
      <alignment horizontal="center" vertical="center"/>
    </xf>
    <xf numFmtId="0" fontId="2" fillId="4" borderId="49" xfId="0" applyFont="1" applyFill="1" applyBorder="1" applyAlignment="1">
      <alignment horizontal="center" vertical="center"/>
    </xf>
    <xf numFmtId="0" fontId="2" fillId="4" borderId="49" xfId="0" applyFont="1" applyFill="1" applyBorder="1" applyAlignment="1">
      <alignment horizontal="left" vertical="center"/>
    </xf>
    <xf numFmtId="0" fontId="2" fillId="4" borderId="49" xfId="0" applyFont="1" applyFill="1" applyBorder="1" applyAlignment="1">
      <alignment horizontal="center" vertical="center" wrapText="1"/>
    </xf>
    <xf numFmtId="0" fontId="16" fillId="5" borderId="50" xfId="2" applyFont="1" applyFill="1" applyBorder="1" applyAlignment="1" applyProtection="1">
      <alignment horizontal="center" vertical="center"/>
    </xf>
    <xf numFmtId="0" fontId="16" fillId="5" borderId="51" xfId="2" applyFont="1" applyFill="1" applyBorder="1" applyAlignment="1" applyProtection="1">
      <alignment horizontal="center" vertical="center"/>
    </xf>
    <xf numFmtId="0" fontId="16" fillId="5" borderId="52" xfId="2" applyFont="1" applyFill="1" applyBorder="1" applyAlignment="1" applyProtection="1">
      <alignment vertical="center"/>
    </xf>
    <xf numFmtId="0" fontId="16" fillId="5" borderId="53" xfId="2" applyFont="1" applyFill="1" applyBorder="1" applyAlignment="1" applyProtection="1">
      <alignment vertical="center"/>
    </xf>
    <xf numFmtId="0" fontId="16" fillId="5" borderId="51" xfId="2" applyFont="1" applyFill="1" applyBorder="1" applyAlignment="1" applyProtection="1">
      <alignment vertical="center"/>
    </xf>
    <xf numFmtId="0" fontId="16" fillId="5" borderId="53" xfId="2" applyFont="1" applyFill="1" applyBorder="1" applyAlignment="1" applyProtection="1">
      <alignment horizontal="center" vertical="center"/>
    </xf>
    <xf numFmtId="0" fontId="16" fillId="5" borderId="54" xfId="2" applyFont="1" applyFill="1" applyBorder="1" applyAlignment="1" applyProtection="1">
      <alignment horizontal="center" vertical="center"/>
    </xf>
    <xf numFmtId="1" fontId="18" fillId="4" borderId="49" xfId="3" applyNumberFormat="1" applyFont="1" applyFill="1" applyBorder="1" applyAlignment="1" applyProtection="1">
      <alignment horizontal="center" vertical="center" wrapText="1"/>
      <protection locked="0"/>
    </xf>
    <xf numFmtId="1" fontId="18" fillId="4" borderId="49" xfId="3" applyNumberFormat="1" applyFont="1" applyFill="1" applyBorder="1" applyAlignment="1" applyProtection="1">
      <alignment horizontal="center" vertical="center"/>
      <protection locked="0"/>
    </xf>
    <xf numFmtId="0" fontId="0" fillId="6" borderId="49" xfId="0" applyFill="1" applyBorder="1"/>
    <xf numFmtId="0" fontId="0" fillId="0" borderId="49" xfId="0" applyBorder="1" applyAlignment="1">
      <alignment horizontal="left" vertical="center"/>
    </xf>
    <xf numFmtId="0" fontId="0" fillId="6" borderId="49" xfId="0" applyFill="1" applyBorder="1" applyAlignment="1">
      <alignment horizontal="right" vertical="center"/>
    </xf>
    <xf numFmtId="168" fontId="19" fillId="6" borderId="49" xfId="0" applyNumberFormat="1" applyFont="1" applyFill="1" applyBorder="1" applyAlignment="1">
      <alignment vertical="center"/>
    </xf>
    <xf numFmtId="169" fontId="19" fillId="6" borderId="49" xfId="1" applyNumberFormat="1" applyFont="1" applyFill="1" applyBorder="1" applyAlignment="1">
      <alignment vertical="center"/>
    </xf>
    <xf numFmtId="0" fontId="19" fillId="0" borderId="49" xfId="0" applyFont="1" applyBorder="1" applyAlignment="1">
      <alignment vertical="center"/>
    </xf>
    <xf numFmtId="169" fontId="19" fillId="0" borderId="49" xfId="1" applyNumberFormat="1" applyFont="1" applyBorder="1" applyAlignment="1">
      <alignment vertical="center"/>
    </xf>
    <xf numFmtId="0" fontId="22" fillId="0" borderId="47" xfId="2" applyFont="1" applyFill="1" applyBorder="1" applyAlignment="1" applyProtection="1">
      <alignment vertical="center"/>
      <protection locked="0"/>
    </xf>
    <xf numFmtId="0" fontId="25" fillId="4" borderId="49" xfId="0" applyFont="1" applyFill="1" applyBorder="1" applyAlignment="1">
      <alignment horizontal="right" vertical="center"/>
    </xf>
    <xf numFmtId="0" fontId="19" fillId="4" borderId="49" xfId="0" applyFont="1" applyFill="1" applyBorder="1" applyAlignment="1">
      <alignment vertical="center"/>
    </xf>
    <xf numFmtId="168" fontId="19" fillId="4" borderId="49" xfId="0" applyNumberFormat="1" applyFont="1" applyFill="1" applyBorder="1" applyAlignment="1">
      <alignment vertical="center"/>
    </xf>
    <xf numFmtId="169" fontId="19" fillId="4" borderId="49" xfId="1" applyNumberFormat="1" applyFont="1" applyFill="1" applyBorder="1" applyAlignment="1">
      <alignment vertical="center"/>
    </xf>
    <xf numFmtId="0" fontId="22" fillId="0" borderId="55" xfId="2" applyFont="1" applyFill="1" applyBorder="1" applyAlignment="1" applyProtection="1">
      <alignment vertical="center"/>
      <protection locked="0"/>
    </xf>
    <xf numFmtId="0" fontId="0" fillId="0" borderId="55" xfId="0" applyFont="1" applyFill="1" applyBorder="1"/>
  </cellXfs>
  <cellStyles count="2613">
    <cellStyle name="_x0004_" xfId="7"/>
    <cellStyle name="_x0004_ 2" xfId="8"/>
    <cellStyle name="_x0004_ 2 2" xfId="9"/>
    <cellStyle name="_x0004_ 3" xfId="10"/>
    <cellStyle name="_x0004_ 3 2" xfId="11"/>
    <cellStyle name="_x0004_ 4" xfId="12"/>
    <cellStyle name="､@?E･ﾍｺﾞｸｹ､fLIST" xfId="13"/>
    <cellStyle name="､@ｯ・･ﾍｺﾞｸｹ､fLIST1" xfId="14"/>
    <cellStyle name="､@ｯ・･ﾍｺﾞｸｹ､fLIST瑳" xfId="15"/>
    <cellStyle name="､@ｯ・065w3rdnew_065W (2)_065W (3)_065W (4)䝟" xfId="16"/>
    <cellStyle name="､@ｯ・065w3rdnewS" xfId="17"/>
    <cellStyle name="､@ｯ・186w FINAL CAL (1213-FINAL)010110revise" xfId="18"/>
    <cellStyle name="､@ｯ・186w FINAL CAL (1213-FINAL)010111revise" xfId="19"/>
    <cellStyle name="､@ｯ・3RD-PRICE-LIST-0005 " xfId="20"/>
    <cellStyle name="､@ｯ・3RD-PRICE-LIST-0005_KZ TMV import (2)_" xfId="21"/>
    <cellStyle name="､@ｯ・3RD-QTY-CHECK-0006_TAM-QTY-CHECK-LIST_" xfId="22"/>
    <cellStyle name="､@ｯ・TAM－VN(327N,Indirect) (1)Y-" xfId="23"/>
    <cellStyle name="??_?????????" xfId="24"/>
    <cellStyle name="?@??_3RD-PRICE-LIST-0005_076W (2)_quotation" xfId="25"/>
    <cellStyle name="?@?·065w3rdnew_KZ TMV import (2)_" xfId="26"/>
    <cellStyle name="?W·_Sheet1?" xfId="27"/>
    <cellStyle name="?W・_Sheet1" xfId="28"/>
    <cellStyle name="_" xfId="29"/>
    <cellStyle name="__D88D WTA Pre-Try" xfId="30"/>
    <cellStyle name="__Seikantsu D88D WTA Try schedule" xfId="31"/>
    <cellStyle name="__Seikantsu Pre-Try Schedule New" xfId="32"/>
    <cellStyle name="__Seikantsu Pre-Try Schedule New_1" xfId="33"/>
    <cellStyle name="__Seikantsu Pre-Try Schedule Rev 01" xfId="34"/>
    <cellStyle name="__Seikantsu Pre-Try Schedule Rev 01_1" xfId="35"/>
    <cellStyle name="__Seikantsu Pre-Try Schedule Rev 01_2" xfId="36"/>
    <cellStyle name="_【サービス回答】D04T 号試車(ＬＨＤ)PP要望記入書" xfId="37"/>
    <cellStyle name="_【サービス回答】D04T 号試車(ＬＨＤ)PP要望記入書_D04T &amp; D99B LHD GCC 2K Schedule Rev-1 (Mar 08)" xfId="38"/>
    <cellStyle name="_【サービス回答】D04T 号試車(ＬＨＤ)PP要望記入書_D04T &amp; D99B LHD GCC 2PP Seikantsu Rev 2" xfId="39"/>
    <cellStyle name="_【サービス回答】D04T 号試車(ＬＨＤ)PP要望記入書_D04T 1PP Seikantsu10" xfId="40"/>
    <cellStyle name="_【サービス回答】D04T 号試車(ＬＨＤ)PP要望記入書_D04T 1PP Seikantsu-Draft" xfId="41"/>
    <cellStyle name="_【サービス回答】D04T 号試車(ＬＨＤ)PP要望記入書_D04T Confirmation Vehicle for TDV at ADM" xfId="42"/>
    <cellStyle name="_【サービス回答】D04T 号試車(ＬＨＤ)PP要望記入書_D99B LHD GCC 2PP&amp;2.5PP User survey (Matsuki san)" xfId="43"/>
    <cellStyle name="_【サービス回答】D04T 号試車(ＬＨＤ)PP要望記入書_D99B LHD GCC 2PP&amp;2.5PP User survey (Matsuki san)_D04T &amp; D99B LHD GCC 2K Schedule Rev-1 (Mar 08)" xfId="44"/>
    <cellStyle name="_【サービス回答】D04T 号試車(ＬＨＤ)PP要望記入書_D99B LHD GCC 2PP&amp;2.5PP User survey (Matsuki san)_D04T &amp; D99B LHD GCC 2PP Seikantsu Rev 2" xfId="45"/>
    <cellStyle name="_【サービス回答】D04T 号試車(ＬＨＤ)PP要望記入書_D99B LHD GCC 2PP&amp;2.5PP User survey (Matsuki san)_D04T Confirmation Vehicle for TDV at ADM" xfId="46"/>
    <cellStyle name="_【サービス回答】D04T 号試車(ＬＨＤ)PP要望記入書_D99B LHD GCC 2PP&amp;2.5PP User survey (Matsuki san)_K Sched" xfId="47"/>
    <cellStyle name="_【サービス回答】D04T 号試車(ＬＨＤ)PP要望記入書_D99B LHD GCC 2PP&amp;2.5PP User survey Ver 1 (Jan 5)" xfId="48"/>
    <cellStyle name="_【サービス回答】D04T 号試車(ＬＨＤ)PP要望記入書_D99B LHD GCC 2PP&amp;2.5PP User survey Ver 1 (Jan 5)_D04T &amp; D99B LHD GCC 2K Schedule Rev-1 (Mar 08)" xfId="49"/>
    <cellStyle name="_【サービス回答】D04T 号試車(ＬＨＤ)PP要望記入書_D99B LHD GCC 2PP&amp;2.5PP User survey Ver 1 (Jan 5)_D04T &amp; D99B LHD GCC 2PP Seikantsu Rev 2" xfId="50"/>
    <cellStyle name="_【サービス回答】D04T 号試車(ＬＨＤ)PP要望記入書_D99B LHD GCC 2PP&amp;2.5PP User survey Ver 1 (Jan 5)_D04T Confirmation Vehicle for TDV at ADM" xfId="51"/>
    <cellStyle name="_【サービス回答】D04T 号試車(ＬＨＤ)PP要望記入書_D99B LHD GCC 2PP&amp;2.5PP User survey Ver 1 (Jan 5)_K Sched" xfId="52"/>
    <cellStyle name="_【サービス回答】D04T 号試車(ＬＨＤ)PP要望記入書_D99B&amp;D04T 2K LHD&amp;GCC Sched_final" xfId="53"/>
    <cellStyle name="_【サービス回答】D04T 号試車(ＬＨＤ)PP要望記入書_K Sched" xfId="54"/>
    <cellStyle name="_x0004__08. Shift By Jalur Agu '13" xfId="55"/>
    <cellStyle name="_x0004__16. Karyawan Baru Masuk 15 Oktober 2009" xfId="56"/>
    <cellStyle name="_x0004__16. Karyawan Baru Masuk 15 Oktober 2009 2" xfId="57"/>
    <cellStyle name="_1PP Schedule Rev.0 (issued on July 03, 2006)1" xfId="58"/>
    <cellStyle name="_1PP Schedule Rev.0 (issued on July 03, 2006)1_D04T &amp; D99B LHD GCC 2K Schedule Rev-1 (Mar 08)" xfId="59"/>
    <cellStyle name="_1PP Schedule Rev.0 (issued on July 03, 2006)1_D04T &amp; D99B LHD GCC 2PP Seikantsu Rev 2" xfId="60"/>
    <cellStyle name="_1PP Schedule Rev.0 (issued on July 03, 2006)1_D04T 1PP Seikantsu10" xfId="61"/>
    <cellStyle name="_1PP Schedule Rev.0 (issued on July 03, 2006)1_D04T 1PP Seikantsu-Draft" xfId="62"/>
    <cellStyle name="_1PP Schedule Rev.0 (issued on July 03, 2006)1_D04T Confirmation Vehicle for TDV at ADM" xfId="63"/>
    <cellStyle name="_1PP Schedule Rev.0 (issued on July 03, 2006)1_D99B LHD GCC 2PP&amp;2.5PP User survey (Matsuki san)" xfId="64"/>
    <cellStyle name="_1PP Schedule Rev.0 (issued on July 03, 2006)1_D99B LHD GCC 2PP&amp;2.5PP User survey (Matsuki san)_D04T &amp; D99B LHD GCC 2K Schedule Rev-1 (Mar 08)" xfId="65"/>
    <cellStyle name="_1PP Schedule Rev.0 (issued on July 03, 2006)1_D99B LHD GCC 2PP&amp;2.5PP User survey (Matsuki san)_D04T &amp; D99B LHD GCC 2PP Seikantsu Rev 2" xfId="66"/>
    <cellStyle name="_1PP Schedule Rev.0 (issued on July 03, 2006)1_D99B LHD GCC 2PP&amp;2.5PP User survey (Matsuki san)_D04T Confirmation Vehicle for TDV at ADM" xfId="67"/>
    <cellStyle name="_1PP Schedule Rev.0 (issued on July 03, 2006)1_D99B LHD GCC 2PP&amp;2.5PP User survey (Matsuki san)_K Sched" xfId="68"/>
    <cellStyle name="_1PP Schedule Rev.0 (issued on July 03, 2006)1_D99B LHD GCC 2PP&amp;2.5PP User survey Ver 1 (Jan 5)" xfId="69"/>
    <cellStyle name="_1PP Schedule Rev.0 (issued on July 03, 2006)1_D99B LHD GCC 2PP&amp;2.5PP User survey Ver 1 (Jan 5)_D04T &amp; D99B LHD GCC 2K Schedule Rev-1 (Mar 08)" xfId="70"/>
    <cellStyle name="_1PP Schedule Rev.0 (issued on July 03, 2006)1_D99B LHD GCC 2PP&amp;2.5PP User survey Ver 1 (Jan 5)_D04T &amp; D99B LHD GCC 2PP Seikantsu Rev 2" xfId="71"/>
    <cellStyle name="_1PP Schedule Rev.0 (issued on July 03, 2006)1_D99B LHD GCC 2PP&amp;2.5PP User survey Ver 1 (Jan 5)_D04T Confirmation Vehicle for TDV at ADM" xfId="72"/>
    <cellStyle name="_1PP Schedule Rev.0 (issued on July 03, 2006)1_D99B LHD GCC 2PP&amp;2.5PP User survey Ver 1 (Jan 5)_K Sched" xfId="73"/>
    <cellStyle name="_1PP Schedule Rev.0 (issued on July 03, 2006)1_D99B&amp;D04T 2K LHD&amp;GCC Sched_final" xfId="74"/>
    <cellStyle name="_1PP Schedule Rev.0 (issued on July 03, 2006)1_K Sched" xfId="75"/>
    <cellStyle name="_2006 08 - Hinkaku  SVP - Final Rev 01 (Send e-mail)" xfId="76"/>
    <cellStyle name="_28" xfId="77"/>
    <cellStyle name="_285W" xfId="78"/>
    <cellStyle name="_285W S" xfId="79"/>
    <cellStyle name="_285W STiM d" xfId="80"/>
    <cellStyle name="_285W STiM dat" xfId="81"/>
    <cellStyle name="_285W STiM dat_D88D WTA Pre-Try" xfId="82"/>
    <cellStyle name="_285W STiM dat_Seikantsu D88D WTA Try schedule" xfId="83"/>
    <cellStyle name="_285W STiM dat_Seikantsu Pre-Try Schedule New" xfId="84"/>
    <cellStyle name="_285W STiM dat_Seikantsu Pre-Try Schedule Rev 01" xfId="85"/>
    <cellStyle name="_285W STiM dat_Seikantsu Pre-Try Schedule Rev 01_1" xfId="86"/>
    <cellStyle name="_285W STiM data" xfId="87"/>
    <cellStyle name="_285W STiM data " xfId="88"/>
    <cellStyle name="_285W STiM data a" xfId="89"/>
    <cellStyle name="_285W STiM data as ba" xfId="90"/>
    <cellStyle name="_285W STiM data as ba_D88D WTA Pre-Try" xfId="91"/>
    <cellStyle name="_285W STiM data as ba_Seikantsu D88D WTA Try schedule" xfId="92"/>
    <cellStyle name="_285W STiM data as ba_Seikantsu Pre-Try Schedule Rev 01" xfId="93"/>
    <cellStyle name="_285W STiM data as bas" xfId="94"/>
    <cellStyle name="_285W STiM data as base " xfId="95"/>
    <cellStyle name="_285W STiM data as base on " xfId="96"/>
    <cellStyle name="_285W STiM data as base on Pa" xfId="97"/>
    <cellStyle name="_285W STiM data as base on Parts Supply (UpDaTe-15)" xfId="98"/>
    <cellStyle name="_285W STiM data as base on Parts Supply (UpDaTe-15)_【サービス回答】D04T 号試車(ＬＨＤ)PP要望記入書" xfId="99"/>
    <cellStyle name="_285W STiM data as base on Parts Supply (UpDaTe-15)_【サービス回答】D04T 号試車(ＬＨＤ)PP要望記入書_D04T &amp; D99B LHD GCC 2K Schedule Rev-1 (Mar 08)" xfId="100"/>
    <cellStyle name="_285W STiM data as base on Parts Supply (UpDaTe-15)_【サービス回答】D04T 号試車(ＬＨＤ)PP要望記入書_D04T &amp; D99B LHD GCC 2PP Seikantsu Rev 2" xfId="101"/>
    <cellStyle name="_285W STiM data as base on Parts Supply (UpDaTe-15)_【サービス回答】D04T 号試車(ＬＨＤ)PP要望記入書_D04T 1PP Seikantsu10" xfId="102"/>
    <cellStyle name="_285W STiM data as base on Parts Supply (UpDaTe-15)_【サービス回答】D04T 号試車(ＬＨＤ)PP要望記入書_D04T 1PP Seikantsu-Draft" xfId="103"/>
    <cellStyle name="_285W STiM data as base on Parts Supply (UpDaTe-15)_【サービス回答】D04T 号試車(ＬＨＤ)PP要望記入書_D04T Confirmation Vehicle for TDV at ADM" xfId="104"/>
    <cellStyle name="_285W STiM data as base on Parts Supply (UpDaTe-15)_【サービス回答】D04T 号試車(ＬＨＤ)PP要望記入書_D99B LHD GCC 2PP&amp;2.5PP User survey (Matsuki san)" xfId="105"/>
    <cellStyle name="_285W STiM data as base on Parts Supply (UpDaTe-15)_【サービス回答】D04T 号試車(ＬＨＤ)PP要望記入書_D99B LHD GCC 2PP&amp;2.5PP User survey (Matsuki san)_D04T &amp; D99B LHD GCC 2K Schedule Rev-1 (Mar 08)" xfId="106"/>
    <cellStyle name="_285W STiM data as base on Parts Supply (UpDaTe-15)_【サービス回答】D04T 号試車(ＬＨＤ)PP要望記入書_D99B LHD GCC 2PP&amp;2.5PP User survey (Matsuki san)_D04T &amp; D99B LHD GCC 2PP Seikantsu Rev 2" xfId="107"/>
    <cellStyle name="_285W STiM data as base on Parts Supply (UpDaTe-15)_【サービス回答】D04T 号試車(ＬＨＤ)PP要望記入書_D99B LHD GCC 2PP&amp;2.5PP User survey (Matsuki san)_D04T Confirmation Vehicle for TDV at ADM" xfId="108"/>
    <cellStyle name="_285W STiM data as base on Parts Supply (UpDaTe-15)_【サービス回答】D04T 号試車(ＬＨＤ)PP要望記入書_D99B LHD GCC 2PP&amp;2.5PP User survey (Matsuki san)_K Sched" xfId="109"/>
    <cellStyle name="_285W STiM data as base on Parts Supply (UpDaTe-15)_【サービス回答】D04T 号試車(ＬＨＤ)PP要望記入書_D99B LHD GCC 2PP&amp;2.5PP User survey Ver 1 (Jan 5)" xfId="110"/>
    <cellStyle name="_285W STiM data as base on Parts Supply (UpDaTe-15)_【サービス回答】D04T 号試車(ＬＨＤ)PP要望記入書_D99B LHD GCC 2PP&amp;2.5PP User survey Ver 1 (Jan 5)_D04T &amp; D99B LHD GCC 2K Schedule Rev-1 (Mar 08)" xfId="111"/>
    <cellStyle name="_285W STiM data as base on Parts Supply (UpDaTe-15)_【サービス回答】D04T 号試車(ＬＨＤ)PP要望記入書_D99B LHD GCC 2PP&amp;2.5PP User survey Ver 1 (Jan 5)_D04T &amp; D99B LHD GCC 2PP Seikantsu Rev 2" xfId="112"/>
    <cellStyle name="_285W STiM data as base on Parts Supply (UpDaTe-15)_【サービス回答】D04T 号試車(ＬＨＤ)PP要望記入書_D99B LHD GCC 2PP&amp;2.5PP User survey Ver 1 (Jan 5)_D04T Confirmation Vehicle for TDV at ADM" xfId="113"/>
    <cellStyle name="_285W STiM data as base on Parts Supply (UpDaTe-15)_【サービス回答】D04T 号試車(ＬＨＤ)PP要望記入書_D99B LHD GCC 2PP&amp;2.5PP User survey Ver 1 (Jan 5)_K Sched" xfId="114"/>
    <cellStyle name="_285W STiM data as base on Parts Supply (UpDaTe-15)_【サービス回答】D04T 号試車(ＬＨＤ)PP要望記入書_D99B&amp;D04T 2K LHD&amp;GCC Sched_final" xfId="115"/>
    <cellStyle name="_285W STiM data as base on Parts Supply (UpDaTe-15)_【サービス回答】D04T 号試車(ＬＨＤ)PP要望記入書_K Sched" xfId="116"/>
    <cellStyle name="_285W STiM data as base on Parts Supply (UpDaTe-15)_1PP Schedule Rev.0 (issued on July 03, 2006)1" xfId="117"/>
    <cellStyle name="_285W STiM data as base on Parts Supply (UpDaTe-15)_1PP Schedule Rev.0 (issued on July 03, 2006)1_D04T &amp; D99B LHD GCC 2K Schedule Rev-1 (Mar 08)" xfId="118"/>
    <cellStyle name="_285W STiM data as base on Parts Supply (UpDaTe-15)_1PP Schedule Rev.0 (issued on July 03, 2006)1_D04T &amp; D99B LHD GCC 2PP Seikantsu Rev 2" xfId="119"/>
    <cellStyle name="_285W STiM data as base on Parts Supply (UpDaTe-15)_1PP Schedule Rev.0 (issued on July 03, 2006)1_D04T 1PP Seikantsu10" xfId="120"/>
    <cellStyle name="_285W STiM data as base on Parts Supply (UpDaTe-15)_1PP Schedule Rev.0 (issued on July 03, 2006)1_D04T 1PP Seikantsu-Draft" xfId="121"/>
    <cellStyle name="_285W STiM data as base on Parts Supply (UpDaTe-15)_1PP Schedule Rev.0 (issued on July 03, 2006)1_D04T Confirmation Vehicle for TDV at ADM" xfId="122"/>
    <cellStyle name="_285W STiM data as base on Parts Supply (UpDaTe-15)_1PP Schedule Rev.0 (issued on July 03, 2006)1_D99B LHD GCC 2PP&amp;2.5PP User survey (Matsuki san)" xfId="123"/>
    <cellStyle name="_285W STiM data as base on Parts Supply (UpDaTe-15)_1PP Schedule Rev.0 (issued on July 03, 2006)1_D99B LHD GCC 2PP&amp;2.5PP User survey (Matsuki san)_D04T &amp; D99B LHD GCC 2K Schedule Rev-1 (Mar 08)" xfId="124"/>
    <cellStyle name="_285W STiM data as base on Parts Supply (UpDaTe-15)_1PP Schedule Rev.0 (issued on July 03, 2006)1_D99B LHD GCC 2PP&amp;2.5PP User survey (Matsuki san)_D04T &amp; D99B LHD GCC 2PP Seikantsu Rev 2" xfId="125"/>
    <cellStyle name="_285W STiM data as base on Parts Supply (UpDaTe-15)_1PP Schedule Rev.0 (issued on July 03, 2006)1_D99B LHD GCC 2PP&amp;2.5PP User survey (Matsuki san)_D04T Confirmation Vehicle for TDV at ADM" xfId="126"/>
    <cellStyle name="_285W STiM data as base on Parts Supply (UpDaTe-15)_1PP Schedule Rev.0 (issued on July 03, 2006)1_D99B LHD GCC 2PP&amp;2.5PP User survey (Matsuki san)_K Sched" xfId="127"/>
    <cellStyle name="_285W STiM data as base on Parts Supply (UpDaTe-15)_1PP Schedule Rev.0 (issued on July 03, 2006)1_D99B LHD GCC 2PP&amp;2.5PP User survey Ver 1 (Jan 5)" xfId="128"/>
    <cellStyle name="_285W STiM data as base on Parts Supply (UpDaTe-15)_1PP Schedule Rev.0 (issued on July 03, 2006)1_D99B LHD GCC 2PP&amp;2.5PP User survey Ver 1 (Jan 5)_D04T &amp; D99B LHD GCC 2K Schedule Rev-1 (Mar 08)" xfId="129"/>
    <cellStyle name="_285W STiM data as base on Parts Supply (UpDaTe-15)_1PP Schedule Rev.0 (issued on July 03, 2006)1_D99B LHD GCC 2PP&amp;2.5PP User survey Ver 1 (Jan 5)_D04T &amp; D99B LHD GCC 2PP Seikantsu Rev 2" xfId="130"/>
    <cellStyle name="_285W STiM data as base on Parts Supply (UpDaTe-15)_1PP Schedule Rev.0 (issued on July 03, 2006)1_D99B LHD GCC 2PP&amp;2.5PP User survey Ver 1 (Jan 5)_D04T Confirmation Vehicle for TDV at ADM" xfId="131"/>
    <cellStyle name="_285W STiM data as base on Parts Supply (UpDaTe-15)_1PP Schedule Rev.0 (issued on July 03, 2006)1_D99B LHD GCC 2PP&amp;2.5PP User survey Ver 1 (Jan 5)_K Sched" xfId="132"/>
    <cellStyle name="_285W STiM data as base on Parts Supply (UpDaTe-15)_1PP Schedule Rev.0 (issued on July 03, 2006)1_D99B&amp;D04T 2K LHD&amp;GCC Sched_final" xfId="133"/>
    <cellStyle name="_285W STiM data as base on Parts Supply (UpDaTe-15)_1PP Schedule Rev.0 (issued on July 03, 2006)1_K Sched" xfId="134"/>
    <cellStyle name="_285W STiM data as base on Parts Supply (UpDaTe-15)_471L 2PP Schedule (Issued on May 11, 2006)" xfId="135"/>
    <cellStyle name="_285W STiM data as base on Parts Supply (UpDaTe-15)_471L 2PP Schedule (Issued on May 11, 2006)_D04T &amp; D99B LHD GCC 2K Schedule Rev-1 (Mar 08)" xfId="136"/>
    <cellStyle name="_285W STiM data as base on Parts Supply (UpDaTe-15)_471L 2PP Schedule (Issued on May 11, 2006)_D04T &amp; D99B LHD GCC 2PP Seikantsu Rev 2" xfId="137"/>
    <cellStyle name="_285W STiM data as base on Parts Supply (UpDaTe-15)_471L 2PP Schedule (Issued on May 11, 2006)_D04T 1PP Seikantsu10" xfId="138"/>
    <cellStyle name="_285W STiM data as base on Parts Supply (UpDaTe-15)_471L 2PP Schedule (Issued on May 11, 2006)_D04T 1PP Seikantsu-Draft" xfId="139"/>
    <cellStyle name="_285W STiM data as base on Parts Supply (UpDaTe-15)_471L 2PP Schedule (Issued on May 11, 2006)_D04T Confirmation Vehicle for TDV at ADM" xfId="140"/>
    <cellStyle name="_285W STiM data as base on Parts Supply (UpDaTe-15)_471L 2PP Schedule (Issued on May 11, 2006)_D99B LHD GCC 2PP&amp;2.5PP User survey (Matsuki san)" xfId="141"/>
    <cellStyle name="_285W STiM data as base on Parts Supply (UpDaTe-15)_471L 2PP Schedule (Issued on May 11, 2006)_D99B LHD GCC 2PP&amp;2.5PP User survey (Matsuki san)_D04T &amp; D99B LHD GCC 2K Schedule Rev-1 (Mar 08)" xfId="142"/>
    <cellStyle name="_285W STiM data as base on Parts Supply (UpDaTe-15)_471L 2PP Schedule (Issued on May 11, 2006)_D99B LHD GCC 2PP&amp;2.5PP User survey (Matsuki san)_D04T &amp; D99B LHD GCC 2PP Seikantsu Rev 2" xfId="143"/>
    <cellStyle name="_285W STiM data as base on Parts Supply (UpDaTe-15)_471L 2PP Schedule (Issued on May 11, 2006)_D99B LHD GCC 2PP&amp;2.5PP User survey (Matsuki san)_D04T Confirmation Vehicle for TDV at ADM" xfId="144"/>
    <cellStyle name="_285W STiM data as base on Parts Supply (UpDaTe-15)_471L 2PP Schedule (Issued on May 11, 2006)_D99B LHD GCC 2PP&amp;2.5PP User survey (Matsuki san)_K Sched" xfId="145"/>
    <cellStyle name="_285W STiM data as base on Parts Supply (UpDaTe-15)_471L 2PP Schedule (Issued on May 11, 2006)_D99B LHD GCC 2PP&amp;2.5PP User survey Ver 1 (Jan 5)" xfId="146"/>
    <cellStyle name="_285W STiM data as base on Parts Supply (UpDaTe-15)_471L 2PP Schedule (Issued on May 11, 2006)_D99B LHD GCC 2PP&amp;2.5PP User survey Ver 1 (Jan 5)_D04T &amp; D99B LHD GCC 2K Schedule Rev-1 (Mar 08)" xfId="147"/>
    <cellStyle name="_285W STiM data as base on Parts Supply (UpDaTe-15)_471L 2PP Schedule (Issued on May 11, 2006)_D99B LHD GCC 2PP&amp;2.5PP User survey Ver 1 (Jan 5)_D04T &amp; D99B LHD GCC 2PP Seikantsu Rev 2" xfId="148"/>
    <cellStyle name="_285W STiM data as base on Parts Supply (UpDaTe-15)_471L 2PP Schedule (Issued on May 11, 2006)_D99B LHD GCC 2PP&amp;2.5PP User survey Ver 1 (Jan 5)_D04T Confirmation Vehicle for TDV at ADM" xfId="149"/>
    <cellStyle name="_285W STiM data as base on Parts Supply (UpDaTe-15)_471L 2PP Schedule (Issued on May 11, 2006)_D99B LHD GCC 2PP&amp;2.5PP User survey Ver 1 (Jan 5)_K Sched" xfId="150"/>
    <cellStyle name="_285W STiM data as base on Parts Supply (UpDaTe-15)_471L 2PP Schedule (Issued on May 11, 2006)_D99B&amp;D04T 2K LHD&amp;GCC Sched_final" xfId="151"/>
    <cellStyle name="_285W STiM data as base on Parts Supply (UpDaTe-15)_471L 2PP Schedule (Issued on May 11, 2006)_K Sched" xfId="152"/>
    <cellStyle name="_285W STiM data as base on Parts Supply (UpDaTe-15)_D04T &amp; D99B LHD GCC 2K Schedule Rev-1 (Mar 08)" xfId="153"/>
    <cellStyle name="_285W STiM data as base on Parts Supply (UpDaTe-15)_D04T &amp; D99B LHD GCC 2PP Seikantsu Rev 2" xfId="154"/>
    <cellStyle name="_285W STiM data as base on Parts Supply (UpDaTe-15)_D04T Confirmation Vehicle for TDV at ADM" xfId="155"/>
    <cellStyle name="_285W STiM data as base on Parts Supply (UpDaTe-15)_D04T PP schedule" xfId="156"/>
    <cellStyle name="_285W STiM data as base on Parts Supply (UpDaTe-15)_D04T PP schedule_D04T &amp; D99B LHD GCC 2K Schedule Rev-1 (Mar 08)" xfId="157"/>
    <cellStyle name="_285W STiM data as base on Parts Supply (UpDaTe-15)_D04T PP schedule_D04T &amp; D99B LHD GCC 2PP Seikantsu Rev 2" xfId="158"/>
    <cellStyle name="_285W STiM data as base on Parts Supply (UpDaTe-15)_D04T PP schedule_D04T 1PP Seikantsu10" xfId="159"/>
    <cellStyle name="_285W STiM data as base on Parts Supply (UpDaTe-15)_D04T PP schedule_D04T 1PP Seikantsu-Draft" xfId="160"/>
    <cellStyle name="_285W STiM data as base on Parts Supply (UpDaTe-15)_D04T PP schedule_D04T Confirmation Vehicle for TDV at ADM" xfId="161"/>
    <cellStyle name="_285W STiM data as base on Parts Supply (UpDaTe-15)_D04T PP schedule_D99B LHD GCC 2PP&amp;2.5PP User survey (Matsuki san)" xfId="162"/>
    <cellStyle name="_285W STiM data as base on Parts Supply (UpDaTe-15)_D04T PP schedule_D99B LHD GCC 2PP&amp;2.5PP User survey (Matsuki san)_D04T &amp; D99B LHD GCC 2K Schedule Rev-1 (Mar 08)" xfId="163"/>
    <cellStyle name="_285W STiM data as base on Parts Supply (UpDaTe-15)_D04T PP schedule_D99B LHD GCC 2PP&amp;2.5PP User survey (Matsuki san)_D04T &amp; D99B LHD GCC 2PP Seikantsu Rev 2" xfId="164"/>
    <cellStyle name="_285W STiM data as base on Parts Supply (UpDaTe-15)_D04T PP schedule_D99B LHD GCC 2PP&amp;2.5PP User survey (Matsuki san)_D04T Confirmation Vehicle for TDV at ADM" xfId="165"/>
    <cellStyle name="_285W STiM data as base on Parts Supply (UpDaTe-15)_D04T PP schedule_D99B LHD GCC 2PP&amp;2.5PP User survey (Matsuki san)_K Sched" xfId="166"/>
    <cellStyle name="_285W STiM data as base on Parts Supply (UpDaTe-15)_D04T PP schedule_D99B LHD GCC 2PP&amp;2.5PP User survey Ver 1 (Jan 5)" xfId="167"/>
    <cellStyle name="_285W STiM data as base on Parts Supply (UpDaTe-15)_D04T PP schedule_D99B LHD GCC 2PP&amp;2.5PP User survey Ver 1 (Jan 5)_D04T &amp; D99B LHD GCC 2K Schedule Rev-1 (Mar 08)" xfId="168"/>
    <cellStyle name="_285W STiM data as base on Parts Supply (UpDaTe-15)_D04T PP schedule_D99B LHD GCC 2PP&amp;2.5PP User survey Ver 1 (Jan 5)_D04T &amp; D99B LHD GCC 2PP Seikantsu Rev 2" xfId="169"/>
    <cellStyle name="_285W STiM data as base on Parts Supply (UpDaTe-15)_D04T PP schedule_D99B LHD GCC 2PP&amp;2.5PP User survey Ver 1 (Jan 5)_D04T Confirmation Vehicle for TDV at ADM" xfId="170"/>
    <cellStyle name="_285W STiM data as base on Parts Supply (UpDaTe-15)_D04T PP schedule_D99B LHD GCC 2PP&amp;2.5PP User survey Ver 1 (Jan 5)_K Sched" xfId="171"/>
    <cellStyle name="_285W STiM data as base on Parts Supply (UpDaTe-15)_D04T PP schedule_D99B&amp;D04T 2K LHD&amp;GCC Sched_final" xfId="172"/>
    <cellStyle name="_285W STiM data as base on Parts Supply (UpDaTe-15)_D04T PP schedule_K Sched" xfId="173"/>
    <cellStyle name="_285W STiM data as base on Parts Supply (UpDaTe-15)_D04T Try Schedule" xfId="174"/>
    <cellStyle name="_285W STiM data as base on Parts Supply (UpDaTe-15)_D04T Try Schedule_Seikantsu 1PP Van &amp; PU Dom (WTA Schedule)" xfId="175"/>
    <cellStyle name="_285W STiM data as base on Parts Supply (UpDaTe-15)_D04T Try Schedule_Seikantsu 1PP Van &amp; PU Dom (WTA Schedule)_Draft Schedule D40D 2PP Dom, 1PP TMC &amp; FCV Rev. 03" xfId="176"/>
    <cellStyle name="_285W STiM data as base on Parts Supply (UpDaTe-15)_D04T Try Schedule_Seikantsu 1PP Van &amp; PU Dom (WTA Schedule)_Schedule D40D 2PP Dom, 1PP TMC &amp; FCV Rev. 03" xfId="177"/>
    <cellStyle name="_285W STiM data as base on Parts Supply (UpDaTe-15)_D04T Try Schedule_Seikantsu 1PP Van &amp; PU Dom (WTA Schedule)_Seikantsu D40D 2PP Dom, 1PP TMC &amp; FCV Rev. 02" xfId="178"/>
    <cellStyle name="_285W STiM data as base on Parts Supply (UpDaTe-15)_D04T Try Schedule_Seikantsu 1PP Van &amp; PU Dom (WTA Schedule)_Seikantsu D40D 2PP Dom, 1PP TMC &amp; FCV Rev. 02_Draft D88D PP schedule" xfId="179"/>
    <cellStyle name="_285W STiM data as base on Parts Supply (UpDaTe-15)_D04T Try Schedule_Seikantsu 1PP Van &amp; PU Dom (WTA Schedule)_Seikantsu D40D 2PP Dom, 1PP TMC &amp; FCV Rev. 02_Seikantsu D40D Ind. Van KG2, FPT, Final Acc. &amp; Pick KG Rev. 03" xfId="180"/>
    <cellStyle name="_285W STiM data as base on Parts Supply (UpDaTe-15)_D04T Try Schedule_Seikantsu 1PP Van &amp; PU Dom (WTA Schedule)_Seikantsu D40D 2PP Dom, 1PP TMC &amp; FCV Rev. 02_Seikantsu D40D Ind. Van KG2, FPT, Final Acc. &amp; Pick KG Rev. 03_D88D WTA Pre-Try" xfId="181"/>
    <cellStyle name="_285W STiM data as base on Parts Supply (UpDaTe-15)_D04T Try Schedule_Seikantsu 1PP Van &amp; PU Dom (WTA Schedule)_Seikantsu D40D 2PP Dom, 1PP TMC &amp; FCV Rev. 02_Seikantsu D40D Ind. Van KG2, FPT, Final Acc. &amp; Pick KG Rev. 03_Seikantsu D88D WTA Try schedule" xfId="182"/>
    <cellStyle name="_285W STiM data as base on Parts Supply (UpDaTe-15)_D04T Try Schedule_Seikantsu 1PP Van &amp; PU Dom (WTA Schedule)_Seikantsu D40D 2PP Dom, 1PP TMC &amp; FCV Rev. 02_Seikantsu D40D Ind. Van KG2, FPT, Final Acc. &amp; Pick KG Rev. 03_Seikantsu Pre-Try Schedule Rev 01" xfId="183"/>
    <cellStyle name="_285W STiM data as base on Parts Supply (UpDaTe-15)_D43-44N GE Sfx  HQ Tsuyuharai WTA Schedule (Rev  01)" xfId="184"/>
    <cellStyle name="_285W STiM data as base on Parts Supply (UpDaTe-15)_D99B 1PP Schedule Rev 02 (Sept 12)" xfId="185"/>
    <cellStyle name="_285W STiM data as base on Parts Supply (UpDaTe-15)_D99B 1PP Schedule Rev 02 (Sept 12)_D04T &amp; D99B LHD GCC 2K Schedule Rev-1 (Mar 08)" xfId="186"/>
    <cellStyle name="_285W STiM data as base on Parts Supply (UpDaTe-15)_D99B 1PP Schedule Rev 02 (Sept 12)_D04T &amp; D99B LHD GCC 2PP Seikantsu Rev 2" xfId="187"/>
    <cellStyle name="_285W STiM data as base on Parts Supply (UpDaTe-15)_D99B 1PP Schedule Rev 02 (Sept 12)_D04T 1PP Seikantsu10" xfId="188"/>
    <cellStyle name="_285W STiM data as base on Parts Supply (UpDaTe-15)_D99B 1PP Schedule Rev 02 (Sept 12)_D04T 1PP Seikantsu-Draft" xfId="189"/>
    <cellStyle name="_285W STiM data as base on Parts Supply (UpDaTe-15)_D99B 1PP Schedule Rev 02 (Sept 12)_D04T Confirmation Vehicle for TDV at ADM" xfId="190"/>
    <cellStyle name="_285W STiM data as base on Parts Supply (UpDaTe-15)_D99B 1PP Schedule Rev 02 (Sept 12)_D99B LHD GCC 2PP&amp;2.5PP User survey (Matsuki san)" xfId="191"/>
    <cellStyle name="_285W STiM data as base on Parts Supply (UpDaTe-15)_D99B 1PP Schedule Rev 02 (Sept 12)_D99B LHD GCC 2PP&amp;2.5PP User survey (Matsuki san)_D04T &amp; D99B LHD GCC 2K Schedule Rev-1 (Mar 08)" xfId="192"/>
    <cellStyle name="_285W STiM data as base on Parts Supply (UpDaTe-15)_D99B 1PP Schedule Rev 02 (Sept 12)_D99B LHD GCC 2PP&amp;2.5PP User survey (Matsuki san)_D04T &amp; D99B LHD GCC 2PP Seikantsu Rev 2" xfId="193"/>
    <cellStyle name="_285W STiM data as base on Parts Supply (UpDaTe-15)_D99B 1PP Schedule Rev 02 (Sept 12)_D99B LHD GCC 2PP&amp;2.5PP User survey (Matsuki san)_D04T Confirmation Vehicle for TDV at ADM" xfId="194"/>
    <cellStyle name="_285W STiM data as base on Parts Supply (UpDaTe-15)_D99B 1PP Schedule Rev 02 (Sept 12)_D99B LHD GCC 2PP&amp;2.5PP User survey (Matsuki san)_K Sched" xfId="195"/>
    <cellStyle name="_285W STiM data as base on Parts Supply (UpDaTe-15)_D99B 1PP Schedule Rev 02 (Sept 12)_D99B LHD GCC 2PP&amp;2.5PP User survey Ver 1 (Jan 5)" xfId="196"/>
    <cellStyle name="_285W STiM data as base on Parts Supply (UpDaTe-15)_D99B 1PP Schedule Rev 02 (Sept 12)_D99B LHD GCC 2PP&amp;2.5PP User survey Ver 1 (Jan 5)_D04T &amp; D99B LHD GCC 2K Schedule Rev-1 (Mar 08)" xfId="197"/>
    <cellStyle name="_285W STiM data as base on Parts Supply (UpDaTe-15)_D99B 1PP Schedule Rev 02 (Sept 12)_D99B LHD GCC 2PP&amp;2.5PP User survey Ver 1 (Jan 5)_D04T &amp; D99B LHD GCC 2PP Seikantsu Rev 2" xfId="198"/>
    <cellStyle name="_285W STiM data as base on Parts Supply (UpDaTe-15)_D99B 1PP Schedule Rev 02 (Sept 12)_D99B LHD GCC 2PP&amp;2.5PP User survey Ver 1 (Jan 5)_D04T Confirmation Vehicle for TDV at ADM" xfId="199"/>
    <cellStyle name="_285W STiM data as base on Parts Supply (UpDaTe-15)_D99B 1PP Schedule Rev 02 (Sept 12)_D99B LHD GCC 2PP&amp;2.5PP User survey Ver 1 (Jan 5)_K Sched" xfId="200"/>
    <cellStyle name="_285W STiM data as base on Parts Supply (UpDaTe-15)_D99B 1PP Schedule Rev 02 (Sept 12)_D99B&amp;D04T 2K LHD&amp;GCC Sched_final" xfId="201"/>
    <cellStyle name="_285W STiM data as base on Parts Supply (UpDaTe-15)_D99B 1PP Schedule Rev 02 (Sept 12)_K Sched" xfId="202"/>
    <cellStyle name="_285W STiM data as base on Parts Supply (UpDaTe-15)_D99B LHD GCC 2PP&amp;2.5PP User survey (Matsuki san)" xfId="203"/>
    <cellStyle name="_285W STiM data as base on Parts Supply (UpDaTe-15)_D99B LHD GCC 2PP&amp;2.5PP User survey (Matsuki san)_D04T &amp; D99B LHD GCC 2K Schedule Rev-1 (Mar 08)" xfId="204"/>
    <cellStyle name="_285W STiM data as base on Parts Supply (UpDaTe-15)_D99B LHD GCC 2PP&amp;2.5PP User survey (Matsuki san)_D04T &amp; D99B LHD GCC 2PP Seikantsu Rev 2" xfId="205"/>
    <cellStyle name="_285W STiM data as base on Parts Supply (UpDaTe-15)_D99B LHD GCC 2PP&amp;2.5PP User survey (Matsuki san)_D04T Confirmation Vehicle for TDV at ADM" xfId="206"/>
    <cellStyle name="_285W STiM data as base on Parts Supply (UpDaTe-15)_D99B LHD GCC 2PP&amp;2.5PP User survey (Matsuki san)_K Sched" xfId="207"/>
    <cellStyle name="_285W STiM data as base on Parts Supply (UpDaTe-15)_D99B LHD GCC 2PP&amp;2.5PP User survey Ver 1 (Jan 5)" xfId="208"/>
    <cellStyle name="_285W STiM data as base on Parts Supply (UpDaTe-15)_D99B LHD GCC 2PP&amp;2.5PP User survey Ver 1 (Jan 5)_D04T &amp; D99B LHD GCC 2K Schedule Rev-1 (Mar 08)" xfId="209"/>
    <cellStyle name="_285W STiM data as base on Parts Supply (UpDaTe-15)_D99B LHD GCC 2PP&amp;2.5PP User survey Ver 1 (Jan 5)_D04T &amp; D99B LHD GCC 2PP Seikantsu Rev 2" xfId="210"/>
    <cellStyle name="_285W STiM data as base on Parts Supply (UpDaTe-15)_D99B LHD GCC 2PP&amp;2.5PP User survey Ver 1 (Jan 5)_D04T Confirmation Vehicle for TDV at ADM" xfId="211"/>
    <cellStyle name="_285W STiM data as base on Parts Supply (UpDaTe-15)_D99B LHD GCC 2PP&amp;2.5PP User survey Ver 1 (Jan 5)_K Sched" xfId="212"/>
    <cellStyle name="_285W STiM data as base on Parts Supply (UpDaTe-15)_D99B Try schedule rev#01 (issued on June1, 2006)" xfId="213"/>
    <cellStyle name="_285W STiM data as base on Parts Supply (UpDaTe-15)_D99B Try schedule rev#01 (issued on June1, 2006)_Seikantsu 1PP Van &amp; PU Dom (WTA Schedule)" xfId="214"/>
    <cellStyle name="_285W STiM data as base on Parts Supply (UpDaTe-15)_D99B Try schedule rev#01 (issued on June1, 2006)_Seikantsu 1PP Van &amp; PU Dom (WTA Schedule)_Draft Schedule D40D 2PP Dom, 1PP TMC &amp; FCV Rev. 03" xfId="215"/>
    <cellStyle name="_285W STiM data as base on Parts Supply (UpDaTe-15)_D99B Try schedule rev#01 (issued on June1, 2006)_Seikantsu 1PP Van &amp; PU Dom (WTA Schedule)_Schedule D40D 2PP Dom, 1PP TMC &amp; FCV Rev. 03" xfId="216"/>
    <cellStyle name="_285W STiM data as base on Parts Supply (UpDaTe-15)_D99B Try schedule rev#01 (issued on June1, 2006)_Seikantsu 1PP Van &amp; PU Dom (WTA Schedule)_Seikantsu D40D 2PP Dom, 1PP TMC &amp; FCV Rev. 02" xfId="217"/>
    <cellStyle name="_285W STiM data as base on Parts Supply (UpDaTe-15)_D99B Try schedule rev#01 (issued on June1, 2006)_Seikantsu 1PP Van &amp; PU Dom (WTA Schedule)_Seikantsu D40D 2PP Dom, 1PP TMC &amp; FCV Rev. 02_Draft D88D PP schedule" xfId="218"/>
    <cellStyle name="_285W STiM data as base on Parts Supply (UpDaTe-15)_D99B Try schedule rev#01 (issued on June1, 2006)_Seikantsu 1PP Van &amp; PU Dom (WTA Schedule)_Seikantsu D40D 2PP Dom, 1PP TMC &amp; FCV Rev. 02_Seikantsu D40D Ind. Van KG2, FPT, Final Acc. &amp; Pick KG Rev. 03" xfId="219"/>
    <cellStyle name="_285W STiM data as base on Parts Supply (UpDaTe-15)_D99B&amp;D04T 2K LHD&amp;GCC Sched_final" xfId="220"/>
    <cellStyle name="_285W STiM data as base on Parts Supply (UpDaTe-15)_DMC 4DB" xfId="221"/>
    <cellStyle name="_285W STiM data as base on Parts Supply (UpDaTe-15)_DMC 4DB_D04T &amp; D99B LHD GCC 2K Schedule Rev-1 (Mar 08)" xfId="222"/>
    <cellStyle name="_285W STiM data as base on Parts Supply (UpDaTe-15)_DMC 4DB_D04T &amp; D99B LHD GCC 2PP Seikantsu Rev 2" xfId="223"/>
    <cellStyle name="_285W STiM data as base on Parts Supply (UpDaTe-15)_DMC 4DB_D04T 1PP Seikantsu10" xfId="224"/>
    <cellStyle name="_285W STiM data as base on Parts Supply (UpDaTe-15)_DMC 4DB_D04T 1PP Seikantsu-Draft" xfId="225"/>
    <cellStyle name="_285W STiM data as base on Parts Supply (UpDaTe-15)_DMC 4DB_D04T Confirmation Vehicle for TDV at ADM" xfId="226"/>
    <cellStyle name="_285W STiM data as base on Parts Supply (UpDaTe-15)_DMC 4DB_D99B LHD GCC 2PP&amp;2.5PP User survey (Matsuki san)" xfId="227"/>
    <cellStyle name="_285W STiM data as base on Parts Supply (UpDaTe-15)_DMC 4DB_D99B LHD GCC 2PP&amp;2.5PP User survey (Matsuki san)_D04T &amp; D99B LHD GCC 2K Schedule Rev-1 (Mar 08)" xfId="228"/>
    <cellStyle name="_285W STiM data as base on Parts Supply (UpDaTe-15)_DMC 4DB_D99B LHD GCC 2PP&amp;2.5PP User survey (Matsuki san)_D04T &amp; D99B LHD GCC 2PP Seikantsu Rev 2" xfId="229"/>
    <cellStyle name="_285W STiM data as base on Parts Supply (UpDaTe-15)_DMC 4DB_D99B LHD GCC 2PP&amp;2.5PP User survey (Matsuki san)_D04T Confirmation Vehicle for TDV at ADM" xfId="230"/>
    <cellStyle name="_285W STiM data as base on Parts Supply (UpDaTe-15)_DMC 4DB_D99B LHD GCC 2PP&amp;2.5PP User survey (Matsuki san)_K Sched" xfId="231"/>
    <cellStyle name="_285W STiM data as base on Parts Supply (UpDaTe-15)_DMC 4DB_D99B LHD GCC 2PP&amp;2.5PP User survey Ver 1 (Jan 5)" xfId="232"/>
    <cellStyle name="_285W STiM data as base on Parts Supply (UpDaTe-15)_DMC 4DB_D99B LHD GCC 2PP&amp;2.5PP User survey Ver 1 (Jan 5)_D04T &amp; D99B LHD GCC 2K Schedule Rev-1 (Mar 08)" xfId="233"/>
    <cellStyle name="_285W STiM data as base on Parts Supply (UpDaTe-15)_DMC 4DB_D99B LHD GCC 2PP&amp;2.5PP User survey Ver 1 (Jan 5)_D04T &amp; D99B LHD GCC 2PP Seikantsu Rev 2" xfId="234"/>
    <cellStyle name="_285W STiM data as base on Parts Supply (UpDaTe-15)_DMC 4DB_D99B LHD GCC 2PP&amp;2.5PP User survey Ver 1 (Jan 5)_D04T Confirmation Vehicle for TDV at ADM" xfId="235"/>
    <cellStyle name="_285W STiM data as base on Parts Supply (UpDaTe-15)_DMC 4DB_D99B LHD GCC 2PP&amp;2.5PP User survey Ver 1 (Jan 5)_K Sched" xfId="236"/>
    <cellStyle name="_285W STiM data as base on Parts Supply (UpDaTe-15)_DMC 4DB_D99B&amp;D04T 2K LHD&amp;GCC Sched_final" xfId="237"/>
    <cellStyle name="_285W STiM data as base on Parts Supply (UpDaTe-15)_DMC 4DB_K Sched" xfId="238"/>
    <cellStyle name="_285W STiM data as base on Parts Supply (UpDaTe-15)_Draft D84N Try (3)" xfId="239"/>
    <cellStyle name="_285W STiM data as base on Parts Supply (UpDaTe-15)_Draft D84N Try (4)" xfId="240"/>
    <cellStyle name="_285W STiM data as base on Parts Supply (UpDaTe-15)_K Sched" xfId="241"/>
    <cellStyle name="_285W STiM data as base on Parts Supply (UpDaTe-15)_Marketing" xfId="242"/>
    <cellStyle name="_285W STiM data as base on Parts Supply (UpDaTe-15)_Marketing_D04T &amp; D99B LHD GCC 2K Schedule Rev-1 (Mar 08)" xfId="243"/>
    <cellStyle name="_285W STiM data as base on Parts Supply (UpDaTe-15)_Marketing_D04T &amp; D99B LHD GCC 2PP Seikantsu Rev 2" xfId="244"/>
    <cellStyle name="_285W STiM data as base on Parts Supply (UpDaTe-15)_Marketing_D04T 1PP Seikantsu10" xfId="245"/>
    <cellStyle name="_285W STiM data as base on Parts Supply (UpDaTe-15)_Marketing_D04T 1PP Seikantsu-Draft" xfId="246"/>
    <cellStyle name="_285W STiM data as base on Parts Supply (UpDaTe-15)_Marketing_D04T Confirmation Vehicle for TDV at ADM" xfId="247"/>
    <cellStyle name="_285W STiM data as base on Parts Supply (UpDaTe-15)_Marketing_D99B LHD GCC 2PP&amp;2.5PP User survey (Matsuki san)" xfId="248"/>
    <cellStyle name="_285W STiM data as base on Parts Supply (UpDaTe-15)_Marketing_D99B LHD GCC 2PP&amp;2.5PP User survey (Matsuki san)_D04T &amp; D99B LHD GCC 2K Schedule Rev-1 (Mar 08)" xfId="249"/>
    <cellStyle name="_285W STiM data as base on Parts Supply (UpDaTe-15)_Marketing_D99B LHD GCC 2PP&amp;2.5PP User survey (Matsuki san)_D04T &amp; D99B LHD GCC 2PP Seikantsu Rev 2" xfId="250"/>
    <cellStyle name="_285W STiM data as base on Parts Supply (UpDaTe-15)_Marketing_D99B LHD GCC 2PP&amp;2.5PP User survey (Matsuki san)_D04T Confirmation Vehicle for TDV at ADM" xfId="251"/>
    <cellStyle name="_285W STiM data as base on Parts Supply (UpDaTe-15)_Marketing_D99B LHD GCC 2PP&amp;2.5PP User survey (Matsuki san)_K Sched" xfId="252"/>
    <cellStyle name="_285W STiM data as base on Parts Supply (UpDaTe-15)_Marketing_D99B LHD GCC 2PP&amp;2.5PP User survey Ver 1 (Jan 5)" xfId="253"/>
    <cellStyle name="_285W STiM data as base on Parts Supply (UpDaTe-15)_Marketing_D99B LHD GCC 2PP&amp;2.5PP User survey Ver 1 (Jan 5)_D04T &amp; D99B LHD GCC 2K Schedule Rev-1 (Mar 08)" xfId="254"/>
    <cellStyle name="_285W STiM data as base on Parts Supply (UpDaTe-15)_Marketing_D99B LHD GCC 2PP&amp;2.5PP User survey Ver 1 (Jan 5)_D04T &amp; D99B LHD GCC 2PP Seikantsu Rev 2" xfId="255"/>
    <cellStyle name="_285W STiM data as base on Parts Supply (UpDaTe-15)_Marketing_D99B LHD GCC 2PP&amp;2.5PP User survey Ver 1 (Jan 5)_D04T Confirmation Vehicle for TDV at ADM" xfId="256"/>
    <cellStyle name="_285W STiM data as base on Parts Supply (UpDaTe-15)_Marketing_D99B LHD GCC 2PP&amp;2.5PP User survey Ver 1 (Jan 5)_K Sched" xfId="257"/>
    <cellStyle name="_285W STiM data as base on Parts Supply (UpDaTe-15)_Marketing_D99B&amp;D04T 2K LHD&amp;GCC Sched_final" xfId="258"/>
    <cellStyle name="_285W STiM data as base on Parts Supply (UpDaTe-15)_Marketing_K Sched" xfId="259"/>
    <cellStyle name="_285W STiM data as base on Parts Supply (UpDaTe-15)_Meeting project 24.08.06" xfId="260"/>
    <cellStyle name="_285W STiM data as base on Parts Supply (UpDaTe-15)_Meeting project 24.08.06_Seikantsu 1PP Van &amp; PU Dom (WTA Schedule)" xfId="261"/>
    <cellStyle name="_285W STiM data as base on Parts Supply (UpDaTe-15)_Meeting project 24.08.06_Seikantsu 1PP Van &amp; PU Dom (WTA Schedule)_Draft Schedule D40D 2PP Dom, 1PP TMC &amp; FCV Rev. 03" xfId="262"/>
    <cellStyle name="_285W STiM data as base on Parts Supply (UpDaTe-15)_Meeting project 24.08.06_Seikantsu 1PP Van &amp; PU Dom (WTA Schedule)_Schedule D40D 2PP Dom, 1PP TMC &amp; FCV Rev. 03" xfId="263"/>
    <cellStyle name="_285W STiM data as base on Parts Supply (UpDaTe-15)_Meeting project 24.08.06_Seikantsu 1PP Van &amp; PU Dom (WTA Schedule)_Seikantsu D40D 2PP Dom, 1PP TMC &amp; FCV Rev. 02" xfId="264"/>
    <cellStyle name="_285W STiM data as base on Parts Supply (UpDaTe-15)_Meeting project 24.08.06_Seikantsu 1PP Van &amp; PU Dom (WTA Schedule)_Seikantsu D40D 2PP Dom, 1PP TMC &amp; FCV Rev. 02_Draft D88D PP schedule" xfId="265"/>
    <cellStyle name="_285W STiM data as base on Parts Supply (UpDaTe-15)_Meeting project 24.08.06_Seikantsu 1PP Van &amp; PU Dom (WTA Schedule)_Seikantsu D40D 2PP Dom, 1PP TMC &amp; FCV Rev. 02_Seikantsu D40D Ind. Van KG2, FPT, Final Acc. &amp; Pick KG Rev. 03" xfId="266"/>
    <cellStyle name="_285W STiM data as base on Parts Supply (UpDaTe-15)_Meeting project 24.08.06_Seikantsu 1PP Van &amp; PU Dom (WTA Schedule)_Seikantsu D40D 2PP Dom, 1PP TMC &amp; FCV Rev. 02_Seikantsu D40D Ind. Van KG2, FPT, Final Acc. &amp; Pick KG Rev. 03_D88D WTA Pre-Try" xfId="267"/>
    <cellStyle name="_285W STiM data as base on Parts Supply (UpDaTe-15)_Seikantsu (Excel)" xfId="268"/>
    <cellStyle name="_285W STiM data as base on Parts Supply (UpDaTe-15)_Seikantsu D84N Try WTA Schedule (Dec 21)" xfId="269"/>
    <cellStyle name="_285W STiM data as base on Parts Supply (UpDaTe-15)_Seikantsu D84N Try WTA Schedule (Dec 21)_Seikantsu D84N 1PP &amp; 1.5PP K Schedule (Feb 8)" xfId="270"/>
    <cellStyle name="_285W STiM data as base on Parts Supply (UpDaTe-15)_Seikantsu D84N Try WTA Schedule (Dec 21)_Seikantsu D84N 1PP &amp; 1.5PP WTA Schedule (Feb 8)" xfId="271"/>
    <cellStyle name="_285W STiM data as base on Parts Supply (UpDaTe-15)_Summary-D04T PP Survey -DRAFT (Oct 14)" xfId="272"/>
    <cellStyle name="_285W STiM data as base on Parts Supply (UpDaTe-15)_Summary-D04T PP Survey -DRAFT (Oct 14)_D04T &amp; D99B LHD GCC 2K Schedule Rev-1 (Mar 08)" xfId="273"/>
    <cellStyle name="_285W STiM data as base on Parts Supply (UpDaTe-15)_Summary-D04T PP Survey -DRAFT (Oct 14)_D04T &amp; D99B LHD GCC 2K Schedule Rev-1 (Mar 08)_Book2" xfId="274"/>
    <cellStyle name="_285W STiM data as base on Parts Supply (UpDaTe-15)_Summary-D04T PP Survey -DRAFT (Oct 14)_D04T &amp; D99B LHD GCC 2K Schedule Rev-1 (Mar 08)_D99B 2.5 K LHD schedule 070326" xfId="275"/>
    <cellStyle name="_285W STiM data as base on Parts Supply (UpDaTe-15)_Summary-D04T PP Survey -DRAFT (Oct 14)_D04T &amp; D99B LHD GCC 2K Schedule Rev-1 (Mar 08)_D99B 2.5 K LHD schedule 070326_Draft Schedule D40D 2PP Dom, 1PP TMC &amp; FCV Rev. 03" xfId="276"/>
    <cellStyle name="_285W STiM data as base on Parts Supply (UpDaTe-15)_Summary-D04T PP Survey -DRAFT (Oct 14)_D04T &amp; D99B LHD GCC 2K Schedule Rev-1 (Mar 08)_D99B 2.5 K LHD schedule 070326_Schedule D40D 2PP Dom, 1PP TMC &amp; FCV Rev. 03" xfId="277"/>
    <cellStyle name="_285W STiM data as base on Parts Supply (UpDaTe-15)_Summary-D04T PP Survey -DRAFT (Oct 14)_D04T &amp; D99B LHD GCC 2K Schedule Rev-1 (Mar 08)_D99B 2.5 K LHD schedule 070326_Seikantsu D40D 2PP Dom, 1PP TMC &amp; FCV Rev. 02" xfId="278"/>
    <cellStyle name="_285W STiM data as base on Parts Supply (UpDaTe-15)_Summary-D04T PP Survey -DRAFT (Oct 14)_D04T &amp; D99B LHD GCC 2K Schedule Rev-1 (Mar 08)_D99B 2.5 K LHD schedule 070326_Seikantsu D40D 2PP Dom, 1PP TMC &amp; FCV Rev. 02_Draft D88D PP schedule" xfId="279"/>
    <cellStyle name="_285W STiM data as base on Parts Supply (UpDaTe-15)_Summary-D04T PP Survey -DRAFT (Oct 14)_D04T &amp; D99B LHD GCC 2K Schedule Rev-1 (Mar 08)_Draft Schedule D40D 2PP Dom, 1PP TMC &amp; FCV Rev. 03" xfId="280"/>
    <cellStyle name="_285W STiM data as base on Parts Supply (UpDaTe-15)_Summary-D04T PP Survey -DRAFT (Oct 14)_D04T &amp; D99B LHD GCC 2K Schedule Rev-1 (Mar 08)_PCDIN-9-D99B-III-07 D99B GCC LHD 2.5PP schedule" xfId="281"/>
    <cellStyle name="_285W STiM data as base on Parts Supply (UpDaTe-15)_Summary-D04T PP Survey -DRAFT (Oct 14)_D04T &amp; D99B LHD GCC 2K Schedule Rev-1 (Mar 08)_Schedule D40D 2PP Dom, 1PP TMC &amp; FCV Rev. 03" xfId="282"/>
    <cellStyle name="_285W STiM data as base on Parts Supply (UpDaTe-15)_Summary-D04T PP Survey -DRAFT (Oct 14)_D04T &amp; D99B LHD GCC 2K Schedule Rev-1 (Mar 08)_Seikantsu D40D 2PP Dom, 1PP TMC &amp; FCV Rev. 02" xfId="283"/>
    <cellStyle name="_285W STiM data as base on Parts Supply (UpDaTe-15)_Summary-D04T PP Survey -DRAFT (Oct 14)_D04T &amp; D99B LHD GCC 2K Schedule Rev-1 (Mar 08)_Seikantsu D40D 2PP Dom, 1PP TMC &amp; FCV Rev. 02_Draft D88D PP schedule" xfId="284"/>
    <cellStyle name="_285W STiM data as base on Parts Supply (UpDaTe-15)_Summary-D04T PP Survey -DRAFT (Oct 14)_D04T &amp; D99B LHD GCC 2K Schedule Rev-1 (Mar 08)_Seikantsu D40D 2PP Dom, 1PP TMC &amp; FCV Rev. 02_Seikantsu D40D Ind. Van KG2, FPT, Final Acc. &amp; Pick KG Rev. 03" xfId="285"/>
    <cellStyle name="_285W STiM data as base on Parts Supply (UpDaTe-15)_Summary-D04T PP Survey -DRAFT (Oct 14)_D04T &amp; D99B LHD GCC 2PP Seikantsu Rev 2" xfId="286"/>
    <cellStyle name="_285W STiM data as base on Parts Supply (UpDaTe-15)_Summary-D04T PP Survey -DRAFT (Oct 14)_D04T &amp; D99B LHD GCC 2PP Seikantsu Rev 2_Book2" xfId="287"/>
    <cellStyle name="_285W STiM data as base on Parts Supply (UpDaTe-15)_Summary-D04T PP Survey -DRAFT (Oct 14)_D04T &amp; D99B LHD GCC 2PP Seikantsu Rev 2_D99B 2.5 K LHD schedule 070326" xfId="288"/>
    <cellStyle name="_285W STiM data as base on Parts Supply (UpDaTe-15)_Summary-D04T PP Survey -DRAFT (Oct 14)_D04T &amp; D99B LHD GCC 2PP Seikantsu Rev 2_D99B 2.5 K LHD schedule 070326_Draft Schedule D40D 2PP Dom, 1PP TMC &amp; FCV Rev. 03" xfId="289"/>
    <cellStyle name="_285W STiM data as base on Parts Supply (UpDaTe-15)_Summary-D04T PP Survey -DRAFT (Oct 14)_D04T &amp; D99B LHD GCC 2PP Seikantsu Rev 2_D99B 2.5 K LHD schedule 070326_Schedule D40D 2PP Dom, 1PP TMC &amp; FCV Rev. 03" xfId="290"/>
    <cellStyle name="_285W STiM data as base on Parts Supply (UpDaTe-15)_Summary-D04T PP Survey -DRAFT (Oct 14)_D04T &amp; D99B LHD GCC 2PP Seikantsu Rev 2_D99B 2.5 K LHD schedule 070326_Seikantsu D40D 2PP Dom, 1PP TMC &amp; FCV Rev. 02" xfId="291"/>
    <cellStyle name="_285W STiM data as base on Parts Supply (UpDaTe-15)_Summary-D04T PP Survey -DRAFT (Oct 14)_D04T &amp; D99B LHD GCC 2PP Seikantsu Rev 2_D99B 2.5 K LHD schedule 070326_Seikantsu D40D 2PP Dom, 1PP TMC &amp; FCV Rev. 02_Draft D88D PP schedule" xfId="292"/>
    <cellStyle name="_285W STiM data as base on Parts Supply (UpDaTe-15)_Summary-D04T PP Survey -DRAFT (Oct 14)_D04T &amp; D99B LHD GCC 2PP Seikantsu Rev 2_Draft Schedule D40D 2PP Dom, 1PP TMC &amp; FCV Rev. 03" xfId="293"/>
    <cellStyle name="_285W STiM data as base on Parts Supply (UpDaTe-15)_Summary-D04T PP Survey -DRAFT (Oct 14)_D04T &amp; D99B LHD GCC 2PP Seikantsu Rev 2_PCDIN-9-D99B-III-07 D99B GCC LHD 2.5PP schedule" xfId="294"/>
    <cellStyle name="_285W STiM data as base on Parts Supply (UpDaTe-15)_Summary-D04T PP Survey -DRAFT (Oct 14)_D04T &amp; D99B LHD GCC 2PP Seikantsu Rev 2_Schedule D40D 2PP Dom, 1PP TMC &amp; FCV Rev. 03" xfId="295"/>
    <cellStyle name="_285W STiM data as base on Parts Supply (UpDaTe-15)_Summary-D04T PP Survey -DRAFT (Oct 14)_D04T &amp; D99B LHD GCC 2PP Seikantsu Rev 2_Seikantsu D40D 2PP Dom, 1PP TMC &amp; FCV Rev. 02" xfId="296"/>
    <cellStyle name="_285W STiM data as base on Parts Supply (UpDaTe-15)_Summary-D04T PP Survey -DRAFT (Oct 14)_D04T &amp; D99B LHD GCC 2PP Seikantsu Rev 2_Seikantsu D40D 2PP Dom, 1PP TMC &amp; FCV Rev. 02_Draft D88D PP schedule" xfId="297"/>
    <cellStyle name="_285W STiM data as base on Parts Supply (UpDaTe-15)_Summary-D04T PP Survey -DRAFT (Oct 14)_D04T &amp; D99B LHD GCC 2PP Seikantsu Rev 2_Seikantsu D40D 2PP Dom, 1PP TMC &amp; FCV Rev. 02_Seikantsu D40D Ind. Van KG2, FPT, Final Acc. &amp; Pick KG Rev. 03" xfId="298"/>
    <cellStyle name="_285W STiM data as base on Parts Supply (UpDaTe-15)_Summary-D04T PP Survey -DRAFT (Oct 14)_D04T Confirmation Vehicle for TDV at ADM" xfId="299"/>
    <cellStyle name="_285W STiM data as base on Parts Supply (UpDaTe-15)_Summary-D04T PP Survey -DRAFT (Oct 14)_D99B 2.5 K LHD schedule 070326" xfId="300"/>
    <cellStyle name="_285W STiM data as base on Parts Supply (UpDaTe-15)_Summary-D04T PP Survey -DRAFT (Oct 14)_D99B 2.5 PP LHD schedule 070312" xfId="301"/>
    <cellStyle name="_285W STiM data as base on Parts Supply (UpDaTe-15)_Summary-D04T PP Survey -DRAFT (Oct 14)_Draft Schedule D40D 2PP Dom, 1PP TMC &amp; FCV Rev. 03" xfId="302"/>
    <cellStyle name="_285W STiM data as base on Parts Supply (UpDaTe-15)_Summary-D04T PP Survey -DRAFT (Oct 14)_K Sched" xfId="303"/>
    <cellStyle name="_285W STiM data as base on Parts Supply (UpDaTe-15)_Summary-D04T PP Survey -DRAFT (Oct 14)_K Sched_1" xfId="304"/>
    <cellStyle name="_285W STiM data as base on Parts Supply (UpDaTe-15)_Summary-D04T PP Survey -DRAFT (Oct 14)_K Sched_1_Draft Schedule D40D 2PP Dom, 1PP TMC &amp; FCV Rev. 03" xfId="305"/>
    <cellStyle name="_285W STiM data as base on Parts Supply (UpDaTe-15)_Summary-D04T PP Survey -DRAFT (Oct 14)_K Sched_1_Schedule D40D 2PP Dom, 1PP TMC &amp; FCV Rev. 03" xfId="306"/>
    <cellStyle name="_285W STiM data as base on Parts Supply (UpDaTe-15)_Summary-D04T PP Survey -DRAFT (Oct 14)_K Sched_1_Seikantsu D40D 2PP Dom, 1PP TMC &amp; FCV Rev. 02" xfId="307"/>
    <cellStyle name="_285W STiM data as base on Parts Supply (UpDaTe-15)_Summary-D04T PP Survey -DRAFT (Oct 14)_K Sched_1_Seikantsu D40D 2PP Dom, 1PP TMC &amp; FCV Rev. 02_Draft D88D PP schedule" xfId="308"/>
    <cellStyle name="_285W STiM data as base on Parts Supply (UpDaTe-15)_Summary-D04T PP Survey -DRAFT (Oct 14)_K Sched_1_Seikantsu D40D 2PP Dom, 1PP TMC &amp; FCV Rev. 02_Seikantsu D40D Ind. Van KG2, FPT, Final Acc. &amp; Pick KG Rev. 03" xfId="309"/>
    <cellStyle name="_285W STiM data as base on Parts Supply (UpDaTe-15)_Summary-D04T PP Survey -DRAFT (Oct 14)_K Sched_1_Seikantsu D40D 2PP Dom, 1PP TMC &amp; FCV Rev. 02_Seikantsu D40D Ind. Van KG2, FPT, Final Acc. &amp; Pick KG Rev. 03_D88D WTA Pre-Try" xfId="310"/>
    <cellStyle name="_285W STiM data as base on Parts Supply (UpDaTe-15)_Summary-D04T PP Survey -DRAFT (Oct 14)_K Sched_1_Seikantsu D40D 2PP Dom, 1PP TMC &amp; FCV Rev. 02_Seikantsu D40D Ind. Van KG2, FPT, Final Acc. &amp; Pick KG Rev. 03_Seikantsu D88D WTA Try schedule" xfId="311"/>
    <cellStyle name="_285W STiM data as base on Parts Supply (UpDaTe-15)_Summary-D04T PP Survey -DRAFT (Oct 14)_K Sched_1_Seikantsu D40D 2PP Dom, 1PP TMC &amp; FCV Rev. 02_Seikantsu D40D Ind. Van KG2, FPT, Final Acc. &amp; Pick KG Rev. 03_Seikantsu Pre-Try Schedule Rev 01" xfId="312"/>
    <cellStyle name="_285W STiM data as base on Parts Supply (UpDaTe-15)_Summary-D04T PP Survey -DRAFT (Oct 14)_K Sched_Book2" xfId="313"/>
    <cellStyle name="_285W STiM data as base on Parts Supply (UpDaTe-15)_Summary-D04T PP Survey -DRAFT (Oct 14)_K Sched_D99B 2.5 K LHD schedule 070326" xfId="314"/>
    <cellStyle name="_285W STiM data as base on Parts Supply (UpDaTe-15)_Summary-D04T PP Survey -DRAFT (Oct 14)_K Sched_D99B 2.5 K LHD schedule 070326_Draft Schedule D40D 2PP Dom, 1PP TMC &amp; FCV Rev. 03" xfId="315"/>
    <cellStyle name="_285W STiM data as base on Parts Supply (UpDaTe-15)_Summary-D04T PP Survey -DRAFT (Oct 14)_K Sched_D99B 2.5 K LHD schedule 070326_Schedule D40D 2PP Dom, 1PP TMC &amp; FCV Rev. 03" xfId="316"/>
    <cellStyle name="_285W STiM data as base on Parts Supply (UpDaTe-15)_Summary-D04T PP Survey -DRAFT (Oct 14)_K Sched_D99B 2.5 K LHD schedule 070326_Seikantsu D40D 2PP Dom, 1PP TMC &amp; FCV Rev. 02" xfId="317"/>
    <cellStyle name="_285W STiM data as base on Parts Supply (UpDaTe-15)_Summary-D04T PP Survey -DRAFT (Oct 14)_K Sched_D99B 2.5 K LHD schedule 070326_Seikantsu D40D 2PP Dom, 1PP TMC &amp; FCV Rev. 02_Draft D88D PP schedule" xfId="318"/>
    <cellStyle name="_285W STiM data as base on Parts Supply (UpDaTe-15)_Summary-D04T PP Survey -DRAFT (Oct 14)_K Sched_D99B 2.5 K LHD schedule 070326_Seikantsu D40D 2PP Dom, 1PP TMC &amp; FCV Rev. 02_Seikantsu D40D Ind. Van KG2, FPT, Final Acc. &amp; Pick KG Rev. 03" xfId="319"/>
    <cellStyle name="_285W STiM data as base on Parts Supply (UpDaTe-15)_Summary-D04T PP Survey -DRAFT (Oct 14)_K Sched_D99B 2.5 K LHD schedule 070326_Seikantsu D40D 2PP Dom, 1PP TMC &amp; FCV Rev. 02_Seikantsu D40D Ind. Van KG2, FPT, Final Acc. &amp; Pick KG Rev. 03_D88D WTA Pre-Try" xfId="320"/>
    <cellStyle name="_285W STiM data as base on Parts Supply (UpDaTe-15)_Summary-D04T PP Survey -DRAFT (Oct 14)_K Sched_Draft Schedule D40D 2PP Dom, 1PP TMC &amp; FCV Rev. 03" xfId="321"/>
    <cellStyle name="_285W STiM data as base on Parts Supply (UpDaTe-15)_Summary-D04T PP Survey -DRAFT (Oct 14)_K Sched_PCDIN-9-D99B-III-07 D99B GCC LHD 2.5PP schedule" xfId="322"/>
    <cellStyle name="_285W STiM data as base on Parts Supply (UpDaTe-15)_Summary-D04T PP Survey -DRAFT (Oct 14)_K Sched_Schedule D40D 2PP Dom, 1PP TMC &amp; FCV Rev. 03" xfId="323"/>
    <cellStyle name="_285W STiM data as base on Parts Supply (UpDaTe-15)_Summary-D04T PP Survey -DRAFT (Oct 14)_K Sched_Seikantsu D40D 2PP Dom, 1PP TMC &amp; FCV Rev. 02" xfId="324"/>
    <cellStyle name="_285W STiM data as base on Parts Supply (UpDaTe-15)_Summary-D04T PP Survey -DRAFT (Oct 14)_K Sched_Seikantsu D40D 2PP Dom, 1PP TMC &amp; FCV Rev. 02_Draft D88D PP schedule" xfId="325"/>
    <cellStyle name="_285W STiM data as base on Parts Supply (UpDaTe-15)_Summary-D04T PP Survey -DRAFT (Oct 14)_K Sched_Seikantsu D40D 2PP Dom, 1PP TMC &amp; FCV Rev. 02_Seikantsu D40D Ind. Van KG2, FPT, Final Acc. &amp; Pick KG Rev. 03" xfId="326"/>
    <cellStyle name="_285W STiM data as base on Parts Supply (UpDaTe-15)_Summary-D04T PP Survey -DRAFT (Oct 14)_K Sched_Seikantsu D40D 2PP Dom, 1PP TMC &amp; FCV Rev. 02_Seikantsu D40D Ind. Van KG2, FPT, Final Acc. &amp; Pick KG Rev. 03_D88D WTA Pre-Try" xfId="327"/>
    <cellStyle name="_285W STiM data as base on Parts Supply (UpDaTe-15)_Summary-D04T PP Survey -DRAFT (Oct 14)_K Sched_Seikantsu D40D 2PP Dom, 1PP TMC &amp; FCV Rev. 02_Seikantsu D40D Ind. Van KG2, FPT, Final Acc. &amp; Pick KG Rev. 03_Seikantsu D88D WTA Try schedule" xfId="328"/>
    <cellStyle name="_285W STiM data as base on Parts Supply (UpDaTe-15)_Summary-D04T PP Survey -DRAFT (Oct 14)_K Sched_Seikantsu D40D 2PP Dom, 1PP TMC &amp; FCV Rev. 02_Seikantsu D40D Ind. Van KG2, FPT, Final Acc. &amp; Pick KG Rev. 03_Seikantsu Pre-Try Schedule Rev 01" xfId="329"/>
    <cellStyle name="_285W STiM data as base on Parts Supply (UpDaTe-15)_Summary-D04T PP Survey -DRAFT (Oct 14)_PCDIN-18-D99B-V-07 D99B GCC LHD 2.5PP schedule(Rev 2)" xfId="330"/>
    <cellStyle name="_285W STiM data as base on Parts Supply (UpDaTe-15)_Summary-D04T PP Survey -DRAFT (Oct 14)_PCDIN-8-D04T-III-07 D04T Confirmation Vehicle for TDV at ADM" xfId="331"/>
    <cellStyle name="_285W STiM data as base on Parts Supply (UpDaTe-15)_Summary-D04T PP Survey -DRAFT (Oct 14)_Schedule D40D 2PP Dom, 1PP TMC &amp; FCV Rev. 03" xfId="332"/>
    <cellStyle name="_285W STiM data as base on Parts Supply (UpDaTe-15)_Summary-D04T PP Survey -DRAFT (Oct 14)_schedule070307" xfId="333"/>
    <cellStyle name="_285W STiM data as base on Parts Supply (UpDaTe-15)_Summary-D04T PP Survey -DRAFT (Oct 14)_Seikantsu D40D 2PP Dom, 1PP TMC &amp; FCV Rev. 02" xfId="334"/>
    <cellStyle name="_285W STiM data as base on Parts Supply (UpDaTe-15)_Summary-D04T PP Survey -DRAFT (Oct 14)_Seikantsu D40D 2PP Dom, 1PP TMC &amp; FCV Rev. 02_Draft D88D PP schedule" xfId="335"/>
    <cellStyle name="_285W STiM data as base on Parts Supply (UpDaTe-15)_Summary-D04T PP Survey -DRAFT (Oct 14)_Seikantsu D40D 2PP Dom, 1PP TMC &amp; FCV Rev. 02_Seikantsu D40D Ind. Van KG2, FPT, Final Acc. &amp; Pick KG Rev. 03" xfId="336"/>
    <cellStyle name="_285W STiM data as base on Parts Supply (UpDaTe-15)_Summary-D04T PP Survey -DRAFT (Oct 14)_Seikantsu D40D 2PP Dom, 1PP TMC &amp; FCV Rev. 02_Seikantsu D40D Ind. Van KG2, FPT, Final Acc. &amp; Pick KG Rev. 03_D88D WTA Pre-Try" xfId="337"/>
    <cellStyle name="_285W STiM data as base on Parts Supply (UpDaTe-15)_Summary-D04T PP Survey -DRAFT (Oct 14)_Seikantsu D40D 2PP Dom, 1PP TMC &amp; FCV Rev. 02_Seikantsu D40D Ind. Van KG2, FPT, Final Acc. &amp; Pick KG Rev. 03_Seikantsu D88D WTA Try schedule" xfId="338"/>
    <cellStyle name="_285W STiM data as base on Parts Supply (UpDaTe-15)_Summary-D04T PP Survey -DRAFT (Oct 14)_Seikantsu D40D 2PP Dom, 1PP TMC &amp; FCV Rev. 02_Seikantsu D40D Ind. Van KG2, FPT, Final Acc. &amp; Pick KG Rev. 03_Seikantsu Pre-Try Schedule Rev 01" xfId="339"/>
    <cellStyle name="_291L - 2PP MSP Order List" xfId="340"/>
    <cellStyle name="_291L - 2PP MSP Order List_SVP Comm June 30-2" xfId="341"/>
    <cellStyle name="_291L - 2PP MSP Order List_SVP Comm June 30-2_Seikantsu 1PP Van &amp; PU Dom (WTA Schedule)" xfId="342"/>
    <cellStyle name="_291L - 2PP MSP Order List_SVP Comm June 30-2_Seikantsu 1PP Van &amp; PU Dom (WTA Schedule)_Draft Schedule D40D 2PP Dom, 1PP TMC &amp; FCV Rev. 03" xfId="343"/>
    <cellStyle name="_291L - 2PP MSP Order List_SVP Comm June 30-2_Seikantsu 1PP Van &amp; PU Dom (WTA Schedule)_Schedule D40D 2PP Dom, 1PP TMC &amp; FCV Rev. 03" xfId="344"/>
    <cellStyle name="_291L - 2PP MSP Order List_SVP Comm June 30-2_Seikantsu 1PP Van &amp; PU Dom (WTA Schedule)_Seikantsu D40D 2PP Dom, 1PP TMC &amp; FCV Rev. 02" xfId="345"/>
    <cellStyle name="_291L - 2PP MSP Order List_SVP Comm June 30-2_Seikantsu 1PP Van &amp; PU Dom (WTA Schedule)_Seikantsu D40D 2PP Dom, 1PP TMC &amp; FCV Rev. 02_Draft D88D PP schedule" xfId="346"/>
    <cellStyle name="_291L - 2PP MSP Order List_SVP Comm June 30-2_Seikantsu 1PP Van &amp; PU Dom (WTA Schedule)_Seikantsu D40D 2PP Dom, 1PP TMC &amp; FCV Rev. 02_Seikantsu D40D Ind. Van KG2, FPT, Final Acc. &amp; Pick KG Rev. 03" xfId="347"/>
    <cellStyle name="_291L - 2PP MSP Order List_SVP Comm June 30-2_Seikantsu 1PP Van &amp; PU Dom (WTA Schedule)_Seikantsu D40D 2PP Dom, 1PP TMC &amp; FCV Rev. 02_Seikantsu D40D Ind. Van KG2, FPT, Final Acc. &amp; Pick KG Rev. 03_D88D WTA Pre-Try" xfId="348"/>
    <cellStyle name="_291L - 2PP MSP Order List_SVP Comm June 30-2_Seikantsu 1PP Van &amp; PU Dom (WTA Schedule)_Seikantsu D40D 2PP Dom, 1PP TMC &amp; FCV Rev. 02_Seikantsu D40D Ind. Van KG2, FPT, Final Acc. &amp; Pick KG Rev. 03_Seikantsu D88D WTA Try schedule" xfId="349"/>
    <cellStyle name="_291L - 2PP MSP Order List_SVP Comm June 30-2_Seikantsu 1PP Van &amp; PU Dom (WTA Schedule)_Seikantsu D40D 2PP Dom, 1PP TMC &amp; FCV Rev. 02_Seikantsu D40D Ind. Van KG2, FPT, Final Acc. &amp; Pick KG Rev. 03_Seikantsu Pre-Try Schedule Rev 01" xfId="350"/>
    <cellStyle name="_x0004__3 KESEHATAN TM" xfId="351"/>
    <cellStyle name="_34_macho_6th_progress" xfId="352"/>
    <cellStyle name="_34_macho_6th_progress_D04T &amp; D99B LHD GCC 2K Schedule Rev-1 (Mar 08)" xfId="353"/>
    <cellStyle name="_34_macho_6th_progress_D04T &amp; D99B LHD GCC 2PP Seikantsu (070306)" xfId="354"/>
    <cellStyle name="_34_macho_6th_progress_D04T &amp; D99B LHD GCC 2PP Seikantsu (070306)_Book2" xfId="355"/>
    <cellStyle name="_34_macho_6th_progress_D04T &amp; D99B LHD GCC 2PP Seikantsu (070306)_D04T &amp; D99B LHD GCC 2K Schedule Rev-1 (Mar 08)" xfId="356"/>
    <cellStyle name="_34_macho_6th_progress_D04T &amp; D99B LHD GCC 2PP Seikantsu (070306)_D04T &amp; D99B LHD GCC 2PP Seikantsu Rev 2" xfId="357"/>
    <cellStyle name="_34_macho_6th_progress_D04T &amp; D99B LHD GCC 2PP Seikantsu (070306)_D04T Confirmation Vehicle for TDV at ADM" xfId="358"/>
    <cellStyle name="_34_macho_6th_progress_D04T &amp; D99B LHD GCC 2PP Seikantsu (070306)_D99B 2.5 K LHD schedule 070326" xfId="359"/>
    <cellStyle name="_34_macho_6th_progress_D04T &amp; D99B LHD GCC 2PP Seikantsu (070306)_K Sched" xfId="360"/>
    <cellStyle name="_34_macho_6th_progress_D04T &amp; D99B LHD GCC 2PP Seikantsu (070306)_PCDIN-9-D99B-III-07 D99B GCC LHD 2.5PP schedule" xfId="361"/>
    <cellStyle name="_34_macho_6th_progress_D04T &amp; D99B LHD GCC 2PP Seikantsu Rev 1" xfId="362"/>
    <cellStyle name="_34_macho_6th_progress_D04T &amp; D99B LHD GCC 2PP Seikantsu Rev 1_Book2" xfId="363"/>
    <cellStyle name="_34_macho_6th_progress_D04T &amp; D99B LHD GCC 2PP Seikantsu Rev 1_D04T &amp; D99B LHD GCC 2K Schedule Rev-1 (Mar 08)" xfId="364"/>
    <cellStyle name="_34_macho_6th_progress_D04T &amp; D99B LHD GCC 2PP Seikantsu Rev 1_D04T &amp; D99B LHD GCC 2PP Seikantsu Rev 2" xfId="365"/>
    <cellStyle name="_34_macho_6th_progress_D04T &amp; D99B LHD GCC 2PP Seikantsu Rev 1_D04T Confirmation Vehicle for TDV at ADM" xfId="366"/>
    <cellStyle name="_34_macho_6th_progress_D04T &amp; D99B LHD GCC 2PP Seikantsu Rev 1_D99B 2.5 K LHD schedule 070326" xfId="367"/>
    <cellStyle name="_34_macho_6th_progress_D04T &amp; D99B LHD GCC 2PP Seikantsu Rev 1_K Sched" xfId="368"/>
    <cellStyle name="_34_macho_6th_progress_D04T &amp; D99B LHD GCC 2PP Seikantsu Rev 1_PCDIN-9-D99B-III-07 D99B GCC LHD 2.5PP schedule" xfId="369"/>
    <cellStyle name="_34_macho_6th_progress_D04T &amp; D99B LHD GCC 2PP Seikantsu Rev 2" xfId="370"/>
    <cellStyle name="_34_macho_6th_progress_D04T 1PP　Seikantsu" xfId="371"/>
    <cellStyle name="_34_macho_6th_progress_D04T 1PP　Seikantsu_D04T &amp; D99B LHD GCC 2K Schedule Rev-1 (Mar 08)" xfId="372"/>
    <cellStyle name="_34_macho_6th_progress_D04T 1PP　Seikantsu_D04T &amp; D99B LHD GCC 2PP Seikantsu Rev 2" xfId="373"/>
    <cellStyle name="_34_macho_6th_progress_D04T 1PP　Seikantsu_D04T Confirmation Vehicle for TDV at ADM" xfId="374"/>
    <cellStyle name="_34_macho_6th_progress_D04T 1PP　Seikantsu_K Sched" xfId="375"/>
    <cellStyle name="_34_macho_6th_progress_D04T 1PP Seikantsu10" xfId="376"/>
    <cellStyle name="_34_macho_6th_progress_D04T 1PP Seikantsu-Draft" xfId="377"/>
    <cellStyle name="_34_macho_6th_progress_D04T 2PP-DRAFT (Nov 17)" xfId="378"/>
    <cellStyle name="_34_macho_6th_progress_D04T 2PP-DRAFT (Nov 17)_D04T &amp; D99B LHD GCC 2K Schedule Rev-1 (Mar 08)" xfId="379"/>
    <cellStyle name="_34_macho_6th_progress_D04T 2PP-DRAFT (Nov 17)_D04T &amp; D99B LHD GCC 2PP Seikantsu Rev 2" xfId="380"/>
    <cellStyle name="_34_macho_6th_progress_D04T 2PP-DRAFT (Nov 17)_D04T Confirmation Vehicle for TDV at ADM" xfId="381"/>
    <cellStyle name="_34_macho_6th_progress_D04T 2PP-DRAFT (Nov 17)_K Sched" xfId="382"/>
    <cellStyle name="_34_macho_6th_progress_D04T Confirmation Vehicle for TDV at ADM" xfId="383"/>
    <cellStyle name="_34_macho_6th_progress_D04T Confirmation Vehicle for TDV at ADM_Book2" xfId="384"/>
    <cellStyle name="_34_macho_6th_progress_D04T Confirmation Vehicle for TDV at ADM_D99B 2.5 K LHD schedule 070326" xfId="385"/>
    <cellStyle name="_34_macho_6th_progress_D04T Confirmation Vehicle for TDV at ADM_PCDIN-9-D99B-III-07 D99B GCC LHD 2.5PP schedule" xfId="386"/>
    <cellStyle name="_34_macho_6th_progress_D99B LHD GCC 2PP&amp;2.5PP User survey" xfId="387"/>
    <cellStyle name="_34_macho_6th_progress_D99B LHD GCC 2PP&amp;2.5PP User survey (Matsuki san)" xfId="388"/>
    <cellStyle name="_34_macho_6th_progress_D99B LHD GCC 2PP&amp;2.5PP User survey (Matsuki san)_D04T &amp; D99B LHD GCC 2K Schedule Rev-1 (Mar 08)" xfId="389"/>
    <cellStyle name="_34_macho_6th_progress_D99B LHD GCC 2PP&amp;2.5PP User survey (Matsuki san)_D04T &amp; D99B LHD GCC 2PP Seikantsu Rev 2" xfId="390"/>
    <cellStyle name="_34_macho_6th_progress_D99B LHD GCC 2PP&amp;2.5PP User survey (Matsuki san)_D04T Confirmation Vehicle for TDV at ADM" xfId="391"/>
    <cellStyle name="_34_macho_6th_progress_D99B LHD GCC 2PP&amp;2.5PP User survey (Matsuki san)_K Sched" xfId="392"/>
    <cellStyle name="_34_macho_6th_progress_D99B LHD GCC 2PP&amp;2.5PP User survey Ver 1 (Jan 5)" xfId="393"/>
    <cellStyle name="_34_macho_6th_progress_D99B LHD GCC 2PP&amp;2.5PP User survey Ver 1 (Jan 5)_D04T &amp; D99B LHD GCC 2K Schedule Rev-1 (Mar 08)" xfId="394"/>
    <cellStyle name="_34_macho_6th_progress_D99B LHD GCC 2PP&amp;2.5PP User survey Ver 1 (Jan 5)_D04T &amp; D99B LHD GCC 2PP Seikantsu Rev 2" xfId="395"/>
    <cellStyle name="_34_macho_6th_progress_D99B LHD GCC 2PP&amp;2.5PP User survey Ver 1 (Jan 5)_D04T Confirmation Vehicle for TDV at ADM" xfId="396"/>
    <cellStyle name="_34_macho_6th_progress_D99B LHD GCC 2PP&amp;2.5PP User survey Ver 1 (Jan 5)_K Sched" xfId="397"/>
    <cellStyle name="_34_macho_6th_progress_D99B LHD GCC 2PP&amp;2.5PP User survey_D04T &amp; D99B LHD GCC 2K Schedule Rev-1 (Mar 08)" xfId="398"/>
    <cellStyle name="_34_macho_6th_progress_D99B LHD GCC 2PP&amp;2.5PP User survey_D04T &amp; D99B LHD GCC 2PP Seikantsu Rev 2" xfId="399"/>
    <cellStyle name="_34_macho_6th_progress_D99B LHD GCC 2PP&amp;2.5PP User survey_D04T Confirmation Vehicle for TDV at ADM" xfId="400"/>
    <cellStyle name="_34_macho_6th_progress_D99B LHD GCC 2PP&amp;2.5PP User survey_K Sched" xfId="401"/>
    <cellStyle name="_34_macho_6th_progress_D99B&amp;D04T 2K LHD&amp;GCC Sched_final" xfId="402"/>
    <cellStyle name="_34_macho_6th_progress_K Sched" xfId="403"/>
    <cellStyle name="_34_macho_6th_progress_PCDIN-4-D04T-III-07 D04T &amp; D99B LHD GCC 2PP Schedule (Rev 2)" xfId="404"/>
    <cellStyle name="_471L 2PP Schedule (Issued on May 11, 2006)" xfId="405"/>
    <cellStyle name="_471L 2PP Schedule (Issued on May 11, 2006)_D04T &amp; D99B LHD GCC 2K Schedule Rev-1 (Mar 08)" xfId="406"/>
    <cellStyle name="_471L 2PP Schedule (Issued on May 11, 2006)_D04T &amp; D99B LHD GCC 2PP Seikantsu Rev 2" xfId="407"/>
    <cellStyle name="_471L 2PP Schedule (Issued on May 11, 2006)_D04T 1PP Seikantsu10" xfId="408"/>
    <cellStyle name="_471L 2PP Schedule (Issued on May 11, 2006)_D04T 1PP Seikantsu-Draft" xfId="409"/>
    <cellStyle name="_471L 2PP Schedule (Issued on May 11, 2006)_D04T Confirmation Vehicle for TDV at ADM" xfId="410"/>
    <cellStyle name="_471L 2PP Schedule (Issued on May 11, 2006)_D99B LHD GCC 2PP&amp;2.5PP User survey (Matsuki san)" xfId="411"/>
    <cellStyle name="_471L 2PP Schedule (Issued on May 11, 2006)_D99B LHD GCC 2PP&amp;2.5PP User survey (Matsuki san)_D04T &amp; D99B LHD GCC 2K Schedule Rev-1 (Mar 08)" xfId="412"/>
    <cellStyle name="_471L 2PP Schedule (Issued on May 11, 2006)_D99B LHD GCC 2PP&amp;2.5PP User survey (Matsuki san)_D04T &amp; D99B LHD GCC 2PP Seikantsu Rev 2" xfId="413"/>
    <cellStyle name="_471L 2PP Schedule (Issued on May 11, 2006)_D99B LHD GCC 2PP&amp;2.5PP User survey (Matsuki san)_D04T Confirmation Vehicle for TDV at ADM" xfId="414"/>
    <cellStyle name="_471L 2PP Schedule (Issued on May 11, 2006)_D99B LHD GCC 2PP&amp;2.5PP User survey (Matsuki san)_K Sched" xfId="415"/>
    <cellStyle name="_471L 2PP Schedule (Issued on May 11, 2006)_D99B LHD GCC 2PP&amp;2.5PP User survey Ver 1 (Jan 5)" xfId="416"/>
    <cellStyle name="_471L 2PP Schedule (Issued on May 11, 2006)_D99B LHD GCC 2PP&amp;2.5PP User survey Ver 1 (Jan 5)_D04T &amp; D99B LHD GCC 2K Schedule Rev-1 (Mar 08)" xfId="417"/>
    <cellStyle name="_471L 2PP Schedule (Issued on May 11, 2006)_D99B LHD GCC 2PP&amp;2.5PP User survey Ver 1 (Jan 5)_D04T &amp; D99B LHD GCC 2PP Seikantsu Rev 2" xfId="418"/>
    <cellStyle name="_471L 2PP Schedule (Issued on May 11, 2006)_D99B LHD GCC 2PP&amp;2.5PP User survey Ver 1 (Jan 5)_D04T Confirmation Vehicle for TDV at ADM" xfId="419"/>
    <cellStyle name="_471L 2PP Schedule (Issued on May 11, 2006)_D99B LHD GCC 2PP&amp;2.5PP User survey Ver 1 (Jan 5)_K Sched" xfId="420"/>
    <cellStyle name="_471L 2PP Schedule (Issued on May 11, 2006)_D99B&amp;D04T 2K LHD&amp;GCC Sched_final" xfId="421"/>
    <cellStyle name="_471L 2PP Schedule (Issued on May 11, 2006)_K Sched" xfId="422"/>
    <cellStyle name="_x0004__Copy of NPK Masuk per 15 Juni 2012 email" xfId="423"/>
    <cellStyle name="_x0004__Copy of NPK Masuk per 15 Juni 2012 email 2" xfId="424"/>
    <cellStyle name="_D04T PP schedule" xfId="425"/>
    <cellStyle name="_D04T PP schedule_D04T &amp; D99B LHD GCC 2K Schedule Rev-1 (Mar 08)" xfId="426"/>
    <cellStyle name="_D04T PP schedule_D04T &amp; D99B LHD GCC 2PP Seikantsu Rev 2" xfId="427"/>
    <cellStyle name="_D04T PP schedule_D04T 1PP Seikantsu10" xfId="428"/>
    <cellStyle name="_D04T PP schedule_D04T 1PP Seikantsu-Draft" xfId="429"/>
    <cellStyle name="_D04T PP schedule_D04T Confirmation Vehicle for TDV at ADM" xfId="430"/>
    <cellStyle name="_D04T PP schedule_D99B LHD GCC 2PP&amp;2.5PP User survey (Matsuki san)" xfId="431"/>
    <cellStyle name="_D04T PP schedule_D99B LHD GCC 2PP&amp;2.5PP User survey (Matsuki san)_D04T &amp; D99B LHD GCC 2K Schedule Rev-1 (Mar 08)" xfId="432"/>
    <cellStyle name="_D04T PP schedule_D99B LHD GCC 2PP&amp;2.5PP User survey (Matsuki san)_D04T &amp; D99B LHD GCC 2PP Seikantsu Rev 2" xfId="433"/>
    <cellStyle name="_D04T PP schedule_D99B LHD GCC 2PP&amp;2.5PP User survey (Matsuki san)_D04T Confirmation Vehicle for TDV at ADM" xfId="434"/>
    <cellStyle name="_D04T PP schedule_D99B LHD GCC 2PP&amp;2.5PP User survey (Matsuki san)_K Sched" xfId="435"/>
    <cellStyle name="_D04T PP schedule_D99B LHD GCC 2PP&amp;2.5PP User survey Ver 1 (Jan 5)" xfId="436"/>
    <cellStyle name="_D04T PP schedule_D99B LHD GCC 2PP&amp;2.5PP User survey Ver 1 (Jan 5)_D04T &amp; D99B LHD GCC 2K Schedule Rev-1 (Mar 08)" xfId="437"/>
    <cellStyle name="_D04T PP schedule_D99B LHD GCC 2PP&amp;2.5PP User survey Ver 1 (Jan 5)_D04T &amp; D99B LHD GCC 2PP Seikantsu Rev 2" xfId="438"/>
    <cellStyle name="_D04T PP schedule_D99B LHD GCC 2PP&amp;2.5PP User survey Ver 1 (Jan 5)_D04T Confirmation Vehicle for TDV at ADM" xfId="439"/>
    <cellStyle name="_D04T PP schedule_D99B LHD GCC 2PP&amp;2.5PP User survey Ver 1 (Jan 5)_K Sched" xfId="440"/>
    <cellStyle name="_D04T PP schedule_D99B&amp;D04T 2K LHD&amp;GCC Sched_final" xfId="441"/>
    <cellStyle name="_D04T PP schedule_K Sched" xfId="442"/>
    <cellStyle name="_D04T Try Schedule" xfId="443"/>
    <cellStyle name="_D04T Try Schedule_Seikantsu 1PP Van &amp; PU Dom (WTA Schedule)" xfId="444"/>
    <cellStyle name="_D04T Try Schedule_Seikantsu 1PP Van &amp; PU Dom (WTA Schedule)_Draft Schedule D40D 2PP Dom, 1PP TMC &amp; FCV Rev. 03" xfId="445"/>
    <cellStyle name="_D04T Try Schedule_Seikantsu 1PP Van &amp; PU Dom (WTA Schedule)_Schedule D40D 2PP Dom, 1PP TMC &amp; FCV Rev. 03" xfId="446"/>
    <cellStyle name="_D04T Try Schedule_Seikantsu 1PP Van &amp; PU Dom (WTA Schedule)_Seikantsu D40D 2PP Dom, 1PP TMC &amp; FCV Rev. 02" xfId="447"/>
    <cellStyle name="_D04T Try Schedule_Seikantsu 1PP Van &amp; PU Dom (WTA Schedule)_Seikantsu D40D 2PP Dom, 1PP TMC &amp; FCV Rev. 02_Draft D88D PP schedule" xfId="448"/>
    <cellStyle name="_D04T Try Schedule_Seikantsu 1PP Van &amp; PU Dom (WTA Schedule)_Seikantsu D40D 2PP Dom, 1PP TMC &amp; FCV Rev. 02_Seikantsu D40D Ind. Van KG2, FPT, Final Acc. &amp; Pick KG Rev. 03" xfId="449"/>
    <cellStyle name="_D04T Try Schedule_Seikantsu 1PP Van &amp; PU Dom (WTA Schedule)_Seikantsu D40D 2PP Dom, 1PP TMC &amp; FCV Rev. 02_Seikantsu D40D Ind. Van KG2, FPT, Final Acc. &amp; Pick KG Rev. 03_D88D WTA Pre-Try" xfId="450"/>
    <cellStyle name="_D04T Try Schedule_Seikantsu 1PP Van &amp; PU Dom (WTA Schedule)_Seikantsu D40D 2PP Dom, 1PP TMC &amp; FCV Rev. 02_Seikantsu D40D Ind. Van KG2, FPT, Final Acc. &amp; Pick KG Rev. 03_Seikantsu D88D WTA Try schedule" xfId="451"/>
    <cellStyle name="_D04T Try Schedule_Seikantsu 1PP Van &amp; PU Dom (WTA Schedule)_Seikantsu D40D 2PP Dom, 1PP TMC &amp; FCV Rev. 02_Seikantsu D40D Ind. Van KG2, FPT, Final Acc. &amp; Pick KG Rev. 03_Seikantsu Pre-Try Schedule Rev 01" xfId="452"/>
    <cellStyle name="_D84N PP schedule Meeting result (Feb 8)" xfId="453"/>
    <cellStyle name="_D84N PP Schedule Rev01 (Apr 12)" xfId="454"/>
    <cellStyle name="_D99B 1PP Schedule Rev 02 (Sept 12)" xfId="455"/>
    <cellStyle name="_D99B 1PP Schedule Rev 02 (Sept 12)_D04T &amp; D99B LHD GCC 2K Schedule Rev-1 (Mar 08)" xfId="456"/>
    <cellStyle name="_D99B 1PP Schedule Rev 02 (Sept 12)_D04T &amp; D99B LHD GCC 2PP Seikantsu Rev 2" xfId="457"/>
    <cellStyle name="_D99B 1PP Schedule Rev 02 (Sept 12)_D04T 1PP Seikantsu10" xfId="458"/>
    <cellStyle name="_D99B 1PP Schedule Rev 02 (Sept 12)_D04T 1PP Seikantsu-Draft" xfId="459"/>
    <cellStyle name="_D99B 1PP Schedule Rev 02 (Sept 12)_D04T Confirmation Vehicle for TDV at ADM" xfId="460"/>
    <cellStyle name="_D99B 1PP Schedule Rev 02 (Sept 12)_D99B LHD GCC 2PP&amp;2.5PP User survey (Matsuki san)" xfId="461"/>
    <cellStyle name="_D99B 1PP Schedule Rev 02 (Sept 12)_D99B LHD GCC 2PP&amp;2.5PP User survey (Matsuki san)_D04T &amp; D99B LHD GCC 2K Schedule Rev-1 (Mar 08)" xfId="462"/>
    <cellStyle name="_D99B 1PP Schedule Rev 02 (Sept 12)_D99B LHD GCC 2PP&amp;2.5PP User survey (Matsuki san)_D04T &amp; D99B LHD GCC 2PP Seikantsu Rev 2" xfId="463"/>
    <cellStyle name="_D99B 1PP Schedule Rev 02 (Sept 12)_D99B LHD GCC 2PP&amp;2.5PP User survey (Matsuki san)_D04T Confirmation Vehicle for TDV at ADM" xfId="464"/>
    <cellStyle name="_D99B 1PP Schedule Rev 02 (Sept 12)_D99B LHD GCC 2PP&amp;2.5PP User survey (Matsuki san)_K Sched" xfId="465"/>
    <cellStyle name="_D99B 1PP Schedule Rev 02 (Sept 12)_D99B LHD GCC 2PP&amp;2.5PP User survey Ver 1 (Jan 5)" xfId="466"/>
    <cellStyle name="_D99B 1PP Schedule Rev 02 (Sept 12)_D99B LHD GCC 2PP&amp;2.5PP User survey Ver 1 (Jan 5)_D04T &amp; D99B LHD GCC 2K Schedule Rev-1 (Mar 08)" xfId="467"/>
    <cellStyle name="_D99B 1PP Schedule Rev 02 (Sept 12)_D99B LHD GCC 2PP&amp;2.5PP User survey Ver 1 (Jan 5)_D04T &amp; D99B LHD GCC 2PP Seikantsu Rev 2" xfId="468"/>
    <cellStyle name="_D99B 1PP Schedule Rev 02 (Sept 12)_D99B LHD GCC 2PP&amp;2.5PP User survey Ver 1 (Jan 5)_D04T Confirmation Vehicle for TDV at ADM" xfId="469"/>
    <cellStyle name="_D99B 1PP Schedule Rev 02 (Sept 12)_D99B LHD GCC 2PP&amp;2.5PP User survey Ver 1 (Jan 5)_K Sched" xfId="470"/>
    <cellStyle name="_D99B 1PP Schedule Rev 02 (Sept 12)_D99B&amp;D04T 2K LHD&amp;GCC Sched_final" xfId="471"/>
    <cellStyle name="_D99B 1PP Schedule Rev 02 (Sept 12)_K Sched" xfId="472"/>
    <cellStyle name="_D99B Try schedule rev#01 (issued on June1, 2006)" xfId="473"/>
    <cellStyle name="_D99B Try schedule rev#01 (issued on June1, 2006)_Seikantsu 1PP Van &amp; PU Dom (WTA Schedule)" xfId="474"/>
    <cellStyle name="_D99B Try schedule rev#01 (issued on June1, 2006)_Seikantsu 1PP Van &amp; PU Dom (WTA Schedule)_Draft Schedule D40D 2PP Dom, 1PP TMC &amp; FCV Rev. 03" xfId="475"/>
    <cellStyle name="_D99B Try schedule rev#01 (issued on June1, 2006)_Seikantsu 1PP Van &amp; PU Dom (WTA Schedule)_Schedule D40D 2PP Dom, 1PP TMC &amp; FCV Rev. 03" xfId="476"/>
    <cellStyle name="_D99B Try schedule rev#01 (issued on June1, 2006)_Seikantsu 1PP Van &amp; PU Dom (WTA Schedule)_Seikantsu D40D 2PP Dom, 1PP TMC &amp; FCV Rev. 02" xfId="477"/>
    <cellStyle name="_D99B Try schedule rev#01 (issued on June1, 2006)_Seikantsu 1PP Van &amp; PU Dom (WTA Schedule)_Seikantsu D40D 2PP Dom, 1PP TMC &amp; FCV Rev. 02_Draft D88D PP schedule" xfId="478"/>
    <cellStyle name="_D99B Try schedule rev#01 (issued on June1, 2006)_Seikantsu 1PP Van &amp; PU Dom (WTA Schedule)_Seikantsu D40D 2PP Dom, 1PP TMC &amp; FCV Rev. 02_Seikantsu D40D Ind. Van KG2, FPT, Final Acc. &amp; Pick KG Rev. 03" xfId="479"/>
    <cellStyle name="_D99B Try schedule rev#01 (issued on June1, 2006)_Seikantsu 1PP Van &amp; PU Dom (WTA Schedule)_Seikantsu D40D 2PP Dom, 1PP TMC &amp; FCV Rev. 02_Seikantsu D40D Ind. Van KG2, FPT, Final Acc. &amp; Pick KG Rev. 03_D88D WTA Pre-Try" xfId="480"/>
    <cellStyle name="_D99B Try schedule rev#01 (issued on June1, 2006)_Seikantsu 1PP Van &amp; PU Dom (WTA Schedule)_Seikantsu D40D 2PP Dom, 1PP TMC &amp; FCV Rev. 02_Seikantsu D40D Ind. Van KG2, FPT, Final Acc. &amp; Pick KG Rev. 03_Seikantsu D88D WTA Try schedule" xfId="481"/>
    <cellStyle name="_D99B Try schedule rev#01 (issued on June1, 2006)_Seikantsu 1PP Van &amp; PU Dom (WTA Schedule)_Seikantsu D40D 2PP Dom, 1PP TMC &amp; FCV Rev. 02_Seikantsu D40D Ind. Van KG2, FPT, Final Acc. &amp; Pick KG Rev. 03_Seikantsu Pre-Try Schedule Rev 01" xfId="482"/>
    <cellStyle name="_DM 01" xfId="483"/>
    <cellStyle name="_DM 0108-ALL-C" xfId="484"/>
    <cellStyle name="_DM 0108-ALL-C-2" xfId="485"/>
    <cellStyle name="_DM 0108-ALL-C-2003" xfId="486"/>
    <cellStyle name="_DM 0108-ALL-C-2003_【サービス回答】D04T 号試車(ＬＨＤ)PP要望記入書" xfId="487"/>
    <cellStyle name="_DM 0108-ALL-C-2003_【サービス回答】D04T 号試車(ＬＨＤ)PP要望記入書_D04T &amp; D99B LHD GCC 2K Schedule Rev-1 (Mar 08)" xfId="488"/>
    <cellStyle name="_DM 0108-ALL-C-2003_【サービス回答】D04T 号試車(ＬＨＤ)PP要望記入書_D04T &amp; D99B LHD GCC 2PP Seikantsu Rev 2" xfId="489"/>
    <cellStyle name="_DM 0108-ALL-C-2003_【サービス回答】D04T 号試車(ＬＨＤ)PP要望記入書_D04T 1PP Seikantsu10" xfId="490"/>
    <cellStyle name="_DM 0108-ALL-C-2003_【サービス回答】D04T 号試車(ＬＨＤ)PP要望記入書_D04T 1PP Seikantsu-Draft" xfId="491"/>
    <cellStyle name="_DM 0108-ALL-C-2003_【サービス回答】D04T 号試車(ＬＨＤ)PP要望記入書_D04T Confirmation Vehicle for TDV at ADM" xfId="492"/>
    <cellStyle name="_DM 0108-ALL-C-2003_【サービス回答】D04T 号試車(ＬＨＤ)PP要望記入書_D99B LHD GCC 2PP&amp;2.5PP User survey (Matsuki san)" xfId="493"/>
    <cellStyle name="_DM 0108-ALL-C-2003_【サービス回答】D04T 号試車(ＬＨＤ)PP要望記入書_D99B LHD GCC 2PP&amp;2.5PP User survey (Matsuki san)_D04T &amp; D99B LHD GCC 2K Schedule Rev-1 (Mar 08)" xfId="494"/>
    <cellStyle name="_DM 0108-ALL-C-2003_【サービス回答】D04T 号試車(ＬＨＤ)PP要望記入書_D99B LHD GCC 2PP&amp;2.5PP User survey (Matsuki san)_D04T &amp; D99B LHD GCC 2PP Seikantsu Rev 2" xfId="495"/>
    <cellStyle name="_DM 0108-ALL-C-2003_【サービス回答】D04T 号試車(ＬＨＤ)PP要望記入書_D99B LHD GCC 2PP&amp;2.5PP User survey (Matsuki san)_D04T Confirmation Vehicle for TDV at ADM" xfId="496"/>
    <cellStyle name="_DM 0108-ALL-C-2003_【サービス回答】D04T 号試車(ＬＨＤ)PP要望記入書_D99B LHD GCC 2PP&amp;2.5PP User survey (Matsuki san)_K Sched" xfId="497"/>
    <cellStyle name="_DM 0108-ALL-C-2003_【サービス回答】D04T 号試車(ＬＨＤ)PP要望記入書_D99B LHD GCC 2PP&amp;2.5PP User survey Ver 1 (Jan 5)" xfId="498"/>
    <cellStyle name="_DM 0108-ALL-C-2003_【サービス回答】D04T 号試車(ＬＨＤ)PP要望記入書_D99B LHD GCC 2PP&amp;2.5PP User survey Ver 1 (Jan 5)_D04T &amp; D99B LHD GCC 2K Schedule Rev-1 (Mar 08)" xfId="499"/>
    <cellStyle name="_DM 0108-ALL-C-2003_【サービス回答】D04T 号試車(ＬＨＤ)PP要望記入書_D99B LHD GCC 2PP&amp;2.5PP User survey Ver 1 (Jan 5)_D04T &amp; D99B LHD GCC 2PP Seikantsu Rev 2" xfId="500"/>
    <cellStyle name="_DM 0108-ALL-C-2003_【サービス回答】D04T 号試車(ＬＨＤ)PP要望記入書_D99B LHD GCC 2PP&amp;2.5PP User survey Ver 1 (Jan 5)_D04T Confirmation Vehicle for TDV at ADM" xfId="501"/>
    <cellStyle name="_DM 0108-ALL-C-2003_【サービス回答】D04T 号試車(ＬＨＤ)PP要望記入書_D99B LHD GCC 2PP&amp;2.5PP User survey Ver 1 (Jan 5)_K Sched" xfId="502"/>
    <cellStyle name="_DM 0108-ALL-C-2003_【サービス回答】D04T 号試車(ＬＨＤ)PP要望記入書_D99B&amp;D04T 2K LHD&amp;GCC Sched_final" xfId="503"/>
    <cellStyle name="_DM 0108-ALL-C-2003_【サービス回答】D04T 号試車(ＬＨＤ)PP要望記入書_K Sched" xfId="504"/>
    <cellStyle name="_DM 0108-ALL-C-2003_1PP Schedule Rev.0 (issued on July 03, 2006)1" xfId="505"/>
    <cellStyle name="_DM 0108-ALL-C-2003_1PP Schedule Rev.0 (issued on July 03, 2006)1_D04T &amp; D99B LHD GCC 2K Schedule Rev-1 (Mar 08)" xfId="506"/>
    <cellStyle name="_DM 0108-ALL-C-2003_1PP Schedule Rev.0 (issued on July 03, 2006)1_D04T &amp; D99B LHD GCC 2PP Seikantsu Rev 2" xfId="507"/>
    <cellStyle name="_DM 0108-ALL-C-2003_1PP Schedule Rev.0 (issued on July 03, 2006)1_D04T 1PP Seikantsu10" xfId="508"/>
    <cellStyle name="_DM 0108-ALL-C-2003_1PP Schedule Rev.0 (issued on July 03, 2006)1_D04T 1PP Seikantsu-Draft" xfId="509"/>
    <cellStyle name="_DM 0108-ALL-C-2003_1PP Schedule Rev.0 (issued on July 03, 2006)1_D04T Confirmation Vehicle for TDV at ADM" xfId="510"/>
    <cellStyle name="_DM 0108-ALL-C-2003_1PP Schedule Rev.0 (issued on July 03, 2006)1_D99B LHD GCC 2PP&amp;2.5PP User survey (Matsuki san)" xfId="511"/>
    <cellStyle name="_DM 0108-ALL-C-2003_1PP Schedule Rev.0 (issued on July 03, 2006)1_D99B LHD GCC 2PP&amp;2.5PP User survey (Matsuki san)_D04T &amp; D99B LHD GCC 2K Schedule Rev-1 (Mar 08)" xfId="512"/>
    <cellStyle name="_DM 0108-ALL-C-2003_1PP Schedule Rev.0 (issued on July 03, 2006)1_D99B LHD GCC 2PP&amp;2.5PP User survey (Matsuki san)_D04T &amp; D99B LHD GCC 2PP Seikantsu Rev 2" xfId="513"/>
    <cellStyle name="_DM 0108-ALL-C-2003_1PP Schedule Rev.0 (issued on July 03, 2006)1_D99B LHD GCC 2PP&amp;2.5PP User survey (Matsuki san)_D04T Confirmation Vehicle for TDV at ADM" xfId="514"/>
    <cellStyle name="_DM 0108-ALL-C-2003_1PP Schedule Rev.0 (issued on July 03, 2006)1_D99B LHD GCC 2PP&amp;2.5PP User survey (Matsuki san)_K Sched" xfId="515"/>
    <cellStyle name="_DM 0108-ALL-C-2003_1PP Schedule Rev.0 (issued on July 03, 2006)1_D99B LHD GCC 2PP&amp;2.5PP User survey Ver 1 (Jan 5)" xfId="516"/>
    <cellStyle name="_DM 0108-ALL-C-2003_1PP Schedule Rev.0 (issued on July 03, 2006)1_D99B LHD GCC 2PP&amp;2.5PP User survey Ver 1 (Jan 5)_D04T &amp; D99B LHD GCC 2K Schedule Rev-1 (Mar 08)" xfId="517"/>
    <cellStyle name="_DM 0108-ALL-C-2003_1PP Schedule Rev.0 (issued on July 03, 2006)1_D99B LHD GCC 2PP&amp;2.5PP User survey Ver 1 (Jan 5)_D04T &amp; D99B LHD GCC 2PP Seikantsu Rev 2" xfId="518"/>
    <cellStyle name="_DM 0108-ALL-C-2003_1PP Schedule Rev.0 (issued on July 03, 2006)1_D99B LHD GCC 2PP&amp;2.5PP User survey Ver 1 (Jan 5)_D04T Confirmation Vehicle for TDV at ADM" xfId="519"/>
    <cellStyle name="_DM 0108-ALL-C-2003_1PP Schedule Rev.0 (issued on July 03, 2006)1_D99B LHD GCC 2PP&amp;2.5PP User survey Ver 1 (Jan 5)_K Sched" xfId="520"/>
    <cellStyle name="_DM 0108-ALL-C-2003_1PP Schedule Rev.0 (issued on July 03, 2006)1_D99B&amp;D04T 2K LHD&amp;GCC Sched_final" xfId="521"/>
    <cellStyle name="_DM 0108-ALL-C-2003_1PP Schedule Rev.0 (issued on July 03, 2006)1_K Sched" xfId="522"/>
    <cellStyle name="_DM 0108-ALL-C-2003_471L 2PP Schedule (Issued on May 11, 2006)" xfId="523"/>
    <cellStyle name="_DM 0108-ALL-C-2003_471L 2PP Schedule (Issued on May 11, 2006)_D04T &amp; D99B LHD GCC 2K Schedule Rev-1 (Mar 08)" xfId="524"/>
    <cellStyle name="_DM 0108-ALL-C-2003_471L 2PP Schedule (Issued on May 11, 2006)_D04T &amp; D99B LHD GCC 2PP Seikantsu Rev 2" xfId="525"/>
    <cellStyle name="_DM 0108-ALL-C-2003_471L 2PP Schedule (Issued on May 11, 2006)_D04T 1PP Seikantsu10" xfId="526"/>
    <cellStyle name="_DM 0108-ALL-C-2003_471L 2PP Schedule (Issued on May 11, 2006)_D04T 1PP Seikantsu-Draft" xfId="527"/>
    <cellStyle name="_DM 0108-ALL-C-2003_471L 2PP Schedule (Issued on May 11, 2006)_D04T Confirmation Vehicle for TDV at ADM" xfId="528"/>
    <cellStyle name="_DM 0108-ALL-C-2003_471L 2PP Schedule (Issued on May 11, 2006)_D99B LHD GCC 2PP&amp;2.5PP User survey (Matsuki san)" xfId="529"/>
    <cellStyle name="_DM 0108-ALL-C-2003_471L 2PP Schedule (Issued on May 11, 2006)_D99B LHD GCC 2PP&amp;2.5PP User survey (Matsuki san)_D04T &amp; D99B LHD GCC 2K Schedule Rev-1 (Mar 08)" xfId="530"/>
    <cellStyle name="_DM 0108-ALL-C-2003_471L 2PP Schedule (Issued on May 11, 2006)_D99B LHD GCC 2PP&amp;2.5PP User survey (Matsuki san)_D04T &amp; D99B LHD GCC 2PP Seikantsu Rev 2" xfId="531"/>
    <cellStyle name="_DM 0108-ALL-C-2003_471L 2PP Schedule (Issued on May 11, 2006)_D99B LHD GCC 2PP&amp;2.5PP User survey (Matsuki san)_D04T Confirmation Vehicle for TDV at ADM" xfId="532"/>
    <cellStyle name="_DM 0108-ALL-C-2003_471L 2PP Schedule (Issued on May 11, 2006)_D99B LHD GCC 2PP&amp;2.5PP User survey (Matsuki san)_K Sched" xfId="533"/>
    <cellStyle name="_DM 0108-ALL-C-2003_471L 2PP Schedule (Issued on May 11, 2006)_D99B LHD GCC 2PP&amp;2.5PP User survey Ver 1 (Jan 5)" xfId="534"/>
    <cellStyle name="_DM 0108-ALL-C-2003_471L 2PP Schedule (Issued on May 11, 2006)_D99B LHD GCC 2PP&amp;2.5PP User survey Ver 1 (Jan 5)_D04T &amp; D99B LHD GCC 2K Schedule Rev-1 (Mar 08)" xfId="535"/>
    <cellStyle name="_DM 0108-ALL-C-2003_471L 2PP Schedule (Issued on May 11, 2006)_D99B LHD GCC 2PP&amp;2.5PP User survey Ver 1 (Jan 5)_D04T &amp; D99B LHD GCC 2PP Seikantsu Rev 2" xfId="536"/>
    <cellStyle name="_DM 0108-ALL-C-2003_471L 2PP Schedule (Issued on May 11, 2006)_D99B LHD GCC 2PP&amp;2.5PP User survey Ver 1 (Jan 5)_D04T Confirmation Vehicle for TDV at ADM" xfId="537"/>
    <cellStyle name="_DM 0108-ALL-C-2003_471L 2PP Schedule (Issued on May 11, 2006)_D99B LHD GCC 2PP&amp;2.5PP User survey Ver 1 (Jan 5)_K Sched" xfId="538"/>
    <cellStyle name="_DM 0108-ALL-C-2003_471L 2PP Schedule (Issued on May 11, 2006)_D99B&amp;D04T 2K LHD&amp;GCC Sched_final" xfId="539"/>
    <cellStyle name="_DM 0108-ALL-C-2003_471L 2PP Schedule (Issued on May 11, 2006)_K Sched" xfId="540"/>
    <cellStyle name="_DM 0108-ALL-C-2003_D04T &amp; D99B LHD GCC 2K Schedule Rev-1 (Mar 08)" xfId="541"/>
    <cellStyle name="_DM 0108-ALL-C-2003_D04T &amp; D99B LHD GCC 2PP Seikantsu Rev 2" xfId="542"/>
    <cellStyle name="_DM 0108-ALL-C-2003_D04T Confirmation Vehicle for TDV at ADM" xfId="543"/>
    <cellStyle name="_DM 0108-ALL-C-2003_D04T PP schedule" xfId="544"/>
    <cellStyle name="_DM 0108-ALL-C-2003_D04T PP schedule_D04T &amp; D99B LHD GCC 2K Schedule Rev-1 (Mar 08)" xfId="545"/>
    <cellStyle name="_DM 0108-ALL-C-2003_D04T PP schedule_D04T &amp; D99B LHD GCC 2PP Seikantsu Rev 2" xfId="546"/>
    <cellStyle name="_DM 0108-ALL-C-2003_D04T PP schedule_D04T 1PP Seikantsu10" xfId="547"/>
    <cellStyle name="_DM 0108-ALL-C-2003_D04T PP schedule_D04T 1PP Seikantsu-Draft" xfId="548"/>
    <cellStyle name="_DM 0108-ALL-C-2003_D04T PP schedule_D04T Confirmation Vehicle for TDV at ADM" xfId="549"/>
    <cellStyle name="_DM 0108-ALL-C-2003_D04T PP schedule_D99B LHD GCC 2PP&amp;2.5PP User survey (Matsuki san)" xfId="550"/>
    <cellStyle name="_DM 0108-ALL-C-2003_D04T PP schedule_D99B LHD GCC 2PP&amp;2.5PP User survey (Matsuki san)_D04T &amp; D99B LHD GCC 2K Schedule Rev-1 (Mar 08)" xfId="551"/>
    <cellStyle name="_DM 0108-ALL-C-2003_D04T PP schedule_D99B LHD GCC 2PP&amp;2.5PP User survey (Matsuki san)_D04T &amp; D99B LHD GCC 2PP Seikantsu Rev 2" xfId="552"/>
    <cellStyle name="_DM 0108-ALL-C-2003_D04T PP schedule_D99B LHD GCC 2PP&amp;2.5PP User survey (Matsuki san)_D04T Confirmation Vehicle for TDV at ADM" xfId="553"/>
    <cellStyle name="_DM 0108-ALL-C-2003_D04T PP schedule_D99B LHD GCC 2PP&amp;2.5PP User survey (Matsuki san)_K Sched" xfId="554"/>
    <cellStyle name="_DM 0108-ALL-C-2003_D04T PP schedule_D99B LHD GCC 2PP&amp;2.5PP User survey Ver 1 (Jan 5)" xfId="555"/>
    <cellStyle name="_DM 0108-ALL-C-2003_D04T PP schedule_D99B LHD GCC 2PP&amp;2.5PP User survey Ver 1 (Jan 5)_D04T &amp; D99B LHD GCC 2K Schedule Rev-1 (Mar 08)" xfId="556"/>
    <cellStyle name="_DM 0108-ALL-C-2003_D04T PP schedule_D99B LHD GCC 2PP&amp;2.5PP User survey Ver 1 (Jan 5)_D04T &amp; D99B LHD GCC 2PP Seikantsu Rev 2" xfId="557"/>
    <cellStyle name="_DM 0108-ALL-C-2003_D04T PP schedule_D99B LHD GCC 2PP&amp;2.5PP User survey Ver 1 (Jan 5)_D04T Confirmation Vehicle for TDV at ADM" xfId="558"/>
    <cellStyle name="_DM 0108-ALL-C-2003_D04T PP schedule_D99B LHD GCC 2PP&amp;2.5PP User survey Ver 1 (Jan 5)_K Sched" xfId="559"/>
    <cellStyle name="_DM 0108-ALL-C-2003_D04T PP schedule_D99B&amp;D04T 2K LHD&amp;GCC Sched_final" xfId="560"/>
    <cellStyle name="_DM 0108-ALL-C-2003_D04T PP schedule_K Sched" xfId="561"/>
    <cellStyle name="_DM 0108-ALL-C-2003_D04T Try Schedule" xfId="562"/>
    <cellStyle name="_DM 0108-ALL-C-2003_D04T Try Schedule_Seikantsu 1PP Van &amp; PU Dom (WTA Schedule)" xfId="563"/>
    <cellStyle name="_DM 0108-ALL-C-2003_D04T Try Schedule_Seikantsu 1PP Van &amp; PU Dom (WTA Schedule)_Draft Schedule D40D 2PP Dom, 1PP TMC &amp; FCV Rev. 03" xfId="564"/>
    <cellStyle name="_DM 0108-ALL-C-2003_D04T Try Schedule_Seikantsu 1PP Van &amp; PU Dom (WTA Schedule)_Schedule D40D 2PP Dom, 1PP TMC &amp; FCV Rev. 03" xfId="565"/>
    <cellStyle name="_DM 0108-ALL-C-2003_D04T Try Schedule_Seikantsu 1PP Van &amp; PU Dom (WTA Schedule)_Seikantsu D40D 2PP Dom, 1PP TMC &amp; FCV Rev. 02" xfId="566"/>
    <cellStyle name="_DM 0108-ALL-C-2003_D04T Try Schedule_Seikantsu 1PP Van &amp; PU Dom (WTA Schedule)_Seikantsu D40D 2PP Dom, 1PP TMC &amp; FCV Rev. 02_Draft D88D PP schedule" xfId="567"/>
    <cellStyle name="_DM 0108-ALL-C-2003_D04T Try Schedule_Seikantsu 1PP Van &amp; PU Dom (WTA Schedule)_Seikantsu D40D 2PP Dom, 1PP TMC &amp; FCV Rev. 02_Seikantsu D40D Ind. Van KG2, FPT, Final Acc. &amp; Pick KG Rev. 03" xfId="568"/>
    <cellStyle name="_DM 0108-ALL-C-2003_D04T Try Schedule_Seikantsu 1PP Van &amp; PU Dom (WTA Schedule)_Seikantsu D40D 2PP Dom, 1PP TMC &amp; FCV Rev. 02_Seikantsu D40D Ind. Van KG2, FPT, Final Acc. &amp; Pick KG Rev. 03_D88D WTA Pre-Try" xfId="569"/>
    <cellStyle name="_DM 0108-ALL-C-2003_D04T Try Schedule_Seikantsu 1PP Van &amp; PU Dom (WTA Schedule)_Seikantsu D40D 2PP Dom, 1PP TMC &amp; FCV Rev. 02_Seikantsu D40D Ind. Van KG2, FPT, Final Acc. &amp; Pick KG Rev. 03_Seikantsu D88D WTA Try schedule" xfId="570"/>
    <cellStyle name="_DM 0108-ALL-C-2003_D04T Try Schedule_Seikantsu 1PP Van &amp; PU Dom (WTA Schedule)_Seikantsu D40D 2PP Dom, 1PP TMC &amp; FCV Rev. 02_Seikantsu D40D Ind. Van KG2, FPT, Final Acc. &amp; Pick KG Rev. 03_Seikantsu Pre-Try Schedule Rev 01" xfId="571"/>
    <cellStyle name="_DM 0108-ALL-C-2003_D43-44N GE Sfx  HQ Tsuyuharai WTA Schedule (Rev  01)" xfId="572"/>
    <cellStyle name="_DM 0108-ALL-C-2003_D99B 1PP Schedule Rev 02 (Sept 12)" xfId="573"/>
    <cellStyle name="_DM 0108-ALL-C-2003_D99B 1PP Schedule Rev 02 (Sept 12)_D04T &amp; D99B LHD GCC 2K Schedule Rev-1 (Mar 08)" xfId="574"/>
    <cellStyle name="_DM 0108-ALL-C-2003_D99B 1PP Schedule Rev 02 (Sept 12)_D04T &amp; D99B LHD GCC 2PP Seikantsu Rev 2" xfId="575"/>
    <cellStyle name="_DM 0108-ALL-C-2003_D99B 1PP Schedule Rev 02 (Sept 12)_D04T 1PP Seikantsu10" xfId="576"/>
    <cellStyle name="_DM 0108-ALL-C-2003_D99B 1PP Schedule Rev 02 (Sept 12)_D04T 1PP Seikantsu-Draft" xfId="577"/>
    <cellStyle name="_DM 0108-ALL-C-2003_D99B 1PP Schedule Rev 02 (Sept 12)_D04T Confirmation Vehicle for TDV at ADM" xfId="578"/>
    <cellStyle name="_DM 0108-ALL-C-2003_D99B 1PP Schedule Rev 02 (Sept 12)_D99B LHD GCC 2PP&amp;2.5PP User survey (Matsuki san)" xfId="579"/>
    <cellStyle name="_DM 0108-ALL-C-2003_D99B 1PP Schedule Rev 02 (Sept 12)_D99B LHD GCC 2PP&amp;2.5PP User survey (Matsuki san)_D04T &amp; D99B LHD GCC 2K Schedule Rev-1 (Mar 08)" xfId="580"/>
    <cellStyle name="_DM 0108-ALL-C-2003_D99B 1PP Schedule Rev 02 (Sept 12)_D99B LHD GCC 2PP&amp;2.5PP User survey (Matsuki san)_D04T &amp; D99B LHD GCC 2PP Seikantsu Rev 2" xfId="581"/>
    <cellStyle name="_DM 0108-ALL-C-2003_D99B 1PP Schedule Rev 02 (Sept 12)_D99B LHD GCC 2PP&amp;2.5PP User survey (Matsuki san)_D04T Confirmation Vehicle for TDV at ADM" xfId="582"/>
    <cellStyle name="_DM 0108-ALL-C-2003_D99B 1PP Schedule Rev 02 (Sept 12)_D99B LHD GCC 2PP&amp;2.5PP User survey (Matsuki san)_K Sched" xfId="583"/>
    <cellStyle name="_DM 0108-ALL-C-2003_D99B 1PP Schedule Rev 02 (Sept 12)_D99B LHD GCC 2PP&amp;2.5PP User survey Ver 1 (Jan 5)" xfId="584"/>
    <cellStyle name="_DM 0108-ALL-C-2003_D99B 1PP Schedule Rev 02 (Sept 12)_D99B LHD GCC 2PP&amp;2.5PP User survey Ver 1 (Jan 5)_D04T &amp; D99B LHD GCC 2K Schedule Rev-1 (Mar 08)" xfId="585"/>
    <cellStyle name="_DM 0108-ALL-C-2003_D99B 1PP Schedule Rev 02 (Sept 12)_D99B LHD GCC 2PP&amp;2.5PP User survey Ver 1 (Jan 5)_D04T &amp; D99B LHD GCC 2PP Seikantsu Rev 2" xfId="586"/>
    <cellStyle name="_DM 0108-ALL-C-2003_D99B 1PP Schedule Rev 02 (Sept 12)_D99B LHD GCC 2PP&amp;2.5PP User survey Ver 1 (Jan 5)_D04T Confirmation Vehicle for TDV at ADM" xfId="587"/>
    <cellStyle name="_DM 0108-ALL-C-2003_D99B 1PP Schedule Rev 02 (Sept 12)_D99B LHD GCC 2PP&amp;2.5PP User survey Ver 1 (Jan 5)_K Sched" xfId="588"/>
    <cellStyle name="_DM 0108-ALL-C-2003_D99B 1PP Schedule Rev 02 (Sept 12)_D99B&amp;D04T 2K LHD&amp;GCC Sched_final" xfId="589"/>
    <cellStyle name="_DM 0108-ALL-C-2003_D99B 1PP Schedule Rev 02 (Sept 12)_K Sched" xfId="590"/>
    <cellStyle name="_DM 0108-ALL-C-2003_D99B LHD GCC 2PP&amp;2.5PP User survey (Matsuki san)" xfId="591"/>
    <cellStyle name="_DM 0108-ALL-C-2003_D99B LHD GCC 2PP&amp;2.5PP User survey (Matsuki san)_D04T &amp; D99B LHD GCC 2K Schedule Rev-1 (Mar 08)" xfId="592"/>
    <cellStyle name="_DM 0108-ALL-C-2003_D99B LHD GCC 2PP&amp;2.5PP User survey (Matsuki san)_D04T &amp; D99B LHD GCC 2PP Seikantsu Rev 2" xfId="593"/>
    <cellStyle name="_DM 0108-ALL-C-2003_D99B LHD GCC 2PP&amp;2.5PP User survey (Matsuki san)_D04T Confirmation Vehicle for TDV at ADM" xfId="594"/>
    <cellStyle name="_DM 0108-ALL-C-2003_D99B LHD GCC 2PP&amp;2.5PP User survey (Matsuki san)_K Sched" xfId="595"/>
    <cellStyle name="_DM 0108-ALL-C-2003_D99B LHD GCC 2PP&amp;2.5PP User survey Ver 1 (Jan 5)" xfId="596"/>
    <cellStyle name="_DM 0108-ALL-C-2003_D99B LHD GCC 2PP&amp;2.5PP User survey Ver 1 (Jan 5)_D04T &amp; D99B LHD GCC 2K Schedule Rev-1 (Mar 08)" xfId="597"/>
    <cellStyle name="_DM 0108-ALL-C-2003_D99B LHD GCC 2PP&amp;2.5PP User survey Ver 1 (Jan 5)_D04T &amp; D99B LHD GCC 2PP Seikantsu Rev 2" xfId="598"/>
    <cellStyle name="_DM 0108-ALL-C-2003_D99B LHD GCC 2PP&amp;2.5PP User survey Ver 1 (Jan 5)_D04T Confirmation Vehicle for TDV at ADM" xfId="599"/>
    <cellStyle name="_DM 0108-ALL-C-2003_D99B LHD GCC 2PP&amp;2.5PP User survey Ver 1 (Jan 5)_K Sched" xfId="600"/>
    <cellStyle name="_DM 0108-ALL-C-2003_D99B Try schedule rev#01 (issued on June1, 2006)" xfId="601"/>
    <cellStyle name="_DM 0108-ALL-C-2003_D99B Try schedule rev#01 (issued on June1, 2006)_Seikantsu 1PP Van &amp; PU Dom (WTA Schedule)" xfId="602"/>
    <cellStyle name="_DM 0108-ALL-C-2003_D99B Try schedule rev#01 (issued on June1, 2006)_Seikantsu 1PP Van &amp; PU Dom (WTA Schedule)_Draft Schedule D40D 2PP Dom, 1PP TMC &amp; FCV Rev. 03" xfId="603"/>
    <cellStyle name="_DM 0108-ALL-C-2003_D99B Try schedule rev#01 (issued on June1, 2006)_Seikantsu 1PP Van &amp; PU Dom (WTA Schedule)_Schedule D40D 2PP Dom, 1PP TMC &amp; FCV Rev. 03" xfId="604"/>
    <cellStyle name="_DM 0108-ALL-C-2003_D99B Try schedule rev#01 (issued on June1, 2006)_Seikantsu 1PP Van &amp; PU Dom (WTA Schedule)_Seikantsu D40D 2PP Dom, 1PP TMC &amp; FCV Rev. 02" xfId="605"/>
    <cellStyle name="_DM 0108-ALL-C-2003_D99B Try schedule rev#01 (issued on June1, 2006)_Seikantsu 1PP Van &amp; PU Dom (WTA Schedule)_Seikantsu D40D 2PP Dom, 1PP TMC &amp; FCV Rev. 02_Draft D88D PP schedule" xfId="606"/>
    <cellStyle name="_DM 0108-ALL-C-2003_D99B Try schedule rev#01 (issued on June1, 2006)_Seikantsu 1PP Van &amp; PU Dom (WTA Schedule)_Seikantsu D40D 2PP Dom, 1PP TMC &amp; FCV Rev. 02_Seikantsu D40D Ind. Van KG2, FPT, Final Acc. &amp; Pick KG Rev. 03" xfId="607"/>
    <cellStyle name="_DM 0108-ALL-C-2003_D99B Try schedule rev#01 (issued on June1, 2006)_Seikantsu 1PP Van &amp; PU Dom (WTA Schedule)_Seikantsu D40D 2PP Dom, 1PP TMC &amp; FCV Rev. 02_Seikantsu D40D Ind. Van KG2, FPT, Final Acc. &amp; Pick KG Rev. 03_D88D WTA Pre-Try" xfId="608"/>
    <cellStyle name="_DM 0108-ALL-C-2003_D99B Try schedule rev#01 (issued on June1, 2006)_Seikantsu 1PP Van &amp; PU Dom (WTA Schedule)_Seikantsu D40D 2PP Dom, 1PP TMC &amp; FCV Rev. 02_Seikantsu D40D Ind. Van KG2, FPT, Final Acc. &amp; Pick KG Rev. 03_Seikantsu D88D WTA Try schedule" xfId="609"/>
    <cellStyle name="_DM 0108-ALL-C-2003_D99B Try schedule rev#01 (issued on June1, 2006)_Seikantsu 1PP Van &amp; PU Dom (WTA Schedule)_Seikantsu D40D 2PP Dom, 1PP TMC &amp; FCV Rev. 02_Seikantsu D40D Ind. Van KG2, FPT, Final Acc. &amp; Pick KG Rev. 03_Seikantsu Pre-Try Schedule Rev 01" xfId="610"/>
    <cellStyle name="_DM 0108-ALL-C-2003_D99B&amp;D04T 2K LHD&amp;GCC Sched_final" xfId="611"/>
    <cellStyle name="_DM 0108-ALL-C-2003_DMC 4DB" xfId="612"/>
    <cellStyle name="_DM 0108-ALL-C-2003_DMC 4DB_D04T &amp; D99B LHD GCC 2K Schedule Rev-1 (Mar 08)" xfId="613"/>
    <cellStyle name="_DM 0108-ALL-C-2003_DMC 4DB_D04T &amp; D99B LHD GCC 2PP Seikantsu Rev 2" xfId="614"/>
    <cellStyle name="_DM 0108-ALL-C-2003_DMC 4DB_D04T 1PP Seikantsu10" xfId="615"/>
    <cellStyle name="_DM 0108-ALL-C-2003_DMC 4DB_D04T 1PP Seikantsu-Draft" xfId="616"/>
    <cellStyle name="_DM 0108-ALL-C-2003_DMC 4DB_D04T Confirmation Vehicle for TDV at ADM" xfId="617"/>
    <cellStyle name="_DM 0108-ALL-C-2003_DMC 4DB_D99B LHD GCC 2PP&amp;2.5PP User survey (Matsuki san)" xfId="618"/>
    <cellStyle name="_DM 0108-ALL-C-2003_DMC 4DB_D99B LHD GCC 2PP&amp;2.5PP User survey (Matsuki san)_D04T &amp; D99B LHD GCC 2K Schedule Rev-1 (Mar 08)" xfId="619"/>
    <cellStyle name="_DM 0108-ALL-C-2003_DMC 4DB_D99B LHD GCC 2PP&amp;2.5PP User survey (Matsuki san)_D04T &amp; D99B LHD GCC 2PP Seikantsu Rev 2" xfId="620"/>
    <cellStyle name="_DM 0108-ALL-C-2003_DMC 4DB_D99B LHD GCC 2PP&amp;2.5PP User survey (Matsuki san)_D04T Confirmation Vehicle for TDV at ADM" xfId="621"/>
    <cellStyle name="_DM 0108-ALL-C-2003_DMC 4DB_D99B LHD GCC 2PP&amp;2.5PP User survey (Matsuki san)_K Sched" xfId="622"/>
    <cellStyle name="_DM 0108-ALL-C-2003_DMC 4DB_D99B LHD GCC 2PP&amp;2.5PP User survey Ver 1 (Jan 5)" xfId="623"/>
    <cellStyle name="_DM 0108-ALL-C-2003_DMC 4DB_D99B LHD GCC 2PP&amp;2.5PP User survey Ver 1 (Jan 5)_D04T &amp; D99B LHD GCC 2K Schedule Rev-1 (Mar 08)" xfId="624"/>
    <cellStyle name="_DM 0108-ALL-C-2003_DMC 4DB_D99B LHD GCC 2PP&amp;2.5PP User survey Ver 1 (Jan 5)_D04T &amp; D99B LHD GCC 2PP Seikantsu Rev 2" xfId="625"/>
    <cellStyle name="_DM 0108-ALL-C-2003_DMC 4DB_D99B LHD GCC 2PP&amp;2.5PP User survey Ver 1 (Jan 5)_D04T Confirmation Vehicle for TDV at ADM" xfId="626"/>
    <cellStyle name="_DM 0108-ALL-C-2003_DMC 4DB_D99B LHD GCC 2PP&amp;2.5PP User survey Ver 1 (Jan 5)_K Sched" xfId="627"/>
    <cellStyle name="_DM 0108-ALL-C-2003_DMC 4DB_D99B&amp;D04T 2K LHD&amp;GCC Sched_final" xfId="628"/>
    <cellStyle name="_DM 0108-ALL-C-2003_DMC 4DB_K Sched" xfId="629"/>
    <cellStyle name="_DM 0108-ALL-C-2003_Draft D84N Try (3)" xfId="630"/>
    <cellStyle name="_DM 0108-ALL-C-2003_Draft D84N Try (4)" xfId="631"/>
    <cellStyle name="_DM 0108-ALL-C-2003_K Sched" xfId="632"/>
    <cellStyle name="_DM 0108-ALL-C-2003_Marketing" xfId="633"/>
    <cellStyle name="_DM 0108-ALL-C-2003_Marketing_D04T &amp; D99B LHD GCC 2K Schedule Rev-1 (Mar 08)" xfId="634"/>
    <cellStyle name="_DM 0108-ALL-C-2003_Marketing_D04T &amp; D99B LHD GCC 2PP Seikantsu Rev 2" xfId="635"/>
    <cellStyle name="_DM 0108-ALL-C-2003_Marketing_D04T 1PP Seikantsu10" xfId="636"/>
    <cellStyle name="_DM 0108-ALL-C-2003_Marketing_D04T 1PP Seikantsu-Draft" xfId="637"/>
    <cellStyle name="_DM 0108-ALL-C-2003_Marketing_D04T Confirmation Vehicle for TDV at ADM" xfId="638"/>
    <cellStyle name="_DM 0108-ALL-C-2003_Marketing_D99B LHD GCC 2PP&amp;2.5PP User survey (Matsuki san)" xfId="639"/>
    <cellStyle name="_DM 0108-ALL-C-2003_Marketing_D99B LHD GCC 2PP&amp;2.5PP User survey (Matsuki san)_D04T &amp; D99B LHD GCC 2K Schedule Rev-1 (Mar 08)" xfId="640"/>
    <cellStyle name="_DM 0108-ALL-C-2003_Marketing_D99B LHD GCC 2PP&amp;2.5PP User survey (Matsuki san)_D04T &amp; D99B LHD GCC 2PP Seikantsu Rev 2" xfId="641"/>
    <cellStyle name="_DM 0108-ALL-C-2003_Marketing_D99B LHD GCC 2PP&amp;2.5PP User survey (Matsuki san)_D04T Confirmation Vehicle for TDV at ADM" xfId="642"/>
    <cellStyle name="_DM 0108-ALL-C-2003_Marketing_D99B LHD GCC 2PP&amp;2.5PP User survey (Matsuki san)_K Sched" xfId="643"/>
    <cellStyle name="_DM 0108-ALL-C-2003_Marketing_D99B LHD GCC 2PP&amp;2.5PP User survey Ver 1 (Jan 5)" xfId="644"/>
    <cellStyle name="_DM 0108-ALL-C-2003_Marketing_D99B LHD GCC 2PP&amp;2.5PP User survey Ver 1 (Jan 5)_D04T &amp; D99B LHD GCC 2K Schedule Rev-1 (Mar 08)" xfId="645"/>
    <cellStyle name="_DM 0108-ALL-C-2003_Marketing_D99B LHD GCC 2PP&amp;2.5PP User survey Ver 1 (Jan 5)_D04T &amp; D99B LHD GCC 2PP Seikantsu Rev 2" xfId="646"/>
    <cellStyle name="_DM 0108-ALL-C-2003_Marketing_D99B LHD GCC 2PP&amp;2.5PP User survey Ver 1 (Jan 5)_D04T Confirmation Vehicle for TDV at ADM" xfId="647"/>
    <cellStyle name="_DM 0108-ALL-C-2003_Marketing_D99B LHD GCC 2PP&amp;2.5PP User survey Ver 1 (Jan 5)_K Sched" xfId="648"/>
    <cellStyle name="_DM 0108-ALL-C-2003_Marketing_D99B&amp;D04T 2K LHD&amp;GCC Sched_final" xfId="649"/>
    <cellStyle name="_DM 0108-ALL-C-2003_Marketing_K Sched" xfId="650"/>
    <cellStyle name="_DM 0108-ALL-C-2003_Meeting project 24.08.06" xfId="651"/>
    <cellStyle name="_DM 0108-ALL-C-2003_Meeting project 24.08.06_Seikantsu 1PP Van &amp; PU Dom (WTA Schedule)" xfId="652"/>
    <cellStyle name="_DM 0108-ALL-C-2003_Meeting project 24.08.06_Seikantsu 1PP Van &amp; PU Dom (WTA Schedule)_Draft Schedule D40D 2PP Dom, 1PP TMC &amp; FCV Rev. 03" xfId="653"/>
    <cellStyle name="_DM 0108-ALL-C-2003_Meeting project 24.08.06_Seikantsu 1PP Van &amp; PU Dom (WTA Schedule)_Schedule D40D 2PP Dom, 1PP TMC &amp; FCV Rev. 03" xfId="654"/>
    <cellStyle name="_DM 0108-ALL-C-2003_Meeting project 24.08.06_Seikantsu 1PP Van &amp; PU Dom (WTA Schedule)_Seikantsu D40D 2PP Dom, 1PP TMC &amp; FCV Rev. 02" xfId="655"/>
    <cellStyle name="_DM 0108-ALL-C-2003_Meeting project 24.08.06_Seikantsu 1PP Van &amp; PU Dom (WTA Schedule)_Seikantsu D40D 2PP Dom, 1PP TMC &amp; FCV Rev. 02_Draft D88D PP schedule" xfId="656"/>
    <cellStyle name="_DM 0108-ALL-C-2003_Meeting project 24.08.06_Seikantsu 1PP Van &amp; PU Dom (WTA Schedule)_Seikantsu D40D 2PP Dom, 1PP TMC &amp; FCV Rev. 02_Seikantsu D40D Ind. Van KG2, FPT, Final Acc. &amp; Pick KG Rev. 03" xfId="657"/>
    <cellStyle name="_DM 0108-ALL-C-2003_Meeting project 24.08.06_Seikantsu 1PP Van &amp; PU Dom (WTA Schedule)_Seikantsu D40D 2PP Dom, 1PP TMC &amp; FCV Rev. 02_Seikantsu D40D Ind. Van KG2, FPT, Final Acc. &amp; Pick KG Rev. 03_D88D WTA Pre-Try" xfId="658"/>
    <cellStyle name="_DM 0108-ALL-C-2003_Meeting project 24.08.06_Seikantsu 1PP Van &amp; PU Dom (WTA Schedule)_Seikantsu D40D 2PP Dom, 1PP TMC &amp; FCV Rev. 02_Seikantsu D40D Ind. Van KG2, FPT, Final Acc. &amp; Pick KG Rev. 03_Seikantsu D88D WTA Try schedule" xfId="659"/>
    <cellStyle name="_DM 0108-ALL-C-2003_Meeting project 24.08.06_Seikantsu 1PP Van &amp; PU Dom (WTA Schedule)_Seikantsu D40D 2PP Dom, 1PP TMC &amp; FCV Rev. 02_Seikantsu D40D Ind. Van KG2, FPT, Final Acc. &amp; Pick KG Rev. 03_Seikantsu Pre-Try Schedule Rev 01" xfId="660"/>
    <cellStyle name="_DM 0108-ALL-C-2003_S" xfId="661"/>
    <cellStyle name="_DM 0108-ALL-C-2003_Seikantsu (Excel)" xfId="662"/>
    <cellStyle name="_DM 0108-ALL-C-2003_Seikantsu D84N Try WTA Schedule (Dec 21)" xfId="663"/>
    <cellStyle name="_DM 0108-ALL-C-2003_Seikantsu D84N Try WTA Schedule (Dec 21)_Seikantsu D84N 1PP &amp; 1.5PP K Schedule (Feb 8)" xfId="664"/>
    <cellStyle name="_DM 0108-ALL-C-2003_Seikantsu D84N Try WTA Schedule (Dec 21)_Seikantsu D84N 1PP &amp; 1.5PP WTA Schedule (Feb 8)" xfId="665"/>
    <cellStyle name="_DM 0108-ALL-C-2003_Sum" xfId="666"/>
    <cellStyle name="_DM 0108-ALL-C-2003_Summary-D04T PP Survey -DRAFT (Oct 14)" xfId="667"/>
    <cellStyle name="_DM 0108-ALL-C-2003_Summary-D04T PP Survey -DRAFT (Oct 14)_D04T &amp; D99B LHD GCC 2K Schedule Rev-1 (Mar 08)" xfId="668"/>
    <cellStyle name="_DM 0108-ALL-C-2003_Summary-D04T PP Survey -DRAFT (Oct 14)_D04T &amp; D99B LHD GCC 2K Schedule Rev-1 (Mar 08)_Book2" xfId="669"/>
    <cellStyle name="_DM 0108-ALL-C-2003_Summary-D04T PP Survey -DRAFT (Oct 14)_D04T &amp; D99B LHD GCC 2K Schedule Rev-1 (Mar 08)_D99B 2.5 K LHD schedule 070326" xfId="670"/>
    <cellStyle name="_DM 0108-ALL-C-2003_Summary-D04T PP Survey -DRAFT (Oct 14)_D04T &amp; D99B LHD GCC 2K Schedule Rev-1 (Mar 08)_D99B 2.5 K LHD schedule 070326_Draft Schedule D40D 2PP Dom, 1PP TMC &amp; FCV Rev. 03" xfId="671"/>
    <cellStyle name="_DM 0108-ALL-C-2003_Summary-D04T PP Survey -DRAFT (Oct 14)_D04T &amp; D99B LHD GCC 2K Schedule Rev-1 (Mar 08)_D99B 2.5 K LHD schedule 070326_Schedule D40D 2PP Dom, 1PP TMC &amp; FCV Rev. 03" xfId="672"/>
    <cellStyle name="_DM 0108-ALL-C-2003_Summary-D04T PP Survey -DRAFT (Oct 14)_D04T &amp; D99B LHD GCC 2K Schedule Rev-1 (Mar 08)_D99B 2.5 K LHD schedule 070326_Seikantsu D40D 2PP Dom, 1PP TMC &amp; FCV Rev. 02" xfId="673"/>
    <cellStyle name="_DM 0108-ALL-C-2003_Summary-D04T PP Survey -DRAFT (Oct 14)_D04T &amp; D99B LHD GCC 2K Schedule Rev-1 (Mar 08)_D99B 2.5 K LHD schedule 070326_Seikantsu D40D 2PP Dom, 1PP TMC &amp; FCV Rev. 02_Draft D88D PP schedule" xfId="674"/>
    <cellStyle name="_DM 0108-ALL-C-2003_Summary-D04T PP Survey -DRAFT (Oct 14)_D04T &amp; D99B LHD GCC 2K Schedule Rev-1 (Mar 08)_D99B 2.5 K LHD schedule 070326_Seikantsu D40D 2PP Dom, 1PP TMC &amp; FCV Rev. 02_Seikantsu D40D Ind. Van KG2, FPT, Final Acc. &amp; Pick KG Rev. 03" xfId="675"/>
    <cellStyle name="_DM 0108-ALL-C-2003_Summary-D04T PP Survey -DRAFT (Oct 14)_D04T &amp; D99B LHD GCC 2K Schedule Rev-1 (Mar 08)_Draft Schedule D40D 2PP Dom, 1PP TMC &amp; FCV Rev. 03" xfId="676"/>
    <cellStyle name="_DM 0108-ALL-C-2003_Summary-D04T PP Survey -DRAFT (Oct 14)_D04T &amp; D99B LHD GCC 2K Schedule Rev-1 (Mar 08)_PCDIN-9-D99B-III-07 D99B GCC LHD 2.5PP schedule" xfId="677"/>
    <cellStyle name="_DM 0108-ALL-C-2003_Summary-D04T PP Survey -DRAFT (Oct 14)_D04T &amp; D99B LHD GCC 2K Schedule Rev-1 (Mar 08)_Schedule D40D 2PP Dom, 1PP TMC &amp; FCV Rev. 03" xfId="678"/>
    <cellStyle name="_DM 0108-ALL-C-2003_Summary-D04T PP Survey -DRAFT (Oct 14)_D04T &amp; D99B LHD GCC 2K Schedule Rev-1 (Mar 08)_Seikantsu D40D 2PP Dom, 1PP TMC &amp; FCV Rev. 02" xfId="679"/>
    <cellStyle name="_DM 0108-ALL-C-2003_Summary-D04T PP Survey -DRAFT (Oct 14)_D04T &amp; D99B LHD GCC 2K Schedule Rev-1 (Mar 08)_Seikantsu D40D 2PP Dom, 1PP TMC &amp; FCV Rev. 02_Draft D88D PP schedule" xfId="680"/>
    <cellStyle name="_DM 0108-ALL-C-2003_Summary-D04T PP Survey -DRAFT (Oct 14)_D04T &amp; D99B LHD GCC 2K Schedule Rev-1 (Mar 08)_Seikantsu D40D 2PP Dom, 1PP TMC &amp; FCV Rev. 02_Seikantsu D40D Ind. Van KG2, FPT, Final Acc. &amp; Pick KG Rev. 03" xfId="681"/>
    <cellStyle name="_DM 0108-ALL-C-2003_Summary-D04T PP Survey -DRAFT (Oct 14)_D04T &amp; D99B LHD GCC 2K Schedule Rev-1 (Mar 08)_Seikantsu D40D 2PP Dom, 1PP TMC &amp; FCV Rev. 02_Seikantsu D40D Ind. Van KG2, FPT, Final Acc. &amp; Pick KG Rev. 03_D88D WTA Pre-Try" xfId="682"/>
    <cellStyle name="_DM 0108-ALL-C-2003_Summary-D04T PP Survey -DRAFT (Oct 14)_D04T &amp; D99B LHD GCC 2K Schedule Rev-1 (Mar 08)_Seikantsu D40D 2PP Dom, 1PP TMC &amp; FCV Rev. 02_Seikantsu D40D Ind. Van KG2, FPT, Final Acc. &amp; Pick KG Rev. 03_Seikantsu D88D WTA Try schedule" xfId="683"/>
    <cellStyle name="_DM 0108-ALL-C-2003_Summary-D04T PP Survey -DRAFT (Oct 14)_D04T &amp; D99B LHD GCC 2K Schedule Rev-1 (Mar 08)_Seikantsu D40D 2PP Dom, 1PP TMC &amp; FCV Rev. 02_Seikantsu D40D Ind. Van KG2, FPT, Final Acc. &amp; Pick KG Rev. 03_Seikantsu Pre-Try Schedule Rev 01" xfId="684"/>
    <cellStyle name="_DM 0108-ALL-C-2003_Summary-D04T PP Survey -DRAFT (Oct 14)_D04T &amp; D99B LHD GCC 2PP Seikantsu Rev 2" xfId="685"/>
    <cellStyle name="_DM 0108-ALL-C-2003_Summary-D04T PP Survey -DRAFT (Oct 14)_D04T &amp; D99B LHD GCC 2PP Seikantsu Rev 2_Book2" xfId="686"/>
    <cellStyle name="_DM 0108-ALL-C-2003_Summary-D04T PP Survey -DRAFT (Oct 14)_D04T &amp; D99B LHD GCC 2PP Seikantsu Rev 2_D99B 2.5 K LHD schedule 070326" xfId="687"/>
    <cellStyle name="_DM 0108-ALL-C-2003_Summary-D04T PP Survey -DRAFT (Oct 14)_D04T &amp; D99B LHD GCC 2PP Seikantsu Rev 2_D99B 2.5 K LHD schedule 070326_Draft Schedule D40D 2PP Dom, 1PP TMC &amp; FCV Rev. 03" xfId="688"/>
    <cellStyle name="_DM 0108-ALL-C-2003_Summary-D04T PP Survey -DRAFT (Oct 14)_D04T &amp; D99B LHD GCC 2PP Seikantsu Rev 2_D99B 2.5 K LHD schedule 070326_Schedule D40D 2PP Dom, 1PP TMC &amp; FCV Rev. 03" xfId="689"/>
    <cellStyle name="_DM 0108-ALL-C-2003_Summary-D04T PP Survey -DRAFT (Oct 14)_D04T &amp; D99B LHD GCC 2PP Seikantsu Rev 2_D99B 2.5 K LHD schedule 070326_Seikantsu D40D 2PP Dom, 1PP TMC &amp; FCV Rev. 02" xfId="690"/>
    <cellStyle name="_DM 0108-ALL-C-2003_Summary-D04T PP Survey -DRAFT (Oct 14)_D04T &amp; D99B LHD GCC 2PP Seikantsu Rev 2_D99B 2.5 K LHD schedule 070326_Seikantsu D40D 2PP Dom, 1PP TMC &amp; FCV Rev. 02_Draft D88D PP schedule" xfId="691"/>
    <cellStyle name="_DM 0108-ALL-C-2003_Summary-D04T PP Survey -DRAFT (Oct 14)_D04T &amp; D99B LHD GCC 2PP Seikantsu Rev 2_D99B 2.5 K LHD schedule 070326_Seikantsu D40D 2PP Dom, 1PP TMC &amp; FCV Rev. 02_Seikantsu D40D Ind. Van KG2, FPT, Final Acc. &amp; Pick KG Rev. 03" xfId="692"/>
    <cellStyle name="_DM 0108-ALL-C-2003_Summary-D04T PP Survey -DRAFT (Oct 14)_D04T &amp; D99B LHD GCC 2PP Seikantsu Rev 2_D99B 2.5 K LHD schedule 070326_Seikantsu D40D 2PP Dom, 1PP TMC &amp; FCV Rev. 02_Seikantsu D40D Ind. Van KG2, FPT, Final Acc. &amp; Pick KG Rev. 03_D88D WTA Pre-Try" xfId="693"/>
    <cellStyle name="_DM 0108-ALL-C-2003_Summary-D04T PP Survey -DRAFT (Oct 14)_D04T &amp; D99B LHD GCC 2PP Seikantsu Rev 2_Draft Schedule D40D 2PP Dom, 1PP TMC &amp; FCV Rev. 03" xfId="694"/>
    <cellStyle name="_DM 0108-ALL-C-2003_Summary-D04T PP Survey -DRAFT (Oct 14)_D04T &amp; D99B LHD GCC 2PP Seikantsu Rev 2_PCDIN-9-D99B-III-07 D99B GCC LHD 2.5PP schedule" xfId="695"/>
    <cellStyle name="_DM 0108-ALL-C-2003_Summary-D04T PP Survey -DRAFT (Oct 14)_D04T &amp; D99B LHD GCC 2PP Seikantsu Rev 2_Schedule D40D 2PP Dom, 1PP TMC &amp; FCV Rev. 03" xfId="696"/>
    <cellStyle name="_DM 0108-ALL-C-2003_Summary-D04T PP Survey -DRAFT (Oct 14)_D04T &amp; D99B LHD GCC 2PP Seikantsu Rev 2_Seikantsu D40D 2PP Dom, 1PP TMC &amp; FCV Rev. 02" xfId="697"/>
    <cellStyle name="_DM 0108-ALL-C-2003_Summary-D04T PP Survey -DRAFT (Oct 14)_D04T &amp; D99B LHD GCC 2PP Seikantsu Rev 2_Seikantsu D40D 2PP Dom, 1PP TMC &amp; FCV Rev. 02_Draft D88D PP schedule" xfId="698"/>
    <cellStyle name="_DM 0108-ALL-C-2003_Summary-D04T PP Survey -DRAFT (Oct 14)_D04T &amp; D99B LHD GCC 2PP Seikantsu Rev 2_Seikantsu D40D 2PP Dom, 1PP TMC &amp; FCV Rev. 02_Seikantsu D40D Ind. Van KG2, FPT, Final Acc. &amp; Pick KG Rev. 03" xfId="699"/>
    <cellStyle name="_DM 0108-ALL-C-2003_Summary-D04T PP Survey -DRAFT (Oct 14)_D04T &amp; D99B LHD GCC 2PP Seikantsu Rev 2_Seikantsu D40D 2PP Dom, 1PP TMC &amp; FCV Rev. 02_Seikantsu D40D Ind. Van KG2, FPT, Final Acc. &amp; Pick KG Rev. 03_D88D WTA Pre-Try" xfId="700"/>
    <cellStyle name="_DM 0108-ALL-C-2003_Summary-D04T PP Survey -DRAFT (Oct 14)_D04T &amp; D99B LHD GCC 2PP Seikantsu Rev 2_Seikantsu D40D 2PP Dom, 1PP TMC &amp; FCV Rev. 02_Seikantsu D40D Ind. Van KG2, FPT, Final Acc. &amp; Pick KG Rev. 03_Seikantsu D88D WTA Try schedule" xfId="701"/>
    <cellStyle name="_DM 0108-ALL-C-2003_Summary-D04T PP Survey -DRAFT (Oct 14)_D04T &amp; D99B LHD GCC 2PP Seikantsu Rev 2_Seikantsu D40D 2PP Dom, 1PP TMC &amp; FCV Rev. 02_Seikantsu D40D Ind. Van KG2, FPT, Final Acc. &amp; Pick KG Rev. 03_Seikantsu Pre-Try Schedule Rev 01" xfId="702"/>
    <cellStyle name="_DM 0108-ALL-C-2003_Summary-D04T PP Survey -DRAFT (Oct 14)_D04T Confirmation Vehicle for TDV at ADM" xfId="703"/>
    <cellStyle name="_DM 0108-ALL-C-2003_Summary-D04T PP Survey -DRAFT (Oct 14)_D99B 2.5 K LHD schedule 070326" xfId="704"/>
    <cellStyle name="_DM 0108-ALL-C-2003_Summary-D04T PP Survey -DRAFT (Oct 14)_D99B 2.5 PP LHD schedule 070312" xfId="705"/>
    <cellStyle name="_DM 0108-ALL-C-2003_Summary-D04T PP Survey -DRAFT (Oct 14)_Draft Schedule D40D 2PP Dom, 1PP TMC &amp; FCV Rev. 03" xfId="706"/>
    <cellStyle name="_DM 0108-ALL-C-2003_Summary-D04T PP Survey -DRAFT (Oct 14)_K Sched" xfId="707"/>
    <cellStyle name="_DM 0108-ALL-C-2003_Summary-D04T PP Survey -DRAFT (Oct 14)_K Sched_1" xfId="708"/>
    <cellStyle name="_DM 0108-ALL-C-2003_Summary-D04T PP Survey -DRAFT (Oct 14)_K Sched_1_Draft Schedule D40D 2PP Dom, 1PP TMC &amp; FCV Rev. 03" xfId="709"/>
    <cellStyle name="_DM 0108-ALL-C-2003_Summary-D04T PP Survey -DRAFT (Oct 14)_K Sched_1_Schedule D40D 2PP Dom, 1PP TMC &amp; FCV Rev. 03" xfId="710"/>
    <cellStyle name="_DM 0108-ALL-C-2003_Summary-D04T PP Survey -DRAFT (Oct 14)_K Sched_1_Seikantsu D40D 2PP Dom, 1PP TMC &amp; FCV Rev. 02" xfId="711"/>
    <cellStyle name="_DM 0108-ALL-C-2003_Summary-D04T PP Survey -DRAFT (Oct 14)_K Sched_1_Seikantsu D40D 2PP Dom, 1PP TMC &amp; FCV Rev. 02_Draft D88D PP schedule" xfId="712"/>
    <cellStyle name="_DM 0108-ALL-C-2003_Summary-D04T PP Survey -DRAFT (Oct 14)_K Sched_1_Seikantsu D40D 2PP Dom, 1PP TMC &amp; FCV Rev. 02_Seikantsu D40D Ind. Van KG2, FPT, Final Acc. &amp; Pick KG Rev. 03" xfId="713"/>
    <cellStyle name="_DM 0108-ALL-C-2003_Summary-D04T PP Survey -DRAFT (Oct 14)_K Sched_1_Seikantsu D40D 2PP Dom, 1PP TMC &amp; FCV Rev. 02_Seikantsu D40D Ind. Van KG2, FPT, Final Acc. &amp; Pick KG Rev. 03_D88D WTA Pre-Try" xfId="714"/>
    <cellStyle name="_DM 0108-ALL-C-2003_Summary-D04T PP Survey -DRAFT (Oct 14)_K Sched_1_Seikantsu D40D 2PP Dom, 1PP TMC &amp; FCV Rev. 02_Seikantsu D40D Ind. Van KG2, FPT, Final Acc. &amp; Pick KG Rev. 03_Seikantsu D88D WTA Try schedule" xfId="715"/>
    <cellStyle name="_DM 0108-ALL-C-2003_Summary-D04T PP Survey -DRAFT (Oct 14)_K Sched_1_Seikantsu D40D 2PP Dom, 1PP TMC &amp; FCV Rev. 02_Seikantsu D40D Ind. Van KG2, FPT, Final Acc. &amp; Pick KG Rev. 03_Seikantsu Pre-Try Schedule Rev 01" xfId="716"/>
    <cellStyle name="_DM 0108-ALL-C-2003_Summary-D04T PP Survey -DRAFT (Oct 14)_K Sched_Book2" xfId="717"/>
    <cellStyle name="_DM 0108-ALL-C-2003_Summary-D04T PP Survey -DRAFT (Oct 14)_K Sched_D99B 2.5 K LHD schedule 070326" xfId="718"/>
    <cellStyle name="_DM 0108-ALL-C-2003_Summary-D04T PP Survey -DRAFT (Oct 14)_K Sched_D99B 2.5 K LHD schedule 070326_Draft Schedule D40D 2PP Dom, 1PP TMC &amp; FCV Rev. 03" xfId="719"/>
    <cellStyle name="_DM 0108-ALL-C-2003_Summary-D04T PP Survey -DRAFT (Oct 14)_K Sched_D99B 2.5 K LHD schedule 070326_Schedule D40D 2PP Dom, 1PP TMC &amp; FCV Rev. 03" xfId="720"/>
    <cellStyle name="_DM 0108-ALL-C-2003_Summary-D04T PP Survey -DRAFT (Oct 14)_K Sched_D99B 2.5 K LHD schedule 070326_Seikantsu D40D 2PP Dom, 1PP TMC &amp; FCV Rev. 02" xfId="721"/>
    <cellStyle name="_DM 0108-ALL-C-2003_Summary-D04T PP Survey -DRAFT (Oct 14)_K Sched_D99B 2.5 K LHD schedule 070326_Seikantsu D40D 2PP Dom, 1PP TMC &amp; FCV Rev. 02_Draft D88D PP schedule" xfId="722"/>
    <cellStyle name="_DM 0108-ALL-C-2003_Summary-D04T PP Survey -DRAFT (Oct 14)_K Sched_D99B 2.5 K LHD schedule 070326_Seikantsu D40D 2PP Dom, 1PP TMC &amp; FCV Rev. 02_Seikantsu D40D Ind. Van KG2, FPT, Final Acc. &amp; Pick KG Rev. 03" xfId="723"/>
    <cellStyle name="_DM 0108-ALL-C-2003_Summary-D04T PP Survey -DRAFT (Oct 14)_K Sched_D99B 2.5 K LHD schedule 070326_Seikantsu D40D 2PP Dom, 1PP TMC &amp; FCV Rev. 02_Seikantsu D40D Ind. Van KG2, FPT, Final Acc. &amp; Pick KG Rev. 03_D88D WTA Pre-Try" xfId="724"/>
    <cellStyle name="_DM 0108-ALL-C-2003_Summary-D04T PP Survey -DRAFT (Oct 14)_K Sched_D99B 2.5 K LHD schedule 070326_Seikantsu D40D 2PP Dom, 1PP TMC &amp; FCV Rev. 02_Seikantsu D40D Ind. Van KG2, FPT, Final Acc. &amp; Pick KG Rev. 03_Seikantsu D88D WTA Try schedule" xfId="725"/>
    <cellStyle name="_DM 0108-ALL-C-2003_Summary-D04T PP Survey -DRAFT (Oct 14)_K Sched_D99B 2.5 K LHD schedule 070326_Seikantsu D40D 2PP Dom, 1PP TMC &amp; FCV Rev. 02_Seikantsu D40D Ind. Van KG2, FPT, Final Acc. &amp; Pick KG Rev. 03_Seikantsu Pre-Try Schedule Rev 01" xfId="726"/>
    <cellStyle name="_DM 0108-ALL-C-2003_Summary-D04T PP Survey -DRAFT (Oct 14)_K Sched_Draft Schedule D40D 2PP Dom, 1PP TMC &amp; FCV Rev. 03" xfId="727"/>
    <cellStyle name="_DM 0108-ALL-C-2003_Summary-D04T PP Survey -DRAFT (Oct 14)_K Sched_PCDIN-9-D99B-III-07 D99B GCC LHD 2.5PP schedule" xfId="728"/>
    <cellStyle name="_DM 0108-ALL-C-2003_Summary-D04T PP Survey -DRAFT (Oct 14)_K Sched_Schedule D40D 2PP Dom, 1PP TMC &amp; FCV Rev. 03" xfId="729"/>
    <cellStyle name="_DM 0108-ALL-C-2003_Summary-D04T PP Survey -DRAFT (Oct 14)_K Sched_Seikantsu D40D 2PP Dom, 1PP TMC &amp; FCV Rev. 02" xfId="730"/>
    <cellStyle name="_DM 0108-ALL-C-2003_Summary-D04T PP Survey -DRAFT (Oct 14)_K Sched_Seikantsu D40D 2PP Dom, 1PP TMC &amp; FCV Rev. 02_Draft D88D PP schedule" xfId="731"/>
    <cellStyle name="_DM 0108-ALL-C-2003_Summary-D04T PP Survey -DRAFT (Oct 14)_K Sched_Seikantsu D40D 2PP Dom, 1PP TMC &amp; FCV Rev. 02_Seikantsu D40D Ind. Van KG2, FPT, Final Acc. &amp; Pick KG Rev. 03" xfId="732"/>
    <cellStyle name="_DM 0108-ALL-C-2003_Summary-D04T PP Survey -DRAFT (Oct 14)_K Sched_Seikantsu D40D 2PP Dom, 1PP TMC &amp; FCV Rev. 02_Seikantsu D40D Ind. Van KG2, FPT, Final Acc. &amp; Pick KG Rev. 03_D88D WTA Pre-Try" xfId="733"/>
    <cellStyle name="_DM 0108-ALL-C-2003_Summary-D04T PP Survey -DRAFT (Oct 14)_K Sched_Seikantsu D40D 2PP Dom, 1PP TMC &amp; FCV Rev. 02_Seikantsu D40D Ind. Van KG2, FPT, Final Acc. &amp; Pick KG Rev. 03_Seikantsu D88D WTA Try schedule" xfId="734"/>
    <cellStyle name="_DM 0108-ALL-C-2003_Summary-D04T PP Survey -DRAFT (Oct 14)_K Sched_Seikantsu D40D 2PP Dom, 1PP TMC &amp; FCV Rev. 02_Seikantsu D40D Ind. Van KG2, FPT, Final Acc. &amp; Pick KG Rev. 03_Seikantsu Pre-Try Schedule Rev 01" xfId="735"/>
    <cellStyle name="_DM 0108-ALL-C-2003_Summary-D04T PP Survey -DRAFT (Oct 14)_PCDIN-18-D99B-V-07 D99B GCC LHD 2.5PP schedule(Rev 2)" xfId="736"/>
    <cellStyle name="_DM 0108-ALL-C-2003_Summary-D04T PP Survey -DRAFT (Oct 14)_PCDIN-8-D04T-III-07 D04T Confirmation Vehicle for TDV at ADM" xfId="737"/>
    <cellStyle name="_DM 0108-ALL-C-2003_Summary-D04T PP Survey -DRAFT (Oct 14)_Schedule D40D 2PP Dom, 1PP TMC &amp; FCV Rev. 03" xfId="738"/>
    <cellStyle name="_DM 0108-ALL-C-2003_Summary-D04T PP Survey -DRAFT (Oct 14)_schedule070307" xfId="739"/>
    <cellStyle name="_DM 0108-ALL-C-2003_Summary-D04T PP Survey -DRAFT (Oct 14)_Seikantsu D40D 2PP Dom, 1PP TMC &amp; FCV Rev. 02" xfId="740"/>
    <cellStyle name="_DM 0108-ALL-C-2003_Summary-D04T PP Survey -DRAFT (Oct 14)_Seikantsu D40D 2PP Dom, 1PP TMC &amp; FCV Rev. 02_Draft D88D PP schedule" xfId="741"/>
    <cellStyle name="_DM 0108-ALL-C-2003_Summary-D04T PP Survey -DRAFT (Oct 14)_Seikantsu D40D 2PP Dom, 1PP TMC &amp; FCV Rev. 02_Seikantsu D40D Ind. Van KG2, FPT, Final Acc. &amp; Pick KG Rev. 03" xfId="742"/>
    <cellStyle name="_DM 0108-ALL-C-2003_Summary-D04T PP Survey -DRAFT (Oct 14)_Seikantsu D40D 2PP Dom, 1PP TMC &amp; FCV Rev. 02_Seikantsu D40D Ind. Van KG2, FPT, Final Acc. &amp; Pick KG Rev. 03_D88D WTA Pre-Try" xfId="743"/>
    <cellStyle name="_DM 0108-ALL-C-2003_Summary-D04T PP Survey -DRAFT (Oct 14)_Seikantsu D40D 2PP Dom, 1PP TMC &amp; FCV Rev. 02_Seikantsu D40D Ind. Van KG2, FPT, Final Acc. &amp; Pick KG Rev. 03_Seikantsu D88D WTA Try schedule" xfId="744"/>
    <cellStyle name="_DM 0108-ALL-C-2003_Summary-D04T PP Survey -DRAFT (Oct 14)_Seikantsu D40D 2PP Dom, 1PP TMC &amp; FCV Rev. 02_Seikantsu D40D Ind. Van KG2, FPT, Final Acc. &amp; Pick KG Rev. 03_Seikantsu Pre-Try Schedule Rev 01" xfId="745"/>
    <cellStyle name="_DMC 4DB" xfId="746"/>
    <cellStyle name="_DMC 4DB_D04T &amp; D99B LHD GCC 2K Schedule Rev-1 (Mar 08)" xfId="747"/>
    <cellStyle name="_DMC 4DB_D04T &amp; D99B LHD GCC 2PP Seikantsu Rev 2" xfId="748"/>
    <cellStyle name="_DMC 4DB_D04T 1PP Seikantsu10" xfId="749"/>
    <cellStyle name="_DMC 4DB_D04T 1PP Seikantsu-Draft" xfId="750"/>
    <cellStyle name="_DMC 4DB_D04T Confirmation Vehicle for TDV at ADM" xfId="751"/>
    <cellStyle name="_DMC 4DB_D99B LHD GCC 2PP&amp;2.5PP User survey (Matsuki san)" xfId="752"/>
    <cellStyle name="_DMC 4DB_D99B LHD GCC 2PP&amp;2.5PP User survey (Matsuki san)_D04T &amp; D99B LHD GCC 2K Schedule Rev-1 (Mar 08)" xfId="753"/>
    <cellStyle name="_DMC 4DB_D99B LHD GCC 2PP&amp;2.5PP User survey (Matsuki san)_D04T &amp; D99B LHD GCC 2PP Seikantsu Rev 2" xfId="754"/>
    <cellStyle name="_DMC 4DB_D99B LHD GCC 2PP&amp;2.5PP User survey (Matsuki san)_D04T Confirmation Vehicle for TDV at ADM" xfId="755"/>
    <cellStyle name="_DMC 4DB_D99B LHD GCC 2PP&amp;2.5PP User survey (Matsuki san)_K Sched" xfId="756"/>
    <cellStyle name="_DMC 4DB_D99B LHD GCC 2PP&amp;2.5PP User survey Ver 1 (Jan 5)" xfId="757"/>
    <cellStyle name="_DMC 4DB_D99B LHD GCC 2PP&amp;2.5PP User survey Ver 1 (Jan 5)_D04T &amp; D99B LHD GCC 2K Schedule Rev-1 (Mar 08)" xfId="758"/>
    <cellStyle name="_DMC 4DB_D99B LHD GCC 2PP&amp;2.5PP User survey Ver 1 (Jan 5)_D04T &amp; D99B LHD GCC 2PP Seikantsu Rev 2" xfId="759"/>
    <cellStyle name="_DMC 4DB_D99B LHD GCC 2PP&amp;2.5PP User survey Ver 1 (Jan 5)_D04T Confirmation Vehicle for TDV at ADM" xfId="760"/>
    <cellStyle name="_DMC 4DB_D99B LHD GCC 2PP&amp;2.5PP User survey Ver 1 (Jan 5)_K Sched" xfId="761"/>
    <cellStyle name="_DMC 4DB_D99B&amp;D04T 2K LHD&amp;GCC Sched_final" xfId="762"/>
    <cellStyle name="_DMC 4DB_K Sched" xfId="763"/>
    <cellStyle name="_Draft D84N Try (3)" xfId="764"/>
    <cellStyle name="_Draft D84N Try (4)" xfId="765"/>
    <cellStyle name="_IK" xfId="766"/>
    <cellStyle name="_IK_Draft Schedule D40D 2PP Dom, 1PP TMC &amp; FCV Rev. 03" xfId="767"/>
    <cellStyle name="_IK_Schedule D40D 2PP Dom, 1PP TMC &amp; FCV Rev. 03" xfId="768"/>
    <cellStyle name="_IK_Seikantsu D40D 2PP Dom, 1PP TMC &amp; FCV Rev. 02" xfId="769"/>
    <cellStyle name="_IK_Seikantsu D40D 2PP Dom, 1PP TMC &amp; FCV Rev. 02_Draft D88D PP schedule" xfId="770"/>
    <cellStyle name="_IK_Seikantsu D40D 2PP Dom, 1PP TMC &amp; FCV Rev. 02_Seikantsu D40D Ind. Van KG2, FPT, Final Acc. &amp; Pick KG Rev. 03" xfId="771"/>
    <cellStyle name="_IK_Seikantsu D40D 2PP Dom, 1PP TMC &amp; FCV Rev. 02_Seikantsu D40D Ind. Van KG2, FPT, Final Acc. &amp; Pick KG Rev. 03_D88D WTA Pre-Try" xfId="772"/>
    <cellStyle name="_IK_Seikantsu D40D 2PP Dom, 1PP TMC &amp; FCV Rev. 02_Seikantsu D40D Ind. Van KG2, FPT, Final Acc. &amp; Pick KG Rev. 03_Seikantsu D88D WTA Try schedule" xfId="773"/>
    <cellStyle name="_IK_Seikantsu D40D 2PP Dom, 1PP TMC &amp; FCV Rev. 02_Seikantsu D40D Ind. Van KG2, FPT, Final Acc. &amp; Pick KG Rev. 03_Seikantsu Pre-Try Schedule Rev 01" xfId="774"/>
    <cellStyle name="_x0004__Karyawan Masuk per 1 Juni 2012" xfId="775"/>
    <cellStyle name="_Marketing" xfId="776"/>
    <cellStyle name="_Marketing_D04T &amp; D99B LHD GCC 2K Schedule Rev-1 (Mar 08)" xfId="777"/>
    <cellStyle name="_Marketing_D04T &amp; D99B LHD GCC 2PP Seikantsu Rev 2" xfId="778"/>
    <cellStyle name="_Marketing_D04T 1PP Seikantsu10" xfId="779"/>
    <cellStyle name="_Marketing_D04T 1PP Seikantsu-Draft" xfId="780"/>
    <cellStyle name="_Marketing_D04T Confirmation Vehicle for TDV at ADM" xfId="781"/>
    <cellStyle name="_Marketing_D99B LHD GCC 2PP&amp;2.5PP User survey (Matsuki san)" xfId="782"/>
    <cellStyle name="_Marketing_D99B LHD GCC 2PP&amp;2.5PP User survey (Matsuki san)_D04T &amp; D99B LHD GCC 2K Schedule Rev-1 (Mar 08)" xfId="783"/>
    <cellStyle name="_Marketing_D99B LHD GCC 2PP&amp;2.5PP User survey (Matsuki san)_D04T &amp; D99B LHD GCC 2PP Seikantsu Rev 2" xfId="784"/>
    <cellStyle name="_Marketing_D99B LHD GCC 2PP&amp;2.5PP User survey (Matsuki san)_D04T Confirmation Vehicle for TDV at ADM" xfId="785"/>
    <cellStyle name="_Marketing_D99B LHD GCC 2PP&amp;2.5PP User survey (Matsuki san)_K Sched" xfId="786"/>
    <cellStyle name="_Marketing_D99B LHD GCC 2PP&amp;2.5PP User survey Ver 1 (Jan 5)" xfId="787"/>
    <cellStyle name="_Marketing_D99B LHD GCC 2PP&amp;2.5PP User survey Ver 1 (Jan 5)_D04T &amp; D99B LHD GCC 2K Schedule Rev-1 (Mar 08)" xfId="788"/>
    <cellStyle name="_Marketing_D99B LHD GCC 2PP&amp;2.5PP User survey Ver 1 (Jan 5)_D04T &amp; D99B LHD GCC 2PP Seikantsu Rev 2" xfId="789"/>
    <cellStyle name="_Marketing_D99B LHD GCC 2PP&amp;2.5PP User survey Ver 1 (Jan 5)_D04T Confirmation Vehicle for TDV at ADM" xfId="790"/>
    <cellStyle name="_Marketing_D99B LHD GCC 2PP&amp;2.5PP User survey Ver 1 (Jan 5)_K Sched" xfId="791"/>
    <cellStyle name="_Marketing_D99B&amp;D04T 2K LHD&amp;GCC Sched_final" xfId="792"/>
    <cellStyle name="_Marketing_K Sched" xfId="793"/>
    <cellStyle name="_Meeting project 24.08.06" xfId="794"/>
    <cellStyle name="_Meeting project 24.08.06_Seikantsu 1PP Van &amp; PU Dom (WTA Schedule)" xfId="795"/>
    <cellStyle name="_Meeting project 24.08.06_Seikantsu 1PP Van &amp; PU Dom (WTA Schedule)_Draft Schedule D40D 2PP Dom, 1PP TMC &amp; FCV Rev. 03" xfId="796"/>
    <cellStyle name="_Meeting project 24.08.06_Seikantsu 1PP Van &amp; PU Dom (WTA Schedule)_Schedule D40D 2PP Dom, 1PP TMC &amp; FCV Rev. 03" xfId="797"/>
    <cellStyle name="_Meeting project 24.08.06_Seikantsu 1PP Van &amp; PU Dom (WTA Schedule)_Seikantsu D40D 2PP Dom, 1PP TMC &amp; FCV Rev. 02" xfId="798"/>
    <cellStyle name="_Meeting project 24.08.06_Seikantsu 1PP Van &amp; PU Dom (WTA Schedule)_Seikantsu D40D 2PP Dom, 1PP TMC &amp; FCV Rev. 02_Draft D88D PP schedule" xfId="799"/>
    <cellStyle name="_Meeting project 24.08.06_Seikantsu 1PP Van &amp; PU Dom (WTA Schedule)_Seikantsu D40D 2PP Dom, 1PP TMC &amp; FCV Rev. 02_Seikantsu D40D Ind. Van KG2, FPT, Final Acc. &amp; Pick KG Rev. 03" xfId="800"/>
    <cellStyle name="_Meeting project 24.08.06_Seikantsu 1PP Van &amp; PU Dom (WTA Schedule)_Seikantsu D40D 2PP Dom, 1PP TMC &amp; FCV Rev. 02_Seikantsu D40D Ind. Van KG2, FPT, Final Acc. &amp; Pick KG Rev. 03_D88D WTA Pre-Try" xfId="801"/>
    <cellStyle name="_Meeting project 24.08.06_Seikantsu 1PP Van &amp; PU Dom (WTA Schedule)_Seikantsu D40D 2PP Dom, 1PP TMC &amp; FCV Rev. 02_Seikantsu D40D Ind. Van KG2, FPT, Final Acc. &amp; Pick KG Rev. 03_Seikantsu D88D WTA Try schedule" xfId="802"/>
    <cellStyle name="_Meeting project 24.08.06_Seikantsu 1PP Van &amp; PU Dom (WTA Schedule)_Seikantsu D40D 2PP Dom, 1PP TMC &amp; FCV Rev. 02_Seikantsu D40D Ind. Van KG2, FPT, Final Acc. &amp; Pick KG Rev. 03_Seikantsu Pre-Try Schedule Rev 01" xfId="803"/>
    <cellStyle name="_Monren Confirmation June 30" xfId="804"/>
    <cellStyle name="_Monren_D99 JCM" xfId="805"/>
    <cellStyle name="_Monren_D99 JCM_Seikantsu 1PP Van &amp; PU Dom (WTA Schedule)" xfId="806"/>
    <cellStyle name="_Monren_D99 JCM_Seikantsu 1PP Van &amp; PU Dom (WTA Schedule)_Draft Schedule D40D 2PP Dom, 1PP TMC &amp; FCV Rev. 03" xfId="807"/>
    <cellStyle name="_Monren_D99 JCM_Seikantsu 1PP Van &amp; PU Dom (WTA Schedule)_Schedule D40D 2PP Dom, 1PP TMC &amp; FCV Rev. 03" xfId="808"/>
    <cellStyle name="_Monren_D99 JCM_Seikantsu 1PP Van &amp; PU Dom (WTA Schedule)_Seikantsu D40D 2PP Dom, 1PP TMC &amp; FCV Rev. 02" xfId="809"/>
    <cellStyle name="_Monren_D99 JCM_Seikantsu 1PP Van &amp; PU Dom (WTA Schedule)_Seikantsu D40D 2PP Dom, 1PP TMC &amp; FCV Rev. 02_Draft D88D PP schedule" xfId="810"/>
    <cellStyle name="_Monren_D99 JCM_Seikantsu 1PP Van &amp; PU Dom (WTA Schedule)_Seikantsu D40D 2PP Dom, 1PP TMC &amp; FCV Rev. 02_Seikantsu D40D Ind. Van KG2, FPT, Final Acc. &amp; Pick KG Rev. 03" xfId="811"/>
    <cellStyle name="_Monren_D99 JCM_Seikantsu 1PP Van &amp; PU Dom (WTA Schedule)_Seikantsu D40D 2PP Dom, 1PP TMC &amp; FCV Rev. 02_Seikantsu D40D Ind. Van KG2, FPT, Final Acc. &amp; Pick KG Rev. 03_D88D WTA Pre-Try" xfId="812"/>
    <cellStyle name="_Monren_D99 JCM_Seikantsu 1PP Van &amp; PU Dom (WTA Schedule)_Seikantsu D40D 2PP Dom, 1PP TMC &amp; FCV Rev. 02_Seikantsu D40D Ind. Van KG2, FPT, Final Acc. &amp; Pick KG Rev. 03_Seikantsu D88D WTA Try schedule" xfId="813"/>
    <cellStyle name="_Monren_D99 JCM_Seikantsu 1PP Van &amp; PU Dom (WTA Schedule)_Seikantsu D40D 2PP Dom, 1PP TMC &amp; FCV Rev. 02_Seikantsu D40D Ind. Van KG2, FPT, Final Acc. &amp; Pick KG Rev. 03_Seikantsu Pre-Try Schedule Rev 01" xfId="814"/>
    <cellStyle name="_x0004__New MP 15 Juli 2012" xfId="815"/>
    <cellStyle name="_o" xfId="816"/>
    <cellStyle name="_ol" xfId="817"/>
    <cellStyle name="_ol_D88D WTA Pre-Try" xfId="818"/>
    <cellStyle name="_ol_Seikantsu D88D WTA Try schedule" xfId="819"/>
    <cellStyle name="_ol_Seikantsu Pre-Try Schedule New" xfId="820"/>
    <cellStyle name="_ol_Seikantsu Pre-Try Schedule Rev 01" xfId="821"/>
    <cellStyle name="_ol_Seikantsu Pre-Try Schedule Rev 01_1" xfId="822"/>
    <cellStyle name="_ola" xfId="823"/>
    <cellStyle name="_ola_Seikantsu Pre-Try Schedule New" xfId="824"/>
    <cellStyle name="_olah" xfId="825"/>
    <cellStyle name="_olaha" xfId="826"/>
    <cellStyle name="_olaha_Seikantsu Pre-Try Schedule New" xfId="827"/>
    <cellStyle name="_olahan " xfId="828"/>
    <cellStyle name="_olahan _D88D WTA Pre-Try" xfId="829"/>
    <cellStyle name="_olahan _Seikantsu D88D WTA Try schedule" xfId="830"/>
    <cellStyle name="_olahan _Seikantsu Pre-Try Schedule Rev 01" xfId="831"/>
    <cellStyle name="_olahan c" xfId="832"/>
    <cellStyle name="_olahan cp" xfId="833"/>
    <cellStyle name="_olahan cp_D88D WTA Pre-Try" xfId="834"/>
    <cellStyle name="_olahan cp_Seikantsu D88D WTA Try schedule" xfId="835"/>
    <cellStyle name="_olahan cp_Seikantsu Pre-Try Schedule Rev 01" xfId="836"/>
    <cellStyle name="_olahan cpl" xfId="837"/>
    <cellStyle name="_olahan cpl s" xfId="838"/>
    <cellStyle name="_olahan cpl st" xfId="839"/>
    <cellStyle name="_olahan cpl st_Seikantsu Pre-Try Schedule New" xfId="840"/>
    <cellStyle name="_olahan cpl st_Seikantsu Pre-Try Schedule Rev 01" xfId="841"/>
    <cellStyle name="_olahan cpl stic" xfId="842"/>
    <cellStyle name="_olahan cpl stic_Seikantsu Pre-Try Schedule New" xfId="843"/>
    <cellStyle name="_olahan cpl stic_Seikantsu Pre-Try Schedule New_1" xfId="844"/>
    <cellStyle name="_olahan cpl sticke" xfId="845"/>
    <cellStyle name="_olahan cpl sticker" xfId="846"/>
    <cellStyle name="_olahan cpl sticker_【サービス回答】D04T 号試車(ＬＨＤ)PP要望記入書" xfId="847"/>
    <cellStyle name="_olahan cpl sticker_【サービス回答】D04T 号試車(ＬＨＤ)PP要望記入書_D04T &amp; D99B LHD GCC 2K Schedule Rev-1 (Mar 08)" xfId="848"/>
    <cellStyle name="_olahan cpl sticker_【サービス回答】D04T 号試車(ＬＨＤ)PP要望記入書_D04T &amp; D99B LHD GCC 2PP Seikantsu Rev 2" xfId="849"/>
    <cellStyle name="_olahan cpl sticker_【サービス回答】D04T 号試車(ＬＨＤ)PP要望記入書_D04T 1PP Seikantsu10" xfId="850"/>
    <cellStyle name="_olahan cpl sticker_【サービス回答】D04T 号試車(ＬＨＤ)PP要望記入書_D04T 1PP Seikantsu-Draft" xfId="851"/>
    <cellStyle name="_olahan cpl sticker_【サービス回答】D04T 号試車(ＬＨＤ)PP要望記入書_D04T Confirmation Vehicle for TDV at ADM" xfId="852"/>
    <cellStyle name="_olahan cpl sticker_【サービス回答】D04T 号試車(ＬＨＤ)PP要望記入書_D99B LHD GCC 2PP&amp;2.5PP User survey (Matsuki san)" xfId="853"/>
    <cellStyle name="_olahan cpl sticker_【サービス回答】D04T 号試車(ＬＨＤ)PP要望記入書_D99B LHD GCC 2PP&amp;2.5PP User survey (Matsuki san)_D04T &amp; D99B LHD GCC 2K Schedule Rev-1 (Mar 08)" xfId="854"/>
    <cellStyle name="_olahan cpl sticker_【サービス回答】D04T 号試車(ＬＨＤ)PP要望記入書_D99B LHD GCC 2PP&amp;2.5PP User survey (Matsuki san)_D04T &amp; D99B LHD GCC 2PP Seikantsu Rev 2" xfId="855"/>
    <cellStyle name="_olahan cpl sticker_【サービス回答】D04T 号試車(ＬＨＤ)PP要望記入書_D99B LHD GCC 2PP&amp;2.5PP User survey (Matsuki san)_D04T Confirmation Vehicle for TDV at ADM" xfId="856"/>
    <cellStyle name="_olahan cpl sticker_【サービス回答】D04T 号試車(ＬＨＤ)PP要望記入書_D99B LHD GCC 2PP&amp;2.5PP User survey (Matsuki san)_K Sched" xfId="857"/>
    <cellStyle name="_olahan cpl sticker_【サービス回答】D04T 号試車(ＬＨＤ)PP要望記入書_D99B LHD GCC 2PP&amp;2.5PP User survey Ver 1 (Jan 5)" xfId="858"/>
    <cellStyle name="_olahan cpl sticker_【サービス回答】D04T 号試車(ＬＨＤ)PP要望記入書_D99B LHD GCC 2PP&amp;2.5PP User survey Ver 1 (Jan 5)_D04T &amp; D99B LHD GCC 2K Schedule Rev-1 (Mar 08)" xfId="859"/>
    <cellStyle name="_olahan cpl sticker_【サービス回答】D04T 号試車(ＬＨＤ)PP要望記入書_D99B LHD GCC 2PP&amp;2.5PP User survey Ver 1 (Jan 5)_D04T &amp; D99B LHD GCC 2PP Seikantsu Rev 2" xfId="860"/>
    <cellStyle name="_olahan cpl sticker_【サービス回答】D04T 号試車(ＬＨＤ)PP要望記入書_D99B LHD GCC 2PP&amp;2.5PP User survey Ver 1 (Jan 5)_D04T Confirmation Vehicle for TDV at ADM" xfId="861"/>
    <cellStyle name="_olahan cpl sticker_【サービス回答】D04T 号試車(ＬＨＤ)PP要望記入書_D99B LHD GCC 2PP&amp;2.5PP User survey Ver 1 (Jan 5)_K Sched" xfId="862"/>
    <cellStyle name="_olahan cpl sticker_【サービス回答】D04T 号試車(ＬＨＤ)PP要望記入書_D99B&amp;D04T 2K LHD&amp;GCC Sched_final" xfId="863"/>
    <cellStyle name="_olahan cpl sticker_【サービス回答】D04T 号試車(ＬＨＤ)PP要望記入書_K Sched" xfId="864"/>
    <cellStyle name="_olahan cpl sticker_1PP Schedule Rev.0 (issued on July 03, 2006)1" xfId="865"/>
    <cellStyle name="_olahan cpl sticker_1PP Schedule Rev.0 (issued on July 03, 2006)1_D04T &amp; D99B LHD GCC 2K Schedule Rev-1 (Mar 08)" xfId="866"/>
    <cellStyle name="_olahan cpl sticker_1PP Schedule Rev.0 (issued on July 03, 2006)1_D04T &amp; D99B LHD GCC 2PP Seikantsu Rev 2" xfId="867"/>
    <cellStyle name="_olahan cpl sticker_1PP Schedule Rev.0 (issued on July 03, 2006)1_D04T 1PP Seikantsu10" xfId="868"/>
    <cellStyle name="_olahan cpl sticker_1PP Schedule Rev.0 (issued on July 03, 2006)1_D04T 1PP Seikantsu-Draft" xfId="869"/>
    <cellStyle name="_olahan cpl sticker_1PP Schedule Rev.0 (issued on July 03, 2006)1_D04T Confirmation Vehicle for TDV at ADM" xfId="870"/>
    <cellStyle name="_olahan cpl sticker_1PP Schedule Rev.0 (issued on July 03, 2006)1_D99B LHD GCC 2PP&amp;2.5PP User survey (Matsuki san)" xfId="871"/>
    <cellStyle name="_olahan cpl sticker_1PP Schedule Rev.0 (issued on July 03, 2006)1_D99B LHD GCC 2PP&amp;2.5PP User survey (Matsuki san)_D04T &amp; D99B LHD GCC 2K Schedule Rev-1 (Mar 08)" xfId="872"/>
    <cellStyle name="_olahan cpl sticker_1PP Schedule Rev.0 (issued on July 03, 2006)1_D99B LHD GCC 2PP&amp;2.5PP User survey (Matsuki san)_D04T &amp; D99B LHD GCC 2PP Seikantsu Rev 2" xfId="873"/>
    <cellStyle name="_olahan cpl sticker_1PP Schedule Rev.0 (issued on July 03, 2006)1_D99B LHD GCC 2PP&amp;2.5PP User survey (Matsuki san)_D04T Confirmation Vehicle for TDV at ADM" xfId="874"/>
    <cellStyle name="_olahan cpl sticker_1PP Schedule Rev.0 (issued on July 03, 2006)1_D99B LHD GCC 2PP&amp;2.5PP User survey (Matsuki san)_K Sched" xfId="875"/>
    <cellStyle name="_olahan cpl sticker_1PP Schedule Rev.0 (issued on July 03, 2006)1_D99B LHD GCC 2PP&amp;2.5PP User survey Ver 1 (Jan 5)" xfId="876"/>
    <cellStyle name="_olahan cpl sticker_1PP Schedule Rev.0 (issued on July 03, 2006)1_D99B LHD GCC 2PP&amp;2.5PP User survey Ver 1 (Jan 5)_D04T &amp; D99B LHD GCC 2K Schedule Rev-1 (Mar 08)" xfId="877"/>
    <cellStyle name="_olahan cpl sticker_1PP Schedule Rev.0 (issued on July 03, 2006)1_D99B LHD GCC 2PP&amp;2.5PP User survey Ver 1 (Jan 5)_D04T &amp; D99B LHD GCC 2PP Seikantsu Rev 2" xfId="878"/>
    <cellStyle name="_olahan cpl sticker_1PP Schedule Rev.0 (issued on July 03, 2006)1_D99B LHD GCC 2PP&amp;2.5PP User survey Ver 1 (Jan 5)_D04T Confirmation Vehicle for TDV at ADM" xfId="879"/>
    <cellStyle name="_olahan cpl sticker_1PP Schedule Rev.0 (issued on July 03, 2006)1_D99B LHD GCC 2PP&amp;2.5PP User survey Ver 1 (Jan 5)_K Sched" xfId="880"/>
    <cellStyle name="_olahan cpl sticker_1PP Schedule Rev.0 (issued on July 03, 2006)1_D99B&amp;D04T 2K LHD&amp;GCC Sched_final" xfId="881"/>
    <cellStyle name="_olahan cpl sticker_1PP Schedule Rev.0 (issued on July 03, 2006)1_K Sched" xfId="882"/>
    <cellStyle name="_olahan cpl sticker_291L - 2PP MSP Order List" xfId="883"/>
    <cellStyle name="_olahan cpl sticker_291L - 2PP MSP Order List_SVP Comm June 30-2" xfId="884"/>
    <cellStyle name="_olahan cpl sticker_291L - 2PP MSP Order List_SVP Comm June 30-2_Seikantsu 1PP Van &amp; PU Dom (WTA Schedule)" xfId="885"/>
    <cellStyle name="_olahan cpl sticker_291L - 2PP MSP Order List_SVP Comm June 30-2_Seikantsu 1PP Van &amp; PU Dom (WTA Schedule)_Draft Schedule D40D 2PP Dom, 1PP TMC &amp; FCV Rev. 03" xfId="886"/>
    <cellStyle name="_olahan cpl sticker_291L - 2PP MSP Order List_SVP Comm June 30-2_Seikantsu 1PP Van &amp; PU Dom (WTA Schedule)_Schedule D40D 2PP Dom, 1PP TMC &amp; FCV Rev. 03" xfId="887"/>
    <cellStyle name="_olahan cpl sticker_291L - 2PP MSP Order List_SVP Comm June 30-2_Seikantsu 1PP Van &amp; PU Dom (WTA Schedule)_Seikantsu D40D 2PP Dom, 1PP TMC &amp; FCV Rev. 02" xfId="888"/>
    <cellStyle name="_olahan cpl sticker_291L - 2PP MSP Order List_SVP Comm June 30-2_Seikantsu 1PP Van &amp; PU Dom (WTA Schedule)_Seikantsu D40D 2PP Dom, 1PP TMC &amp; FCV Rev. 02_Draft D88D PP schedule" xfId="889"/>
    <cellStyle name="_olahan cpl sticker_291L - 2PP MSP Order List_SVP Comm June 30-2_Seikantsu 1PP Van &amp; PU Dom (WTA Schedule)_Seikantsu D40D 2PP Dom, 1PP TMC &amp; FCV Rev. 02_Seikantsu D40D Ind. Van KG2, FPT, Final Acc. &amp; Pick KG Rev. 03" xfId="890"/>
    <cellStyle name="_olahan cpl sticker_291L - 2PP MSP Order List_SVP Comm June 30-2_Seikantsu 1PP Van &amp; PU Dom (WTA Schedule)_Seikantsu D40D 2PP Dom, 1PP TMC &amp; FCV Rev. 02_Seikantsu D40D Ind. Van KG2, FPT, Final Acc. &amp; Pick KG Rev. 03_D88D WTA Pre-Try" xfId="891"/>
    <cellStyle name="_olahan cpl sticker_291L - 2PP MSP Order List_SVP Comm June 30-2_Seikantsu 1PP Van &amp; PU Dom (WTA Schedule)_Seikantsu D40D 2PP Dom, 1PP TMC &amp; FCV Rev. 02_Seikantsu D40D Ind. Van KG2, FPT, Final Acc. &amp; Pick KG Rev. 03_Seikantsu D88D WTA Try schedule" xfId="892"/>
    <cellStyle name="_olahan cpl sticker_291L - 2PP MSP Order List_SVP Comm June 30-2_Seikantsu 1PP Van &amp; PU Dom (WTA Schedule)_Seikantsu D40D 2PP Dom, 1PP TMC &amp; FCV Rev. 02_Seikantsu D40D Ind. Van KG2, FPT, Final Acc. &amp; Pick KG Rev. 03_Seikantsu Pre-Try Schedule Rev 01" xfId="893"/>
    <cellStyle name="_olahan cpl sticker_34_macho_6th_progress" xfId="894"/>
    <cellStyle name="_olahan cpl sticker_34_macho_6th_progress_D04T &amp; D99B LHD GCC 2K Schedule Rev-1 (Mar 08)" xfId="895"/>
    <cellStyle name="_olahan cpl sticker_34_macho_6th_progress_D04T &amp; D99B LHD GCC 2PP Seikantsu (070306)" xfId="896"/>
    <cellStyle name="_olahan cpl sticker_34_macho_6th_progress_D04T &amp; D99B LHD GCC 2PP Seikantsu (070306)_Book2" xfId="897"/>
    <cellStyle name="_olahan cpl sticker_34_macho_6th_progress_D04T &amp; D99B LHD GCC 2PP Seikantsu (070306)_D04T &amp; D99B LHD GCC 2K Schedule Rev-1 (Mar 08)" xfId="898"/>
    <cellStyle name="_olahan cpl sticker_34_macho_6th_progress_D04T &amp; D99B LHD GCC 2PP Seikantsu (070306)_D04T &amp; D99B LHD GCC 2PP Seikantsu Rev 2" xfId="899"/>
    <cellStyle name="_olahan cpl sticker_34_macho_6th_progress_D04T &amp; D99B LHD GCC 2PP Seikantsu (070306)_D04T Confirmation Vehicle for TDV at ADM" xfId="900"/>
    <cellStyle name="_olahan cpl sticker_34_macho_6th_progress_D04T &amp; D99B LHD GCC 2PP Seikantsu (070306)_D99B 2.5 K LHD schedule 070326" xfId="901"/>
    <cellStyle name="_olahan cpl sticker_34_macho_6th_progress_D04T &amp; D99B LHD GCC 2PP Seikantsu (070306)_K Sched" xfId="902"/>
    <cellStyle name="_olahan cpl sticker_34_macho_6th_progress_D04T &amp; D99B LHD GCC 2PP Seikantsu (070306)_PCDIN-9-D99B-III-07 D99B GCC LHD 2.5PP schedule" xfId="903"/>
    <cellStyle name="_olahan cpl sticker_34_macho_6th_progress_D04T &amp; D99B LHD GCC 2PP Seikantsu Rev 1" xfId="904"/>
    <cellStyle name="_olahan cpl sticker_34_macho_6th_progress_D04T &amp; D99B LHD GCC 2PP Seikantsu Rev 1_Book2" xfId="905"/>
    <cellStyle name="_olahan cpl sticker_34_macho_6th_progress_D04T &amp; D99B LHD GCC 2PP Seikantsu Rev 1_D04T &amp; D99B LHD GCC 2K Schedule Rev-1 (Mar 08)" xfId="906"/>
    <cellStyle name="_olahan cpl sticker_34_macho_6th_progress_D04T &amp; D99B LHD GCC 2PP Seikantsu Rev 1_D04T &amp; D99B LHD GCC 2PP Seikantsu Rev 2" xfId="907"/>
    <cellStyle name="_olahan cpl sticker_34_macho_6th_progress_D04T &amp; D99B LHD GCC 2PP Seikantsu Rev 1_D04T Confirmation Vehicle for TDV at ADM" xfId="908"/>
    <cellStyle name="_olahan cpl sticker_34_macho_6th_progress_D04T &amp; D99B LHD GCC 2PP Seikantsu Rev 1_D99B 2.5 K LHD schedule 070326" xfId="909"/>
    <cellStyle name="_olahan cpl sticker_34_macho_6th_progress_D04T &amp; D99B LHD GCC 2PP Seikantsu Rev 1_K Sched" xfId="910"/>
    <cellStyle name="_olahan cpl sticker_34_macho_6th_progress_D04T &amp; D99B LHD GCC 2PP Seikantsu Rev 1_PCDIN-9-D99B-III-07 D99B GCC LHD 2.5PP schedule" xfId="911"/>
    <cellStyle name="_olahan cpl sticker_34_macho_6th_progress_D04T &amp; D99B LHD GCC 2PP Seikantsu Rev 2" xfId="912"/>
    <cellStyle name="_olahan cpl sticker_34_macho_6th_progress_D04T 1PP　Seikantsu" xfId="913"/>
    <cellStyle name="_olahan cpl sticker_34_macho_6th_progress_D04T 1PP　Seikantsu_D04T &amp; D99B LHD GCC 2K Schedule Rev-1 (Mar 08)" xfId="914"/>
    <cellStyle name="_olahan cpl sticker_34_macho_6th_progress_D04T 1PP　Seikantsu_D04T &amp; D99B LHD GCC 2PP Seikantsu Rev 2" xfId="915"/>
    <cellStyle name="_olahan cpl sticker_34_macho_6th_progress_D04T 1PP　Seikantsu_D04T Confirmation Vehicle for TDV at ADM" xfId="916"/>
    <cellStyle name="_olahan cpl sticker_34_macho_6th_progress_D04T 1PP　Seikantsu_K Sched" xfId="917"/>
    <cellStyle name="_olahan cpl sticker_34_macho_6th_progress_D04T 1PP Seikantsu10" xfId="918"/>
    <cellStyle name="_olahan cpl sticker_34_macho_6th_progress_D04T 1PP Seikantsu-Draft" xfId="919"/>
    <cellStyle name="_olahan cpl sticker_34_macho_6th_progress_D04T 2PP-DRAFT (Nov 17)" xfId="920"/>
    <cellStyle name="_olahan cpl sticker_34_macho_6th_progress_D04T 2PP-DRAFT (Nov 17)_D04T &amp; D99B LHD GCC 2K Schedule Rev-1 (Mar 08)" xfId="921"/>
    <cellStyle name="_olahan cpl sticker_34_macho_6th_progress_D04T 2PP-DRAFT (Nov 17)_D04T &amp; D99B LHD GCC 2PP Seikantsu Rev 2" xfId="922"/>
    <cellStyle name="_olahan cpl sticker_34_macho_6th_progress_D04T 2PP-DRAFT (Nov 17)_D04T Confirmation Vehicle for TDV at ADM" xfId="923"/>
    <cellStyle name="_olahan cpl sticker_34_macho_6th_progress_D04T 2PP-DRAFT (Nov 17)_K Sched" xfId="924"/>
    <cellStyle name="_olahan cpl sticker_34_macho_6th_progress_D04T Confirmation Vehicle for TDV at ADM" xfId="925"/>
    <cellStyle name="_olahan cpl sticker_34_macho_6th_progress_D04T Confirmation Vehicle for TDV at ADM_Book2" xfId="926"/>
    <cellStyle name="_olahan cpl sticker_34_macho_6th_progress_D04T Confirmation Vehicle for TDV at ADM_D99B 2.5 K LHD schedule 070326" xfId="927"/>
    <cellStyle name="_olahan cpl sticker_34_macho_6th_progress_D04T Confirmation Vehicle for TDV at ADM_PCDIN-9-D99B-III-07 D99B GCC LHD 2.5PP schedule" xfId="928"/>
    <cellStyle name="_olahan cpl sticker_34_macho_6th_progress_D99B LHD GCC 2PP&amp;2.5PP User survey" xfId="929"/>
    <cellStyle name="_olahan cpl sticker_34_macho_6th_progress_D99B LHD GCC 2PP&amp;2.5PP User survey (Matsuki san)" xfId="930"/>
    <cellStyle name="_olahan cpl sticker_34_macho_6th_progress_D99B LHD GCC 2PP&amp;2.5PP User survey (Matsuki san)_D04T &amp; D99B LHD GCC 2K Schedule Rev-1 (Mar 08)" xfId="931"/>
    <cellStyle name="_olahan cpl sticker_34_macho_6th_progress_D99B LHD GCC 2PP&amp;2.5PP User survey (Matsuki san)_D04T &amp; D99B LHD GCC 2PP Seikantsu Rev 2" xfId="932"/>
    <cellStyle name="_olahan cpl sticker_34_macho_6th_progress_D99B LHD GCC 2PP&amp;2.5PP User survey (Matsuki san)_D04T Confirmation Vehicle for TDV at ADM" xfId="933"/>
    <cellStyle name="_olahan cpl sticker_34_macho_6th_progress_D99B LHD GCC 2PP&amp;2.5PP User survey (Matsuki san)_K Sched" xfId="934"/>
    <cellStyle name="_olahan cpl sticker_34_macho_6th_progress_D99B LHD GCC 2PP&amp;2.5PP User survey Ver 1 (Jan 5)" xfId="935"/>
    <cellStyle name="_olahan cpl sticker_34_macho_6th_progress_D99B LHD GCC 2PP&amp;2.5PP User survey Ver 1 (Jan 5)_D04T &amp; D99B LHD GCC 2K Schedule Rev-1 (Mar 08)" xfId="936"/>
    <cellStyle name="_olahan cpl sticker_34_macho_6th_progress_D99B LHD GCC 2PP&amp;2.5PP User survey Ver 1 (Jan 5)_D04T &amp; D99B LHD GCC 2PP Seikantsu Rev 2" xfId="937"/>
    <cellStyle name="_olahan cpl sticker_34_macho_6th_progress_D99B LHD GCC 2PP&amp;2.5PP User survey Ver 1 (Jan 5)_D04T Confirmation Vehicle for TDV at ADM" xfId="938"/>
    <cellStyle name="_olahan cpl sticker_34_macho_6th_progress_D99B LHD GCC 2PP&amp;2.5PP User survey Ver 1 (Jan 5)_K Sched" xfId="939"/>
    <cellStyle name="_olahan cpl sticker_34_macho_6th_progress_D99B LHD GCC 2PP&amp;2.5PP User survey_D04T &amp; D99B LHD GCC 2K Schedule Rev-1 (Mar 08)" xfId="940"/>
    <cellStyle name="_olahan cpl sticker_34_macho_6th_progress_D99B LHD GCC 2PP&amp;2.5PP User survey_D04T &amp; D99B LHD GCC 2PP Seikantsu Rev 2" xfId="941"/>
    <cellStyle name="_olahan cpl sticker_34_macho_6th_progress_D99B LHD GCC 2PP&amp;2.5PP User survey_D04T Confirmation Vehicle for TDV at ADM" xfId="942"/>
    <cellStyle name="_olahan cpl sticker_34_macho_6th_progress_D99B LHD GCC 2PP&amp;2.5PP User survey_K Sched" xfId="943"/>
    <cellStyle name="_olahan cpl sticker_34_macho_6th_progress_D99B&amp;D04T 2K LHD&amp;GCC Sched_final" xfId="944"/>
    <cellStyle name="_olahan cpl sticker_34_macho_6th_progress_K Sched" xfId="945"/>
    <cellStyle name="_olahan cpl sticker_34_macho_6th_progress_PCDIN-4-D04T-III-07 D04T &amp; D99B LHD GCC 2PP Schedule (Rev 2)" xfId="946"/>
    <cellStyle name="_olahan cpl sticker_471L 2PP Schedule (Issued on May 11, 2006)" xfId="947"/>
    <cellStyle name="_olahan cpl sticker_471L 2PP Schedule (Issued on May 11, 2006)_D04T &amp; D99B LHD GCC 2K Schedule Rev-1 (Mar 08)" xfId="948"/>
    <cellStyle name="_olahan cpl sticker_471L 2PP Schedule (Issued on May 11, 2006)_D04T &amp; D99B LHD GCC 2PP Seikantsu Rev 2" xfId="949"/>
    <cellStyle name="_olahan cpl sticker_471L 2PP Schedule (Issued on May 11, 2006)_D04T 1PP Seikantsu10" xfId="950"/>
    <cellStyle name="_olahan cpl sticker_471L 2PP Schedule (Issued on May 11, 2006)_D04T 1PP Seikantsu-Draft" xfId="951"/>
    <cellStyle name="_olahan cpl sticker_471L 2PP Schedule (Issued on May 11, 2006)_D04T Confirmation Vehicle for TDV at ADM" xfId="952"/>
    <cellStyle name="_olahan cpl sticker_471L 2PP Schedule (Issued on May 11, 2006)_D99B LHD GCC 2PP&amp;2.5PP User survey (Matsuki san)" xfId="953"/>
    <cellStyle name="_olahan cpl sticker_471L 2PP Schedule (Issued on May 11, 2006)_D99B LHD GCC 2PP&amp;2.5PP User survey (Matsuki san)_D04T &amp; D99B LHD GCC 2K Schedule Rev-1 (Mar 08)" xfId="954"/>
    <cellStyle name="_olahan cpl sticker_471L 2PP Schedule (Issued on May 11, 2006)_D99B LHD GCC 2PP&amp;2.5PP User survey (Matsuki san)_D04T &amp; D99B LHD GCC 2PP Seikantsu Rev 2" xfId="955"/>
    <cellStyle name="_olahan cpl sticker_471L 2PP Schedule (Issued on May 11, 2006)_D99B LHD GCC 2PP&amp;2.5PP User survey (Matsuki san)_D04T Confirmation Vehicle for TDV at ADM" xfId="956"/>
    <cellStyle name="_olahan cpl sticker_471L 2PP Schedule (Issued on May 11, 2006)_D99B LHD GCC 2PP&amp;2.5PP User survey (Matsuki san)_K Sched" xfId="957"/>
    <cellStyle name="_olahan cpl sticker_471L 2PP Schedule (Issued on May 11, 2006)_D99B LHD GCC 2PP&amp;2.5PP User survey Ver 1 (Jan 5)" xfId="958"/>
    <cellStyle name="_olahan cpl sticker_471L 2PP Schedule (Issued on May 11, 2006)_D99B LHD GCC 2PP&amp;2.5PP User survey Ver 1 (Jan 5)_D04T &amp; D99B LHD GCC 2K Schedule Rev-1 (Mar 08)" xfId="959"/>
    <cellStyle name="_olahan cpl sticker_471L 2PP Schedule (Issued on May 11, 2006)_D99B LHD GCC 2PP&amp;2.5PP User survey Ver 1 (Jan 5)_D04T &amp; D99B LHD GCC 2PP Seikantsu Rev 2" xfId="960"/>
    <cellStyle name="_olahan cpl sticker_471L 2PP Schedule (Issued on May 11, 2006)_D99B LHD GCC 2PP&amp;2.5PP User survey Ver 1 (Jan 5)_D04T Confirmation Vehicle for TDV at ADM" xfId="961"/>
    <cellStyle name="_olahan cpl sticker_471L 2PP Schedule (Issued on May 11, 2006)_D99B LHD GCC 2PP&amp;2.5PP User survey Ver 1 (Jan 5)_K Sched" xfId="962"/>
    <cellStyle name="_olahan cpl sticker_471L 2PP Schedule (Issued on May 11, 2006)_D99B&amp;D04T 2K LHD&amp;GCC Sched_final" xfId="963"/>
    <cellStyle name="_olahan cpl sticker_471L 2PP Schedule (Issued on May 11, 2006)_K Sched" xfId="964"/>
    <cellStyle name="_olahan cpl sticker_D04T &amp; D99B LHD GCC 2K Schedule Rev-1 (Mar 08)" xfId="965"/>
    <cellStyle name="_olahan cpl sticker_D04T &amp; D99B LHD GCC 2PP Seikantsu Rev 2" xfId="966"/>
    <cellStyle name="_olahan cpl sticker_D04T Confirmation Vehicle for TDV at ADM" xfId="967"/>
    <cellStyle name="_olahan cpl sticker_D04T PP schedule" xfId="968"/>
    <cellStyle name="_olahan cpl sticker_D04T PP schedule_D04T &amp; D99B LHD GCC 2K Schedule Rev-1 (Mar 08)" xfId="969"/>
    <cellStyle name="_olahan cpl sticker_D04T PP schedule_D04T &amp; D99B LHD GCC 2PP Seikantsu Rev 2" xfId="970"/>
    <cellStyle name="_olahan cpl sticker_D04T PP schedule_D04T 1PP Seikantsu10" xfId="971"/>
    <cellStyle name="_olahan cpl sticker_D04T PP schedule_D04T 1PP Seikantsu-Draft" xfId="972"/>
    <cellStyle name="_olahan cpl sticker_D04T PP schedule_D04T Confirmation Vehicle for TDV at ADM" xfId="973"/>
    <cellStyle name="_olahan cpl sticker_D04T PP schedule_D99B LHD GCC 2PP&amp;2.5PP User survey (Matsuki san)" xfId="974"/>
    <cellStyle name="_olahan cpl sticker_D04T PP schedule_D99B LHD GCC 2PP&amp;2.5PP User survey (Matsuki san)_D04T &amp; D99B LHD GCC 2K Schedule Rev-1 (Mar 08)" xfId="975"/>
    <cellStyle name="_olahan cpl sticker_D04T PP schedule_D99B LHD GCC 2PP&amp;2.5PP User survey (Matsuki san)_D04T &amp; D99B LHD GCC 2PP Seikantsu Rev 2" xfId="976"/>
    <cellStyle name="_olahan cpl sticker_D04T PP schedule_D99B LHD GCC 2PP&amp;2.5PP User survey (Matsuki san)_D04T Confirmation Vehicle for TDV at ADM" xfId="977"/>
    <cellStyle name="_olahan cpl sticker_D04T PP schedule_D99B LHD GCC 2PP&amp;2.5PP User survey (Matsuki san)_K Sched" xfId="978"/>
    <cellStyle name="_olahan cpl sticker_D04T PP schedule_D99B LHD GCC 2PP&amp;2.5PP User survey Ver 1 (Jan 5)" xfId="979"/>
    <cellStyle name="_olahan cpl sticker_D04T PP schedule_D99B LHD GCC 2PP&amp;2.5PP User survey Ver 1 (Jan 5)_D04T &amp; D99B LHD GCC 2K Schedule Rev-1 (Mar 08)" xfId="980"/>
    <cellStyle name="_olahan cpl sticker_D04T PP schedule_D99B LHD GCC 2PP&amp;2.5PP User survey Ver 1 (Jan 5)_D04T &amp; D99B LHD GCC 2PP Seikantsu Rev 2" xfId="981"/>
    <cellStyle name="_olahan cpl sticker_D04T PP schedule_D99B LHD GCC 2PP&amp;2.5PP User survey Ver 1 (Jan 5)_D04T Confirmation Vehicle for TDV at ADM" xfId="982"/>
    <cellStyle name="_olahan cpl sticker_D04T PP schedule_D99B LHD GCC 2PP&amp;2.5PP User survey Ver 1 (Jan 5)_K Sched" xfId="983"/>
    <cellStyle name="_olahan cpl sticker_D04T PP schedule_D99B&amp;D04T 2K LHD&amp;GCC Sched_final" xfId="984"/>
    <cellStyle name="_olahan cpl sticker_D04T PP schedule_K Sched" xfId="985"/>
    <cellStyle name="_olahan cpl sticker_D04T Try Schedule" xfId="986"/>
    <cellStyle name="_olahan cpl sticker_D04T Try Schedule_Seikantsu 1PP Van &amp; PU Dom (WTA Schedule)" xfId="987"/>
    <cellStyle name="_olahan cpl sticker_D04T Try Schedule_Seikantsu 1PP Van &amp; PU Dom (WTA Schedule)_Draft Schedule D40D 2PP Dom, 1PP TMC &amp; FCV Rev. 03" xfId="988"/>
    <cellStyle name="_olahan cpl sticker_D04T Try Schedule_Seikantsu 1PP Van &amp; PU Dom (WTA Schedule)_Schedule D40D 2PP Dom, 1PP TMC &amp; FCV Rev. 03" xfId="989"/>
    <cellStyle name="_olahan cpl sticker_D04T Try Schedule_Seikantsu 1PP Van &amp; PU Dom (WTA Schedule)_Seikantsu D40D 2PP Dom, 1PP TMC &amp; FCV Rev. 02" xfId="990"/>
    <cellStyle name="_olahan cpl sticker_D04T Try Schedule_Seikantsu 1PP Van &amp; PU Dom (WTA Schedule)_Seikantsu D40D 2PP Dom, 1PP TMC &amp; FCV Rev. 02_Draft D88D PP schedule" xfId="991"/>
    <cellStyle name="_olahan cpl sticker_D04T Try Schedule_Seikantsu 1PP Van &amp; PU Dom (WTA Schedule)_Seikantsu D40D 2PP Dom, 1PP TMC &amp; FCV Rev. 02_Seikantsu D40D Ind. Van KG2, FPT, Final Acc. &amp; Pick KG Rev. 03" xfId="992"/>
    <cellStyle name="_olahan cpl sticker_D04T Try Schedule_Seikantsu 1PP Van &amp; PU Dom (WTA Schedule)_Seikantsu D40D 2PP Dom, 1PP TMC &amp; FCV Rev. 02_Seikantsu D40D Ind. Van KG2, FPT, Final Acc. &amp; Pick KG Rev. 03_D88D WTA Pre-Try" xfId="993"/>
    <cellStyle name="_olahan cpl sticker_D04T Try Schedule_Seikantsu 1PP Van &amp; PU Dom (WTA Schedule)_Seikantsu D40D 2PP Dom, 1PP TMC &amp; FCV Rev. 02_Seikantsu D40D Ind. Van KG2, FPT, Final Acc. &amp; Pick KG Rev. 03_Seikantsu D88D WTA Try schedule" xfId="994"/>
    <cellStyle name="_olahan cpl sticker_D04T Try Schedule_Seikantsu 1PP Van &amp; PU Dom (WTA Schedule)_Seikantsu D40D 2PP Dom, 1PP TMC &amp; FCV Rev. 02_Seikantsu D40D Ind. Van KG2, FPT, Final Acc. &amp; Pick KG Rev. 03_Seikantsu Pre-Try Schedule Rev 01" xfId="995"/>
    <cellStyle name="_olahan cpl sticker_D43-44N GE Sfx  HQ Tsuyuharai WTA Schedule (Rev  01)" xfId="996"/>
    <cellStyle name="_olahan cpl sticker_D99B 1PP Schedule Rev 02 (Sept 12)" xfId="997"/>
    <cellStyle name="_olahan cpl sticker_D99B 1PP Schedule Rev 02 (Sept 12)_D04T &amp; D99B LHD GCC 2K Schedule Rev-1 (Mar 08)" xfId="998"/>
    <cellStyle name="_olahan cpl sticker_D99B 1PP Schedule Rev 02 (Sept 12)_D04T &amp; D99B LHD GCC 2PP Seikantsu Rev 2" xfId="999"/>
    <cellStyle name="_olahan cpl sticker_D99B 1PP Schedule Rev 02 (Sept 12)_D04T 1PP Seikantsu10" xfId="1000"/>
    <cellStyle name="_olahan cpl sticker_D99B 1PP Schedule Rev 02 (Sept 12)_D04T 1PP Seikantsu-Draft" xfId="1001"/>
    <cellStyle name="_olahan cpl sticker_D99B 1PP Schedule Rev 02 (Sept 12)_D04T Confirmation Vehicle for TDV at ADM" xfId="1002"/>
    <cellStyle name="_olahan cpl sticker_D99B 1PP Schedule Rev 02 (Sept 12)_D99B LHD GCC 2PP&amp;2.5PP User survey (Matsuki san)" xfId="1003"/>
    <cellStyle name="_olahan cpl sticker_D99B 1PP Schedule Rev 02 (Sept 12)_D99B LHD GCC 2PP&amp;2.5PP User survey (Matsuki san)_D04T &amp; D99B LHD GCC 2K Schedule Rev-1 (Mar 08)" xfId="1004"/>
    <cellStyle name="_olahan cpl sticker_D99B 1PP Schedule Rev 02 (Sept 12)_D99B LHD GCC 2PP&amp;2.5PP User survey (Matsuki san)_D04T &amp; D99B LHD GCC 2PP Seikantsu Rev 2" xfId="1005"/>
    <cellStyle name="_olahan cpl sticker_D99B 1PP Schedule Rev 02 (Sept 12)_D99B LHD GCC 2PP&amp;2.5PP User survey (Matsuki san)_D04T Confirmation Vehicle for TDV at ADM" xfId="1006"/>
    <cellStyle name="_olahan cpl sticker_D99B 1PP Schedule Rev 02 (Sept 12)_D99B LHD GCC 2PP&amp;2.5PP User survey (Matsuki san)_K Sched" xfId="1007"/>
    <cellStyle name="_olahan cpl sticker_D99B 1PP Schedule Rev 02 (Sept 12)_D99B LHD GCC 2PP&amp;2.5PP User survey Ver 1 (Jan 5)" xfId="1008"/>
    <cellStyle name="_olahan cpl sticker_D99B 1PP Schedule Rev 02 (Sept 12)_D99B LHD GCC 2PP&amp;2.5PP User survey Ver 1 (Jan 5)_D04T &amp; D99B LHD GCC 2K Schedule Rev-1 (Mar 08)" xfId="1009"/>
    <cellStyle name="_olahan cpl sticker_D99B 1PP Schedule Rev 02 (Sept 12)_D99B LHD GCC 2PP&amp;2.5PP User survey Ver 1 (Jan 5)_D04T &amp; D99B LHD GCC 2PP Seikantsu Rev 2" xfId="1010"/>
    <cellStyle name="_olahan cpl sticker_D99B 1PP Schedule Rev 02 (Sept 12)_D99B LHD GCC 2PP&amp;2.5PP User survey Ver 1 (Jan 5)_D04T Confirmation Vehicle for TDV at ADM" xfId="1011"/>
    <cellStyle name="_olahan cpl sticker_D99B 1PP Schedule Rev 02 (Sept 12)_D99B LHD GCC 2PP&amp;2.5PP User survey Ver 1 (Jan 5)_K Sched" xfId="1012"/>
    <cellStyle name="_olahan cpl sticker_D99B 1PP Schedule Rev 02 (Sept 12)_D99B&amp;D04T 2K LHD&amp;GCC Sched_final" xfId="1013"/>
    <cellStyle name="_olahan cpl sticker_D99B 1PP Schedule Rev 02 (Sept 12)_K Sched" xfId="1014"/>
    <cellStyle name="_olahan cpl sticker_D99B LHD GCC 2PP&amp;2.5PP User survey (Matsuki san)" xfId="1015"/>
    <cellStyle name="_olahan cpl sticker_D99B LHD GCC 2PP&amp;2.5PP User survey (Matsuki san)_D04T &amp; D99B LHD GCC 2K Schedule Rev-1 (Mar 08)" xfId="1016"/>
    <cellStyle name="_olahan cpl sticker_D99B LHD GCC 2PP&amp;2.5PP User survey (Matsuki san)_D04T &amp; D99B LHD GCC 2PP Seikantsu Rev 2" xfId="1017"/>
    <cellStyle name="_olahan cpl sticker_D99B LHD GCC 2PP&amp;2.5PP User survey (Matsuki san)_D04T Confirmation Vehicle for TDV at ADM" xfId="1018"/>
    <cellStyle name="_olahan cpl sticker_D99B LHD GCC 2PP&amp;2.5PP User survey (Matsuki san)_K Sched" xfId="1019"/>
    <cellStyle name="_olahan cpl sticker_D99B LHD GCC 2PP&amp;2.5PP User survey Ver 1 (Jan 5)" xfId="1020"/>
    <cellStyle name="_olahan cpl sticker_D99B LHD GCC 2PP&amp;2.5PP User survey Ver 1 (Jan 5)_D04T &amp; D99B LHD GCC 2K Schedule Rev-1 (Mar 08)" xfId="1021"/>
    <cellStyle name="_olahan cpl sticker_D99B LHD GCC 2PP&amp;2.5PP User survey Ver 1 (Jan 5)_D04T &amp; D99B LHD GCC 2PP Seikantsu Rev 2" xfId="1022"/>
    <cellStyle name="_olahan cpl sticker_D99B LHD GCC 2PP&amp;2.5PP User survey Ver 1 (Jan 5)_D04T Confirmation Vehicle for TDV at ADM" xfId="1023"/>
    <cellStyle name="_olahan cpl sticker_D99B LHD GCC 2PP&amp;2.5PP User survey Ver 1 (Jan 5)_K Sched" xfId="1024"/>
    <cellStyle name="_olahan cpl sticker_D99B Try schedule rev#01 (issued on June1, 2006)" xfId="1025"/>
    <cellStyle name="_olahan cpl sticker_D99B Try schedule rev#01 (issued on June1, 2006)_Seikantsu 1PP Van &amp; PU Dom (WTA Schedule)" xfId="1026"/>
    <cellStyle name="_olahan cpl sticker_D99B Try schedule rev#01 (issued on June1, 2006)_Seikantsu 1PP Van &amp; PU Dom (WTA Schedule)_Draft Schedule D40D 2PP Dom, 1PP TMC &amp; FCV Rev. 03" xfId="1027"/>
    <cellStyle name="_olahan cpl sticker_D99B Try schedule rev#01 (issued on June1, 2006)_Seikantsu 1PP Van &amp; PU Dom (WTA Schedule)_Schedule D40D 2PP Dom, 1PP TMC &amp; FCV Rev. 03" xfId="1028"/>
    <cellStyle name="_olahan cpl sticker_D99B Try schedule rev#01 (issued on June1, 2006)_Seikantsu 1PP Van &amp; PU Dom (WTA Schedule)_Seikantsu D40D 2PP Dom, 1PP TMC &amp; FCV Rev. 02" xfId="1029"/>
    <cellStyle name="_olahan cpl sticker_D99B Try schedule rev#01 (issued on June1, 2006)_Seikantsu 1PP Van &amp; PU Dom (WTA Schedule)_Seikantsu D40D 2PP Dom, 1PP TMC &amp; FCV Rev. 02_Draft D88D PP schedule" xfId="1030"/>
    <cellStyle name="_olahan cpl sticker_D99B Try schedule rev#01 (issued on June1, 2006)_Seikantsu 1PP Van &amp; PU Dom (WTA Schedule)_Seikantsu D40D 2PP Dom, 1PP TMC &amp; FCV Rev. 02_Seikantsu D40D Ind. Van KG2, FPT, Final Acc. &amp; Pick KG Rev. 03" xfId="1031"/>
    <cellStyle name="_olahan cpl sticker_D99B Try schedule rev#01 (issued on June1, 2006)_Seikantsu 1PP Van &amp; PU Dom (WTA Schedule)_Seikantsu D40D 2PP Dom, 1PP TMC &amp; FCV Rev. 02_Seikantsu D40D Ind. Van KG2, FPT, Final Acc. &amp; Pick KG Rev. 03_D88D WTA Pre-Try" xfId="1032"/>
    <cellStyle name="_olahan cpl sticker_D99B Try schedule rev#01 (issued on June1, 2006)_Seikantsu 1PP Van &amp; PU Dom (WTA Schedule)_Seikantsu D40D 2PP Dom, 1PP TMC &amp; FCV Rev. 02_Seikantsu D40D Ind. Van KG2, FPT, Final Acc. &amp; Pick KG Rev. 03_Seikantsu D88D WTA Try schedule" xfId="1033"/>
    <cellStyle name="_olahan cpl sticker_D99B Try schedule rev#01 (issued on June1, 2006)_Seikantsu 1PP Van &amp; PU Dom (WTA Schedule)_Seikantsu D40D 2PP Dom, 1PP TMC &amp; FCV Rev. 02_Seikantsu D40D Ind. Van KG2, FPT, Final Acc. &amp; Pick KG Rev. 03_Seikantsu Pre-Try Schedule Rev 01" xfId="1034"/>
    <cellStyle name="_olahan cpl sticker_D99B&amp;D04T 2K LHD&amp;GCC Sched_final" xfId="1035"/>
    <cellStyle name="_olahan cpl sticker_DM 001-D470-C-2004 (ZL9 Modification)" xfId="1036"/>
    <cellStyle name="_olahan cpl sticker_DM 001-D470-C-2004 (ZL9 Modification)_【サービス回答】D04T 号試車(ＬＨＤ)PP要望記入書" xfId="1037"/>
    <cellStyle name="_olahan cpl sticker_DM 001-D470-C-2004 (ZL9 Modification)_【サービス回答】D04T 号試車(ＬＨＤ)PP要望記入書_D04T 1PP Seikantsu10" xfId="1038"/>
    <cellStyle name="_olahan cpl sticker_DM 001-D470-C-2004 (ZL9 Modification)_【サービス回答】D04T 号試車(ＬＨＤ)PP要望記入書_D04T 1PP Seikantsu-Draft" xfId="1039"/>
    <cellStyle name="_olahan cpl sticker_DM 001-D470-C-2004 (ZL9 Modification)_1PP Schedule Rev.0 (issued on July 03, 2006)1" xfId="1040"/>
    <cellStyle name="_olahan cpl sticker_DM 001-D470-C-2004 (ZL9 Modification)_1PP Schedule Rev.0 (issued on July 03, 2006)1_D04T 1PP Seikantsu10" xfId="1041"/>
    <cellStyle name="_olahan cpl sticker_DM 001-D470-C-2004 (ZL9 Modification)_1PP Schedule Rev.0 (issued on July 03, 2006)1_D04T 1PP Seikantsu-Draft" xfId="1042"/>
    <cellStyle name="_olahan cpl sticker_DM 001-D470-C-2004 (ZL9 Modification)_471L 2PP Schedule (Issued on May 11, 2006)" xfId="1043"/>
    <cellStyle name="_olahan cpl sticker_DM 001-D470-C-2004 (ZL9 Modification)_471L 2PP Schedule (Issued on May 11, 2006)_D04T 1PP Seikantsu10" xfId="1044"/>
    <cellStyle name="_olahan cpl sticker_DM 001-D470-C-2004 (ZL9 Modification)_471L 2PP Schedule (Issued on May 11, 2006)_D04T 1PP Seikantsu-Draft" xfId="1045"/>
    <cellStyle name="_olahan cpl sticker_DM 001-D470-C-2004 (ZL9 Modification)_D04T PP schedule" xfId="1046"/>
    <cellStyle name="_olahan cpl sticker_DM 001-D470-C-2004 (ZL9 Modification)_D04T PP schedule_D04T 1PP Seikantsu10" xfId="1047"/>
    <cellStyle name="_olahan cpl sticker_DM 001-D470-C-2004 (ZL9 Modification)_D04T PP schedule_D04T 1PP Seikantsu-Draft" xfId="1048"/>
    <cellStyle name="_olahan cpl sticker_DM 001-D470-C-2004 (ZL9 Modification)_D04T Try Schedule" xfId="1049"/>
    <cellStyle name="_olahan cpl sticker_DM 001-D470-C-2004 (ZL9 Modification)_D04T Try Schedule_Seikantsu 1PP Van &amp; PU Dom (WTA Schedule)" xfId="1050"/>
    <cellStyle name="_olahan cpl sticker_DM 001-D470-C-2004 (ZL9 Modification)_D04T Try Schedule_Seikantsu 1PP Van &amp; PU Dom (WTA Schedule)_Draft Schedule D40D 2PP Dom, 1PP TMC &amp; FCV Rev. 03" xfId="1051"/>
    <cellStyle name="_olahan cpl sticker_DM 001-D470-C-2004 (ZL9 Modification)_D04T Try Schedule_Seikantsu 1PP Van &amp; PU Dom (WTA Schedule)_Schedule D40D 2PP Dom, 1PP TMC &amp; FCV Rev. 03" xfId="1052"/>
    <cellStyle name="_olahan cpl sticker_DM 001-D470-C-2004 (ZL9 Modification)_D04T Try Schedule_Seikantsu 1PP Van &amp; PU Dom (WTA Schedule)_Seikantsu D40D 2PP Dom, 1PP TMC &amp; FCV Rev. 02" xfId="1053"/>
    <cellStyle name="_olahan cpl sticker_DM 001-D470-C-2004 (ZL9 Modification)_D04T Try Schedule_Seikantsu 1PP Van &amp; PU Dom (WTA Schedule)_Seikantsu D40D 2PP Dom, 1PP TMC &amp; FCV Rev. 02_Draft D88D PP schedule" xfId="1054"/>
    <cellStyle name="_olahan cpl sticker_DM 001-D470-C-2004 (ZL9 Modification)_D04T Try Schedule_Seikantsu 1PP Van &amp; PU Dom (WTA Schedule)_Seikantsu D40D 2PP Dom, 1PP TMC &amp; FCV Rev. 02_Seikantsu D40D Ind. Van KG2, FPT, Final Acc. &amp; Pick KG Rev. 03" xfId="1055"/>
    <cellStyle name="_olahan cpl sticker_DM 001-D470-C-2004 (ZL9 Modification)_D04T Try Schedule_Seikantsu 1PP Van &amp; PU Dom (WTA Schedule)_Seikantsu D40D 2PP Dom, 1PP TMC &amp; FCV Rev. 02_Seikantsu D40D Ind. Van KG2, FPT, Final Acc. &amp; Pick KG Rev. 03_D88D WTA Pre-Try" xfId="1056"/>
    <cellStyle name="_olahan cpl sticker_DM 001-D470-C-2004 (ZL9 Modification)_D43-44N GE Sfx  HQ Tsuyuharai WTA Schedule (Rev  01)" xfId="1057"/>
    <cellStyle name="_olahan cpl sticker_DM 001-D470-C-2004 (ZL9 Modification)_D99B 1PP Schedule Rev 02 (Sept 12)" xfId="1058"/>
    <cellStyle name="_olahan cpl sticker_DM 001-D470-C-2004 (ZL9 Modification)_D99B 1PP Schedule Rev 02 (Sept 12)_D04T 1PP Seikantsu10" xfId="1059"/>
    <cellStyle name="_olahan cpl sticker_DM 001-D470-C-2004 (ZL9 Modification)_D99B 1PP Schedule Rev 02 (Sept 12)_D04T 1PP Seikantsu-Draft" xfId="1060"/>
    <cellStyle name="_olahan cpl sticker_DM 001-D470-C-2004 (ZL9 Modification)_D99B Try schedule rev#01 (issued on June1, 2006)" xfId="1061"/>
    <cellStyle name="_olahan cpl sticker_DM 001-D470-C-2004 (ZL9 Modification)_D99B Try schedule rev#01 (issued on June1, 2006)_Seikantsu 1PP Van &amp; PU Dom (WTA Schedule)" xfId="1062"/>
    <cellStyle name="_olahan cpl sticker_DM 001-D470-C-2004 (ZL9 Modification)_D99B Try schedule rev#01 (issued on June1, 2006)_Seikantsu 1PP Van &amp; PU Dom (WTA Schedule)_Draft Schedule D40D 2PP Dom, 1PP TMC &amp; FCV Rev. 03" xfId="1063"/>
    <cellStyle name="_olahan cpl sticker_DM 001-D470-C-2004 (ZL9 Modification)_D99B Try schedule rev#01 (issued on June1, 2006)_Seikantsu 1PP Van &amp; PU Dom (WTA Schedule)_Schedule D40D 2PP Dom, 1PP TMC &amp; FCV Rev. 03" xfId="1064"/>
    <cellStyle name="_olahan cpl sticker_DM 001-D470-C-2004 (ZL9 Modification)_D99B Try schedule rev#01 (issued on June1, 2006)_Seikantsu 1PP Van &amp; PU Dom (WTA Schedule)_Seikantsu D40D 2PP Dom, 1PP TMC &amp; FCV Rev. 02" xfId="1065"/>
    <cellStyle name="_olahan cpl sticker_DM 001-D470-C-2004 (ZL9 Modification)_D99B Try schedule rev#01 (issued on June1, 2006)_Seikantsu 1PP Van &amp; PU Dom (WTA Schedule)_Seikantsu D40D 2PP Dom, 1PP TMC &amp; FCV Rev. 02_Draft D88D PP schedule" xfId="1066"/>
    <cellStyle name="_olahan cpl sticker_DM 001-D470-C-2004 (ZL9 Modification)_DMC 4DB" xfId="1067"/>
    <cellStyle name="_olahan cpl sticker_DM 001-D470-C-2004 (ZL9 Modification)_DMC 4DB_D04T 1PP Seikantsu10" xfId="1068"/>
    <cellStyle name="_olahan cpl sticker_DM 001-D470-C-2004 (ZL9 Modification)_DMC 4DB_D04T 1PP Seikantsu-Draft" xfId="1069"/>
    <cellStyle name="_olahan cpl sticker_DM 001-D470-C-2004 (ZL9 Modification)_Draft D84N Try (3)" xfId="1070"/>
    <cellStyle name="_olahan cpl sticker_DM 001-D470-C-2004 (ZL9 Modification)_Draft D84N Try (4)" xfId="1071"/>
    <cellStyle name="_olahan cpl sticker_DM 001-D470-C-2004 (ZL9 Modification)_Marketing" xfId="1072"/>
    <cellStyle name="_olahan cpl sticker_DM 001-D470-C-2004 (ZL9 Modification)_Marketing_D04T 1PP Seikantsu10" xfId="1073"/>
    <cellStyle name="_olahan cpl sticker_DM 001-D470-C-2004 (ZL9 Modification)_Marketing_D04T 1PP Seikantsu-Draft" xfId="1074"/>
    <cellStyle name="_olahan cpl sticker_DM 001-D470-C-2004 (ZL9 Modification)_Meeting project 24.08.06" xfId="1075"/>
    <cellStyle name="_olahan cpl sticker_DM 001-D470-C-2004 (ZL9 Modification)_Meeting project 24.08.06_Seikantsu 1PP Van &amp; PU Dom (WTA Schedule)" xfId="1076"/>
    <cellStyle name="_olahan cpl sticker_DM 001-D470-C-2004 (ZL9 Modification)_Meeting project 24.08.06_Seikantsu 1PP Van &amp; PU Dom (WTA Schedule)_Draft Schedule D40D 2PP Dom, 1PP TMC &amp; FCV Rev. 03" xfId="1077"/>
    <cellStyle name="_olahan cpl sticker_DM 001-D470-C-2004 (ZL9 Modification)_Meeting project 24.08.06_Seikantsu 1PP Van &amp; PU Dom (WTA Schedule)_Schedule D40D 2PP Dom, 1PP TMC &amp; FCV Rev. 03" xfId="1078"/>
    <cellStyle name="_olahan cpl sticker_DM 001-D470-C-2004 (ZL9 Modification)_Meeting project 24.08.06_Seikantsu 1PP Van &amp; PU Dom (WTA Schedule)_Seikantsu D40D 2PP Dom, 1PP TMC &amp; FCV Rev. 02" xfId="1079"/>
    <cellStyle name="_olahan cpl sticker_DM 001-D470-C-2004 (ZL9 Modification)_Meeting project 24.08.06_Seikantsu 1PP Van &amp; PU Dom (WTA Schedule)_Seikantsu D40D 2PP Dom, 1PP TMC &amp; FCV Rev. 02_Draft D88D PP schedule" xfId="1080"/>
    <cellStyle name="_olahan cpl sticker_DM 001-D470-C-2004 (ZL9 Modification)_Meeting project 24.08.06_Seikantsu 1PP Van &amp; PU Dom (WTA Schedule)_Seikantsu D40D 2PP Dom, 1PP TMC &amp; FCV Rev. 02_Seikantsu D40D Ind. Van KG2, FPT, Final Acc. &amp; Pick KG Rev. 03" xfId="1081"/>
    <cellStyle name="_olahan cpl sticker_DM 001-D470-C-2004 (ZL9 Modification)_Meeting project 24.08.06_Seikantsu 1PP Van &amp; PU Dom (WTA Schedule)_Seikantsu D40D 2PP Dom, 1PP TMC &amp; FCV Rev. 02_Seikantsu D40D Ind. Van KG2, FPT, Final Acc. &amp; Pick KG Rev. 03_D88D WTA Pre-Try" xfId="1082"/>
    <cellStyle name="_olahan cpl sticker_DM 001-D470-C-2004 (ZL9 Modification)_Seikantsu (Excel)" xfId="1083"/>
    <cellStyle name="_olahan cpl sticker_DM 001-D470-C-2004 (ZL9 Modification)_Seikantsu D84N Try WTA Schedule (Dec 21)" xfId="1084"/>
    <cellStyle name="_olahan cpl sticker_DM 001-D470-C-2004 (ZL9 Modification)_Seikantsu D84N Try WTA Schedule (Dec 21)_Seikantsu D84N 1PP &amp; 1.5PP K Schedule (Feb 8)" xfId="1085"/>
    <cellStyle name="_olahan cpl sticker_DM 001-D470-C-2004 (ZL9 Modification)_Seikantsu D84N Try WTA Schedule (Dec 21)_Seikantsu D84N 1PP &amp; 1.5PP WTA Schedule (Feb 8)" xfId="1086"/>
    <cellStyle name="_olahan cpl sticker_DM 001-D470-C-2004 (ZL9 Modification)_Summary-D04T PP Survey -DRAFT (Oct 14)" xfId="1087"/>
    <cellStyle name="_olahan cpl sticker_DM 001-D470-C-2004 (ZL9 Modification)_Summary-D04T PP Survey -DRAFT (Oct 14)_D99B 2.5 K LHD schedule 070326" xfId="1088"/>
    <cellStyle name="_olahan cpl sticker_DM 001-D470-C-2004 (ZL9 Modification)_Summary-D04T PP Survey -DRAFT (Oct 14)_D99B 2.5 PP LHD schedule 070312" xfId="1089"/>
    <cellStyle name="_olahan cpl sticker_DM 001-D470-C-2004 (ZL9 Modification)_Summary-D04T PP Survey -DRAFT (Oct 14)_Draft Schedule D40D 2PP Dom, 1PP TMC &amp; FCV Rev. 03" xfId="1090"/>
    <cellStyle name="_olahan cpl sticker_DM 001-D470-C-2004 (ZL9 Modification)_Summary-D04T PP Survey -DRAFT (Oct 14)_K Sched" xfId="1091"/>
    <cellStyle name="_olahan cpl sticker_DM 001-D470-C-2004 (ZL9 Modification)_Summary-D04T PP Survey -DRAFT (Oct 14)_K Sched_Draft Schedule D40D 2PP Dom, 1PP TMC &amp; FCV Rev. 03" xfId="1092"/>
    <cellStyle name="_olahan cpl sticker_DM 001-D470-C-2004 (ZL9 Modification)_Summary-D04T PP Survey -DRAFT (Oct 14)_K Sched_Schedule D40D 2PP Dom, 1PP TMC &amp; FCV Rev. 03" xfId="1093"/>
    <cellStyle name="_olahan cpl sticker_DM 001-D470-C-2004 (ZL9 Modification)_Summary-D04T PP Survey -DRAFT (Oct 14)_K Sched_Seikantsu D40D 2PP Dom, 1PP TMC &amp; FCV Rev. 02" xfId="1094"/>
    <cellStyle name="_olahan cpl sticker_DM 001-D470-C-2004 (ZL9 Modification)_Summary-D04T PP Survey -DRAFT (Oct 14)_K Sched_Seikantsu D40D 2PP Dom, 1PP TMC &amp; FCV Rev. 02_Draft D88D PP schedule" xfId="1095"/>
    <cellStyle name="_olahan cpl sticker_DM 001-D470-C-2004 (ZL9 Modification)_Summary-D04T PP Survey -DRAFT (Oct 14)_K Sched_Seikantsu D40D 2PP Dom, 1PP TMC &amp; FCV Rev. 02_Seikantsu D40D Ind. Van KG2, FPT, Final Acc. &amp; Pick KG Rev. 03" xfId="1096"/>
    <cellStyle name="_olahan cpl sticker_DM 001-D470-C-2004 (ZL9 Modification)_Summary-D04T PP Survey -DRAFT (Oct 14)_K Sched_Seikantsu D40D 2PP Dom, 1PP TMC &amp; FCV Rev. 02_Seikantsu D40D Ind. Van KG2, FPT, Final Acc. &amp; Pick KG Rev. 03_D88D WTA Pre-Try" xfId="1097"/>
    <cellStyle name="_olahan cpl sticker_DM 001-D470-C-2004 (ZL9 Modification)_Summary-D04T PP Survey -DRAFT (Oct 14)_K Sched_Seikantsu D40D 2PP Dom, 1PP TMC &amp; FCV Rev. 02_Seikantsu D40D Ind. Van KG2, FPT, Final Acc. &amp; Pick KG Rev. 03_Seikantsu D88D WTA Try schedule" xfId="1098"/>
    <cellStyle name="_olahan cpl sticker_DM 001-D470-C-2004 (ZL9 Modification)_Summary-D04T PP Survey -DRAFT (Oct 14)_K Sched_Seikantsu D40D 2PP Dom, 1PP TMC &amp; FCV Rev. 02_Seikantsu D40D Ind. Van KG2, FPT, Final Acc. &amp; Pick KG Rev. 03_Seikantsu Pre-Try Schedule Rev 01" xfId="1099"/>
    <cellStyle name="_olahan cpl sticker_DM 001-D470-C-2004 (ZL9 Modification)_Summary-D04T PP Survey -DRAFT (Oct 14)_PCDIN-18-D99B-V-07 D99B GCC LHD 2.5PP schedule(Rev 2)" xfId="1100"/>
    <cellStyle name="_olahan cpl sticker_DM 001-D470-C-2004 (ZL9 Modification)_Summary-D04T PP Survey -DRAFT (Oct 14)_PCDIN-8-D04T-III-07 D04T Confirmation Vehicle for TDV at ADM" xfId="1101"/>
    <cellStyle name="_olahan cpl sticker_DM 001-D470-C-2004 (ZL9 Modification)_Summary-D04T PP Survey -DRAFT (Oct 14)_Schedule D40D 2PP Dom, 1PP TMC &amp; FCV Rev. 03" xfId="1102"/>
    <cellStyle name="_olahan cpl sticker_DM 001-D470-C-2004 (ZL9 Modification)_Summary-D04T PP Survey -DRAFT (Oct 14)_schedule070307" xfId="1103"/>
    <cellStyle name="_olahan cpl sticker_DM 001-D470-C-2004 (ZL9 Modification)_Summary-D04T PP Survey -DRAFT (Oct 14)_Seikantsu D40D 2PP Dom, 1PP TMC &amp; FCV Rev. 02" xfId="1104"/>
    <cellStyle name="_olahan cpl sticker_DM 001-D470-C-2004 (ZL9 Modification)_Summary-D04T PP Survey -DRAFT (Oct 14)_Seikantsu D40D 2PP Dom, 1PP TMC &amp; FCV Rev. 02_Draft D88D PP schedule" xfId="1105"/>
    <cellStyle name="_olahan cpl sticker_DM 001-D470-C-2004 (ZL9 Modification)_Summary-D04T PP Survey -DRAFT (Oct 14)_Seikantsu D40D 2PP Dom, 1PP TMC &amp; FCV Rev. 02_Seikantsu D40D Ind. Van KG2, FPT, Final Acc. &amp; Pick KG Rev. 03" xfId="1106"/>
    <cellStyle name="_olahan cpl sticker_DM 001-D470-C-2004 (ZL9 Modification)_Summary-D04T PP Survey -DRAFT (Oct 14)_Seikantsu D40D 2PP Dom, 1PP TMC &amp; FCV Rev. 02_Seikantsu D40D Ind. Van KG2, FPT, Final Acc. &amp; Pick KG Rev. 03_D88D WTA Pre-Try" xfId="1107"/>
    <cellStyle name="_olahan cpl sticker_DM 001-D470-C-2004 (ZL9 Modification)_Summary-D04T PP Survey -DRAFT (Oct 14)_Seikantsu D40D 2PP Dom, 1PP TMC &amp; FCV Rev. 02_Seikantsu D40D Ind. Van KG2, FPT, Final Acc. &amp; Pick KG Rev. 03_Seikantsu D88D WTA Try schedule" xfId="1108"/>
    <cellStyle name="_olahan cpl sticker_DM 001-D470-C-2004 (ZL9 Modification)_Summary-D04T PP Survey -DRAFT (Oct 14)_Seikantsu D40D 2PP Dom, 1PP TMC &amp; FCV Rev. 02_Seikantsu D40D Ind. Van KG2, FPT, Final Acc. &amp; Pick KG Rev. 03_Seikantsu Pre-Try Schedule Rev 01" xfId="1109"/>
    <cellStyle name="_olahan cpl sticker_DM 003-285W-C-2004==" xfId="1110"/>
    <cellStyle name="_olahan cpl sticker_DM 003-285W-C-2004==_【サービス回答】D04T 号試車(ＬＨＤ)PP要望記入書" xfId="1111"/>
    <cellStyle name="_olahan cpl sticker_DM 003-285W-C-2004==_【サービス回答】D04T 号試車(ＬＨＤ)PP要望記入書_D04T &amp; D99B LHD GCC 2K Schedule Rev-1 (Mar 08)" xfId="1112"/>
    <cellStyle name="_olahan cpl sticker_DM 003-285W-C-2004==_【サービス回答】D04T 号試車(ＬＨＤ)PP要望記入書_D04T &amp; D99B LHD GCC 2PP Seikantsu Rev 2" xfId="1113"/>
    <cellStyle name="_olahan cpl sticker_DM 003-285W-C-2004==_【サービス回答】D04T 号試車(ＬＨＤ)PP要望記入書_D04T 1PP Seikantsu10" xfId="1114"/>
    <cellStyle name="_olahan cpl sticker_DM 003-285W-C-2004==_【サービス回答】D04T 号試車(ＬＨＤ)PP要望記入書_D04T 1PP Seikantsu-Draft" xfId="1115"/>
    <cellStyle name="_olahan cpl sticker_DM 003-285W-C-2004==_【サービス回答】D04T 号試車(ＬＨＤ)PP要望記入書_D04T Confirmation Vehicle for TDV at ADM" xfId="1116"/>
    <cellStyle name="_olahan cpl sticker_DM 003-285W-C-2004==_【サービス回答】D04T 号試車(ＬＨＤ)PP要望記入書_D99B LHD GCC 2PP&amp;2.5PP User survey (Matsuki san)" xfId="1117"/>
    <cellStyle name="_olahan cpl sticker_DM 003-285W-C-2004==_【サービス回答】D04T 号試車(ＬＨＤ)PP要望記入書_D99B LHD GCC 2PP&amp;2.5PP User survey (Matsuki san)_D04T &amp; D99B LHD GCC 2K Schedule Rev-1 (Mar 08)" xfId="1118"/>
    <cellStyle name="_olahan cpl sticker_DM 003-285W-C-2004==_【サービス回答】D04T 号試車(ＬＨＤ)PP要望記入書_D99B LHD GCC 2PP&amp;2.5PP User survey (Matsuki san)_D04T &amp; D99B LHD GCC 2PP Seikantsu Rev 2" xfId="1119"/>
    <cellStyle name="_olahan cpl sticker_DM 003-285W-C-2004==_【サービス回答】D04T 号試車(ＬＨＤ)PP要望記入書_D99B LHD GCC 2PP&amp;2.5PP User survey (Matsuki san)_D04T Confirmation Vehicle for TDV at ADM" xfId="1120"/>
    <cellStyle name="_olahan cpl sticker_DM 003-285W-C-2004==_【サービス回答】D04T 号試車(ＬＨＤ)PP要望記入書_D99B LHD GCC 2PP&amp;2.5PP User survey (Matsuki san)_K Sched" xfId="1121"/>
    <cellStyle name="_olahan cpl sticker_DM 003-285W-C-2004==_【サービス回答】D04T 号試車(ＬＨＤ)PP要望記入書_D99B LHD GCC 2PP&amp;2.5PP User survey Ver 1 (Jan 5)" xfId="1122"/>
    <cellStyle name="_olahan cpl sticker_DM 003-285W-C-2004==_【サービス回答】D04T 号試車(ＬＨＤ)PP要望記入書_D99B LHD GCC 2PP&amp;2.5PP User survey Ver 1 (Jan 5)_D04T &amp; D99B LHD GCC 2K Schedule Rev-1 (Mar 08)" xfId="1123"/>
    <cellStyle name="_olahan cpl sticker_DM 003-285W-C-2004==_【サービス回答】D04T 号試車(ＬＨＤ)PP要望記入書_D99B LHD GCC 2PP&amp;2.5PP User survey Ver 1 (Jan 5)_D04T &amp; D99B LHD GCC 2PP Seikantsu Rev 2" xfId="1124"/>
    <cellStyle name="_olahan cpl sticker_DM 003-285W-C-2004==_【サービス回答】D04T 号試車(ＬＨＤ)PP要望記入書_D99B LHD GCC 2PP&amp;2.5PP User survey Ver 1 (Jan 5)_D04T Confirmation Vehicle for TDV at ADM" xfId="1125"/>
    <cellStyle name="_olahan cpl sticker_DM 003-285W-C-2004==_【サービス回答】D04T 号試車(ＬＨＤ)PP要望記入書_D99B LHD GCC 2PP&amp;2.5PP User survey Ver 1 (Jan 5)_K Sched" xfId="1126"/>
    <cellStyle name="_olahan cpl sticker_DM 003-285W-C-2004==_【サービス回答】D04T 号試車(ＬＨＤ)PP要望記入書_D99B&amp;D04T 2K LHD&amp;GCC Sched_final" xfId="1127"/>
    <cellStyle name="_olahan cpl sticker_DM 003-285W-C-2004==_【サービス回答】D04T 号試車(ＬＨＤ)PP要望記入書_K Sched" xfId="1128"/>
    <cellStyle name="_olahan cpl sticker_DM 003-285W-C-2004==_1PP Schedule Rev.0 (issued on July 03, 2006)1" xfId="1129"/>
    <cellStyle name="_olahan cpl sticker_DM 003-285W-C-2004==_1PP Schedule Rev.0 (issued on July 03, 2006)1_D04T &amp; D99B LHD GCC 2K Schedule Rev-1 (Mar 08)" xfId="1130"/>
    <cellStyle name="_olahan cpl sticker_DM 003-285W-C-2004==_1PP Schedule Rev.0 (issued on July 03, 2006)1_D04T &amp; D99B LHD GCC 2PP Seikantsu Rev 2" xfId="1131"/>
    <cellStyle name="_olahan cpl sticker_DM 003-285W-C-2004==_1PP Schedule Rev.0 (issued on July 03, 2006)1_D04T 1PP Seikantsu10" xfId="1132"/>
    <cellStyle name="_olahan cpl sticker_DM 003-285W-C-2004==_1PP Schedule Rev.0 (issued on July 03, 2006)1_D04T 1PP Seikantsu-Draft" xfId="1133"/>
    <cellStyle name="_olahan cpl sticker_DM 003-285W-C-2004==_1PP Schedule Rev.0 (issued on July 03, 2006)1_D04T Confirmation Vehicle for TDV at ADM" xfId="1134"/>
    <cellStyle name="_olahan cpl sticker_DM 003-285W-C-2004==_1PP Schedule Rev.0 (issued on July 03, 2006)1_D99B LHD GCC 2PP&amp;2.5PP User survey (Matsuki san)" xfId="1135"/>
    <cellStyle name="_olahan cpl sticker_DM 003-285W-C-2004==_1PP Schedule Rev.0 (issued on July 03, 2006)1_D99B LHD GCC 2PP&amp;2.5PP User survey (Matsuki san)_D04T &amp; D99B LHD GCC 2K Schedule Rev-1 (Mar 08)" xfId="1136"/>
    <cellStyle name="_olahan cpl sticker_DM 003-285W-C-2004==_1PP Schedule Rev.0 (issued on July 03, 2006)1_D99B LHD GCC 2PP&amp;2.5PP User survey (Matsuki san)_D04T &amp; D99B LHD GCC 2PP Seikantsu Rev 2" xfId="1137"/>
    <cellStyle name="_olahan cpl sticker_DM 003-285W-C-2004==_1PP Schedule Rev.0 (issued on July 03, 2006)1_D99B LHD GCC 2PP&amp;2.5PP User survey (Matsuki san)_D04T Confirmation Vehicle for TDV at ADM" xfId="1138"/>
    <cellStyle name="_olahan cpl sticker_DM 003-285W-C-2004==_1PP Schedule Rev.0 (issued on July 03, 2006)1_D99B LHD GCC 2PP&amp;2.5PP User survey (Matsuki san)_K Sched" xfId="1139"/>
    <cellStyle name="_olahan cpl sticker_DM 003-285W-C-2004==_1PP Schedule Rev.0 (issued on July 03, 2006)1_D99B LHD GCC 2PP&amp;2.5PP User survey Ver 1 (Jan 5)" xfId="1140"/>
    <cellStyle name="_olahan cpl sticker_DM 003-285W-C-2004==_1PP Schedule Rev.0 (issued on July 03, 2006)1_D99B LHD GCC 2PP&amp;2.5PP User survey Ver 1 (Jan 5)_D04T &amp; D99B LHD GCC 2K Schedule Rev-1 (Mar 08)" xfId="1141"/>
    <cellStyle name="_olahan cpl sticker_DM 003-285W-C-2004==_1PP Schedule Rev.0 (issued on July 03, 2006)1_D99B LHD GCC 2PP&amp;2.5PP User survey Ver 1 (Jan 5)_D04T &amp; D99B LHD GCC 2PP Seikantsu Rev 2" xfId="1142"/>
    <cellStyle name="_olahan cpl sticker_DM 003-285W-C-2004==_1PP Schedule Rev.0 (issued on July 03, 2006)1_D99B LHD GCC 2PP&amp;2.5PP User survey Ver 1 (Jan 5)_D04T Confirmation Vehicle for TDV at ADM" xfId="1143"/>
    <cellStyle name="_olahan cpl sticker_DM 003-285W-C-2004==_1PP Schedule Rev.0 (issued on July 03, 2006)1_D99B LHD GCC 2PP&amp;2.5PP User survey Ver 1 (Jan 5)_K Sched" xfId="1144"/>
    <cellStyle name="_olahan cpl sticker_DM 003-285W-C-2004==_1PP Schedule Rev.0 (issued on July 03, 2006)1_D99B&amp;D04T 2K LHD&amp;GCC Sched_final" xfId="1145"/>
    <cellStyle name="_olahan cpl sticker_DM 003-285W-C-2004==_1PP Schedule Rev.0 (issued on July 03, 2006)1_K Sched" xfId="1146"/>
    <cellStyle name="_olahan cpl sticker_DM 003-285W-C-2004==_471L 2PP Schedule (Issued on May 11, 2006)" xfId="1147"/>
    <cellStyle name="_olahan cpl sticker_DM 003-285W-C-2004==_471L 2PP Schedule (Issued on May 11, 2006)_D04T &amp; D99B LHD GCC 2K Schedule Rev-1 (Mar 08)" xfId="1148"/>
    <cellStyle name="_olahan cpl sticker_DM 003-285W-C-2004==_471L 2PP Schedule (Issued on May 11, 2006)_D04T &amp; D99B LHD GCC 2PP Seikantsu Rev 2" xfId="1149"/>
    <cellStyle name="_olahan cpl sticker_DM 003-285W-C-2004==_471L 2PP Schedule (Issued on May 11, 2006)_D04T 1PP Seikantsu10" xfId="1150"/>
    <cellStyle name="_olahan cpl sticker_DM 003-285W-C-2004==_471L 2PP Schedule (Issued on May 11, 2006)_D04T 1PP Seikantsu-Draft" xfId="1151"/>
    <cellStyle name="_olahan cpl sticker_DM 003-285W-C-2004==_471L 2PP Schedule (Issued on May 11, 2006)_D04T Confirmation Vehicle for TDV at ADM" xfId="1152"/>
    <cellStyle name="_olahan cpl sticker_DM 003-285W-C-2004==_471L 2PP Schedule (Issued on May 11, 2006)_D99B LHD GCC 2PP&amp;2.5PP User survey (Matsuki san)" xfId="1153"/>
    <cellStyle name="_olahan cpl sticker_DM 003-285W-C-2004==_471L 2PP Schedule (Issued on May 11, 2006)_D99B LHD GCC 2PP&amp;2.5PP User survey (Matsuki san)_D04T &amp; D99B LHD GCC 2K Schedule Rev-1 (Mar 08)" xfId="1154"/>
    <cellStyle name="_olahan cpl sticker_DM 003-285W-C-2004==_471L 2PP Schedule (Issued on May 11, 2006)_D99B LHD GCC 2PP&amp;2.5PP User survey (Matsuki san)_D04T &amp; D99B LHD GCC 2PP Seikantsu Rev 2" xfId="1155"/>
    <cellStyle name="_olahan cpl sticker_DM 003-285W-C-2004==_471L 2PP Schedule (Issued on May 11, 2006)_D99B LHD GCC 2PP&amp;2.5PP User survey (Matsuki san)_D04T Confirmation Vehicle for TDV at ADM" xfId="1156"/>
    <cellStyle name="_olahan cpl sticker_DM 003-285W-C-2004==_471L 2PP Schedule (Issued on May 11, 2006)_D99B LHD GCC 2PP&amp;2.5PP User survey (Matsuki san)_K Sched" xfId="1157"/>
    <cellStyle name="_olahan cpl sticker_DM 003-285W-C-2004==_471L 2PP Schedule (Issued on May 11, 2006)_D99B LHD GCC 2PP&amp;2.5PP User survey Ver 1 (Jan 5)" xfId="1158"/>
    <cellStyle name="_olahan cpl sticker_DM 003-285W-C-2004==_471L 2PP Schedule (Issued on May 11, 2006)_D99B LHD GCC 2PP&amp;2.5PP User survey Ver 1 (Jan 5)_D04T &amp; D99B LHD GCC 2K Schedule Rev-1 (Mar 08)" xfId="1159"/>
    <cellStyle name="_olahan cpl sticker_DM 003-285W-C-2004==_471L 2PP Schedule (Issued on May 11, 2006)_D99B LHD GCC 2PP&amp;2.5PP User survey Ver 1 (Jan 5)_D04T &amp; D99B LHD GCC 2PP Seikantsu Rev 2" xfId="1160"/>
    <cellStyle name="_olahan cpl sticker_DM 003-285W-C-2004==_471L 2PP Schedule (Issued on May 11, 2006)_D99B LHD GCC 2PP&amp;2.5PP User survey Ver 1 (Jan 5)_D04T Confirmation Vehicle for TDV at ADM" xfId="1161"/>
    <cellStyle name="_olahan cpl sticker_DM 003-285W-C-2004==_471L 2PP Schedule (Issued on May 11, 2006)_D99B LHD GCC 2PP&amp;2.5PP User survey Ver 1 (Jan 5)_K Sched" xfId="1162"/>
    <cellStyle name="_olahan cpl sticker_DM 003-285W-C-2004==_471L 2PP Schedule (Issued on May 11, 2006)_D99B&amp;D04T 2K LHD&amp;GCC Sched_final" xfId="1163"/>
    <cellStyle name="_olahan cpl sticker_DM 003-285W-C-2004==_471L 2PP Schedule (Issued on May 11, 2006)_K Sched" xfId="1164"/>
    <cellStyle name="_olahan cpl sticker_DM 003-285W-C-2004==_D04T &amp; D99B LHD GCC 2K Schedule Rev-1 (Mar 08)" xfId="1165"/>
    <cellStyle name="_olahan cpl sticker_DM 003-285W-C-2004==_D04T &amp; D99B LHD GCC 2PP Seikantsu Rev 2" xfId="1166"/>
    <cellStyle name="_olahan cpl sticker_DM 003-285W-C-2004==_D04T Confirmation Vehicle for TDV at ADM" xfId="1167"/>
    <cellStyle name="_olahan cpl sticker_DM 003-285W-C-2004==_D04T PP schedule" xfId="1168"/>
    <cellStyle name="_olahan cpl sticker_DM 003-285W-C-2004==_D04T PP schedule_D04T &amp; D99B LHD GCC 2K Schedule Rev-1 (Mar 08)" xfId="1169"/>
    <cellStyle name="_olahan cpl sticker_DM 003-285W-C-2004==_D04T PP schedule_D04T &amp; D99B LHD GCC 2PP Seikantsu Rev 2" xfId="1170"/>
    <cellStyle name="_olahan cpl sticker_DM 003-285W-C-2004==_D04T PP schedule_D04T 1PP Seikantsu10" xfId="1171"/>
    <cellStyle name="_olahan cpl sticker_DM 003-285W-C-2004==_D04T PP schedule_D04T 1PP Seikantsu-Draft" xfId="1172"/>
    <cellStyle name="_olahan cpl sticker_DM 003-285W-C-2004==_D04T PP schedule_D04T Confirmation Vehicle for TDV at ADM" xfId="1173"/>
    <cellStyle name="_olahan cpl sticker_DM 003-285W-C-2004==_D04T PP schedule_D99B LHD GCC 2PP&amp;2.5PP User survey (Matsuki san)" xfId="1174"/>
    <cellStyle name="_olahan cpl sticker_DM 003-285W-C-2004==_D04T PP schedule_D99B LHD GCC 2PP&amp;2.5PP User survey (Matsuki san)_D04T &amp; D99B LHD GCC 2K Schedule Rev-1 (Mar 08)" xfId="1175"/>
    <cellStyle name="_olahan cpl sticker_DM 003-285W-C-2004==_D04T PP schedule_D99B LHD GCC 2PP&amp;2.5PP User survey (Matsuki san)_D04T &amp; D99B LHD GCC 2PP Seikantsu Rev 2" xfId="1176"/>
    <cellStyle name="_olahan cpl sticker_DM 003-285W-C-2004==_D04T PP schedule_D99B LHD GCC 2PP&amp;2.5PP User survey (Matsuki san)_D04T Confirmation Vehicle for TDV at ADM" xfId="1177"/>
    <cellStyle name="_olahan cpl sticker_DM 003-285W-C-2004==_D04T PP schedule_D99B LHD GCC 2PP&amp;2.5PP User survey (Matsuki san)_K Sched" xfId="1178"/>
    <cellStyle name="_olahan cpl sticker_DM 003-285W-C-2004==_D04T PP schedule_D99B LHD GCC 2PP&amp;2.5PP User survey Ver 1 (Jan 5)" xfId="1179"/>
    <cellStyle name="_olahan cpl sticker_DM 003-285W-C-2004==_D04T PP schedule_D99B LHD GCC 2PP&amp;2.5PP User survey Ver 1 (Jan 5)_D04T &amp; D99B LHD GCC 2K Schedule Rev-1 (Mar 08)" xfId="1180"/>
    <cellStyle name="_olahan cpl sticker_DM 003-285W-C-2004==_D04T PP schedule_D99B LHD GCC 2PP&amp;2.5PP User survey Ver 1 (Jan 5)_D04T &amp; D99B LHD GCC 2PP Seikantsu Rev 2" xfId="1181"/>
    <cellStyle name="_olahan cpl sticker_DM 003-285W-C-2004==_D04T PP schedule_D99B LHD GCC 2PP&amp;2.5PP User survey Ver 1 (Jan 5)_D04T Confirmation Vehicle for TDV at ADM" xfId="1182"/>
    <cellStyle name="_olahan cpl sticker_DM 003-285W-C-2004==_D04T PP schedule_D99B LHD GCC 2PP&amp;2.5PP User survey Ver 1 (Jan 5)_K Sched" xfId="1183"/>
    <cellStyle name="_olahan cpl sticker_DM 003-285W-C-2004==_D04T PP schedule_D99B&amp;D04T 2K LHD&amp;GCC Sched_final" xfId="1184"/>
    <cellStyle name="_olahan cpl sticker_DM 003-285W-C-2004==_D04T PP schedule_K Sched" xfId="1185"/>
    <cellStyle name="_olahan cpl sticker_DM 003-285W-C-2004==_D04T Try Schedule" xfId="1186"/>
    <cellStyle name="_olahan cpl sticker_DM 003-285W-C-2004==_D04T Try Schedule_Seikantsu 1PP Van &amp; PU Dom (WTA Schedule)" xfId="1187"/>
    <cellStyle name="_olahan cpl sticker_DM 003-285W-C-2004==_D04T Try Schedule_Seikantsu 1PP Van &amp; PU Dom (WTA Schedule)_Draft Schedule D40D 2PP Dom, 1PP TMC &amp; FCV Rev. 03" xfId="1188"/>
    <cellStyle name="_olahan cpl sticker_DM 003-285W-C-2004==_D04T Try Schedule_Seikantsu 1PP Van &amp; PU Dom (WTA Schedule)_Schedule D40D 2PP Dom, 1PP TMC &amp; FCV Rev. 03" xfId="1189"/>
    <cellStyle name="_olahan cpl sticker_DM 003-285W-C-2004==_D04T Try Schedule_Seikantsu 1PP Van &amp; PU Dom (WTA Schedule)_Seikantsu D40D 2PP Dom, 1PP TMC &amp; FCV Rev. 02" xfId="1190"/>
    <cellStyle name="_olahan cpl sticker_DM 003-285W-C-2004==_D04T Try Schedule_Seikantsu 1PP Van &amp; PU Dom (WTA Schedule)_Seikantsu D40D 2PP Dom, 1PP TMC &amp; FCV Rev. 02_Draft D88D PP schedule" xfId="1191"/>
    <cellStyle name="_olahan cpl sticker_DM 003-285W-C-2004==_D04T Try Schedule_Seikantsu 1PP Van &amp; PU Dom (WTA Schedule)_Seikantsu D40D 2PP Dom, 1PP TMC &amp; FCV Rev. 02_Seikantsu D40D Ind. Van KG2, FPT, Final Acc. &amp; Pick KG Rev. 03" xfId="1192"/>
    <cellStyle name="_olahan cpl sticker_DM 003-285W-C-2004==_D04T Try Schedule_Seikantsu 1PP Van &amp; PU Dom (WTA Schedule)_Seikantsu D40D 2PP Dom, 1PP TMC &amp; FCV Rev. 02_Seikantsu D40D Ind. Van KG2, FPT, Final Acc. &amp; Pick KG Rev. 03_D88D WTA Pre-Try" xfId="1193"/>
    <cellStyle name="_olahan cpl sticker_DM 003-285W-C-2004==_D04T Try Schedule_Seikantsu 1PP Van &amp; PU Dom (WTA Schedule)_Seikantsu D40D 2PP Dom, 1PP TMC &amp; FCV Rev. 02_Seikantsu D40D Ind. Van KG2, FPT, Final Acc. &amp; Pick KG Rev. 03_Seikantsu D88D WTA Try schedule" xfId="1194"/>
    <cellStyle name="_olahan cpl sticker_DM 003-285W-C-2004==_D04T Try Schedule_Seikantsu 1PP Van &amp; PU Dom (WTA Schedule)_Seikantsu D40D 2PP Dom, 1PP TMC &amp; FCV Rev. 02_Seikantsu D40D Ind. Van KG2, FPT, Final Acc. &amp; Pick KG Rev. 03_Seikantsu Pre-Try Schedule Rev 01" xfId="1195"/>
    <cellStyle name="_olahan cpl sticker_DM 003-285W-C-2004==_D43-44N GE Sfx  HQ Tsuyuharai WTA Schedule (Rev  01)" xfId="1196"/>
    <cellStyle name="_olahan cpl sticker_DM 003-285W-C-2004==_D99B 1PP Schedule Rev 02 (Sept 12)" xfId="1197"/>
    <cellStyle name="_olahan cpl sticker_DM 003-285W-C-2004==_D99B 1PP Schedule Rev 02 (Sept 12)_D04T &amp; D99B LHD GCC 2K Schedule Rev-1 (Mar 08)" xfId="1198"/>
    <cellStyle name="_olahan cpl sticker_DM 003-285W-C-2004==_D99B 1PP Schedule Rev 02 (Sept 12)_D04T &amp; D99B LHD GCC 2PP Seikantsu Rev 2" xfId="1199"/>
    <cellStyle name="_olahan cpl sticker_DM 003-285W-C-2004==_D99B 1PP Schedule Rev 02 (Sept 12)_D04T 1PP Seikantsu10" xfId="1200"/>
    <cellStyle name="_olahan cpl sticker_DM 003-285W-C-2004==_D99B 1PP Schedule Rev 02 (Sept 12)_D04T 1PP Seikantsu-Draft" xfId="1201"/>
    <cellStyle name="_olahan cpl sticker_DM 003-285W-C-2004==_D99B 1PP Schedule Rev 02 (Sept 12)_D04T Confirmation Vehicle for TDV at ADM" xfId="1202"/>
    <cellStyle name="_olahan cpl sticker_DM 003-285W-C-2004==_D99B 1PP Schedule Rev 02 (Sept 12)_D99B LHD GCC 2PP&amp;2.5PP User survey (Matsuki san)" xfId="1203"/>
    <cellStyle name="_olahan cpl sticker_DM 003-285W-C-2004==_D99B 1PP Schedule Rev 02 (Sept 12)_D99B LHD GCC 2PP&amp;2.5PP User survey (Matsuki san)_D04T &amp; D99B LHD GCC 2K Schedule Rev-1 (Mar 08)" xfId="1204"/>
    <cellStyle name="_olahan cpl sticker_DM 003-285W-C-2004==_D99B 1PP Schedule Rev 02 (Sept 12)_D99B LHD GCC 2PP&amp;2.5PP User survey (Matsuki san)_D04T &amp; D99B LHD GCC 2PP Seikantsu Rev 2" xfId="1205"/>
    <cellStyle name="_olahan cpl sticker_DM 003-285W-C-2004==_D99B 1PP Schedule Rev 02 (Sept 12)_D99B LHD GCC 2PP&amp;2.5PP User survey (Matsuki san)_D04T Confirmation Vehicle for TDV at ADM" xfId="1206"/>
    <cellStyle name="_olahan cpl sticker_DM 003-285W-C-2004==_D99B 1PP Schedule Rev 02 (Sept 12)_D99B LHD GCC 2PP&amp;2.5PP User survey (Matsuki san)_K Sched" xfId="1207"/>
    <cellStyle name="_olahan cpl sticker_DM 003-285W-C-2004==_D99B 1PP Schedule Rev 02 (Sept 12)_D99B LHD GCC 2PP&amp;2.5PP User survey Ver 1 (Jan 5)" xfId="1208"/>
    <cellStyle name="_olahan cpl sticker_DM 003-285W-C-2004==_D99B 1PP Schedule Rev 02 (Sept 12)_D99B LHD GCC 2PP&amp;2.5PP User survey Ver 1 (Jan 5)_D04T &amp; D99B LHD GCC 2K Schedule Rev-1 (Mar 08)" xfId="1209"/>
    <cellStyle name="_olahan cpl sticker_DM 003-285W-C-2004==_D99B 1PP Schedule Rev 02 (Sept 12)_D99B LHD GCC 2PP&amp;2.5PP User survey Ver 1 (Jan 5)_D04T &amp; D99B LHD GCC 2PP Seikantsu Rev 2" xfId="1210"/>
    <cellStyle name="_olahan cpl sticker_DM 003-285W-C-2004==_D99B 1PP Schedule Rev 02 (Sept 12)_D99B LHD GCC 2PP&amp;2.5PP User survey Ver 1 (Jan 5)_D04T Confirmation Vehicle for TDV at ADM" xfId="1211"/>
    <cellStyle name="_olahan cpl sticker_DM 003-285W-C-2004==_D99B 1PP Schedule Rev 02 (Sept 12)_D99B LHD GCC 2PP&amp;2.5PP User survey Ver 1 (Jan 5)_K Sched" xfId="1212"/>
    <cellStyle name="_olahan cpl sticker_DM 003-285W-C-2004==_D99B 1PP Schedule Rev 02 (Sept 12)_D99B&amp;D04T 2K LHD&amp;GCC Sched_final" xfId="1213"/>
    <cellStyle name="_olahan cpl sticker_DM 003-285W-C-2004==_D99B 1PP Schedule Rev 02 (Sept 12)_K Sched" xfId="1214"/>
    <cellStyle name="_olahan cpl sticker_DM 003-285W-C-2004==_D99B LHD GCC 2PP&amp;2.5PP User survey (Matsuki san)" xfId="1215"/>
    <cellStyle name="_olahan cpl sticker_DM 003-285W-C-2004==_D99B LHD GCC 2PP&amp;2.5PP User survey (Matsuki san)_D04T &amp; D99B LHD GCC 2K Schedule Rev-1 (Mar 08)" xfId="1216"/>
    <cellStyle name="_olahan cpl sticker_DM 003-285W-C-2004==_D99B LHD GCC 2PP&amp;2.5PP User survey (Matsuki san)_D04T &amp; D99B LHD GCC 2PP Seikantsu Rev 2" xfId="1217"/>
    <cellStyle name="_olahan cpl sticker_DM 003-285W-C-2004==_D99B LHD GCC 2PP&amp;2.5PP User survey (Matsuki san)_D04T Confirmation Vehicle for TDV at ADM" xfId="1218"/>
    <cellStyle name="_olahan cpl sticker_DM 003-285W-C-2004==_D99B LHD GCC 2PP&amp;2.5PP User survey (Matsuki san)_K Sched" xfId="1219"/>
    <cellStyle name="_olahan cpl sticker_DM 003-285W-C-2004==_D99B LHD GCC 2PP&amp;2.5PP User survey Ver 1 (Jan 5)" xfId="1220"/>
    <cellStyle name="_olahan cpl sticker_DM 003-285W-C-2004==_D99B LHD GCC 2PP&amp;2.5PP User survey Ver 1 (Jan 5)_D04T &amp; D99B LHD GCC 2K Schedule Rev-1 (Mar 08)" xfId="1221"/>
    <cellStyle name="_olahan cpl sticker_DM 003-285W-C-2004==_D99B LHD GCC 2PP&amp;2.5PP User survey Ver 1 (Jan 5)_D04T &amp; D99B LHD GCC 2PP Seikantsu Rev 2" xfId="1222"/>
    <cellStyle name="_olahan cpl sticker_DM 003-285W-C-2004==_D99B LHD GCC 2PP&amp;2.5PP User survey Ver 1 (Jan 5)_D04T Confirmation Vehicle for TDV at ADM" xfId="1223"/>
    <cellStyle name="_olahan cpl sticker_DM 003-285W-C-2004==_D99B LHD GCC 2PP&amp;2.5PP User survey Ver 1 (Jan 5)_K Sched" xfId="1224"/>
    <cellStyle name="_olahan cpl sticker_DM 003-285W-C-2004==_D99B Try schedule rev#01 (issued on June1, 2006)" xfId="1225"/>
    <cellStyle name="_olahan cpl sticker_DM 003-285W-C-2004==_D99B Try schedule rev#01 (issued on June1, 2006)_Seikantsu 1PP Van &amp; PU Dom (WTA Schedule)" xfId="1226"/>
    <cellStyle name="_olahan cpl sticker_DM 003-285W-C-2004==_D99B Try schedule rev#01 (issued on June1, 2006)_Seikantsu 1PP Van &amp; PU Dom (WTA Schedule)_Draft Schedule D40D 2PP Dom, 1PP TMC &amp; FCV Rev. 03" xfId="1227"/>
    <cellStyle name="_olahan cpl sticker_DM 003-285W-C-2004==_D99B Try schedule rev#01 (issued on June1, 2006)_Seikantsu 1PP Van &amp; PU Dom (WTA Schedule)_Schedule D40D 2PP Dom, 1PP TMC &amp; FCV Rev. 03" xfId="1228"/>
    <cellStyle name="_olahan cpl sticker_DM 003-285W-C-2004==_D99B Try schedule rev#01 (issued on June1, 2006)_Seikantsu 1PP Van &amp; PU Dom (WTA Schedule)_Seikantsu D40D 2PP Dom, 1PP TMC &amp; FCV Rev. 02" xfId="1229"/>
    <cellStyle name="_olahan cpl sticker_DM 003-285W-C-2004==_D99B Try schedule rev#01 (issued on June1, 2006)_Seikantsu 1PP Van &amp; PU Dom (WTA Schedule)_Seikantsu D40D 2PP Dom, 1PP TMC &amp; FCV Rev. 02_Draft D88D PP schedule" xfId="1230"/>
    <cellStyle name="_olahan cpl sticker_DM 003-285W-C-2004==_D99B Try schedule rev#01 (issued on June1, 2006)_Seikantsu 1PP Van &amp; PU Dom (WTA Schedule)_Seikantsu D40D 2PP Dom, 1PP TMC &amp; FCV Rev. 02_Seikantsu D40D Ind. Van KG2, FPT, Final Acc. &amp; Pick KG Rev. 03" xfId="1231"/>
    <cellStyle name="_olahan cpl sticker_DM 003-285W-C-2004==_D99B&amp;D04T 2K LHD&amp;GCC Sched_final" xfId="1232"/>
    <cellStyle name="_olahan cpl sticker_DM 003-285W-C-2004==_DMC 4DB" xfId="1233"/>
    <cellStyle name="_olahan cpl sticker_DM 003-285W-C-2004==_DMC 4DB_D04T &amp; D99B LHD GCC 2K Schedule Rev-1 (Mar 08)" xfId="1234"/>
    <cellStyle name="_olahan cpl sticker_DM 003-285W-C-2004==_DMC 4DB_D04T &amp; D99B LHD GCC 2PP Seikantsu Rev 2" xfId="1235"/>
    <cellStyle name="_olahan cpl sticker_DM 003-285W-C-2004==_DMC 4DB_D04T 1PP Seikantsu10" xfId="1236"/>
    <cellStyle name="_olahan cpl sticker_DM 003-285W-C-2004==_DMC 4DB_D04T 1PP Seikantsu-Draft" xfId="1237"/>
    <cellStyle name="_olahan cpl sticker_DM 003-285W-C-2004==_DMC 4DB_D04T Confirmation Vehicle for TDV at ADM" xfId="1238"/>
    <cellStyle name="_olahan cpl sticker_DM 003-285W-C-2004==_DMC 4DB_D99B LHD GCC 2PP&amp;2.5PP User survey (Matsuki san)" xfId="1239"/>
    <cellStyle name="_olahan cpl sticker_DM 003-285W-C-2004==_DMC 4DB_D99B LHD GCC 2PP&amp;2.5PP User survey (Matsuki san)_D04T &amp; D99B LHD GCC 2K Schedule Rev-1 (Mar 08)" xfId="1240"/>
    <cellStyle name="_olahan cpl sticker_DM 003-285W-C-2004==_DMC 4DB_D99B LHD GCC 2PP&amp;2.5PP User survey (Matsuki san)_D04T &amp; D99B LHD GCC 2PP Seikantsu Rev 2" xfId="1241"/>
    <cellStyle name="_olahan cpl sticker_DM 003-285W-C-2004==_DMC 4DB_D99B LHD GCC 2PP&amp;2.5PP User survey (Matsuki san)_D04T Confirmation Vehicle for TDV at ADM" xfId="1242"/>
    <cellStyle name="_olahan cpl sticker_DM 003-285W-C-2004==_DMC 4DB_D99B LHD GCC 2PP&amp;2.5PP User survey (Matsuki san)_K Sched" xfId="1243"/>
    <cellStyle name="_olahan cpl sticker_DM 003-285W-C-2004==_DMC 4DB_D99B LHD GCC 2PP&amp;2.5PP User survey Ver 1 (Jan 5)" xfId="1244"/>
    <cellStyle name="_olahan cpl sticker_DM 003-285W-C-2004==_DMC 4DB_D99B LHD GCC 2PP&amp;2.5PP User survey Ver 1 (Jan 5)_D04T &amp; D99B LHD GCC 2K Schedule Rev-1 (Mar 08)" xfId="1245"/>
    <cellStyle name="_olahan cpl sticker_DM 003-285W-C-2004==_DMC 4DB_D99B LHD GCC 2PP&amp;2.5PP User survey Ver 1 (Jan 5)_D04T &amp; D99B LHD GCC 2PP Seikantsu Rev 2" xfId="1246"/>
    <cellStyle name="_olahan cpl sticker_DM 003-285W-C-2004==_DMC 4DB_D99B LHD GCC 2PP&amp;2.5PP User survey Ver 1 (Jan 5)_D04T Confirmation Vehicle for TDV at ADM" xfId="1247"/>
    <cellStyle name="_olahan cpl sticker_DM 003-285W-C-2004==_DMC 4DB_D99B LHD GCC 2PP&amp;2.5PP User survey Ver 1 (Jan 5)_K Sched" xfId="1248"/>
    <cellStyle name="_olahan cpl sticker_DM 003-285W-C-2004==_DMC 4DB_D99B&amp;D04T 2K LHD&amp;GCC Sched_final" xfId="1249"/>
    <cellStyle name="_olahan cpl sticker_DM 003-285W-C-2004==_DMC 4DB_K Sched" xfId="1250"/>
    <cellStyle name="_olahan cpl sticker_DM 003-285W-C-2004==_Draft D84N Try (3)" xfId="1251"/>
    <cellStyle name="_olahan cpl sticker_DM 003-285W-C-2004==_Draft D84N Try (4)" xfId="1252"/>
    <cellStyle name="_olahan cpl sticker_DM 003-285W-C-2004==_IK" xfId="1253"/>
    <cellStyle name="_olahan cpl sticker_DM 003-285W-C-2004==_IK_Draft Schedule D40D 2PP Dom, 1PP TMC &amp; FCV Rev. 03" xfId="1254"/>
    <cellStyle name="_olahan cpl sticker_DM 003-285W-C-2004==_IK_Schedule D40D 2PP Dom, 1PP TMC &amp; FCV Rev. 03" xfId="1255"/>
    <cellStyle name="_olahan cpl sticker_DM 003-285W-C-2004==_IK_Seikantsu D40D 2PP Dom, 1PP TMC &amp; FCV Rev. 02" xfId="1256"/>
    <cellStyle name="_olahan cpl sticker_DM 003-285W-C-2004==_IK_Seikantsu D40D 2PP Dom, 1PP TMC &amp; FCV Rev. 02_Draft D88D PP schedule" xfId="1257"/>
    <cellStyle name="_olahan cpl sticker_DM 003-285W-C-2004==_IK_Seikantsu D40D 2PP Dom, 1PP TMC &amp; FCV Rev. 02_Seikantsu D40D Ind. Van KG2, FPT, Final Acc. &amp; Pick KG Rev. 03" xfId="1258"/>
    <cellStyle name="_olahan cpl sticker_DM 003-285W-C-2004==_IK_Seikantsu D40D 2PP Dom, 1PP TMC &amp; FCV Rev. 02_Seikantsu D40D Ind. Van KG2, FPT, Final Acc. &amp; Pick KG Rev. 03_D88D WTA Pre-Try" xfId="1259"/>
    <cellStyle name="_olahan cpl sticker_DM 003-285W-C-2004==_IK_Seikantsu D40D 2PP Dom, 1PP TMC &amp; FCV Rev. 02_Seikantsu D40D Ind. Van KG2, FPT, Final Acc. &amp; Pick KG Rev. 03_Seikantsu D88D WTA Try schedule" xfId="1260"/>
    <cellStyle name="_olahan cpl sticker_DM 003-285W-C-2004==_IK_Seikantsu D40D 2PP Dom, 1PP TMC &amp; FCV Rev. 02_Seikantsu D40D Ind. Van KG2, FPT, Final Acc. &amp; Pick KG Rev. 03_Seikantsu Pre-Try Schedule Rev 01" xfId="1261"/>
    <cellStyle name="_olahan cpl sticker_DM 003-285W-C-2004==_K Sched" xfId="1262"/>
    <cellStyle name="_olahan cpl sticker_DM 003-285W-C-2004==_Marketing" xfId="1263"/>
    <cellStyle name="_olahan cpl sticker_DM 003-285W-C-2004==_Marketing_D04T &amp; D99B LHD GCC 2K Schedule Rev-1 (Mar 08)" xfId="1264"/>
    <cellStyle name="_olahan cpl sticker_DM 003-285W-C-2004==_Marketing_D04T &amp; D99B LHD GCC 2PP Seikantsu Rev 2" xfId="1265"/>
    <cellStyle name="_olahan cpl sticker_DM 003-285W-C-2004==_Marketing_D04T 1PP Seikantsu10" xfId="1266"/>
    <cellStyle name="_olahan cpl sticker_DM 003-285W-C-2004==_Marketing_D04T 1PP Seikantsu-Draft" xfId="1267"/>
    <cellStyle name="_olahan cpl sticker_DM 003-285W-C-2004==_Marketing_D04T Confirmation Vehicle for TDV at ADM" xfId="1268"/>
    <cellStyle name="_olahan cpl sticker_DM 003-285W-C-2004==_Marketing_D99B LHD GCC 2PP&amp;2.5PP User survey (Matsuki san)" xfId="1269"/>
    <cellStyle name="_olahan cpl sticker_DM 003-285W-C-2004==_Marketing_D99B LHD GCC 2PP&amp;2.5PP User survey (Matsuki san)_D04T &amp; D99B LHD GCC 2K Schedule Rev-1 (Mar 08)" xfId="1270"/>
    <cellStyle name="_olahan cpl sticker_DM 003-285W-C-2004==_Marketing_D99B LHD GCC 2PP&amp;2.5PP User survey (Matsuki san)_D04T &amp; D99B LHD GCC 2PP Seikantsu Rev 2" xfId="1271"/>
    <cellStyle name="_olahan cpl sticker_DM 003-285W-C-2004==_Marketing_D99B LHD GCC 2PP&amp;2.5PP User survey (Matsuki san)_D04T Confirmation Vehicle for TDV at ADM" xfId="1272"/>
    <cellStyle name="_olahan cpl sticker_DM 003-285W-C-2004==_Marketing_D99B LHD GCC 2PP&amp;2.5PP User survey (Matsuki san)_K Sched" xfId="1273"/>
    <cellStyle name="_olahan cpl sticker_DM 003-285W-C-2004==_Marketing_D99B LHD GCC 2PP&amp;2.5PP User survey Ver 1 (Jan 5)" xfId="1274"/>
    <cellStyle name="_olahan cpl sticker_DM 003-285W-C-2004==_Marketing_D99B LHD GCC 2PP&amp;2.5PP User survey Ver 1 (Jan 5)_D04T &amp; D99B LHD GCC 2K Schedule Rev-1 (Mar 08)" xfId="1275"/>
    <cellStyle name="_olahan cpl sticker_DM 003-285W-C-2004==_Marketing_D99B LHD GCC 2PP&amp;2.5PP User survey Ver 1 (Jan 5)_D04T &amp; D99B LHD GCC 2PP Seikantsu Rev 2" xfId="1276"/>
    <cellStyle name="_olahan cpl sticker_DM 003-285W-C-2004==_Marketing_D99B LHD GCC 2PP&amp;2.5PP User survey Ver 1 (Jan 5)_D04T Confirmation Vehicle for TDV at ADM" xfId="1277"/>
    <cellStyle name="_olahan cpl sticker_DM 003-285W-C-2004==_Marketing_D99B LHD GCC 2PP&amp;2.5PP User survey Ver 1 (Jan 5)_K Sched" xfId="1278"/>
    <cellStyle name="_olahan cpl sticker_DM 003-285W-C-2004==_Marketing_D99B&amp;D04T 2K LHD&amp;GCC Sched_final" xfId="1279"/>
    <cellStyle name="_olahan cpl sticker_DM 003-285W-C-2004==_Marketing_K Sched" xfId="1280"/>
    <cellStyle name="_olahan cpl sticker_DM 003-285W-C-2004==_Meeting project 24.08.06" xfId="1281"/>
    <cellStyle name="_olahan cpl sticker_DM 003-285W-C-2004==_Meeting project 24.08.06_Seikantsu 1PP Van &amp; PU Dom (WTA Schedule)" xfId="1282"/>
    <cellStyle name="_olahan cpl sticker_DM 003-285W-C-2004==_Meeting project 24.08.06_Seikantsu 1PP Van &amp; PU Dom (WTA Schedule)_Draft Schedule D40D 2PP Dom, 1PP TMC &amp; FCV Rev. 03" xfId="1283"/>
    <cellStyle name="_olahan cpl sticker_DM 003-285W-C-2004==_Meeting project 24.08.06_Seikantsu 1PP Van &amp; PU Dom (WTA Schedule)_Schedule D40D 2PP Dom, 1PP TMC &amp; FCV Rev. 03" xfId="1284"/>
    <cellStyle name="_olahan cpl sticker_DM 003-285W-C-2004==_Meeting project 24.08.06_Seikantsu 1PP Van &amp; PU Dom (WTA Schedule)_Seikantsu D40D 2PP Dom, 1PP TMC &amp; FCV Rev. 02" xfId="1285"/>
    <cellStyle name="_olahan cpl sticker_DM 003-285W-C-2004==_Meeting project 24.08.06_Seikantsu 1PP Van &amp; PU Dom (WTA Schedule)_Seikantsu D40D 2PP Dom, 1PP TMC &amp; FCV Rev. 02_Draft D88D PP schedule" xfId="1286"/>
    <cellStyle name="_olahan cpl sticker_DM 003-285W-C-2004==_Meeting project 24.08.06_Seikantsu 1PP Van &amp; PU Dom (WTA Schedule)_Seikantsu D40D 2PP Dom, 1PP TMC &amp; FCV Rev. 02_Seikantsu D40D Ind. Van KG2, FPT, Final Acc. &amp; Pick KG Rev. 03" xfId="1287"/>
    <cellStyle name="_olahan cpl sticker_DM 003-285W-C-2004==_Meeting project 24.08.06_Seikantsu 1PP Van &amp; PU Dom (WTA Schedule)_Seikantsu D40D 2PP Dom, 1PP TMC &amp; FCV Rev. 02_Seikantsu D40D Ind. Van KG2, FPT, Final Acc. &amp; Pick KG Rev. 03_D88D WTA Pre-Try" xfId="1288"/>
    <cellStyle name="_olahan cpl sticker_DM 003-285W-C-2004==_Meeting project 24.08.06_Seikantsu 1PP Van &amp; PU Dom (WTA Schedule)_Seikantsu D40D 2PP Dom, 1PP TMC &amp; FCV Rev. 02_Seikantsu D40D Ind. Van KG2, FPT, Final Acc. &amp; Pick KG Rev. 03_Seikantsu D88D WTA Try schedule" xfId="1289"/>
    <cellStyle name="_olahan cpl sticker_DM 003-285W-C-2004==_Meeting project 24.08.06_Seikantsu 1PP Van &amp; PU Dom (WTA Schedule)_Seikantsu D40D 2PP Dom, 1PP TMC &amp; FCV Rev. 02_Seikantsu D40D Ind. Van KG2, FPT, Final Acc. &amp; Pick KG Rev. 03_Seikantsu Pre-Try Schedule Rev 01" xfId="1290"/>
    <cellStyle name="_olahan cpl sticker_DM 003-285W-C-2004==_Monren Confirmation June 30" xfId="1291"/>
    <cellStyle name="_olahan cpl sticker_DM 003-285W-C-2004==_Monren_D99 JCM" xfId="1292"/>
    <cellStyle name="_olahan cpl sticker_DM 003-285W-C-2004==_Monren_D99 JCM_Seikantsu 1PP Van &amp; PU Dom (WTA Schedule)" xfId="1293"/>
    <cellStyle name="_olahan cpl sticker_DM 003-285W-C-2004==_Monren_D99 JCM_Seikantsu 1PP Van &amp; PU Dom (WTA Schedule)_Draft Schedule D40D 2PP Dom, 1PP TMC &amp; FCV Rev. 03" xfId="1294"/>
    <cellStyle name="_olahan cpl sticker_DM 003-285W-C-2004==_Monren_D99 JCM_Seikantsu 1PP Van &amp; PU Dom (WTA Schedule)_Schedule D40D 2PP Dom, 1PP TMC &amp; FCV Rev. 03" xfId="1295"/>
    <cellStyle name="_olahan cpl sticker_DM 003-285W-C-2004==_Monren_D99 JCM_Seikantsu 1PP Van &amp; PU Dom (WTA Schedule)_Seikantsu D40D 2PP Dom, 1PP TMC &amp; FCV Rev. 02" xfId="1296"/>
    <cellStyle name="_olahan cpl sticker_DM 003-285W-C-2004==_Monren_D99 JCM_Seikantsu 1PP Van &amp; PU Dom (WTA Schedule)_Seikantsu D40D 2PP Dom, 1PP TMC &amp; FCV Rev. 02_Draft D88D PP schedule" xfId="1297"/>
    <cellStyle name="_olahan cpl sticker_DM 003-285W-C-2004==_Monren_D99 JCM_Seikantsu 1PP Van &amp; PU Dom (WTA Schedule)_Seikantsu D40D 2PP Dom, 1PP TMC &amp; FCV Rev. 02_Seikantsu D40D Ind. Van KG2, FPT, Final Acc. &amp; Pick KG Rev. 03" xfId="1298"/>
    <cellStyle name="_olahan cpl sticker_DM 003-285W-C-2004==_Monren_D99 JCM_Seikantsu 1PP Van &amp; PU Dom (WTA Schedule)_Seikantsu D40D 2PP Dom, 1PP TMC &amp; FCV Rev. 02_Seikantsu D40D Ind. Van KG2, FPT, Final Acc. &amp; Pick KG Rev. 03_D88D WTA Pre-Try" xfId="1299"/>
    <cellStyle name="_olahan cpl sticker_DM 003-285W-C-2004==_Monren_D99 JCM_Seikantsu 1PP Van &amp; PU Dom (WTA Schedule)_Seikantsu D40D 2PP Dom, 1PP TMC &amp; FCV Rev. 02_Seikantsu D40D Ind. Van KG2, FPT, Final Acc. &amp; Pick KG Rev. 03_Seikantsu D88D WTA Try schedule" xfId="1300"/>
    <cellStyle name="_olahan cpl sticker_DM 003-285W-C-2004==_Monren_D99 JCM_Seikantsu 1PP Van &amp; PU Dom (WTA Schedule)_Seikantsu D40D 2PP Dom, 1PP TMC &amp; FCV Rev. 02_Seikantsu D40D Ind. Van KG2, FPT, Final Acc. &amp; Pick KG Rev. 03_Seikantsu Pre-Try Schedule Rev 01" xfId="1301"/>
    <cellStyle name="_olahan cpl sticker_DM 003-285W-C-2004==_Remain RHD monren" xfId="1302"/>
    <cellStyle name="_olahan cpl sticker_DM 003-285W-C-2004==_Remain RHD monren_Seikantsu 1PP Van &amp; PU Dom (WTA Schedule)" xfId="1303"/>
    <cellStyle name="_olahan cpl sticker_DM 003-285W-C-2004==_Remain RHD monren_Seikantsu 1PP Van &amp; PU Dom (WTA Schedule)_Draft Schedule D40D 2PP Dom, 1PP TMC &amp; FCV Rev. 03" xfId="1304"/>
    <cellStyle name="_olahan cpl sticker_DM 003-285W-C-2004==_Remain RHD monren_Seikantsu 1PP Van &amp; PU Dom (WTA Schedule)_Schedule D40D 2PP Dom, 1PP TMC &amp; FCV Rev. 03" xfId="1305"/>
    <cellStyle name="_olahan cpl sticker_DM 003-285W-C-2004==_Remain RHD monren_Seikantsu 1PP Van &amp; PU Dom (WTA Schedule)_Seikantsu D40D 2PP Dom, 1PP TMC &amp; FCV Rev. 02" xfId="1306"/>
    <cellStyle name="_olahan cpl sticker_DM 003-285W-C-2004==_Remain RHD monren_Seikantsu 1PP Van &amp; PU Dom (WTA Schedule)_Seikantsu D40D 2PP Dom, 1PP TMC &amp; FCV Rev. 02_Draft D88D PP schedule" xfId="1307"/>
    <cellStyle name="_olahan cpl sticker_DM 003-285W-C-2004==_Remain RHD monren_Seikantsu 1PP Van &amp; PU Dom (WTA Schedule)_Seikantsu D40D 2PP Dom, 1PP TMC &amp; FCV Rev. 02_Seikantsu D40D Ind. Van KG2, FPT, Final Acc. &amp; Pick KG Rev. 03" xfId="1308"/>
    <cellStyle name="_olahan cpl sticker_DM 003-285W-C-2004==_Remain RHD monren_Seikantsu 1PP Van &amp; PU Dom (WTA Schedule)_Seikantsu D40D 2PP Dom, 1PP TMC &amp; FCV Rev. 02_Seikantsu D40D Ind. Van KG2, FPT, Final Acc. &amp; Pick KG Rev. 03_D88D WTA Pre-Try" xfId="1309"/>
    <cellStyle name="_olahan cpl sticker_DM 003-285W-C-2004==_Remain RHD monren_Seikantsu 1PP Van &amp; PU Dom (WTA Schedule)_Seikantsu D40D 2PP Dom, 1PP TMC &amp; FCV Rev. 02_Seikantsu D40D Ind. Van KG2, FPT, Final Acc. &amp; Pick KG Rev. 03_Seikantsu D88D WTA Try schedule" xfId="1310"/>
    <cellStyle name="_olahan cpl sticker_DM 003-285W-C-2004==_Remain RHD monren_Seikantsu 1PP Van &amp; PU Dom (WTA Schedule)_Seikantsu D40D 2PP Dom, 1PP TMC &amp; FCV Rev. 02_Seikantsu D40D Ind. Van KG2, FPT, Final Acc. &amp; Pick KG Rev. 03_Seikantsu Pre-Try Schedule Rev 01" xfId="1311"/>
    <cellStyle name="_olahan cpl sticker_DM 003-285W-C-2004==_Seikantsu (Excel)" xfId="1312"/>
    <cellStyle name="_olahan cpl sticker_DM 003-285W-C-2004==_Seikantsu D84N Try WTA Schedule (Dec 21)" xfId="1313"/>
    <cellStyle name="_olahan cpl sticker_DM 003-285W-C-2004==_Seikantsu D84N Try WTA Schedule (Dec 21)_Seikantsu D84N 1PP &amp; 1.5PP K Schedule (Feb 8)" xfId="1314"/>
    <cellStyle name="_olahan cpl sticker_DM 003-285W-C-2004==_Seikantsu D84N Try WTA Schedule (Dec 21)_Seikantsu D84N 1PP &amp; 1.5PP WTA Schedule (Feb 8)" xfId="1315"/>
    <cellStyle name="_olahan cpl sticker_DM 003-285W-C-2004==_Seikantsu SVP Schedule3" xfId="1316"/>
    <cellStyle name="_olahan cpl sticker_DM 003-285W-C-2004==_Summary-D04T PP Survey -DRAFT (Oct 14)" xfId="1317"/>
    <cellStyle name="_olahan cpl sticker_DM 003-285W-C-2004==_Summary-D04T PP Survey -DRAFT (Oct 14)_D04T &amp; D99B LHD GCC 2K Schedule Rev-1 (Mar 08)" xfId="1318"/>
    <cellStyle name="_olahan cpl sticker_DM 003-285W-C-2004==_Summary-D04T PP Survey -DRAFT (Oct 14)_D04T &amp; D99B LHD GCC 2K Schedule Rev-1 (Mar 08)_Book2" xfId="1319"/>
    <cellStyle name="_olahan cpl sticker_DM 003-285W-C-2004==_Summary-D04T PP Survey -DRAFT (Oct 14)_D04T &amp; D99B LHD GCC 2K Schedule Rev-1 (Mar 08)_D99B 2.5 K LHD schedule 070326" xfId="1320"/>
    <cellStyle name="_olahan cpl sticker_DM 003-285W-C-2004==_Summary-D04T PP Survey -DRAFT (Oct 14)_D04T &amp; D99B LHD GCC 2K Schedule Rev-1 (Mar 08)_D99B 2.5 K LHD schedule 070326_Draft Schedule D40D 2PP Dom, 1PP TMC &amp; FCV Rev. 03" xfId="1321"/>
    <cellStyle name="_olahan cpl sticker_DM 003-285W-C-2004==_Summary-D04T PP Survey -DRAFT (Oct 14)_D04T &amp; D99B LHD GCC 2K Schedule Rev-1 (Mar 08)_D99B 2.5 K LHD schedule 070326_Schedule D40D 2PP Dom, 1PP TMC &amp; FCV Rev. 03" xfId="1322"/>
    <cellStyle name="_olahan cpl sticker_DM 003-285W-C-2004==_Summary-D04T PP Survey -DRAFT (Oct 14)_D04T &amp; D99B LHD GCC 2K Schedule Rev-1 (Mar 08)_D99B 2.5 K LHD schedule 070326_Seikantsu D40D 2PP Dom, 1PP TMC &amp; FCV Rev. 02" xfId="1323"/>
    <cellStyle name="_olahan cpl sticker_DM 003-285W-C-2004==_Summary-D04T PP Survey -DRAFT (Oct 14)_D04T &amp; D99B LHD GCC 2K Schedule Rev-1 (Mar 08)_D99B 2.5 K LHD schedule 070326_Seikantsu D40D 2PP Dom, 1PP TMC &amp; FCV Rev. 02_Draft D88D PP schedule" xfId="1324"/>
    <cellStyle name="_olahan cpl sticker_DM 003-285W-C-2004==_Summary-D04T PP Survey -DRAFT (Oct 14)_D04T &amp; D99B LHD GCC 2K Schedule Rev-1 (Mar 08)_Draft Schedule D40D 2PP Dom, 1PP TMC &amp; FCV Rev. 03" xfId="1325"/>
    <cellStyle name="_olahan cpl sticker_DM 003-285W-C-2004==_Summary-D04T PP Survey -DRAFT (Oct 14)_D04T &amp; D99B LHD GCC 2K Schedule Rev-1 (Mar 08)_PCDIN-9-D99B-III-07 D99B GCC LHD 2.5PP schedule" xfId="1326"/>
    <cellStyle name="_olahan cpl sticker_DM 003-285W-C-2004==_Summary-D04T PP Survey -DRAFT (Oct 14)_D04T &amp; D99B LHD GCC 2K Schedule Rev-1 (Mar 08)_Schedule D40D 2PP Dom, 1PP TMC &amp; FCV Rev. 03" xfId="1327"/>
    <cellStyle name="_olahan cpl sticker_DM 003-285W-C-2004==_Summary-D04T PP Survey -DRAFT (Oct 14)_D04T &amp; D99B LHD GCC 2K Schedule Rev-1 (Mar 08)_Seikantsu D40D 2PP Dom, 1PP TMC &amp; FCV Rev. 02" xfId="1328"/>
    <cellStyle name="_olahan cpl sticker_DM 003-285W-C-2004==_Summary-D04T PP Survey -DRAFT (Oct 14)_D04T &amp; D99B LHD GCC 2K Schedule Rev-1 (Mar 08)_Seikantsu D40D 2PP Dom, 1PP TMC &amp; FCV Rev. 02_Draft D88D PP schedule" xfId="1329"/>
    <cellStyle name="_olahan cpl sticker_DM 003-285W-C-2004==_Summary-D04T PP Survey -DRAFT (Oct 14)_D04T &amp; D99B LHD GCC 2K Schedule Rev-1 (Mar 08)_Seikantsu D40D 2PP Dom, 1PP TMC &amp; FCV Rev. 02_Seikantsu D40D Ind. Van KG2, FPT, Final Acc. &amp; Pick KG Rev. 03" xfId="1330"/>
    <cellStyle name="_olahan cpl sticker_DM 003-285W-C-2004==_Summary-D04T PP Survey -DRAFT (Oct 14)_D04T &amp; D99B LHD GCC 2K Schedule Rev-1 (Mar 08)_Seikantsu D40D 2PP Dom, 1PP TMC &amp; FCV Rev. 02_Seikantsu D40D Ind. Van KG2, FPT, Final Acc. &amp; Pick KG Rev. 03_D88D WTA Pre-Try" xfId="1331"/>
    <cellStyle name="_olahan cpl sticker_DM 003-285W-C-2004==_Summary-D04T PP Survey -DRAFT (Oct 14)_D04T &amp; D99B LHD GCC 2PP Seikantsu Rev 2" xfId="1332"/>
    <cellStyle name="_olahan cpl sticker_DM 003-285W-C-2004==_Summary-D04T PP Survey -DRAFT (Oct 14)_D04T &amp; D99B LHD GCC 2PP Seikantsu Rev 2_Book2" xfId="1333"/>
    <cellStyle name="_olahan cpl sticker_DM 003-285W-C-2004==_Summary-D04T PP Survey -DRAFT (Oct 14)_D04T &amp; D99B LHD GCC 2PP Seikantsu Rev 2_D99B 2.5 K LHD schedule 070326" xfId="1334"/>
    <cellStyle name="_olahan cpl sticker_DM 003-285W-C-2004==_Summary-D04T PP Survey -DRAFT (Oct 14)_D04T &amp; D99B LHD GCC 2PP Seikantsu Rev 2_D99B 2.5 K LHD schedule 070326_Draft Schedule D40D 2PP Dom, 1PP TMC &amp; FCV Rev. 03" xfId="1335"/>
    <cellStyle name="_olahan cpl sticker_DM 003-285W-C-2004==_Summary-D04T PP Survey -DRAFT (Oct 14)_D04T &amp; D99B LHD GCC 2PP Seikantsu Rev 2_D99B 2.5 K LHD schedule 070326_Schedule D40D 2PP Dom, 1PP TMC &amp; FCV Rev. 03" xfId="1336"/>
    <cellStyle name="_olahan cpl sticker_DM 003-285W-C-2004==_Summary-D04T PP Survey -DRAFT (Oct 14)_D04T &amp; D99B LHD GCC 2PP Seikantsu Rev 2_D99B 2.5 K LHD schedule 070326_Seikantsu D40D 2PP Dom, 1PP TMC &amp; FCV Rev. 02" xfId="1337"/>
    <cellStyle name="_olahan cpl sticker_DM 003-285W-C-2004==_Summary-D04T PP Survey -DRAFT (Oct 14)_D04T &amp; D99B LHD GCC 2PP Seikantsu Rev 2_D99B 2.5 K LHD schedule 070326_Seikantsu D40D 2PP Dom, 1PP TMC &amp; FCV Rev. 02_Draft D88D PP schedule" xfId="1338"/>
    <cellStyle name="_olahan cpl sticker_DM 003-285W-C-2004==_Summary-D04T PP Survey -DRAFT (Oct 14)_D04T &amp; D99B LHD GCC 2PP Seikantsu Rev 2_Draft Schedule D40D 2PP Dom, 1PP TMC &amp; FCV Rev. 03" xfId="1339"/>
    <cellStyle name="_olahan cpl sticker_DM 003-285W-C-2004==_Summary-D04T PP Survey -DRAFT (Oct 14)_D04T &amp; D99B LHD GCC 2PP Seikantsu Rev 2_PCDIN-9-D99B-III-07 D99B GCC LHD 2.5PP schedule" xfId="1340"/>
    <cellStyle name="_olahan cpl sticker_DM 003-285W-C-2004==_Summary-D04T PP Survey -DRAFT (Oct 14)_D04T &amp; D99B LHD GCC 2PP Seikantsu Rev 2_Schedule D40D 2PP Dom, 1PP TMC &amp; FCV Rev. 03" xfId="1341"/>
    <cellStyle name="_olahan cpl sticker_DM 003-285W-C-2004==_Summary-D04T PP Survey -DRAFT (Oct 14)_D04T &amp; D99B LHD GCC 2PP Seikantsu Rev 2_Seikantsu D40D 2PP Dom, 1PP TMC &amp; FCV Rev. 02" xfId="1342"/>
    <cellStyle name="_olahan cpl sticker_DM 003-285W-C-2004==_Summary-D04T PP Survey -DRAFT (Oct 14)_D04T &amp; D99B LHD GCC 2PP Seikantsu Rev 2_Seikantsu D40D 2PP Dom, 1PP TMC &amp; FCV Rev. 02_Draft D88D PP schedule" xfId="1343"/>
    <cellStyle name="_olahan cpl sticker_DM 003-285W-C-2004==_Summary-D04T PP Survey -DRAFT (Oct 14)_D04T &amp; D99B LHD GCC 2PP Seikantsu Rev 2_Seikantsu D40D 2PP Dom, 1PP TMC &amp; FCV Rev. 02_Seikantsu D40D Ind. Van KG2, FPT, Final Acc. &amp; Pick KG Rev. 03" xfId="1344"/>
    <cellStyle name="_olahan cpl sticker_DM 003-285W-C-2004==_Summary-D04T PP Survey -DRAFT (Oct 14)_D04T &amp; D99B LHD GCC 2PP Seikantsu Rev 2_Seikantsu D40D 2PP Dom, 1PP TMC &amp; FCV Rev. 02_Seikantsu D40D Ind. Van KG2, FPT, Final Acc. &amp; Pick KG Rev. 03_D88D WTA Pre-Try" xfId="1345"/>
    <cellStyle name="_olahan cpl sticker_DM 003-285W-C-2004==_Summary-D04T PP Survey -DRAFT (Oct 14)_D04T Confirmation Vehicle for TDV at ADM" xfId="1346"/>
    <cellStyle name="_olahan cpl sticker_DM 003-285W-C-2004==_Summary-D04T PP Survey -DRAFT (Oct 14)_D99B 2.5 K LHD schedule 070326" xfId="1347"/>
    <cellStyle name="_olahan cpl sticker_DM 003-285W-C-2004==_Summary-D04T PP Survey -DRAFT (Oct 14)_D99B 2.5 PP LHD schedule 070312" xfId="1348"/>
    <cellStyle name="_olahan cpl sticker_DM 003-285W-C-2004==_Summary-D04T PP Survey -DRAFT (Oct 14)_Draft Schedule D40D 2PP Dom, 1PP TMC &amp; FCV Rev. 03" xfId="1349"/>
    <cellStyle name="_olahan cpl sticker_DM 003-285W-C-2004==_Summary-D04T PP Survey -DRAFT (Oct 14)_K Sched" xfId="1350"/>
    <cellStyle name="_olahan cpl sticker_DM 003-285W-C-2004==_Summary-D04T PP Survey -DRAFT (Oct 14)_K Sched_1" xfId="1351"/>
    <cellStyle name="_olahan cpl sticker_DM 003-285W-C-2004==_Summary-D04T PP Survey -DRAFT (Oct 14)_K Sched_1_Draft Schedule D40D 2PP Dom, 1PP TMC &amp; FCV Rev. 03" xfId="1352"/>
    <cellStyle name="_olahan cpl sticker_DM 003-285W-C-2004==_Summary-D04T PP Survey -DRAFT (Oct 14)_K Sched_1_Schedule D40D 2PP Dom, 1PP TMC &amp; FCV Rev. 03" xfId="1353"/>
    <cellStyle name="_olahan cpl sticker_DM 003-285W-C-2004==_Summary-D04T PP Survey -DRAFT (Oct 14)_K Sched_1_Seikantsu D40D 2PP Dom, 1PP TMC &amp; FCV Rev. 02" xfId="1354"/>
    <cellStyle name="_olahan cpl sticker_DM 003-285W-C-2004==_Summary-D04T PP Survey -DRAFT (Oct 14)_K Sched_1_Seikantsu D40D 2PP Dom, 1PP TMC &amp; FCV Rev. 02_Draft D88D PP schedule" xfId="1355"/>
    <cellStyle name="_olahan cpl sticker_DM 003-285W-C-2004==_Summary-D04T PP Survey -DRAFT (Oct 14)_K Sched_1_Seikantsu D40D 2PP Dom, 1PP TMC &amp; FCV Rev. 02_Seikantsu D40D Ind. Van KG2, FPT, Final Acc. &amp; Pick KG Rev. 03" xfId="1356"/>
    <cellStyle name="_olahan cpl sticker_DM 003-285W-C-2004==_Summary-D04T PP Survey -DRAFT (Oct 14)_K Sched_1_Seikantsu D40D 2PP Dom, 1PP TMC &amp; FCV Rev. 02_Seikantsu D40D Ind. Van KG2, FPT, Final Acc. &amp; Pick KG Rev. 03_D88D WTA Pre-Try" xfId="1357"/>
    <cellStyle name="_olahan cpl sticker_DM 003-285W-C-2004==_Summary-D04T PP Survey -DRAFT (Oct 14)_K Sched_1_Seikantsu D40D 2PP Dom, 1PP TMC &amp; FCV Rev. 02_Seikantsu D40D Ind. Van KG2, FPT, Final Acc. &amp; Pick KG Rev. 03_Seikantsu D88D WTA Try schedule" xfId="1358"/>
    <cellStyle name="_olahan cpl sticker_DM 003-285W-C-2004==_Summary-D04T PP Survey -DRAFT (Oct 14)_K Sched_1_Seikantsu D40D 2PP Dom, 1PP TMC &amp; FCV Rev. 02_Seikantsu D40D Ind. Van KG2, FPT, Final Acc. &amp; Pick KG Rev. 03_Seikantsu Pre-Try Schedule Rev 01" xfId="1359"/>
    <cellStyle name="_olahan cpl sticker_DM 003-285W-C-2004==_Summary-D04T PP Survey -DRAFT (Oct 14)_K Sched_Book2" xfId="1360"/>
    <cellStyle name="_olahan cpl sticker_DM 003-285W-C-2004==_Summary-D04T PP Survey -DRAFT (Oct 14)_K Sched_D99B 2.5 K LHD schedule 070326" xfId="1361"/>
    <cellStyle name="_olahan cpl sticker_DM 003-285W-C-2004==_Summary-D04T PP Survey -DRAFT (Oct 14)_K Sched_D99B 2.5 K LHD schedule 070326_Draft Schedule D40D 2PP Dom, 1PP TMC &amp; FCV Rev. 03" xfId="1362"/>
    <cellStyle name="_olahan cpl sticker_DM 003-285W-C-2004==_Summary-D04T PP Survey -DRAFT (Oct 14)_K Sched_D99B 2.5 K LHD schedule 070326_Schedule D40D 2PP Dom, 1PP TMC &amp; FCV Rev. 03" xfId="1363"/>
    <cellStyle name="_olahan cpl sticker_DM 003-285W-C-2004==_Summary-D04T PP Survey -DRAFT (Oct 14)_K Sched_D99B 2.5 K LHD schedule 070326_Seikantsu D40D 2PP Dom, 1PP TMC &amp; FCV Rev. 02" xfId="1364"/>
    <cellStyle name="_olahan cpl sticker_DM 003-285W-C-2004==_Summary-D04T PP Survey -DRAFT (Oct 14)_K Sched_D99B 2.5 K LHD schedule 070326_Seikantsu D40D 2PP Dom, 1PP TMC &amp; FCV Rev. 02_Draft D88D PP schedule" xfId="1365"/>
    <cellStyle name="_olahan cpl sticker_DM 003-285W-C-2004==_Summary-D04T PP Survey -DRAFT (Oct 14)_K Sched_D99B 2.5 K LHD schedule 070326_Seikantsu D40D 2PP Dom, 1PP TMC &amp; FCV Rev. 02_Seikantsu D40D Ind. Van KG2, FPT, Final Acc. &amp; Pick KG Rev. 03" xfId="1366"/>
    <cellStyle name="_olahan cpl sticker_DM 003-285W-C-2004==_Summary-D04T PP Survey -DRAFT (Oct 14)_K Sched_D99B 2.5 K LHD schedule 070326_Seikantsu D40D 2PP Dom, 1PP TMC &amp; FCV Rev. 02_Seikantsu D40D Ind. Van KG2, FPT, Final Acc. &amp; Pick KG Rev. 03_D88D WTA Pre-Try" xfId="1367"/>
    <cellStyle name="_olahan cpl sticker_DM 003-285W-C-2004==_Summary-D04T PP Survey -DRAFT (Oct 14)_K Sched_Draft Schedule D40D 2PP Dom, 1PP TMC &amp; FCV Rev. 03" xfId="1368"/>
    <cellStyle name="_olahan cpl sticker_DM 003-285W-C-2004==_Summary-D04T PP Survey -DRAFT (Oct 14)_K Sched_PCDIN-9-D99B-III-07 D99B GCC LHD 2.5PP schedule" xfId="1369"/>
    <cellStyle name="_olahan cpl sticker_DM 003-285W-C-2004==_Summary-D04T PP Survey -DRAFT (Oct 14)_K Sched_Schedule D40D 2PP Dom, 1PP TMC &amp; FCV Rev. 03" xfId="1370"/>
    <cellStyle name="_olahan cpl sticker_DM 003-285W-C-2004==_Summary-D04T PP Survey -DRAFT (Oct 14)_K Sched_Seikantsu D40D 2PP Dom, 1PP TMC &amp; FCV Rev. 02" xfId="1371"/>
    <cellStyle name="_olahan cpl sticker_DM 003-285W-C-2004==_Summary-D04T PP Survey -DRAFT (Oct 14)_K Sched_Seikantsu D40D 2PP Dom, 1PP TMC &amp; FCV Rev. 02_Draft D88D PP schedule" xfId="1372"/>
    <cellStyle name="_olahan cpl sticker_DM 003-285W-C-2004==_Summary-D04T PP Survey -DRAFT (Oct 14)_K Sched_Seikantsu D40D 2PP Dom, 1PP TMC &amp; FCV Rev. 02_Seikantsu D40D Ind. Van KG2, FPT, Final Acc. &amp; Pick KG Rev. 03" xfId="1373"/>
    <cellStyle name="_olahan cpl sticker_DM 003-285W-C-2004==_Summary-D04T PP Survey -DRAFT (Oct 14)_K Sched_Seikantsu D40D 2PP Dom, 1PP TMC &amp; FCV Rev. 02_Seikantsu D40D Ind. Van KG2, FPT, Final Acc. &amp; Pick KG Rev. 03_D88D WTA Pre-Try" xfId="1374"/>
    <cellStyle name="_olahan cpl sticker_DM 003-285W-C-2004==_Summary-D04T PP Survey -DRAFT (Oct 14)_K Sched_Seikantsu D40D 2PP Dom, 1PP TMC &amp; FCV Rev. 02_Seikantsu D40D Ind. Van KG2, FPT, Final Acc. &amp; Pick KG Rev. 03_Seikantsu D88D WTA Try schedule" xfId="1375"/>
    <cellStyle name="_olahan cpl sticker_DM 003-285W-C-2004==_Summary-D04T PP Survey -DRAFT (Oct 14)_K Sched_Seikantsu D40D 2PP Dom, 1PP TMC &amp; FCV Rev. 02_Seikantsu D40D Ind. Van KG2, FPT, Final Acc. &amp; Pick KG Rev. 03_Seikantsu Pre-Try Schedule Rev 01" xfId="1376"/>
    <cellStyle name="_olahan cpl sticker_DM 003-285W-C-2004==_Summary-D04T PP Survey -DRAFT (Oct 14)_PCDIN-18-D99B-V-07 D99B GCC LHD 2.5PP schedule(Rev 2)" xfId="1377"/>
    <cellStyle name="_olahan cpl sticker_DM 003-285W-C-2004==_Summary-D04T PP Survey -DRAFT (Oct 14)_PCDIN-8-D04T-III-07 D04T Confirmation Vehicle for TDV at ADM" xfId="1378"/>
    <cellStyle name="_olahan cpl sticker_DM 003-285W-C-2004==_Summary-D04T PP Survey -DRAFT (Oct 14)_Schedule D40D 2PP Dom, 1PP TMC &amp; FCV Rev. 03" xfId="1379"/>
    <cellStyle name="_olahan cpl sticker_DM 003-285W-C-2004==_Summary-D04T PP Survey -DRAFT (Oct 14)_schedule070307" xfId="1380"/>
    <cellStyle name="_olahan cpl sticker_DM 003-285W-C-2004==_Summary-D04T PP Survey -DRAFT (Oct 14)_Seikantsu D40D 2PP Dom, 1PP TMC &amp; FCV Rev. 02" xfId="1381"/>
    <cellStyle name="_olahan cpl sticker_DM 003-285W-C-2004==_Summary-D04T PP Survey -DRAFT (Oct 14)_Seikantsu D40D 2PP Dom, 1PP TMC &amp; FCV Rev. 02_Draft D88D PP schedule" xfId="1382"/>
    <cellStyle name="_olahan cpl sticker_DM 003-285W-C-2004==_Summary-D04T PP Survey -DRAFT (Oct 14)_Seikantsu D40D 2PP Dom, 1PP TMC &amp; FCV Rev. 02_Seikantsu D40D Ind. Van KG2, FPT, Final Acc. &amp; Pick KG Rev. 03" xfId="1383"/>
    <cellStyle name="_olahan cpl sticker_DM 003-285W-C-2004==_Summary-D04T PP Survey -DRAFT (Oct 14)_Seikantsu D40D 2PP Dom, 1PP TMC &amp; FCV Rev. 02_Seikantsu D40D Ind. Van KG2, FPT, Final Acc. &amp; Pick KG Rev. 03_D88D WTA Pre-Try" xfId="1384"/>
    <cellStyle name="_olahan cpl sticker_DM 003-285W-C-2004==_Summary-D04T PP Survey -DRAFT (Oct 14)_Seikantsu D40D 2PP Dom, 1PP TMC &amp; FCV Rev. 02_Seikantsu D40D Ind. Van KG2, FPT, Final Acc. &amp; Pick KG Rev. 03_Seikantsu D88D WTA Try schedule" xfId="1385"/>
    <cellStyle name="_olahan cpl sticker_DM 003-285W-C-2004==_Summary-D04T PP Survey -DRAFT (Oct 14)_Seikantsu D40D 2PP Dom, 1PP TMC &amp; FCV Rev. 02_Seikantsu D40D Ind. Van KG2, FPT, Final Acc. &amp; Pick KG Rev. 03_Seikantsu Pre-Try Schedule Rev 01" xfId="1386"/>
    <cellStyle name="_olahan cpl sticker_DM 003-285W-C-2004==_SVP Comm June 30-2" xfId="1387"/>
    <cellStyle name="_olahan cpl sticker_DM 003-285W-C-2004==_SVP Comm June 30-2_Seikantsu 1PP Van &amp; PU Dom (WTA Schedule)" xfId="1388"/>
    <cellStyle name="_olahan cpl sticker_DM 003-285W-C-2004==_SVP Comm June 30-2_Seikantsu 1PP Van &amp; PU Dom (WTA Schedule)_Draft Schedule D40D 2PP Dom, 1PP TMC &amp; FCV Rev. 03" xfId="1389"/>
    <cellStyle name="_olahan cpl sticker_DM 003-285W-C-2004==_SVP Comm June 30-2_Seikantsu 1PP Van &amp; PU Dom (WTA Schedule)_Schedule D40D 2PP Dom, 1PP TMC &amp; FCV Rev. 03" xfId="1390"/>
    <cellStyle name="_olahan cpl sticker_DM 003-285W-C-2004==_SVP Comm June 30-2_Seikantsu 1PP Van &amp; PU Dom (WTA Schedule)_Seikantsu D40D 2PP Dom, 1PP TMC &amp; FCV Rev. 02" xfId="1391"/>
    <cellStyle name="_olahan cpl sticker_DM 003-285W-C-2004==_SVP Comm June 30-2_Seikantsu 1PP Van &amp; PU Dom (WTA Schedule)_Seikantsu D40D 2PP Dom, 1PP TMC &amp; FCV Rev. 02_Draft D88D PP schedule" xfId="1392"/>
    <cellStyle name="_olahan cpl sticker_DM 003-285W-C-2004==_SVP Comm June 30-2_Seikantsu 1PP Van &amp; PU Dom (WTA Schedule)_Seikantsu D40D 2PP Dom, 1PP TMC &amp; FCV Rev. 02_Seikantsu D40D Ind. Van KG2, FPT, Final Acc. &amp; Pick KG Rev. 03" xfId="1393"/>
    <cellStyle name="_olahan cpl sticker_DM 003-285W-C-2004==_SVP Comm June 30-2_Seikantsu 1PP Van &amp; PU Dom (WTA Schedule)_Seikantsu D40D 2PP Dom, 1PP TMC &amp; FCV Rev. 02_Seikantsu D40D Ind. Van KG2, FPT, Final Acc. &amp; Pick KG Rev. 03_D88D WTA Pre-Try" xfId="1394"/>
    <cellStyle name="_olahan cpl sticker_DM 003-285W-C-2004==_SVP Comm June 30-2_Seikantsu 1PP Van &amp; PU Dom (WTA Schedule)_Seikantsu D40D 2PP Dom, 1PP TMC &amp; FCV Rev. 02_Seikantsu D40D Ind. Van KG2, FPT, Final Acc. &amp; Pick KG Rev. 03_Seikantsu D88D WTA Try schedule" xfId="1395"/>
    <cellStyle name="_olahan cpl sticker_DM 003-285W-C-2004==_SVP Comm June 30-2_Seikantsu 1PP Van &amp; PU Dom (WTA Schedule)_Seikantsu D40D 2PP Dom, 1PP TMC &amp; FCV Rev. 02_Seikantsu D40D Ind. Van KG2, FPT, Final Acc. &amp; Pick KG Rev. 03_Seikantsu Pre-Try Schedule Rev 01" xfId="1396"/>
    <cellStyle name="_olahan cpl sticker_DM 0108-ALL-C-2003" xfId="1397"/>
    <cellStyle name="_olahan cpl sticker_DM 0108-ALL-C-2003_【サービス回答】D04T 号試車(ＬＨＤ)PP要望記入書" xfId="1398"/>
    <cellStyle name="_olahan cpl sticker_DM 0108-ALL-C-2003_【サービス回答】D04T 号試車(ＬＨＤ)PP要望記入書_D04T &amp; D99B LHD GCC 2K Schedule Rev-1 (Mar 08)" xfId="1399"/>
    <cellStyle name="_olahan cpl sticker_DM 0108-ALL-C-2003_【サービス回答】D04T 号試車(ＬＨＤ)PP要望記入書_D04T &amp; D99B LHD GCC 2PP Seikantsu Rev 2" xfId="1400"/>
    <cellStyle name="_olahan cpl sticker_DM 0108-ALL-C-2003_【サービス回答】D04T 号試車(ＬＨＤ)PP要望記入書_D04T 1PP Seikantsu10" xfId="1401"/>
    <cellStyle name="_olahan cpl sticker_DM 0108-ALL-C-2003_【サービス回答】D04T 号試車(ＬＨＤ)PP要望記入書_D04T 1PP Seikantsu-Draft" xfId="1402"/>
    <cellStyle name="_olahan cpl sticker_DM 0108-ALL-C-2003_【サービス回答】D04T 号試車(ＬＨＤ)PP要望記入書_D04T Confirmation Vehicle for TDV at ADM" xfId="1403"/>
    <cellStyle name="_olahan cpl sticker_DM 0108-ALL-C-2003_【サービス回答】D04T 号試車(ＬＨＤ)PP要望記入書_D99B LHD GCC 2PP&amp;2.5PP User survey (Matsuki san)" xfId="1404"/>
    <cellStyle name="_olahan cpl sticker_DM 0108-ALL-C-2003_【サービス回答】D04T 号試車(ＬＨＤ)PP要望記入書_D99B LHD GCC 2PP&amp;2.5PP User survey (Matsuki san)_D04T &amp; D99B LHD GCC 2K Schedule Rev-1 (Mar 08)" xfId="1405"/>
    <cellStyle name="_olahan cpl sticker_DM 0108-ALL-C-2003_【サービス回答】D04T 号試車(ＬＨＤ)PP要望記入書_D99B LHD GCC 2PP&amp;2.5PP User survey (Matsuki san)_D04T &amp; D99B LHD GCC 2PP Seikantsu Rev 2" xfId="1406"/>
    <cellStyle name="_olahan cpl sticker_DM 0108-ALL-C-2003_【サービス回答】D04T 号試車(ＬＨＤ)PP要望記入書_D99B LHD GCC 2PP&amp;2.5PP User survey (Matsuki san)_D04T Confirmation Vehicle for TDV at ADM" xfId="1407"/>
    <cellStyle name="_olahan cpl sticker_DM 0108-ALL-C-2003_【サービス回答】D04T 号試車(ＬＨＤ)PP要望記入書_D99B LHD GCC 2PP&amp;2.5PP User survey (Matsuki san)_K Sched" xfId="1408"/>
    <cellStyle name="_olahan cpl sticker_DM 0108-ALL-C-2003_【サービス回答】D04T 号試車(ＬＨＤ)PP要望記入書_D99B LHD GCC 2PP&amp;2.5PP User survey Ver 1 (Jan 5)" xfId="1409"/>
    <cellStyle name="_olahan cpl sticker_DM 0108-ALL-C-2003_【サービス回答】D04T 号試車(ＬＨＤ)PP要望記入書_D99B LHD GCC 2PP&amp;2.5PP User survey Ver 1 (Jan 5)_D04T &amp; D99B LHD GCC 2K Schedule Rev-1 (Mar 08)" xfId="1410"/>
    <cellStyle name="_olahan cpl sticker_DM 0108-ALL-C-2003_【サービス回答】D04T 号試車(ＬＨＤ)PP要望記入書_D99B LHD GCC 2PP&amp;2.5PP User survey Ver 1 (Jan 5)_D04T &amp; D99B LHD GCC 2PP Seikantsu Rev 2" xfId="1411"/>
    <cellStyle name="_olahan cpl sticker_DM 0108-ALL-C-2003_【サービス回答】D04T 号試車(ＬＨＤ)PP要望記入書_D99B LHD GCC 2PP&amp;2.5PP User survey Ver 1 (Jan 5)_D04T Confirmation Vehicle for TDV at ADM" xfId="1412"/>
    <cellStyle name="_olahan cpl sticker_DM 0108-ALL-C-2003_【サービス回答】D04T 号試車(ＬＨＤ)PP要望記入書_D99B LHD GCC 2PP&amp;2.5PP User survey Ver 1 (Jan 5)_K Sched" xfId="1413"/>
    <cellStyle name="_olahan cpl sticker_DM 0108-ALL-C-2003_【サービス回答】D04T 号試車(ＬＨＤ)PP要望記入書_D99B&amp;D04T 2K LHD&amp;GCC Sched_final" xfId="1414"/>
    <cellStyle name="_olahan cpl sticker_DM 0108-ALL-C-2003_【サービス回答】D04T 号試車(ＬＨＤ)PP要望記入書_K Sched" xfId="1415"/>
    <cellStyle name="_olahan cpl sticker_DM 0108-ALL-C-2003_1PP Schedule Rev.0 (issued on July 03, 2006)1" xfId="1416"/>
    <cellStyle name="_olahan cpl sticker_DM 0108-ALL-C-2003_1PP Schedule Rev.0 (issued on July 03, 2006)1_D04T &amp; D99B LHD GCC 2K Schedule Rev-1 (Mar 08)" xfId="1417"/>
    <cellStyle name="_olahan cpl sticker_DM 0108-ALL-C-2003_1PP Schedule Rev.0 (issued on July 03, 2006)1_D04T &amp; D99B LHD GCC 2PP Seikantsu Rev 2" xfId="1418"/>
    <cellStyle name="_olahan cpl sticker_DM 0108-ALL-C-2003_1PP Schedule Rev.0 (issued on July 03, 2006)1_D04T 1PP Seikantsu10" xfId="1419"/>
    <cellStyle name="_olahan cpl sticker_DM 0108-ALL-C-2003_1PP Schedule Rev.0 (issued on July 03, 2006)1_D04T 1PP Seikantsu-Draft" xfId="1420"/>
    <cellStyle name="_olahan cpl sticker_DM 0108-ALL-C-2003_1PP Schedule Rev.0 (issued on July 03, 2006)1_D04T Confirmation Vehicle for TDV at ADM" xfId="1421"/>
    <cellStyle name="_olahan cpl sticker_DM 0108-ALL-C-2003_1PP Schedule Rev.0 (issued on July 03, 2006)1_D99B LHD GCC 2PP&amp;2.5PP User survey (Matsuki san)" xfId="1422"/>
    <cellStyle name="_olahan cpl sticker_DM 0108-ALL-C-2003_1PP Schedule Rev.0 (issued on July 03, 2006)1_D99B LHD GCC 2PP&amp;2.5PP User survey (Matsuki san)_D04T &amp; D99B LHD GCC 2K Schedule Rev-1 (Mar 08)" xfId="1423"/>
    <cellStyle name="_olahan cpl sticker_DM 0108-ALL-C-2003_1PP Schedule Rev.0 (issued on July 03, 2006)1_D99B LHD GCC 2PP&amp;2.5PP User survey (Matsuki san)_D04T &amp; D99B LHD GCC 2PP Seikantsu Rev 2" xfId="1424"/>
    <cellStyle name="_olahan cpl sticker_DM 0108-ALL-C-2003_1PP Schedule Rev.0 (issued on July 03, 2006)1_D99B LHD GCC 2PP&amp;2.5PP User survey (Matsuki san)_D04T Confirmation Vehicle for TDV at ADM" xfId="1425"/>
    <cellStyle name="_olahan cpl sticker_DM 0108-ALL-C-2003_1PP Schedule Rev.0 (issued on July 03, 2006)1_D99B LHD GCC 2PP&amp;2.5PP User survey (Matsuki san)_K Sched" xfId="1426"/>
    <cellStyle name="_olahan cpl sticker_DM 0108-ALL-C-2003_1PP Schedule Rev.0 (issued on July 03, 2006)1_D99B LHD GCC 2PP&amp;2.5PP User survey Ver 1 (Jan 5)" xfId="1427"/>
    <cellStyle name="_olahan cpl sticker_DM 0108-ALL-C-2003_1PP Schedule Rev.0 (issued on July 03, 2006)1_D99B LHD GCC 2PP&amp;2.5PP User survey Ver 1 (Jan 5)_D04T &amp; D99B LHD GCC 2K Schedule Rev-1 (Mar 08)" xfId="1428"/>
    <cellStyle name="_olahan cpl sticker_DM 0108-ALL-C-2003_1PP Schedule Rev.0 (issued on July 03, 2006)1_D99B LHD GCC 2PP&amp;2.5PP User survey Ver 1 (Jan 5)_D04T &amp; D99B LHD GCC 2PP Seikantsu Rev 2" xfId="1429"/>
    <cellStyle name="_olahan cpl sticker_DM 0108-ALL-C-2003_1PP Schedule Rev.0 (issued on July 03, 2006)1_D99B LHD GCC 2PP&amp;2.5PP User survey Ver 1 (Jan 5)_D04T Confirmation Vehicle for TDV at ADM" xfId="1430"/>
    <cellStyle name="_olahan cpl sticker_DM 0108-ALL-C-2003_1PP Schedule Rev.0 (issued on July 03, 2006)1_D99B LHD GCC 2PP&amp;2.5PP User survey Ver 1 (Jan 5)_K Sched" xfId="1431"/>
    <cellStyle name="_olahan cpl sticker_DM 0108-ALL-C-2003_1PP Schedule Rev.0 (issued on July 03, 2006)1_D99B&amp;D04T 2K LHD&amp;GCC Sched_final" xfId="1432"/>
    <cellStyle name="_olahan cpl sticker_DM 0108-ALL-C-2003_1PP Schedule Rev.0 (issued on July 03, 2006)1_K Sched" xfId="1433"/>
    <cellStyle name="_olahan cpl sticker_DM 0108-ALL-C-2003_471L 2PP Schedule (Issued on May 11, 2006)" xfId="1434"/>
    <cellStyle name="_olahan cpl sticker_DM 0108-ALL-C-2003_471L 2PP Schedule (Issued on May 11, 2006)_D04T &amp; D99B LHD GCC 2K Schedule Rev-1 (Mar 08)" xfId="1435"/>
    <cellStyle name="_olahan cpl sticker_DM 0108-ALL-C-2003_471L 2PP Schedule (Issued on May 11, 2006)_D04T &amp; D99B LHD GCC 2PP Seikantsu Rev 2" xfId="1436"/>
    <cellStyle name="_olahan cpl sticker_DM 0108-ALL-C-2003_471L 2PP Schedule (Issued on May 11, 2006)_D04T 1PP Seikantsu10" xfId="1437"/>
    <cellStyle name="_olahan cpl sticker_DM 0108-ALL-C-2003_471L 2PP Schedule (Issued on May 11, 2006)_D04T 1PP Seikantsu-Draft" xfId="1438"/>
    <cellStyle name="_olahan cpl sticker_DM 0108-ALL-C-2003_471L 2PP Schedule (Issued on May 11, 2006)_D04T Confirmation Vehicle for TDV at ADM" xfId="1439"/>
    <cellStyle name="_olahan cpl sticker_DM 0108-ALL-C-2003_471L 2PP Schedule (Issued on May 11, 2006)_D99B LHD GCC 2PP&amp;2.5PP User survey (Matsuki san)" xfId="1440"/>
    <cellStyle name="_olahan cpl sticker_DM 0108-ALL-C-2003_471L 2PP Schedule (Issued on May 11, 2006)_D99B LHD GCC 2PP&amp;2.5PP User survey (Matsuki san)_D04T &amp; D99B LHD GCC 2K Schedule Rev-1 (Mar 08)" xfId="1441"/>
    <cellStyle name="_olahan cpl sticker_DM 0108-ALL-C-2003_471L 2PP Schedule (Issued on May 11, 2006)_D99B LHD GCC 2PP&amp;2.5PP User survey (Matsuki san)_D04T &amp; D99B LHD GCC 2PP Seikantsu Rev 2" xfId="1442"/>
    <cellStyle name="_olahan cpl sticker_DM 0108-ALL-C-2003_471L 2PP Schedule (Issued on May 11, 2006)_D99B LHD GCC 2PP&amp;2.5PP User survey (Matsuki san)_D04T Confirmation Vehicle for TDV at ADM" xfId="1443"/>
    <cellStyle name="_olahan cpl sticker_DM 0108-ALL-C-2003_471L 2PP Schedule (Issued on May 11, 2006)_D99B LHD GCC 2PP&amp;2.5PP User survey (Matsuki san)_K Sched" xfId="1444"/>
    <cellStyle name="_olahan cpl sticker_DM 0108-ALL-C-2003_471L 2PP Schedule (Issued on May 11, 2006)_D99B LHD GCC 2PP&amp;2.5PP User survey Ver 1 (Jan 5)" xfId="1445"/>
    <cellStyle name="_olahan cpl sticker_DM 0108-ALL-C-2003_471L 2PP Schedule (Issued on May 11, 2006)_D99B LHD GCC 2PP&amp;2.5PP User survey Ver 1 (Jan 5)_D04T &amp; D99B LHD GCC 2K Schedule Rev-1 (Mar 08)" xfId="1446"/>
    <cellStyle name="_olahan cpl sticker_DM 0108-ALL-C-2003_471L 2PP Schedule (Issued on May 11, 2006)_D99B LHD GCC 2PP&amp;2.5PP User survey Ver 1 (Jan 5)_D04T &amp; D99B LHD GCC 2PP Seikantsu Rev 2" xfId="1447"/>
    <cellStyle name="_olahan cpl sticker_DM 0108-ALL-C-2003_471L 2PP Schedule (Issued on May 11, 2006)_D99B LHD GCC 2PP&amp;2.5PP User survey Ver 1 (Jan 5)_D04T Confirmation Vehicle for TDV at ADM" xfId="1448"/>
    <cellStyle name="_olahan cpl sticker_DM 0108-ALL-C-2003_471L 2PP Schedule (Issued on May 11, 2006)_D99B LHD GCC 2PP&amp;2.5PP User survey Ver 1 (Jan 5)_K Sched" xfId="1449"/>
    <cellStyle name="_olahan cpl sticker_DM 0108-ALL-C-2003_471L 2PP Schedule (Issued on May 11, 2006)_D99B&amp;D04T 2K LHD&amp;GCC Sched_final" xfId="1450"/>
    <cellStyle name="_olahan cpl sticker_DM 0108-ALL-C-2003_471L 2PP Schedule (Issued on May 11, 2006)_K Sched" xfId="1451"/>
    <cellStyle name="_olahan cpl sticker_DM 0108-ALL-C-2003_D04T &amp; D99B LHD GCC 2K Schedule Rev-1 (Mar 08)" xfId="1452"/>
    <cellStyle name="_olahan cpl sticker_DM 0108-ALL-C-2003_D04T &amp; D99B LHD GCC 2PP Seikantsu Rev 2" xfId="1453"/>
    <cellStyle name="_olahan cpl sticker_DM 0108-ALL-C-2003_D04T Confirmation Vehicle for TDV at ADM" xfId="1454"/>
    <cellStyle name="_olahan cpl sticker_DM 0108-ALL-C-2003_D04T PP schedule" xfId="1455"/>
    <cellStyle name="_olahan cpl sticker_DM 0108-ALL-C-2003_D04T PP schedule_D04T &amp; D99B LHD GCC 2K Schedule Rev-1 (Mar 08)" xfId="1456"/>
    <cellStyle name="_olahan cpl sticker_DM 0108-ALL-C-2003_D04T PP schedule_D04T &amp; D99B LHD GCC 2PP Seikantsu Rev 2" xfId="1457"/>
    <cellStyle name="_olahan cpl sticker_DM 0108-ALL-C-2003_D04T PP schedule_D04T 1PP Seikantsu10" xfId="1458"/>
    <cellStyle name="_olahan cpl sticker_DM 0108-ALL-C-2003_D04T PP schedule_D04T 1PP Seikantsu-Draft" xfId="1459"/>
    <cellStyle name="_olahan cpl sticker_DM 0108-ALL-C-2003_D04T PP schedule_D04T Confirmation Vehicle for TDV at ADM" xfId="1460"/>
    <cellStyle name="_olahan cpl sticker_DM 0108-ALL-C-2003_D04T PP schedule_D99B LHD GCC 2PP&amp;2.5PP User survey (Matsuki san)" xfId="1461"/>
    <cellStyle name="_olahan cpl sticker_DM 0108-ALL-C-2003_D04T PP schedule_D99B LHD GCC 2PP&amp;2.5PP User survey (Matsuki san)_D04T &amp; D99B LHD GCC 2K Schedule Rev-1 (Mar 08)" xfId="1462"/>
    <cellStyle name="_olahan cpl sticker_DM 0108-ALL-C-2003_D04T PP schedule_D99B LHD GCC 2PP&amp;2.5PP User survey (Matsuki san)_D04T &amp; D99B LHD GCC 2PP Seikantsu Rev 2" xfId="1463"/>
    <cellStyle name="_olahan cpl sticker_DM 0108-ALL-C-2003_D04T PP schedule_D99B LHD GCC 2PP&amp;2.5PP User survey (Matsuki san)_D04T Confirmation Vehicle for TDV at ADM" xfId="1464"/>
    <cellStyle name="_olahan cpl sticker_DM 0108-ALL-C-2003_D04T PP schedule_D99B LHD GCC 2PP&amp;2.5PP User survey (Matsuki san)_K Sched" xfId="1465"/>
    <cellStyle name="_olahan cpl sticker_DM 0108-ALL-C-2003_D04T PP schedule_D99B LHD GCC 2PP&amp;2.5PP User survey Ver 1 (Jan 5)" xfId="1466"/>
    <cellStyle name="_olahan cpl sticker_DM 0108-ALL-C-2003_D04T PP schedule_D99B LHD GCC 2PP&amp;2.5PP User survey Ver 1 (Jan 5)_D04T &amp; D99B LHD GCC 2K Schedule Rev-1 (Mar 08)" xfId="1467"/>
    <cellStyle name="_olahan cpl sticker_DM 0108-ALL-C-2003_D04T PP schedule_D99B LHD GCC 2PP&amp;2.5PP User survey Ver 1 (Jan 5)_D04T &amp; D99B LHD GCC 2PP Seikantsu Rev 2" xfId="1468"/>
    <cellStyle name="_olahan cpl sticker_DM 0108-ALL-C-2003_D04T PP schedule_D99B LHD GCC 2PP&amp;2.5PP User survey Ver 1 (Jan 5)_D04T Confirmation Vehicle for TDV at ADM" xfId="1469"/>
    <cellStyle name="_olahan cpl sticker_DM 0108-ALL-C-2003_D04T PP schedule_D99B LHD GCC 2PP&amp;2.5PP User survey Ver 1 (Jan 5)_K Sched" xfId="1470"/>
    <cellStyle name="_olahan cpl sticker_DM 0108-ALL-C-2003_D04T PP schedule_D99B&amp;D04T 2K LHD&amp;GCC Sched_final" xfId="1471"/>
    <cellStyle name="_olahan cpl sticker_DM 0108-ALL-C-2003_D04T PP schedule_K Sched" xfId="1472"/>
    <cellStyle name="_olahan cpl sticker_DM 0108-ALL-C-2003_D04T Try Schedule" xfId="1473"/>
    <cellStyle name="_olahan cpl sticker_DM 0108-ALL-C-2003_D04T Try Schedule_Seikantsu 1PP Van &amp; PU Dom (WTA Schedule)" xfId="1474"/>
    <cellStyle name="_olahan cpl sticker_DM 0108-ALL-C-2003_D04T Try Schedule_Seikantsu 1PP Van &amp; PU Dom (WTA Schedule)_Draft Schedule D40D 2PP Dom, 1PP TMC &amp; FCV Rev. 03" xfId="1475"/>
    <cellStyle name="_olahan cpl sticker_DM 0108-ALL-C-2003_D04T Try Schedule_Seikantsu 1PP Van &amp; PU Dom (WTA Schedule)_Schedule D40D 2PP Dom, 1PP TMC &amp; FCV Rev. 03" xfId="1476"/>
    <cellStyle name="_olahan cpl sticker_DM 0108-ALL-C-2003_D04T Try Schedule_Seikantsu 1PP Van &amp; PU Dom (WTA Schedule)_Seikantsu D40D 2PP Dom, 1PP TMC &amp; FCV Rev. 02" xfId="1477"/>
    <cellStyle name="_olahan cpl sticker_DM 0108-ALL-C-2003_D04T Try Schedule_Seikantsu 1PP Van &amp; PU Dom (WTA Schedule)_Seikantsu D40D 2PP Dom, 1PP TMC &amp; FCV Rev. 02_Draft D88D PP schedule" xfId="1478"/>
    <cellStyle name="_olahan cpl sticker_DM 0108-ALL-C-2003_D04T Try Schedule_Seikantsu 1PP Van &amp; PU Dom (WTA Schedule)_Seikantsu D40D 2PP Dom, 1PP TMC &amp; FCV Rev. 02_Seikantsu D40D Ind. Van KG2, FPT, Final Acc. &amp; Pick KG Rev. 03" xfId="1479"/>
    <cellStyle name="_olahan cpl sticker_DM 0108-ALL-C-2003_D04T Try Schedule_Seikantsu 1PP Van &amp; PU Dom (WTA Schedule)_Seikantsu D40D 2PP Dom, 1PP TMC &amp; FCV Rev. 02_Seikantsu D40D Ind. Van KG2, FPT, Final Acc. &amp; Pick KG Rev. 03_D88D WTA Pre-Try" xfId="1480"/>
    <cellStyle name="_olahan cpl sticker_DM 0108-ALL-C-2003_D04T Try Schedule_Seikantsu 1PP Van &amp; PU Dom (WTA Schedule)_Seikantsu D40D 2PP Dom, 1PP TMC &amp; FCV Rev. 02_Seikantsu D40D Ind. Van KG2, FPT, Final Acc. &amp; Pick KG Rev. 03_Seikantsu D88D WTA Try schedule" xfId="1481"/>
    <cellStyle name="_olahan cpl sticker_DM 0108-ALL-C-2003_D04T Try Schedule_Seikantsu 1PP Van &amp; PU Dom (WTA Schedule)_Seikantsu D40D 2PP Dom, 1PP TMC &amp; FCV Rev. 02_Seikantsu D40D Ind. Van KG2, FPT, Final Acc. &amp; Pick KG Rev. 03_Seikantsu Pre-Try Schedule Rev 01" xfId="1482"/>
    <cellStyle name="_olahan cpl sticker_DM 0108-ALL-C-2003_D43-44N GE Sfx  HQ Tsuyuharai WTA Schedule (Rev  01)" xfId="1483"/>
    <cellStyle name="_olahan cpl sticker_DM 0108-ALL-C-2003_D99B 1PP Schedule Rev 02 (Sept 12)" xfId="1484"/>
    <cellStyle name="_olahan cpl sticker_DM 0108-ALL-C-2003_D99B 1PP Schedule Rev 02 (Sept 12)_D04T &amp; D99B LHD GCC 2K Schedule Rev-1 (Mar 08)" xfId="1485"/>
    <cellStyle name="_olahan cpl sticker_DM 0108-ALL-C-2003_D99B 1PP Schedule Rev 02 (Sept 12)_D04T &amp; D99B LHD GCC 2PP Seikantsu Rev 2" xfId="1486"/>
    <cellStyle name="_olahan cpl sticker_DM 0108-ALL-C-2003_D99B 1PP Schedule Rev 02 (Sept 12)_D04T 1PP Seikantsu10" xfId="1487"/>
    <cellStyle name="_olahan cpl sticker_DM 0108-ALL-C-2003_D99B 1PP Schedule Rev 02 (Sept 12)_D04T 1PP Seikantsu-Draft" xfId="1488"/>
    <cellStyle name="_olahan cpl sticker_DM 0108-ALL-C-2003_D99B 1PP Schedule Rev 02 (Sept 12)_D04T Confirmation Vehicle for TDV at ADM" xfId="1489"/>
    <cellStyle name="_olahan cpl sticker_DM 0108-ALL-C-2003_D99B 1PP Schedule Rev 02 (Sept 12)_D99B LHD GCC 2PP&amp;2.5PP User survey (Matsuki san)" xfId="1490"/>
    <cellStyle name="_olahan cpl sticker_DM 0108-ALL-C-2003_D99B 1PP Schedule Rev 02 (Sept 12)_D99B LHD GCC 2PP&amp;2.5PP User survey (Matsuki san)_D04T &amp; D99B LHD GCC 2K Schedule Rev-1 (Mar 08)" xfId="1491"/>
    <cellStyle name="_olahan cpl sticker_DM 0108-ALL-C-2003_D99B 1PP Schedule Rev 02 (Sept 12)_D99B LHD GCC 2PP&amp;2.5PP User survey (Matsuki san)_D04T &amp; D99B LHD GCC 2PP Seikantsu Rev 2" xfId="1492"/>
    <cellStyle name="_olahan cpl sticker_DM 0108-ALL-C-2003_D99B 1PP Schedule Rev 02 (Sept 12)_D99B LHD GCC 2PP&amp;2.5PP User survey (Matsuki san)_D04T Confirmation Vehicle for TDV at ADM" xfId="1493"/>
    <cellStyle name="_olahan cpl sticker_DM 0108-ALL-C-2003_D99B 1PP Schedule Rev 02 (Sept 12)_D99B LHD GCC 2PP&amp;2.5PP User survey (Matsuki san)_K Sched" xfId="1494"/>
    <cellStyle name="_olahan cpl sticker_DM 0108-ALL-C-2003_D99B 1PP Schedule Rev 02 (Sept 12)_D99B LHD GCC 2PP&amp;2.5PP User survey Ver 1 (Jan 5)" xfId="1495"/>
    <cellStyle name="_olahan cpl sticker_DM 0108-ALL-C-2003_D99B 1PP Schedule Rev 02 (Sept 12)_D99B LHD GCC 2PP&amp;2.5PP User survey Ver 1 (Jan 5)_D04T &amp; D99B LHD GCC 2K Schedule Rev-1 (Mar 08)" xfId="1496"/>
    <cellStyle name="_olahan cpl sticker_DM 0108-ALL-C-2003_D99B 1PP Schedule Rev 02 (Sept 12)_D99B LHD GCC 2PP&amp;2.5PP User survey Ver 1 (Jan 5)_D04T &amp; D99B LHD GCC 2PP Seikantsu Rev 2" xfId="1497"/>
    <cellStyle name="_olahan cpl sticker_DM 0108-ALL-C-2003_D99B 1PP Schedule Rev 02 (Sept 12)_D99B LHD GCC 2PP&amp;2.5PP User survey Ver 1 (Jan 5)_D04T Confirmation Vehicle for TDV at ADM" xfId="1498"/>
    <cellStyle name="_olahan cpl sticker_DM 0108-ALL-C-2003_D99B 1PP Schedule Rev 02 (Sept 12)_D99B LHD GCC 2PP&amp;2.5PP User survey Ver 1 (Jan 5)_K Sched" xfId="1499"/>
    <cellStyle name="_olahan cpl sticker_DM 0108-ALL-C-2003_D99B 1PP Schedule Rev 02 (Sept 12)_D99B&amp;D04T 2K LHD&amp;GCC Sched_final" xfId="1500"/>
    <cellStyle name="_olahan cpl sticker_DM 0108-ALL-C-2003_D99B 1PP Schedule Rev 02 (Sept 12)_K Sched" xfId="1501"/>
    <cellStyle name="_olahan cpl sticker_DM 0108-ALL-C-2003_D99B LHD GCC 2PP&amp;2.5PP User survey (Matsuki san)" xfId="1502"/>
    <cellStyle name="_olahan cpl sticker_DM 0108-ALL-C-2003_D99B LHD GCC 2PP&amp;2.5PP User survey (Matsuki san)_D04T &amp; D99B LHD GCC 2K Schedule Rev-1 (Mar 08)" xfId="1503"/>
    <cellStyle name="_olahan cpl sticker_DM 0108-ALL-C-2003_D99B LHD GCC 2PP&amp;2.5PP User survey (Matsuki san)_D04T &amp; D99B LHD GCC 2PP Seikantsu Rev 2" xfId="1504"/>
    <cellStyle name="_olahan cpl sticker_DM 0108-ALL-C-2003_D99B LHD GCC 2PP&amp;2.5PP User survey (Matsuki san)_D04T Confirmation Vehicle for TDV at ADM" xfId="1505"/>
    <cellStyle name="_olahan cpl sticker_DM 0108-ALL-C-2003_D99B LHD GCC 2PP&amp;2.5PP User survey (Matsuki san)_K Sched" xfId="1506"/>
    <cellStyle name="_olahan cpl sticker_DM 0108-ALL-C-2003_D99B LHD GCC 2PP&amp;2.5PP User survey Ver 1 (Jan 5)" xfId="1507"/>
    <cellStyle name="_olahan cpl sticker_DM 0108-ALL-C-2003_D99B LHD GCC 2PP&amp;2.5PP User survey Ver 1 (Jan 5)_D04T &amp; D99B LHD GCC 2K Schedule Rev-1 (Mar 08)" xfId="1508"/>
    <cellStyle name="_olahan cpl sticker_DM 0108-ALL-C-2003_D99B LHD GCC 2PP&amp;2.5PP User survey Ver 1 (Jan 5)_D04T &amp; D99B LHD GCC 2PP Seikantsu Rev 2" xfId="1509"/>
    <cellStyle name="_olahan cpl sticker_DM 0108-ALL-C-2003_D99B LHD GCC 2PP&amp;2.5PP User survey Ver 1 (Jan 5)_D04T Confirmation Vehicle for TDV at ADM" xfId="1510"/>
    <cellStyle name="_olahan cpl sticker_DM 0108-ALL-C-2003_D99B LHD GCC 2PP&amp;2.5PP User survey Ver 1 (Jan 5)_K Sched" xfId="1511"/>
    <cellStyle name="_olahan cpl sticker_DM 0108-ALL-C-2003_D99B Try schedule rev#01 (issued on June1, 2006)" xfId="1512"/>
    <cellStyle name="_olahan cpl sticker_DM 0108-ALL-C-2003_D99B Try schedule rev#01 (issued on June1, 2006)_Seikantsu 1PP Van &amp; PU Dom (WTA Schedule)" xfId="1513"/>
    <cellStyle name="_olahan cpl sticker_DM 0108-ALL-C-2003_D99B Try schedule rev#01 (issued on June1, 2006)_Seikantsu 1PP Van &amp; PU Dom (WTA Schedule)_Draft Schedule D40D 2PP Dom, 1PP TMC &amp; FCV Rev. 03" xfId="1514"/>
    <cellStyle name="_olahan cpl sticker_DM 0108-ALL-C-2003_D99B Try schedule rev#01 (issued on June1, 2006)_Seikantsu 1PP Van &amp; PU Dom (WTA Schedule)_Schedule D40D 2PP Dom, 1PP TMC &amp; FCV Rev. 03" xfId="1515"/>
    <cellStyle name="_olahan cpl sticker_DM 0108-ALL-C-2003_D99B Try schedule rev#01 (issued on June1, 2006)_Seikantsu 1PP Van &amp; PU Dom (WTA Schedule)_Seikantsu D40D 2PP Dom, 1PP TMC &amp; FCV Rev. 02" xfId="1516"/>
    <cellStyle name="_olahan cpl sticker_DM 0108-ALL-C-2003_D99B Try schedule rev#01 (issued on June1, 2006)_Seikantsu 1PP Van &amp; PU Dom (WTA Schedule)_Seikantsu D40D 2PP Dom, 1PP TMC &amp; FCV Rev. 02_Draft D88D PP schedule" xfId="1517"/>
    <cellStyle name="_olahan cpl sticker_DM 0108-ALL-C-2003_D99B Try schedule rev#01 (issued on June1, 2006)_Seikantsu 1PP Van &amp; PU Dom (WTA Schedule)_Seikantsu D40D 2PP Dom, 1PP TMC &amp; FCV Rev. 02_Seikantsu D40D Ind. Van KG2, FPT, Final Acc. &amp; Pick KG Rev. 03" xfId="1518"/>
    <cellStyle name="_olahan cpl sticker_DM 0108-ALL-C-2003_D99B Try schedule rev#01 (issued on June1, 2006)_Seikantsu 1PP Van &amp; PU Dom (WTA Schedule)_Seikantsu D40D 2PP Dom, 1PP TMC &amp; FCV Rev. 02_Seikantsu D40D Ind. Van KG2, FPT, Final Acc. &amp; Pick KG Rev. 03_D88D WTA Pre-Try" xfId="1519"/>
    <cellStyle name="_olahan cpl sticker_DM 0108-ALL-C-2003_D99B&amp;D04T 2K LHD&amp;GCC Sched_final" xfId="1520"/>
    <cellStyle name="_olahan cpl sticker_DM 0108-ALL-C-2003_DMC 4DB" xfId="1521"/>
    <cellStyle name="_olahan cpl sticker_DM 0108-ALL-C-2003_DMC 4DB_D04T &amp; D99B LHD GCC 2K Schedule Rev-1 (Mar 08)" xfId="1522"/>
    <cellStyle name="_olahan cpl sticker_DM 0108-ALL-C-2003_DMC 4DB_D04T &amp; D99B LHD GCC 2PP Seikantsu Rev 2" xfId="1523"/>
    <cellStyle name="_olahan cpl sticker_DM 0108-ALL-C-2003_DMC 4DB_D04T 1PP Seikantsu10" xfId="1524"/>
    <cellStyle name="_olahan cpl sticker_DM 0108-ALL-C-2003_DMC 4DB_D04T 1PP Seikantsu-Draft" xfId="1525"/>
    <cellStyle name="_olahan cpl sticker_DM 0108-ALL-C-2003_DMC 4DB_D04T Confirmation Vehicle for TDV at ADM" xfId="1526"/>
    <cellStyle name="_olahan cpl sticker_DM 0108-ALL-C-2003_DMC 4DB_D99B LHD GCC 2PP&amp;2.5PP User survey (Matsuki san)" xfId="1527"/>
    <cellStyle name="_olahan cpl sticker_DM 0108-ALL-C-2003_DMC 4DB_D99B LHD GCC 2PP&amp;2.5PP User survey (Matsuki san)_D04T &amp; D99B LHD GCC 2K Schedule Rev-1 (Mar 08)" xfId="1528"/>
    <cellStyle name="_olahan cpl sticker_DM 0108-ALL-C-2003_DMC 4DB_D99B LHD GCC 2PP&amp;2.5PP User survey (Matsuki san)_D04T &amp; D99B LHD GCC 2PP Seikantsu Rev 2" xfId="1529"/>
    <cellStyle name="_olahan cpl sticker_DM 0108-ALL-C-2003_DMC 4DB_D99B LHD GCC 2PP&amp;2.5PP User survey (Matsuki san)_D04T Confirmation Vehicle for TDV at ADM" xfId="1530"/>
    <cellStyle name="_olahan cpl sticker_DM 0108-ALL-C-2003_DMC 4DB_D99B LHD GCC 2PP&amp;2.5PP User survey (Matsuki san)_K Sched" xfId="1531"/>
    <cellStyle name="_olahan cpl sticker_DM 0108-ALL-C-2003_DMC 4DB_D99B LHD GCC 2PP&amp;2.5PP User survey Ver 1 (Jan 5)" xfId="1532"/>
    <cellStyle name="_olahan cpl sticker_DM 0108-ALL-C-2003_DMC 4DB_D99B LHD GCC 2PP&amp;2.5PP User survey Ver 1 (Jan 5)_D04T &amp; D99B LHD GCC 2K Schedule Rev-1 (Mar 08)" xfId="1533"/>
    <cellStyle name="_olahan cpl sticker_DM 0108-ALL-C-2003_DMC 4DB_D99B LHD GCC 2PP&amp;2.5PP User survey Ver 1 (Jan 5)_D04T &amp; D99B LHD GCC 2PP Seikantsu Rev 2" xfId="1534"/>
    <cellStyle name="_olahan cpl sticker_DM 0108-ALL-C-2003_DMC 4DB_D99B LHD GCC 2PP&amp;2.5PP User survey Ver 1 (Jan 5)_D04T Confirmation Vehicle for TDV at ADM" xfId="1535"/>
    <cellStyle name="_olahan cpl sticker_DM 0108-ALL-C-2003_DMC 4DB_D99B LHD GCC 2PP&amp;2.5PP User survey Ver 1 (Jan 5)_K Sched" xfId="1536"/>
    <cellStyle name="_olahan cpl sticker_DM 0108-ALL-C-2003_DMC 4DB_D99B&amp;D04T 2K LHD&amp;GCC Sched_final" xfId="1537"/>
    <cellStyle name="_olahan cpl sticker_DM 0108-ALL-C-2003_DMC 4DB_K Sched" xfId="1538"/>
    <cellStyle name="_olahan cpl sticker_DM 0108-ALL-C-2003_Draft D84N Try (3)" xfId="1539"/>
    <cellStyle name="_olahan cpl sticker_DM 0108-ALL-C-2003_Draft D84N Try (4)" xfId="1540"/>
    <cellStyle name="_olahan cpl sticker_DM 0108-ALL-C-2003_IK" xfId="1541"/>
    <cellStyle name="_olahan cpl sticker_DM 0108-ALL-C-2003_IK_Draft Schedule D40D 2PP Dom, 1PP TMC &amp; FCV Rev. 03" xfId="1542"/>
    <cellStyle name="_olahan cpl sticker_DM 0108-ALL-C-2003_IK_Schedule D40D 2PP Dom, 1PP TMC &amp; FCV Rev. 03" xfId="1543"/>
    <cellStyle name="_olahan cpl sticker_DM 0108-ALL-C-2003_IK_Seikantsu D40D 2PP Dom, 1PP TMC &amp; FCV Rev. 02" xfId="1544"/>
    <cellStyle name="_olahan cpl sticker_DM 0108-ALL-C-2003_IK_Seikantsu D40D 2PP Dom, 1PP TMC &amp; FCV Rev. 02_Draft D88D PP schedule" xfId="1545"/>
    <cellStyle name="_olahan cpl sticker_DM 0108-ALL-C-2003_IK_Seikantsu D40D 2PP Dom, 1PP TMC &amp; FCV Rev. 02_Seikantsu D40D Ind. Van KG2, FPT, Final Acc. &amp; Pick KG Rev. 03" xfId="1546"/>
    <cellStyle name="_olahan cpl sticker_DM 0108-ALL-C-2003_IK_Seikantsu D40D 2PP Dom, 1PP TMC &amp; FCV Rev. 02_Seikantsu D40D Ind. Van KG2, FPT, Final Acc. &amp; Pick KG Rev. 03_D88D WTA Pre-Try" xfId="1547"/>
    <cellStyle name="_olahan cpl sticker_DM 0108-ALL-C-2003_IK_Seikantsu D40D 2PP Dom, 1PP TMC &amp; FCV Rev. 02_Seikantsu D40D Ind. Van KG2, FPT, Final Acc. &amp; Pick KG Rev. 03_Seikantsu D88D WTA Try schedule" xfId="1548"/>
    <cellStyle name="_olahan cpl sticker_DM 0108-ALL-C-2003_IK_Seikantsu D40D 2PP Dom, 1PP TMC &amp; FCV Rev. 02_Seikantsu D40D Ind. Van KG2, FPT, Final Acc. &amp; Pick KG Rev. 03_Seikantsu Pre-Try Schedule Rev 01" xfId="1549"/>
    <cellStyle name="_olahan cpl sticker_DM 0108-ALL-C-2003_K Sched" xfId="1550"/>
    <cellStyle name="_olahan cpl sticker_DM 0108-ALL-C-2003_Marketing" xfId="1551"/>
    <cellStyle name="_olahan cpl sticker_DM 0108-ALL-C-2003_Marketing_D04T &amp; D99B LHD GCC 2K Schedule Rev-1 (Mar 08)" xfId="1552"/>
    <cellStyle name="_olahan cpl sticker_DM 0108-ALL-C-2003_Marketing_D04T &amp; D99B LHD GCC 2PP Seikantsu Rev 2" xfId="1553"/>
    <cellStyle name="_olahan cpl sticker_DM 0108-ALL-C-2003_Marketing_D04T 1PP Seikantsu10" xfId="1554"/>
    <cellStyle name="_olahan cpl sticker_DM 0108-ALL-C-2003_Marketing_D04T 1PP Seikantsu-Draft" xfId="1555"/>
    <cellStyle name="_olahan cpl sticker_DM 0108-ALL-C-2003_Marketing_D04T Confirmation Vehicle for TDV at ADM" xfId="1556"/>
    <cellStyle name="_olahan cpl sticker_DM 0108-ALL-C-2003_Marketing_D99B LHD GCC 2PP&amp;2.5PP User survey (Matsuki san)" xfId="1557"/>
    <cellStyle name="_olahan cpl sticker_DM 0108-ALL-C-2003_Marketing_D99B LHD GCC 2PP&amp;2.5PP User survey (Matsuki san)_D04T &amp; D99B LHD GCC 2K Schedule Rev-1 (Mar 08)" xfId="1558"/>
    <cellStyle name="_olahan cpl sticker_DM 0108-ALL-C-2003_Marketing_D99B LHD GCC 2PP&amp;2.5PP User survey (Matsuki san)_D04T &amp; D99B LHD GCC 2PP Seikantsu Rev 2" xfId="1559"/>
    <cellStyle name="_olahan cpl sticker_DM 0108-ALL-C-2003_Marketing_D99B LHD GCC 2PP&amp;2.5PP User survey (Matsuki san)_D04T Confirmation Vehicle for TDV at ADM" xfId="1560"/>
    <cellStyle name="_olahan cpl sticker_DM 0108-ALL-C-2003_Marketing_D99B LHD GCC 2PP&amp;2.5PP User survey (Matsuki san)_K Sched" xfId="1561"/>
    <cellStyle name="_olahan cpl sticker_DM 0108-ALL-C-2003_Marketing_D99B LHD GCC 2PP&amp;2.5PP User survey Ver 1 (Jan 5)" xfId="1562"/>
    <cellStyle name="_olahan cpl sticker_DM 0108-ALL-C-2003_Marketing_D99B LHD GCC 2PP&amp;2.5PP User survey Ver 1 (Jan 5)_D04T &amp; D99B LHD GCC 2K Schedule Rev-1 (Mar 08)" xfId="1563"/>
    <cellStyle name="_olahan cpl sticker_DM 0108-ALL-C-2003_Marketing_D99B LHD GCC 2PP&amp;2.5PP User survey Ver 1 (Jan 5)_D04T &amp; D99B LHD GCC 2PP Seikantsu Rev 2" xfId="1564"/>
    <cellStyle name="_olahan cpl sticker_DM 0108-ALL-C-2003_Marketing_D99B LHD GCC 2PP&amp;2.5PP User survey Ver 1 (Jan 5)_D04T Confirmation Vehicle for TDV at ADM" xfId="1565"/>
    <cellStyle name="_olahan cpl sticker_DM 0108-ALL-C-2003_Marketing_D99B LHD GCC 2PP&amp;2.5PP User survey Ver 1 (Jan 5)_K Sched" xfId="1566"/>
    <cellStyle name="_olahan cpl sticker_DM 0108-ALL-C-2003_Marketing_D99B&amp;D04T 2K LHD&amp;GCC Sched_final" xfId="1567"/>
    <cellStyle name="_olahan cpl sticker_DM 0108-ALL-C-2003_Marketing_K Sched" xfId="1568"/>
    <cellStyle name="_olahan cpl sticker_DM 0108-ALL-C-2003_Meeting project 24.08.06" xfId="1569"/>
    <cellStyle name="_olahan cpl sticker_DM 0108-ALL-C-2003_Meeting project 24.08.06_Seikantsu 1PP Van &amp; PU Dom (WTA Schedule)" xfId="1570"/>
    <cellStyle name="_olahan cpl sticker_DM 0108-ALL-C-2003_Meeting project 24.08.06_Seikantsu 1PP Van &amp; PU Dom (WTA Schedule)_Draft Schedule D40D 2PP Dom, 1PP TMC &amp; FCV Rev. 03" xfId="1571"/>
    <cellStyle name="_olahan cpl sticker_DM 0108-ALL-C-2003_Meeting project 24.08.06_Seikantsu 1PP Van &amp; PU Dom (WTA Schedule)_Schedule D40D 2PP Dom, 1PP TMC &amp; FCV Rev. 03" xfId="1572"/>
    <cellStyle name="_olahan cpl sticker_DM 0108-ALL-C-2003_Meeting project 24.08.06_Seikantsu 1PP Van &amp; PU Dom (WTA Schedule)_Seikantsu D40D 2PP Dom, 1PP TMC &amp; FCV Rev. 02" xfId="1573"/>
    <cellStyle name="_olahan cpl sticker_DM 0108-ALL-C-2003_Meeting project 24.08.06_Seikantsu 1PP Van &amp; PU Dom (WTA Schedule)_Seikantsu D40D 2PP Dom, 1PP TMC &amp; FCV Rev. 02_Draft D88D PP schedule" xfId="1574"/>
    <cellStyle name="_olahan cpl sticker_DM 0108-ALL-C-2003_Meeting project 24.08.06_Seikantsu 1PP Van &amp; PU Dom (WTA Schedule)_Seikantsu D40D 2PP Dom, 1PP TMC &amp; FCV Rev. 02_Seikantsu D40D Ind. Van KG2, FPT, Final Acc. &amp; Pick KG Rev. 03" xfId="1575"/>
    <cellStyle name="_olahan cpl sticker_DM 0108-ALL-C-2003_Meeting project 24.08.06_Seikantsu 1PP Van &amp; PU Dom (WTA Schedule)_Seikantsu D40D 2PP Dom, 1PP TMC &amp; FCV Rev. 02_Seikantsu D40D Ind. Van KG2, FPT, Final Acc. &amp; Pick KG Rev. 03_D88D WTA Pre-Try" xfId="1576"/>
    <cellStyle name="_olahan cpl sticker_DM 0108-ALL-C-2003_Meeting project 24.08.06_Seikantsu 1PP Van &amp; PU Dom (WTA Schedule)_Seikantsu D40D 2PP Dom, 1PP TMC &amp; FCV Rev. 02_Seikantsu D40D Ind. Van KG2, FPT, Final Acc. &amp; Pick KG Rev. 03_Seikantsu D88D WTA Try schedule" xfId="1577"/>
    <cellStyle name="_olahan cpl sticker_DM 0108-ALL-C-2003_Meeting project 24.08.06_Seikantsu 1PP Van &amp; PU Dom (WTA Schedule)_Seikantsu D40D 2PP Dom, 1PP TMC &amp; FCV Rev. 02_Seikantsu D40D Ind. Van KG2, FPT, Final Acc. &amp; Pick KG Rev. 03_Seikantsu Pre-Try Schedule Rev 01" xfId="1578"/>
    <cellStyle name="_olahan cpl sticker_DM 0108-ALL-C-2003_Monren Confirmation June 30" xfId="1579"/>
    <cellStyle name="_olahan cpl sticker_DM 0108-ALL-C-2003_Monren_D99 JCM" xfId="1580"/>
    <cellStyle name="_olahan cpl sticker_DM 0108-ALL-C-2003_Monren_D99 JCM_Seikantsu 1PP Van &amp; PU Dom (WTA Schedule)" xfId="1581"/>
    <cellStyle name="_olahan cpl sticker_DM 0108-ALL-C-2003_Monren_D99 JCM_Seikantsu 1PP Van &amp; PU Dom (WTA Schedule)_Draft Schedule D40D 2PP Dom, 1PP TMC &amp; FCV Rev. 03" xfId="1582"/>
    <cellStyle name="_olahan cpl sticker_DM 0108-ALL-C-2003_Monren_D99 JCM_Seikantsu 1PP Van &amp; PU Dom (WTA Schedule)_Schedule D40D 2PP Dom, 1PP TMC &amp; FCV Rev. 03" xfId="1583"/>
    <cellStyle name="_olahan cpl sticker_DM 0108-ALL-C-2003_Monren_D99 JCM_Seikantsu 1PP Van &amp; PU Dom (WTA Schedule)_Seikantsu D40D 2PP Dom, 1PP TMC &amp; FCV Rev. 02" xfId="1584"/>
    <cellStyle name="_olahan cpl sticker_DM 0108-ALL-C-2003_Monren_D99 JCM_Seikantsu 1PP Van &amp; PU Dom (WTA Schedule)_Seikantsu D40D 2PP Dom, 1PP TMC &amp; FCV Rev. 02_Draft D88D PP schedule" xfId="1585"/>
    <cellStyle name="_olahan cpl sticker_DM 0108-ALL-C-2003_Monren_D99 JCM_Seikantsu 1PP Van &amp; PU Dom (WTA Schedule)_Seikantsu D40D 2PP Dom, 1PP TMC &amp; FCV Rev. 02_Seikantsu D40D Ind. Van KG2, FPT, Final Acc. &amp; Pick KG Rev. 03" xfId="1586"/>
    <cellStyle name="_olahan cpl sticker_DM 0108-ALL-C-2003_Monren_D99 JCM_Seikantsu 1PP Van &amp; PU Dom (WTA Schedule)_Seikantsu D40D 2PP Dom, 1PP TMC &amp; FCV Rev. 02_Seikantsu D40D Ind. Van KG2, FPT, Final Acc. &amp; Pick KG Rev. 03_D88D WTA Pre-Try" xfId="1587"/>
    <cellStyle name="_olahan cpl sticker_DM 0108-ALL-C-2003_Monren_D99 JCM_Seikantsu 1PP Van &amp; PU Dom (WTA Schedule)_Seikantsu D40D 2PP Dom, 1PP TMC &amp; FCV Rev. 02_Seikantsu D40D Ind. Van KG2, FPT, Final Acc. &amp; Pick KG Rev. 03_Seikantsu D88D WTA Try schedule" xfId="1588"/>
    <cellStyle name="_olahan cpl sticker_DM 0108-ALL-C-2003_Monren_D99 JCM_Seikantsu 1PP Van &amp; PU Dom (WTA Schedule)_Seikantsu D40D 2PP Dom, 1PP TMC &amp; FCV Rev. 02_Seikantsu D40D Ind. Van KG2, FPT, Final Acc. &amp; Pick KG Rev. 03_Seikantsu Pre-Try Schedule Rev 01" xfId="1589"/>
    <cellStyle name="_olahan cpl sticker_DM 0108-ALL-C-2003_Remain RHD monren" xfId="1590"/>
    <cellStyle name="_olahan cpl sticker_DM 0108-ALL-C-2003_Remain RHD monren_Seikantsu 1PP Van &amp; PU Dom (WTA Schedule)" xfId="1591"/>
    <cellStyle name="_olahan cpl sticker_DM 0108-ALL-C-2003_Remain RHD monren_Seikantsu 1PP Van &amp; PU Dom (WTA Schedule)_Draft Schedule D40D 2PP Dom, 1PP TMC &amp; FCV Rev. 03" xfId="1592"/>
    <cellStyle name="_olahan cpl sticker_DM 0108-ALL-C-2003_Remain RHD monren_Seikantsu 1PP Van &amp; PU Dom (WTA Schedule)_Schedule D40D 2PP Dom, 1PP TMC &amp; FCV Rev. 03" xfId="1593"/>
    <cellStyle name="_olahan cpl sticker_DM 0108-ALL-C-2003_Remain RHD monren_Seikantsu 1PP Van &amp; PU Dom (WTA Schedule)_Seikantsu D40D 2PP Dom, 1PP TMC &amp; FCV Rev. 02" xfId="1594"/>
    <cellStyle name="_olahan cpl sticker_DM 0108-ALL-C-2003_Remain RHD monren_Seikantsu 1PP Van &amp; PU Dom (WTA Schedule)_Seikantsu D40D 2PP Dom, 1PP TMC &amp; FCV Rev. 02_Draft D88D PP schedule" xfId="1595"/>
    <cellStyle name="_olahan cpl sticker_DM 0108-ALL-C-2003_Remain RHD monren_Seikantsu 1PP Van &amp; PU Dom (WTA Schedule)_Seikantsu D40D 2PP Dom, 1PP TMC &amp; FCV Rev. 02_Seikantsu D40D Ind. Van KG2, FPT, Final Acc. &amp; Pick KG Rev. 03" xfId="1596"/>
    <cellStyle name="_olahan cpl sticker_DM 0108-ALL-C-2003_Remain RHD monren_Seikantsu 1PP Van &amp; PU Dom (WTA Schedule)_Seikantsu D40D 2PP Dom, 1PP TMC &amp; FCV Rev. 02_Seikantsu D40D Ind. Van KG2, FPT, Final Acc. &amp; Pick KG Rev. 03_D88D WTA Pre-Try" xfId="1597"/>
    <cellStyle name="_olahan cpl sticker_DM 0108-ALL-C-2003_Remain RHD monren_Seikantsu 1PP Van &amp; PU Dom (WTA Schedule)_Seikantsu D40D 2PP Dom, 1PP TMC &amp; FCV Rev. 02_Seikantsu D40D Ind. Van KG2, FPT, Final Acc. &amp; Pick KG Rev. 03_Seikantsu D88D WTA Try schedule" xfId="1598"/>
    <cellStyle name="_olahan cpl sticker_DM 0108-ALL-C-2003_Remain RHD monren_Seikantsu 1PP Van &amp; PU Dom (WTA Schedule)_Seikantsu D40D 2PP Dom, 1PP TMC &amp; FCV Rev. 02_Seikantsu D40D Ind. Van KG2, FPT, Final Acc. &amp; Pick KG Rev. 03_Seikantsu Pre-Try Schedule Rev 01" xfId="1599"/>
    <cellStyle name="_olahan cpl sticker_DM 0108-ALL-C-2003_Seikantsu (Excel)" xfId="1600"/>
    <cellStyle name="_olahan cpl sticker_DM 0108-ALL-C-2003_Seikantsu D84N Try WTA Schedule (Dec 21)" xfId="1601"/>
    <cellStyle name="_olahan cpl sticker_DM 0108-ALL-C-2003_Seikantsu D84N Try WTA Schedule (Dec 21)_Seikantsu D84N 1PP &amp; 1.5PP K Schedule (Feb 8)" xfId="1602"/>
    <cellStyle name="_olahan cpl sticker_DM 0108-ALL-C-2003_Seikantsu D84N Try WTA Schedule (Dec 21)_Seikantsu D84N 1PP &amp; 1.5PP WTA Schedule (Feb 8)" xfId="1603"/>
    <cellStyle name="_olahan cpl sticker_DM 0108-ALL-C-2003_Seikantsu SVP Schedule3" xfId="1604"/>
    <cellStyle name="_olahan cpl sticker_DM 0108-ALL-C-2003_Summary-D04T PP Survey -DRAFT (Oct 14)" xfId="1605"/>
    <cellStyle name="_olahan cpl sticker_DM 0108-ALL-C-2003_Summary-D04T PP Survey -DRAFT (Oct 14)_D04T &amp; D99B LHD GCC 2K Schedule Rev-1 (Mar 08)" xfId="1606"/>
    <cellStyle name="_olahan cpl sticker_DM 0108-ALL-C-2003_Summary-D04T PP Survey -DRAFT (Oct 14)_D04T &amp; D99B LHD GCC 2K Schedule Rev-1 (Mar 08)_Book2" xfId="1607"/>
    <cellStyle name="_olahan cpl sticker_DM 0108-ALL-C-2003_Summary-D04T PP Survey -DRAFT (Oct 14)_D04T &amp; D99B LHD GCC 2K Schedule Rev-1 (Mar 08)_D99B 2.5 K LHD schedule 070326" xfId="1608"/>
    <cellStyle name="_olahan cpl sticker_DM 0108-ALL-C-2003_Summary-D04T PP Survey -DRAFT (Oct 14)_D04T &amp; D99B LHD GCC 2K Schedule Rev-1 (Mar 08)_D99B 2.5 K LHD schedule 070326_Draft Schedule D40D 2PP Dom, 1PP TMC &amp; FCV Rev. 03" xfId="1609"/>
    <cellStyle name="_olahan cpl sticker_DM 0108-ALL-C-2003_Summary-D04T PP Survey -DRAFT (Oct 14)_D04T &amp; D99B LHD GCC 2K Schedule Rev-1 (Mar 08)_D99B 2.5 K LHD schedule 070326_Schedule D40D 2PP Dom, 1PP TMC &amp; FCV Rev. 03" xfId="1610"/>
    <cellStyle name="_olahan cpl sticker_DM 0108-ALL-C-2003_Summary-D04T PP Survey -DRAFT (Oct 14)_D04T &amp; D99B LHD GCC 2K Schedule Rev-1 (Mar 08)_D99B 2.5 K LHD schedule 070326_Seikantsu D40D 2PP Dom, 1PP TMC &amp; FCV Rev. 02" xfId="1611"/>
    <cellStyle name="_olahan cpl sticker_DM 0108-ALL-C-2003_Summary-D04T PP Survey -DRAFT (Oct 14)_D04T &amp; D99B LHD GCC 2K Schedule Rev-1 (Mar 08)_D99B 2.5 K LHD schedule 070326_Seikantsu D40D 2PP Dom, 1PP TMC &amp; FCV Rev. 02_Draft D88D PP schedule" xfId="1612"/>
    <cellStyle name="_olahan cpl sticker_DM 0108-ALL-C-2003_Summary-D04T PP Survey -DRAFT (Oct 14)_D04T &amp; D99B LHD GCC 2K Schedule Rev-1 (Mar 08)_Draft Schedule D40D 2PP Dom, 1PP TMC &amp; FCV Rev. 03" xfId="1613"/>
    <cellStyle name="_olahan cpl sticker_DM 0108-ALL-C-2003_Summary-D04T PP Survey -DRAFT (Oct 14)_D04T &amp; D99B LHD GCC 2K Schedule Rev-1 (Mar 08)_PCDIN-9-D99B-III-07 D99B GCC LHD 2.5PP schedule" xfId="1614"/>
    <cellStyle name="_olahan cpl sticker_DM 0108-ALL-C-2003_Summary-D04T PP Survey -DRAFT (Oct 14)_D04T &amp; D99B LHD GCC 2K Schedule Rev-1 (Mar 08)_Schedule D40D 2PP Dom, 1PP TMC &amp; FCV Rev. 03" xfId="1615"/>
    <cellStyle name="_olahan cpl sticker_DM 0108-ALL-C-2003_Summary-D04T PP Survey -DRAFT (Oct 14)_D04T &amp; D99B LHD GCC 2K Schedule Rev-1 (Mar 08)_Seikantsu D40D 2PP Dom, 1PP TMC &amp; FCV Rev. 02" xfId="1616"/>
    <cellStyle name="_olahan cpl sticker_DM 0108-ALL-C-2003_Summary-D04T PP Survey -DRAFT (Oct 14)_D04T &amp; D99B LHD GCC 2K Schedule Rev-1 (Mar 08)_Seikantsu D40D 2PP Dom, 1PP TMC &amp; FCV Rev. 02_Draft D88D PP schedule" xfId="1617"/>
    <cellStyle name="_olahan cpl sticker_DM 0108-ALL-C-2003_Summary-D04T PP Survey -DRAFT (Oct 14)_D04T &amp; D99B LHD GCC 2K Schedule Rev-1 (Mar 08)_Seikantsu D40D 2PP Dom, 1PP TMC &amp; FCV Rev. 02_Seikantsu D40D Ind. Van KG2, FPT, Final Acc. &amp; Pick KG Rev. 03" xfId="1618"/>
    <cellStyle name="_olahan cpl sticker_DM 0108-ALL-C-2003_Summary-D04T PP Survey -DRAFT (Oct 14)_D04T &amp; D99B LHD GCC 2K Schedule Rev-1 (Mar 08)_Seikantsu D40D 2PP Dom, 1PP TMC &amp; FCV Rev. 02_Seikantsu D40D Ind. Van KG2, FPT, Final Acc. &amp; Pick KG Rev. 03_D88D WTA Pre-Try" xfId="1619"/>
    <cellStyle name="_olahan cpl sticker_DM 0108-ALL-C-2003_Summary-D04T PP Survey -DRAFT (Oct 14)_D04T &amp; D99B LHD GCC 2PP Seikantsu Rev 2" xfId="1620"/>
    <cellStyle name="_olahan cpl sticker_DM 0108-ALL-C-2003_Summary-D04T PP Survey -DRAFT (Oct 14)_D04T &amp; D99B LHD GCC 2PP Seikantsu Rev 2_Book2" xfId="1621"/>
    <cellStyle name="_olahan cpl sticker_DM 0108-ALL-C-2003_Summary-D04T PP Survey -DRAFT (Oct 14)_D04T &amp; D99B LHD GCC 2PP Seikantsu Rev 2_D99B 2.5 K LHD schedule 070326" xfId="1622"/>
    <cellStyle name="_olahan cpl sticker_DM 0108-ALL-C-2003_Summary-D04T PP Survey -DRAFT (Oct 14)_D04T &amp; D99B LHD GCC 2PP Seikantsu Rev 2_D99B 2.5 K LHD schedule 070326_Draft Schedule D40D 2PP Dom, 1PP TMC &amp; FCV Rev. 03" xfId="1623"/>
    <cellStyle name="_olahan cpl sticker_DM 0108-ALL-C-2003_Summary-D04T PP Survey -DRAFT (Oct 14)_D04T &amp; D99B LHD GCC 2PP Seikantsu Rev 2_D99B 2.5 K LHD schedule 070326_Schedule D40D 2PP Dom, 1PP TMC &amp; FCV Rev. 03" xfId="1624"/>
    <cellStyle name="_olahan cpl sticker_DM 0108-ALL-C-2003_Summary-D04T PP Survey -DRAFT (Oct 14)_D04T &amp; D99B LHD GCC 2PP Seikantsu Rev 2_D99B 2.5 K LHD schedule 070326_Seikantsu D40D 2PP Dom, 1PP TMC &amp; FCV Rev. 02" xfId="1625"/>
    <cellStyle name="_olahan cpl sticker_DM 0108-ALL-C-2003_Summary-D04T PP Survey -DRAFT (Oct 14)_D04T &amp; D99B LHD GCC 2PP Seikantsu Rev 2_D99B 2.5 K LHD schedule 070326_Seikantsu D40D 2PP Dom, 1PP TMC &amp; FCV Rev. 02_Draft D88D PP schedule" xfId="1626"/>
    <cellStyle name="_olahan cpl sticker_DM 0108-ALL-C-2003_Summary-D04T PP Survey -DRAFT (Oct 14)_D04T &amp; D99B LHD GCC 2PP Seikantsu Rev 2_Draft Schedule D40D 2PP Dom, 1PP TMC &amp; FCV Rev. 03" xfId="1627"/>
    <cellStyle name="_olahan cpl sticker_DM 0108-ALL-C-2003_Summary-D04T PP Survey -DRAFT (Oct 14)_D04T &amp; D99B LHD GCC 2PP Seikantsu Rev 2_PCDIN-9-D99B-III-07 D99B GCC LHD 2.5PP schedule" xfId="1628"/>
    <cellStyle name="_olahan cpl sticker_DM 0108-ALL-C-2003_Summary-D04T PP Survey -DRAFT (Oct 14)_D04T &amp; D99B LHD GCC 2PP Seikantsu Rev 2_Schedule D40D 2PP Dom, 1PP TMC &amp; FCV Rev. 03" xfId="1629"/>
    <cellStyle name="_olahan cpl sticker_DM 0108-ALL-C-2003_Summary-D04T PP Survey -DRAFT (Oct 14)_D04T &amp; D99B LHD GCC 2PP Seikantsu Rev 2_Seikantsu D40D 2PP Dom, 1PP TMC &amp; FCV Rev. 02" xfId="1630"/>
    <cellStyle name="_olahan cpl sticker_DM 0108-ALL-C-2003_Summary-D04T PP Survey -DRAFT (Oct 14)_D04T &amp; D99B LHD GCC 2PP Seikantsu Rev 2_Seikantsu D40D 2PP Dom, 1PP TMC &amp; FCV Rev. 02_Draft D88D PP schedule" xfId="1631"/>
    <cellStyle name="_olahan cpl sticker_DM 0108-ALL-C-2003_Summary-D04T PP Survey -DRAFT (Oct 14)_D04T &amp; D99B LHD GCC 2PP Seikantsu Rev 2_Seikantsu D40D 2PP Dom, 1PP TMC &amp; FCV Rev. 02_Seikantsu D40D Ind. Van KG2, FPT, Final Acc. &amp; Pick KG Rev. 03" xfId="1632"/>
    <cellStyle name="_olahan cpl sticker_DM 0108-ALL-C-2003_Summary-D04T PP Survey -DRAFT (Oct 14)_D04T &amp; D99B LHD GCC 2PP Seikantsu Rev 2_Seikantsu D40D 2PP Dom, 1PP TMC &amp; FCV Rev. 02_Seikantsu D40D Ind. Van KG2, FPT, Final Acc. &amp; Pick KG Rev. 03_D88D WTA Pre-Try" xfId="1633"/>
    <cellStyle name="_olahan cpl sticker_DM 0108-ALL-C-2003_Summary-D04T PP Survey -DRAFT (Oct 14)_D04T Confirmation Vehicle for TDV at ADM" xfId="1634"/>
    <cellStyle name="_olahan cpl sticker_DM 0108-ALL-C-2003_Summary-D04T PP Survey -DRAFT (Oct 14)_D99B 2.5 K LHD schedule 070326" xfId="1635"/>
    <cellStyle name="_olahan cpl sticker_DM 0108-ALL-C-2003_Summary-D04T PP Survey -DRAFT (Oct 14)_D99B 2.5 PP LHD schedule 070312" xfId="1636"/>
    <cellStyle name="_olahan cpl sticker_DM 0108-ALL-C-2003_Summary-D04T PP Survey -DRAFT (Oct 14)_Draft Schedule D40D 2PP Dom, 1PP TMC &amp; FCV Rev. 03" xfId="1637"/>
    <cellStyle name="_olahan cpl sticker_DM 0108-ALL-C-2003_Summary-D04T PP Survey -DRAFT (Oct 14)_K Sched" xfId="1638"/>
    <cellStyle name="_olahan cpl sticker_DM 0108-ALL-C-2003_Summary-D04T PP Survey -DRAFT (Oct 14)_K Sched_1" xfId="1639"/>
    <cellStyle name="_olahan cpl sticker_DM 0108-ALL-C-2003_Summary-D04T PP Survey -DRAFT (Oct 14)_K Sched_1_Draft Schedule D40D 2PP Dom, 1PP TMC &amp; FCV Rev. 03" xfId="1640"/>
    <cellStyle name="_olahan cpl sticker_DM 0108-ALL-C-2003_Summary-D04T PP Survey -DRAFT (Oct 14)_K Sched_1_Schedule D40D 2PP Dom, 1PP TMC &amp; FCV Rev. 03" xfId="1641"/>
    <cellStyle name="_olahan cpl sticker_DM 0108-ALL-C-2003_Summary-D04T PP Survey -DRAFT (Oct 14)_K Sched_1_Seikantsu D40D 2PP Dom, 1PP TMC &amp; FCV Rev. 02" xfId="1642"/>
    <cellStyle name="_olahan cpl sticker_DM 0108-ALL-C-2003_Summary-D04T PP Survey -DRAFT (Oct 14)_K Sched_1_Seikantsu D40D 2PP Dom, 1PP TMC &amp; FCV Rev. 02_Draft D88D PP schedule" xfId="1643"/>
    <cellStyle name="_olahan cpl sticker_DM 0108-ALL-C-2003_Summary-D04T PP Survey -DRAFT (Oct 14)_K Sched_1_Seikantsu D40D 2PP Dom, 1PP TMC &amp; FCV Rev. 02_Seikantsu D40D Ind. Van KG2, FPT, Final Acc. &amp; Pick KG Rev. 03" xfId="1644"/>
    <cellStyle name="_olahan cpl sticker_DM 0108-ALL-C-2003_Summary-D04T PP Survey -DRAFT (Oct 14)_K Sched_1_Seikantsu D40D 2PP Dom, 1PP TMC &amp; FCV Rev. 02_Seikantsu D40D Ind. Van KG2, FPT, Final Acc. &amp; Pick KG Rev. 03_D88D WTA Pre-Try" xfId="1645"/>
    <cellStyle name="_olahan cpl sticker_DM 0108-ALL-C-2003_Summary-D04T PP Survey -DRAFT (Oct 14)_K Sched_1_Seikantsu D40D 2PP Dom, 1PP TMC &amp; FCV Rev. 02_Seikantsu D40D Ind. Van KG2, FPT, Final Acc. &amp; Pick KG Rev. 03_Seikantsu D88D WTA Try schedule" xfId="1646"/>
    <cellStyle name="_olahan cpl sticker_DM 0108-ALL-C-2003_Summary-D04T PP Survey -DRAFT (Oct 14)_K Sched_1_Seikantsu D40D 2PP Dom, 1PP TMC &amp; FCV Rev. 02_Seikantsu D40D Ind. Van KG2, FPT, Final Acc. &amp; Pick KG Rev. 03_Seikantsu Pre-Try Schedule Rev 01" xfId="1647"/>
    <cellStyle name="_olahan cpl sticker_DM 0108-ALL-C-2003_Summary-D04T PP Survey -DRAFT (Oct 14)_K Sched_Book2" xfId="1648"/>
    <cellStyle name="_olahan cpl sticker_DM 0108-ALL-C-2003_Summary-D04T PP Survey -DRAFT (Oct 14)_K Sched_D99B 2.5 K LHD schedule 070326" xfId="1649"/>
    <cellStyle name="_olahan cpl sticker_DM 0108-ALL-C-2003_Summary-D04T PP Survey -DRAFT (Oct 14)_K Sched_D99B 2.5 K LHD schedule 070326_Draft Schedule D40D 2PP Dom, 1PP TMC &amp; FCV Rev. 03" xfId="1650"/>
    <cellStyle name="_olahan cpl sticker_DM 0108-ALL-C-2003_Summary-D04T PP Survey -DRAFT (Oct 14)_K Sched_D99B 2.5 K LHD schedule 070326_Schedule D40D 2PP Dom, 1PP TMC &amp; FCV Rev. 03" xfId="1651"/>
    <cellStyle name="_olahan cpl sticker_DM 0108-ALL-C-2003_Summary-D04T PP Survey -DRAFT (Oct 14)_K Sched_D99B 2.5 K LHD schedule 070326_Seikantsu D40D 2PP Dom, 1PP TMC &amp; FCV Rev. 02" xfId="1652"/>
    <cellStyle name="_olahan cpl sticker_DM 0108-ALL-C-2003_Summary-D04T PP Survey -DRAFT (Oct 14)_K Sched_D99B 2.5 K LHD schedule 070326_Seikantsu D40D 2PP Dom, 1PP TMC &amp; FCV Rev. 02_Draft D88D PP schedule" xfId="1653"/>
    <cellStyle name="_olahan cpl sticker_DM 0108-ALL-C-2003_Summary-D04T PP Survey -DRAFT (Oct 14)_K Sched_D99B 2.5 K LHD schedule 070326_Seikantsu D40D 2PP Dom, 1PP TMC &amp; FCV Rev. 02_Seikantsu D40D Ind. Van KG2, FPT, Final Acc. &amp; Pick KG Rev. 03" xfId="1654"/>
    <cellStyle name="_olahan cpl sticker_DM 0108-ALL-C-2003_Summary-D04T PP Survey -DRAFT (Oct 14)_K Sched_D99B 2.5 K LHD schedule 070326_Seikantsu D40D 2PP Dom, 1PP TMC &amp; FCV Rev. 02_Seikantsu D40D Ind. Van KG2, FPT, Final Acc. &amp; Pick KG Rev. 03_D88D WTA Pre-Try" xfId="1655"/>
    <cellStyle name="_olahan cpl sticker_DM 0108-ALL-C-2003_Summary-D04T PP Survey -DRAFT (Oct 14)_K Sched_Draft Schedule D40D 2PP Dom, 1PP TMC &amp; FCV Rev. 03" xfId="1656"/>
    <cellStyle name="_olahan cpl sticker_DM 0108-ALL-C-2003_Summary-D04T PP Survey -DRAFT (Oct 14)_K Sched_PCDIN-9-D99B-III-07 D99B GCC LHD 2.5PP schedule" xfId="1657"/>
    <cellStyle name="_olahan cpl sticker_DM 0108-ALL-C-2003_Summary-D04T PP Survey -DRAFT (Oct 14)_K Sched_Schedule D40D 2PP Dom, 1PP TMC &amp; FCV Rev. 03" xfId="1658"/>
    <cellStyle name="_olahan cpl sticker_DM 0108-ALL-C-2003_Summary-D04T PP Survey -DRAFT (Oct 14)_K Sched_Seikantsu D40D 2PP Dom, 1PP TMC &amp; FCV Rev. 02" xfId="1659"/>
    <cellStyle name="_olahan cpl sticker_DM 0108-ALL-C-2003_Summary-D04T PP Survey -DRAFT (Oct 14)_K Sched_Seikantsu D40D 2PP Dom, 1PP TMC &amp; FCV Rev. 02_Draft D88D PP schedule" xfId="1660"/>
    <cellStyle name="_olahan cpl sticker_DM 0108-ALL-C-2003_Summary-D04T PP Survey -DRAFT (Oct 14)_K Sched_Seikantsu D40D 2PP Dom, 1PP TMC &amp; FCV Rev. 02_Seikantsu D40D Ind. Van KG2, FPT, Final Acc. &amp; Pick KG Rev. 03" xfId="1661"/>
    <cellStyle name="_olahan cpl sticker_DM 0108-ALL-C-2003_Summary-D04T PP Survey -DRAFT (Oct 14)_K Sched_Seikantsu D40D 2PP Dom, 1PP TMC &amp; FCV Rev. 02_Seikantsu D40D Ind. Van KG2, FPT, Final Acc. &amp; Pick KG Rev. 03_D88D WTA Pre-Try" xfId="1662"/>
    <cellStyle name="_olahan cpl sticker_DM 0108-ALL-C-2003_Summary-D04T PP Survey -DRAFT (Oct 14)_K Sched_Seikantsu D40D 2PP Dom, 1PP TMC &amp; FCV Rev. 02_Seikantsu D40D Ind. Van KG2, FPT, Final Acc. &amp; Pick KG Rev. 03_Seikantsu D88D WTA Try schedule" xfId="1663"/>
    <cellStyle name="_olahan cpl sticker_DM 0108-ALL-C-2003_Summary-D04T PP Survey -DRAFT (Oct 14)_K Sched_Seikantsu D40D 2PP Dom, 1PP TMC &amp; FCV Rev. 02_Seikantsu D40D Ind. Van KG2, FPT, Final Acc. &amp; Pick KG Rev. 03_Seikantsu Pre-Try Schedule Rev 01" xfId="1664"/>
    <cellStyle name="_olahan cpl sticker_DM 0108-ALL-C-2003_Summary-D04T PP Survey -DRAFT (Oct 14)_PCDIN-18-D99B-V-07 D99B GCC LHD 2.5PP schedule(Rev 2)" xfId="1665"/>
    <cellStyle name="_olahan cpl sticker_DM 0108-ALL-C-2003_Summary-D04T PP Survey -DRAFT (Oct 14)_PCDIN-8-D04T-III-07 D04T Confirmation Vehicle for TDV at ADM" xfId="1666"/>
    <cellStyle name="_olahan cpl sticker_DM 0108-ALL-C-2003_Summary-D04T PP Survey -DRAFT (Oct 14)_Schedule D40D 2PP Dom, 1PP TMC &amp; FCV Rev. 03" xfId="1667"/>
    <cellStyle name="_olahan cpl sticker_DM 0108-ALL-C-2003_Summary-D04T PP Survey -DRAFT (Oct 14)_schedule070307" xfId="1668"/>
    <cellStyle name="_olahan cpl sticker_DM 0108-ALL-C-2003_Summary-D04T PP Survey -DRAFT (Oct 14)_Seikantsu D40D 2PP Dom, 1PP TMC &amp; FCV Rev. 02" xfId="1669"/>
    <cellStyle name="_olahan cpl sticker_DM 0108-ALL-C-2003_Summary-D04T PP Survey -DRAFT (Oct 14)_Seikantsu D40D 2PP Dom, 1PP TMC &amp; FCV Rev. 02_Draft D88D PP schedule" xfId="1670"/>
    <cellStyle name="_olahan cpl sticker_DM 0108-ALL-C-2003_Summary-D04T PP Survey -DRAFT (Oct 14)_Seikantsu D40D 2PP Dom, 1PP TMC &amp; FCV Rev. 02_Seikantsu D40D Ind. Van KG2, FPT, Final Acc. &amp; Pick KG Rev. 03" xfId="1671"/>
    <cellStyle name="_olahan cpl sticker_DM 0108-ALL-C-2003_Summary-D04T PP Survey -DRAFT (Oct 14)_Seikantsu D40D 2PP Dom, 1PP TMC &amp; FCV Rev. 02_Seikantsu D40D Ind. Van KG2, FPT, Final Acc. &amp; Pick KG Rev. 03_D88D WTA Pre-Try" xfId="1672"/>
    <cellStyle name="_olahan cpl sticker_DM 0108-ALL-C-2003_Summary-D04T PP Survey -DRAFT (Oct 14)_Seikantsu D40D 2PP Dom, 1PP TMC &amp; FCV Rev. 02_Seikantsu D40D Ind. Van KG2, FPT, Final Acc. &amp; Pick KG Rev. 03_Seikantsu D88D WTA Try schedule" xfId="1673"/>
    <cellStyle name="_olahan cpl sticker_DM 0108-ALL-C-2003_Summary-D04T PP Survey -DRAFT (Oct 14)_Seikantsu D40D 2PP Dom, 1PP TMC &amp; FCV Rev. 02_Seikantsu D40D Ind. Van KG2, FPT, Final Acc. &amp; Pick KG Rev. 03_Seikantsu Pre-Try Schedule Rev 01" xfId="1674"/>
    <cellStyle name="_olahan cpl sticker_DM 0108-ALL-C-2003_SVP Comm June 30-2" xfId="1675"/>
    <cellStyle name="_olahan cpl sticker_DM 0108-ALL-C-2003_SVP Comm June 30-2_Seikantsu 1PP Van &amp; PU Dom (WTA Schedule)" xfId="1676"/>
    <cellStyle name="_olahan cpl sticker_DM 0108-ALL-C-2003_SVP Comm June 30-2_Seikantsu 1PP Van &amp; PU Dom (WTA Schedule)_Draft Schedule D40D 2PP Dom, 1PP TMC &amp; FCV Rev. 03" xfId="1677"/>
    <cellStyle name="_olahan cpl sticker_DM 0108-ALL-C-2003_SVP Comm June 30-2_Seikantsu 1PP Van &amp; PU Dom (WTA Schedule)_Schedule D40D 2PP Dom, 1PP TMC &amp; FCV Rev. 03" xfId="1678"/>
    <cellStyle name="_olahan cpl sticker_DM 0108-ALL-C-2003_SVP Comm June 30-2_Seikantsu 1PP Van &amp; PU Dom (WTA Schedule)_Seikantsu D40D 2PP Dom, 1PP TMC &amp; FCV Rev. 02" xfId="1679"/>
    <cellStyle name="_olahan cpl sticker_DM 0108-ALL-C-2003_SVP Comm June 30-2_Seikantsu 1PP Van &amp; PU Dom (WTA Schedule)_Seikantsu D40D 2PP Dom, 1PP TMC &amp; FCV Rev. 02_Draft D88D PP schedule" xfId="1680"/>
    <cellStyle name="_olahan cpl sticker_DM 0108-ALL-C-2003_SVP Comm June 30-2_Seikantsu 1PP Van &amp; PU Dom (WTA Schedule)_Seikantsu D40D 2PP Dom, 1PP TMC &amp; FCV Rev. 02_Seikantsu D40D Ind. Van KG2, FPT, Final Acc. &amp; Pick KG Rev. 03" xfId="1681"/>
    <cellStyle name="_olahan cpl sticker_DM 0108-ALL-C-2003_SVP Comm June 30-2_Seikantsu 1PP Van &amp; PU Dom (WTA Schedule)_Seikantsu D40D 2PP Dom, 1PP TMC &amp; FCV Rev. 02_Seikantsu D40D Ind. Van KG2, FPT, Final Acc. &amp; Pick KG Rev. 03_D88D WTA Pre-Try" xfId="1682"/>
    <cellStyle name="_olahan cpl sticker_DM 0108-ALL-C-2003_SVP Comm June 30-2_Seikantsu 1PP Van &amp; PU Dom (WTA Schedule)_Seikantsu D40D 2PP Dom, 1PP TMC &amp; FCV Rev. 02_Seikantsu D40D Ind. Van KG2, FPT, Final Acc. &amp; Pick KG Rev. 03_Seikantsu D88D WTA Try schedule" xfId="1683"/>
    <cellStyle name="_olahan cpl sticker_DM 0108-ALL-C-2003_SVP Comm June 30-2_Seikantsu 1PP Van &amp; PU Dom (WTA Schedule)_Seikantsu D40D 2PP Dom, 1PP TMC &amp; FCV Rev. 02_Seikantsu D40D Ind. Van KG2, FPT, Final Acc. &amp; Pick KG Rev. 03_Seikantsu Pre-Try Schedule Rev 01" xfId="1684"/>
    <cellStyle name="_olahan cpl sticker_DM 034-D21B-C-2003" xfId="1685"/>
    <cellStyle name="_olahan cpl sticker_DM 034-D21B-C-2003_【サービス回答】D04T 号試車(ＬＨＤ)PP要望記入書" xfId="1686"/>
    <cellStyle name="_olahan cpl sticker_DM 034-D21B-C-2003_【サービス回答】D04T 号試車(ＬＨＤ)PP要望記入書_D04T &amp; D99B LHD GCC 2K Schedule Rev-1 (Mar 08)" xfId="1687"/>
    <cellStyle name="_olahan cpl sticker_DM 034-D21B-C-2003_【サービス回答】D04T 号試車(ＬＨＤ)PP要望記入書_D04T &amp; D99B LHD GCC 2PP Seikantsu Rev 2" xfId="1688"/>
    <cellStyle name="_olahan cpl sticker_DM 034-D21B-C-2003_【サービス回答】D04T 号試車(ＬＨＤ)PP要望記入書_D04T 1PP Seikantsu10" xfId="1689"/>
    <cellStyle name="_olahan cpl sticker_DM 034-D21B-C-2003_【サービス回答】D04T 号試車(ＬＨＤ)PP要望記入書_D04T 1PP Seikantsu-Draft" xfId="1690"/>
    <cellStyle name="_olahan cpl sticker_DM 034-D21B-C-2003_【サービス回答】D04T 号試車(ＬＨＤ)PP要望記入書_D04T Confirmation Vehicle for TDV at ADM" xfId="1691"/>
    <cellStyle name="_olahan cpl sticker_DM 034-D21B-C-2003_【サービス回答】D04T 号試車(ＬＨＤ)PP要望記入書_D99B LHD GCC 2PP&amp;2.5PP User survey (Matsuki san)" xfId="1692"/>
    <cellStyle name="_olahan cpl sticker_DM 034-D21B-C-2003_【サービス回答】D04T 号試車(ＬＨＤ)PP要望記入書_D99B LHD GCC 2PP&amp;2.5PP User survey (Matsuki san)_D04T &amp; D99B LHD GCC 2K Schedule Rev-1 (Mar 08)" xfId="1693"/>
    <cellStyle name="_olahan cpl sticker_DM 034-D21B-C-2003_【サービス回答】D04T 号試車(ＬＨＤ)PP要望記入書_D99B LHD GCC 2PP&amp;2.5PP User survey (Matsuki san)_D04T &amp; D99B LHD GCC 2PP Seikantsu Rev 2" xfId="1694"/>
    <cellStyle name="_olahan cpl sticker_DM 034-D21B-C-2003_【サービス回答】D04T 号試車(ＬＨＤ)PP要望記入書_D99B LHD GCC 2PP&amp;2.5PP User survey (Matsuki san)_D04T Confirmation Vehicle for TDV at ADM" xfId="1695"/>
    <cellStyle name="_olahan cpl sticker_DM 034-D21B-C-2003_【サービス回答】D04T 号試車(ＬＨＤ)PP要望記入書_D99B LHD GCC 2PP&amp;2.5PP User survey (Matsuki san)_K Sched" xfId="1696"/>
    <cellStyle name="_olahan cpl sticker_DM 034-D21B-C-2003_【サービス回答】D04T 号試車(ＬＨＤ)PP要望記入書_D99B LHD GCC 2PP&amp;2.5PP User survey Ver 1 (Jan 5)" xfId="1697"/>
    <cellStyle name="_olahan cpl sticker_DM 034-D21B-C-2003_【サービス回答】D04T 号試車(ＬＨＤ)PP要望記入書_D99B LHD GCC 2PP&amp;2.5PP User survey Ver 1 (Jan 5)_D04T &amp; D99B LHD GCC 2K Schedule Rev-1 (Mar 08)" xfId="1698"/>
    <cellStyle name="_olahan cpl sticker_DM 034-D21B-C-2003_【サービス回答】D04T 号試車(ＬＨＤ)PP要望記入書_D99B LHD GCC 2PP&amp;2.5PP User survey Ver 1 (Jan 5)_D04T &amp; D99B LHD GCC 2PP Seikantsu Rev 2" xfId="1699"/>
    <cellStyle name="_olahan cpl sticker_DM 034-D21B-C-2003_【サービス回答】D04T 号試車(ＬＨＤ)PP要望記入書_D99B LHD GCC 2PP&amp;2.5PP User survey Ver 1 (Jan 5)_D04T Confirmation Vehicle for TDV at ADM" xfId="1700"/>
    <cellStyle name="_olahan cpl sticker_DM 034-D21B-C-2003_【サービス回答】D04T 号試車(ＬＨＤ)PP要望記入書_D99B LHD GCC 2PP&amp;2.5PP User survey Ver 1 (Jan 5)_K Sched" xfId="1701"/>
    <cellStyle name="_olahan cpl sticker_DM 034-D21B-C-2003_【サービス回答】D04T 号試車(ＬＨＤ)PP要望記入書_D99B&amp;D04T 2K LHD&amp;GCC Sched_final" xfId="1702"/>
    <cellStyle name="_olahan cpl sticker_DM 034-D21B-C-2003_【サービス回答】D04T 号試車(ＬＨＤ)PP要望記入書_K Sched" xfId="1703"/>
    <cellStyle name="_olahan cpl sticker_DM 034-D21B-C-2003_1PP Schedule Rev.0 (issued on July 03, 2006)1" xfId="1704"/>
    <cellStyle name="_olahan cpl sticker_DM 034-D21B-C-2003_1PP Schedule Rev.0 (issued on July 03, 2006)1_D04T &amp; D99B LHD GCC 2K Schedule Rev-1 (Mar 08)" xfId="1705"/>
    <cellStyle name="_olahan cpl sticker_DM 034-D21B-C-2003_1PP Schedule Rev.0 (issued on July 03, 2006)1_D04T &amp; D99B LHD GCC 2PP Seikantsu Rev 2" xfId="1706"/>
    <cellStyle name="_olahan cpl sticker_DM 034-D21B-C-2003_1PP Schedule Rev.0 (issued on July 03, 2006)1_D04T 1PP Seikantsu10" xfId="1707"/>
    <cellStyle name="_olahan cpl sticker_DM 034-D21B-C-2003_1PP Schedule Rev.0 (issued on July 03, 2006)1_D04T 1PP Seikantsu-Draft" xfId="1708"/>
    <cellStyle name="_olahan cpl sticker_DM 034-D21B-C-2003_1PP Schedule Rev.0 (issued on July 03, 2006)1_D04T Confirmation Vehicle for TDV at ADM" xfId="1709"/>
    <cellStyle name="_olahan cpl sticker_DM 034-D21B-C-2003_1PP Schedule Rev.0 (issued on July 03, 2006)1_D99B LHD GCC 2PP&amp;2.5PP User survey (Matsuki san)" xfId="1710"/>
    <cellStyle name="_olahan cpl sticker_DM 034-D21B-C-2003_1PP Schedule Rev.0 (issued on July 03, 2006)1_D99B LHD GCC 2PP&amp;2.5PP User survey (Matsuki san)_D04T &amp; D99B LHD GCC 2K Schedule Rev-1 (Mar 08)" xfId="1711"/>
    <cellStyle name="_olahan cpl sticker_DM 034-D21B-C-2003_1PP Schedule Rev.0 (issued on July 03, 2006)1_D99B LHD GCC 2PP&amp;2.5PP User survey (Matsuki san)_D04T &amp; D99B LHD GCC 2PP Seikantsu Rev 2" xfId="1712"/>
    <cellStyle name="_olahan cpl sticker_DM 034-D21B-C-2003_1PP Schedule Rev.0 (issued on July 03, 2006)1_D99B LHD GCC 2PP&amp;2.5PP User survey (Matsuki san)_D04T Confirmation Vehicle for TDV at ADM" xfId="1713"/>
    <cellStyle name="_olahan cpl sticker_DM 034-D21B-C-2003_1PP Schedule Rev.0 (issued on July 03, 2006)1_D99B LHD GCC 2PP&amp;2.5PP User survey (Matsuki san)_K Sched" xfId="1714"/>
    <cellStyle name="_olahan cpl sticker_DM 034-D21B-C-2003_1PP Schedule Rev.0 (issued on July 03, 2006)1_D99B LHD GCC 2PP&amp;2.5PP User survey Ver 1 (Jan 5)" xfId="1715"/>
    <cellStyle name="_olahan cpl sticker_DM 034-D21B-C-2003_1PP Schedule Rev.0 (issued on July 03, 2006)1_D99B LHD GCC 2PP&amp;2.5PP User survey Ver 1 (Jan 5)_D04T &amp; D99B LHD GCC 2K Schedule Rev-1 (Mar 08)" xfId="1716"/>
    <cellStyle name="_olahan cpl sticker_DM 034-D21B-C-2003_1PP Schedule Rev.0 (issued on July 03, 2006)1_D99B LHD GCC 2PP&amp;2.5PP User survey Ver 1 (Jan 5)_D04T &amp; D99B LHD GCC 2PP Seikantsu Rev 2" xfId="1717"/>
    <cellStyle name="_olahan cpl sticker_DM 034-D21B-C-2003_1PP Schedule Rev.0 (issued on July 03, 2006)1_D99B LHD GCC 2PP&amp;2.5PP User survey Ver 1 (Jan 5)_D04T Confirmation Vehicle for TDV at ADM" xfId="1718"/>
    <cellStyle name="_olahan cpl sticker_DM 034-D21B-C-2003_1PP Schedule Rev.0 (issued on July 03, 2006)1_D99B LHD GCC 2PP&amp;2.5PP User survey Ver 1 (Jan 5)_K Sched" xfId="1719"/>
    <cellStyle name="_olahan cpl sticker_DM 034-D21B-C-2003_1PP Schedule Rev.0 (issued on July 03, 2006)1_D99B&amp;D04T 2K LHD&amp;GCC Sched_final" xfId="1720"/>
    <cellStyle name="_olahan cpl sticker_DM 034-D21B-C-2003_1PP Schedule Rev.0 (issued on July 03, 2006)1_K Sched" xfId="1721"/>
    <cellStyle name="_olahan cpl sticker_DM 034-D21B-C-2003_471L 2PP Schedule (Issued on May 11, 2006)" xfId="1722"/>
    <cellStyle name="_olahan cpl sticker_DM 034-D21B-C-2003_471L 2PP Schedule (Issued on May 11, 2006)_D04T &amp; D99B LHD GCC 2K Schedule Rev-1 (Mar 08)" xfId="1723"/>
    <cellStyle name="_olahan cpl sticker_DM 034-D21B-C-2003_471L 2PP Schedule (Issued on May 11, 2006)_D04T &amp; D99B LHD GCC 2PP Seikantsu Rev 2" xfId="1724"/>
    <cellStyle name="_olahan cpl sticker_DM 034-D21B-C-2003_471L 2PP Schedule (Issued on May 11, 2006)_D04T 1PP Seikantsu10" xfId="1725"/>
    <cellStyle name="_olahan cpl sticker_DM 034-D21B-C-2003_471L 2PP Schedule (Issued on May 11, 2006)_D04T 1PP Seikantsu-Draft" xfId="1726"/>
    <cellStyle name="_olahan cpl sticker_DM 034-D21B-C-2003_471L 2PP Schedule (Issued on May 11, 2006)_D04T Confirmation Vehicle for TDV at ADM" xfId="1727"/>
    <cellStyle name="_olahan cpl sticker_DM 034-D21B-C-2003_471L 2PP Schedule (Issued on May 11, 2006)_D99B LHD GCC 2PP&amp;2.5PP User survey (Matsuki san)" xfId="1728"/>
    <cellStyle name="_olahan cpl sticker_DM 034-D21B-C-2003_471L 2PP Schedule (Issued on May 11, 2006)_D99B LHD GCC 2PP&amp;2.5PP User survey (Matsuki san)_D04T &amp; D99B LHD GCC 2K Schedule Rev-1 (Mar 08)" xfId="1729"/>
    <cellStyle name="_olahan cpl sticker_DM 034-D21B-C-2003_471L 2PP Schedule (Issued on May 11, 2006)_D99B LHD GCC 2PP&amp;2.5PP User survey (Matsuki san)_D04T &amp; D99B LHD GCC 2PP Seikantsu Rev 2" xfId="1730"/>
    <cellStyle name="_olahan cpl sticker_DM 034-D21B-C-2003_471L 2PP Schedule (Issued on May 11, 2006)_D99B LHD GCC 2PP&amp;2.5PP User survey (Matsuki san)_D04T Confirmation Vehicle for TDV at ADM" xfId="1731"/>
    <cellStyle name="_olahan cpl sticker_DM 034-D21B-C-2003_471L 2PP Schedule (Issued on May 11, 2006)_D99B LHD GCC 2PP&amp;2.5PP User survey (Matsuki san)_K Sched" xfId="1732"/>
    <cellStyle name="_olahan cpl sticker_DM 034-D21B-C-2003_471L 2PP Schedule (Issued on May 11, 2006)_D99B LHD GCC 2PP&amp;2.5PP User survey Ver 1 (Jan 5)" xfId="1733"/>
    <cellStyle name="_olahan cpl sticker_DM 034-D21B-C-2003_471L 2PP Schedule (Issued on May 11, 2006)_D99B LHD GCC 2PP&amp;2.5PP User survey Ver 1 (Jan 5)_D04T &amp; D99B LHD GCC 2K Schedule Rev-1 (Mar 08)" xfId="1734"/>
    <cellStyle name="_olahan cpl sticker_DM 034-D21B-C-2003_471L 2PP Schedule (Issued on May 11, 2006)_D99B LHD GCC 2PP&amp;2.5PP User survey Ver 1 (Jan 5)_D04T &amp; D99B LHD GCC 2PP Seikantsu Rev 2" xfId="1735"/>
    <cellStyle name="_olahan cpl sticker_DM 034-D21B-C-2003_471L 2PP Schedule (Issued on May 11, 2006)_D99B LHD GCC 2PP&amp;2.5PP User survey Ver 1 (Jan 5)_D04T Confirmation Vehicle for TDV at ADM" xfId="1736"/>
    <cellStyle name="_olahan cpl sticker_DM 034-D21B-C-2003_471L 2PP Schedule (Issued on May 11, 2006)_D99B LHD GCC 2PP&amp;2.5PP User survey Ver 1 (Jan 5)_K Sched" xfId="1737"/>
    <cellStyle name="_olahan cpl sticker_DM 034-D21B-C-2003_471L 2PP Schedule (Issued on May 11, 2006)_D99B&amp;D04T 2K LHD&amp;GCC Sched_final" xfId="1738"/>
    <cellStyle name="_olahan cpl sticker_DM 034-D21B-C-2003_471L 2PP Schedule (Issued on May 11, 2006)_K Sched" xfId="1739"/>
    <cellStyle name="_olahan cpl sticker_DM 034-D21B-C-2003_D04T &amp; D99B LHD GCC 2K Schedule Rev-1 (Mar 08)" xfId="1740"/>
    <cellStyle name="_olahan cpl sticker_DM 034-D21B-C-2003_D04T &amp; D99B LHD GCC 2PP Seikantsu Rev 2" xfId="1741"/>
    <cellStyle name="_olahan cpl sticker_DM 034-D21B-C-2003_D04T Confirmation Vehicle for TDV at ADM" xfId="1742"/>
    <cellStyle name="_olahan cpl sticker_DM 034-D21B-C-2003_D04T PP schedule" xfId="1743"/>
    <cellStyle name="_olahan cpl sticker_DM 034-D21B-C-2003_D04T PP schedule_D04T &amp; D99B LHD GCC 2K Schedule Rev-1 (Mar 08)" xfId="1744"/>
    <cellStyle name="_olahan cpl sticker_DM 034-D21B-C-2003_D04T PP schedule_D04T &amp; D99B LHD GCC 2PP Seikantsu Rev 2" xfId="1745"/>
    <cellStyle name="_olahan cpl sticker_DM 034-D21B-C-2003_D04T PP schedule_D04T 1PP Seikantsu10" xfId="1746"/>
    <cellStyle name="_olahan cpl sticker_DM 034-D21B-C-2003_D04T PP schedule_D04T 1PP Seikantsu-Draft" xfId="1747"/>
    <cellStyle name="_olahan cpl sticker_DM 034-D21B-C-2003_D04T PP schedule_D04T Confirmation Vehicle for TDV at ADM" xfId="1748"/>
    <cellStyle name="_olahan cpl sticker_DM 034-D21B-C-2003_D04T PP schedule_D99B LHD GCC 2PP&amp;2.5PP User survey (Matsuki san)" xfId="1749"/>
    <cellStyle name="_olahan cpl sticker_DM 034-D21B-C-2003_D04T PP schedule_D99B LHD GCC 2PP&amp;2.5PP User survey (Matsuki san)_D04T &amp; D99B LHD GCC 2K Schedule Rev-1 (Mar 08)" xfId="1750"/>
    <cellStyle name="_olahan cpl sticker_DM 034-D21B-C-2003_D04T PP schedule_D99B LHD GCC 2PP&amp;2.5PP User survey (Matsuki san)_D04T &amp; D99B LHD GCC 2PP Seikantsu Rev 2" xfId="1751"/>
    <cellStyle name="_olahan cpl sticker_DM 034-D21B-C-2003_D04T PP schedule_D99B LHD GCC 2PP&amp;2.5PP User survey (Matsuki san)_D04T Confirmation Vehicle for TDV at ADM" xfId="1752"/>
    <cellStyle name="_olahan cpl sticker_DM 034-D21B-C-2003_D04T PP schedule_D99B LHD GCC 2PP&amp;2.5PP User survey (Matsuki san)_K Sched" xfId="1753"/>
    <cellStyle name="_olahan cpl sticker_DM 034-D21B-C-2003_D04T PP schedule_D99B LHD GCC 2PP&amp;2.5PP User survey Ver 1 (Jan 5)" xfId="1754"/>
    <cellStyle name="_olahan cpl sticker_DM 034-D21B-C-2003_D04T PP schedule_D99B LHD GCC 2PP&amp;2.5PP User survey Ver 1 (Jan 5)_D04T &amp; D99B LHD GCC 2K Schedule Rev-1 (Mar 08)" xfId="1755"/>
    <cellStyle name="_olahan cpl sticker_DM 034-D21B-C-2003_D04T PP schedule_D99B LHD GCC 2PP&amp;2.5PP User survey Ver 1 (Jan 5)_D04T &amp; D99B LHD GCC 2PP Seikantsu Rev 2" xfId="1756"/>
    <cellStyle name="_olahan cpl sticker_DM 034-D21B-C-2003_D04T PP schedule_D99B LHD GCC 2PP&amp;2.5PP User survey Ver 1 (Jan 5)_D04T Confirmation Vehicle for TDV at ADM" xfId="1757"/>
    <cellStyle name="_olahan cpl sticker_DM 034-D21B-C-2003_D04T PP schedule_D99B LHD GCC 2PP&amp;2.5PP User survey Ver 1 (Jan 5)_K Sched" xfId="1758"/>
    <cellStyle name="_olahan cpl sticker_DM 034-D21B-C-2003_D04T PP schedule_D99B&amp;D04T 2K LHD&amp;GCC Sched_final" xfId="1759"/>
    <cellStyle name="_olahan cpl sticker_DM 034-D21B-C-2003_D04T PP schedule_K Sched" xfId="1760"/>
    <cellStyle name="_olahan cpl sticker_DM 034-D21B-C-2003_D04T Try Schedule" xfId="1761"/>
    <cellStyle name="_olahan cpl sticker_DM 034-D21B-C-2003_D04T Try Schedule_Seikantsu 1PP Van &amp; PU Dom (WTA Schedule)" xfId="1762"/>
    <cellStyle name="_olahan cpl sticker_DM 034-D21B-C-2003_D04T Try Schedule_Seikantsu 1PP Van &amp; PU Dom (WTA Schedule)_Draft Schedule D40D 2PP Dom, 1PP TMC &amp; FCV Rev. 03" xfId="1763"/>
    <cellStyle name="_olahan cpl sticker_DM 034-D21B-C-2003_D04T Try Schedule_Seikantsu 1PP Van &amp; PU Dom (WTA Schedule)_Schedule D40D 2PP Dom, 1PP TMC &amp; FCV Rev. 03" xfId="1764"/>
    <cellStyle name="_olahan cpl sticker_DM 034-D21B-C-2003_D04T Try Schedule_Seikantsu 1PP Van &amp; PU Dom (WTA Schedule)_Seikantsu D40D 2PP Dom, 1PP TMC &amp; FCV Rev. 02" xfId="1765"/>
    <cellStyle name="_olahan cpl sticker_DM 034-D21B-C-2003_D04T Try Schedule_Seikantsu 1PP Van &amp; PU Dom (WTA Schedule)_Seikantsu D40D 2PP Dom, 1PP TMC &amp; FCV Rev. 02_Draft D88D PP schedule" xfId="1766"/>
    <cellStyle name="_olahan cpl sticker_DM 034-D21B-C-2003_D04T Try Schedule_Seikantsu 1PP Van &amp; PU Dom (WTA Schedule)_Seikantsu D40D 2PP Dom, 1PP TMC &amp; FCV Rev. 02_Seikantsu D40D Ind. Van KG2, FPT, Final Acc. &amp; Pick KG Rev. 03" xfId="1767"/>
    <cellStyle name="_olahan cpl sticker_DM 034-D21B-C-2003_D04T Try Schedule_Seikantsu 1PP Van &amp; PU Dom (WTA Schedule)_Seikantsu D40D 2PP Dom, 1PP TMC &amp; FCV Rev. 02_Seikantsu D40D Ind. Van KG2, FPT, Final Acc. &amp; Pick KG Rev. 03_D88D WTA Pre-Try" xfId="1768"/>
    <cellStyle name="_olahan cpl sticker_DM 034-D21B-C-2003_D04T Try Schedule_Seikantsu 1PP Van &amp; PU Dom (WTA Schedule)_Seikantsu D40D 2PP Dom, 1PP TMC &amp; FCV Rev. 02_Seikantsu D40D Ind. Van KG2, FPT, Final Acc. &amp; Pick KG Rev. 03_Seikantsu D88D WTA Try schedule" xfId="1769"/>
    <cellStyle name="_olahan cpl sticker_DM 034-D21B-C-2003_D04T Try Schedule_Seikantsu 1PP Van &amp; PU Dom (WTA Schedule)_Seikantsu D40D 2PP Dom, 1PP TMC &amp; FCV Rev. 02_Seikantsu D40D Ind. Van KG2, FPT, Final Acc. &amp; Pick KG Rev. 03_Seikantsu Pre-Try Schedule Rev 01" xfId="1770"/>
    <cellStyle name="_olahan cpl sticker_DM 034-D21B-C-2003_D43-44N GE Sfx  HQ Tsuyuharai WTA Schedule (Rev  01)" xfId="1771"/>
    <cellStyle name="_olahan cpl sticker_DM 034-D21B-C-2003_D99B 1PP Schedule Rev 02 (Sept 12)" xfId="1772"/>
    <cellStyle name="_olahan cpl sticker_DM 034-D21B-C-2003_D99B 1PP Schedule Rev 02 (Sept 12)_D04T &amp; D99B LHD GCC 2K Schedule Rev-1 (Mar 08)" xfId="1773"/>
    <cellStyle name="_olahan cpl sticker_DM 034-D21B-C-2003_D99B 1PP Schedule Rev 02 (Sept 12)_D04T &amp; D99B LHD GCC 2PP Seikantsu Rev 2" xfId="1774"/>
    <cellStyle name="_olahan cpl sticker_DM 034-D21B-C-2003_D99B 1PP Schedule Rev 02 (Sept 12)_D04T 1PP Seikantsu10" xfId="1775"/>
    <cellStyle name="_olahan cpl sticker_DM 034-D21B-C-2003_D99B 1PP Schedule Rev 02 (Sept 12)_D04T 1PP Seikantsu-Draft" xfId="1776"/>
    <cellStyle name="_olahan cpl sticker_DM 034-D21B-C-2003_D99B 1PP Schedule Rev 02 (Sept 12)_D04T Confirmation Vehicle for TDV at ADM" xfId="1777"/>
    <cellStyle name="_olahan cpl sticker_DM 034-D21B-C-2003_D99B 1PP Schedule Rev 02 (Sept 12)_D99B LHD GCC 2PP&amp;2.5PP User survey (Matsuki san)" xfId="1778"/>
    <cellStyle name="_olahan cpl sticker_DM 034-D21B-C-2003_D99B 1PP Schedule Rev 02 (Sept 12)_D99B LHD GCC 2PP&amp;2.5PP User survey (Matsuki san)_D04T &amp; D99B LHD GCC 2K Schedule Rev-1 (Mar 08)" xfId="1779"/>
    <cellStyle name="_olahan cpl sticker_DM 034-D21B-C-2003_D99B 1PP Schedule Rev 02 (Sept 12)_D99B LHD GCC 2PP&amp;2.5PP User survey (Matsuki san)_D04T &amp; D99B LHD GCC 2PP Seikantsu Rev 2" xfId="1780"/>
    <cellStyle name="_olahan cpl sticker_DM 034-D21B-C-2003_D99B 1PP Schedule Rev 02 (Sept 12)_D99B LHD GCC 2PP&amp;2.5PP User survey (Matsuki san)_D04T Confirmation Vehicle for TDV at ADM" xfId="1781"/>
    <cellStyle name="_olahan cpl sticker_DM 034-D21B-C-2003_D99B 1PP Schedule Rev 02 (Sept 12)_D99B LHD GCC 2PP&amp;2.5PP User survey (Matsuki san)_K Sched" xfId="1782"/>
    <cellStyle name="_olahan cpl sticker_DM 034-D21B-C-2003_D99B 1PP Schedule Rev 02 (Sept 12)_D99B LHD GCC 2PP&amp;2.5PP User survey Ver 1 (Jan 5)" xfId="1783"/>
    <cellStyle name="_olahan cpl sticker_DM 034-D21B-C-2003_D99B 1PP Schedule Rev 02 (Sept 12)_D99B LHD GCC 2PP&amp;2.5PP User survey Ver 1 (Jan 5)_D04T &amp; D99B LHD GCC 2K Schedule Rev-1 (Mar 08)" xfId="1784"/>
    <cellStyle name="_olahan cpl sticker_DM 034-D21B-C-2003_D99B 1PP Schedule Rev 02 (Sept 12)_D99B LHD GCC 2PP&amp;2.5PP User survey Ver 1 (Jan 5)_D04T &amp; D99B LHD GCC 2PP Seikantsu Rev 2" xfId="1785"/>
    <cellStyle name="_olahan cpl sticker_DM 034-D21B-C-2003_D99B 1PP Schedule Rev 02 (Sept 12)_D99B LHD GCC 2PP&amp;2.5PP User survey Ver 1 (Jan 5)_D04T Confirmation Vehicle for TDV at ADM" xfId="1786"/>
    <cellStyle name="_olahan cpl sticker_DM 034-D21B-C-2003_D99B 1PP Schedule Rev 02 (Sept 12)_D99B LHD GCC 2PP&amp;2.5PP User survey Ver 1 (Jan 5)_K Sched" xfId="1787"/>
    <cellStyle name="_olahan cpl sticker_DM 034-D21B-C-2003_D99B 1PP Schedule Rev 02 (Sept 12)_D99B&amp;D04T 2K LHD&amp;GCC Sched_final" xfId="1788"/>
    <cellStyle name="_olahan cpl sticker_DM 034-D21B-C-2003_D99B 1PP Schedule Rev 02 (Sept 12)_K Sched" xfId="1789"/>
    <cellStyle name="_olahan cpl sticker_DM 034-D21B-C-2003_D99B LHD GCC 2PP&amp;2.5PP User survey (Matsuki san)" xfId="1790"/>
    <cellStyle name="_olahan cpl sticker_DM 034-D21B-C-2003_D99B LHD GCC 2PP&amp;2.5PP User survey (Matsuki san)_D04T &amp; D99B LHD GCC 2K Schedule Rev-1 (Mar 08)" xfId="1791"/>
    <cellStyle name="_olahan cpl sticker_DM 034-D21B-C-2003_D99B LHD GCC 2PP&amp;2.5PP User survey (Matsuki san)_D04T &amp; D99B LHD GCC 2PP Seikantsu Rev 2" xfId="1792"/>
    <cellStyle name="_olahan cpl sticker_DM 034-D21B-C-2003_D99B LHD GCC 2PP&amp;2.5PP User survey (Matsuki san)_D04T Confirmation Vehicle for TDV at ADM" xfId="1793"/>
    <cellStyle name="_olahan cpl sticker_DM 034-D21B-C-2003_D99B LHD GCC 2PP&amp;2.5PP User survey (Matsuki san)_K Sched" xfId="1794"/>
    <cellStyle name="_olahan cpl sticker_DM 034-D21B-C-2003_D99B LHD GCC 2PP&amp;2.5PP User survey Ver 1 (Jan 5)" xfId="1795"/>
    <cellStyle name="_olahan cpl sticker_DM 034-D21B-C-2003_D99B LHD GCC 2PP&amp;2.5PP User survey Ver 1 (Jan 5)_D04T &amp; D99B LHD GCC 2K Schedule Rev-1 (Mar 08)" xfId="1796"/>
    <cellStyle name="_olahan cpl sticker_DM 034-D21B-C-2003_D99B LHD GCC 2PP&amp;2.5PP User survey Ver 1 (Jan 5)_D04T &amp; D99B LHD GCC 2PP Seikantsu Rev 2" xfId="1797"/>
    <cellStyle name="_olahan cpl sticker_DM 034-D21B-C-2003_D99B LHD GCC 2PP&amp;2.5PP User survey Ver 1 (Jan 5)_D04T Confirmation Vehicle for TDV at ADM" xfId="1798"/>
    <cellStyle name="_olahan cpl sticker_DM 034-D21B-C-2003_D99B LHD GCC 2PP&amp;2.5PP User survey Ver 1 (Jan 5)_K Sched" xfId="1799"/>
    <cellStyle name="_olahan cpl sticker_DM 034-D21B-C-2003_D99B Try schedule rev#01 (issued on June1, 2006)" xfId="1800"/>
    <cellStyle name="_olahan cpl sticker_DM 034-D21B-C-2003_D99B Try schedule rev#01 (issued on June1, 2006)_Seikantsu 1PP Van &amp; PU Dom (WTA Schedule)" xfId="1801"/>
    <cellStyle name="_olahan cpl sticker_DM 034-D21B-C-2003_D99B Try schedule rev#01 (issued on June1, 2006)_Seikantsu 1PP Van &amp; PU Dom (WTA Schedule)_Draft Schedule D40D 2PP Dom, 1PP TMC &amp; FCV Rev. 03" xfId="1802"/>
    <cellStyle name="_olahan cpl sticker_DM 034-D21B-C-2003_D99B Try schedule rev#01 (issued on June1, 2006)_Seikantsu 1PP Van &amp; PU Dom (WTA Schedule)_Schedule D40D 2PP Dom, 1PP TMC &amp; FCV Rev. 03" xfId="1803"/>
    <cellStyle name="_olahan cpl sticker_DM 034-D21B-C-2003_D99B Try schedule rev#01 (issued on June1, 2006)_Seikantsu 1PP Van &amp; PU Dom (WTA Schedule)_Seikantsu D40D 2PP Dom, 1PP TMC &amp; FCV Rev. 02" xfId="1804"/>
    <cellStyle name="_olahan cpl sticker_DM 034-D21B-C-2003_D99B Try schedule rev#01 (issued on June1, 2006)_Seikantsu 1PP Van &amp; PU Dom (WTA Schedule)_Seikantsu D40D 2PP Dom, 1PP TMC &amp; FCV Rev. 02_Draft D88D PP schedule" xfId="1805"/>
    <cellStyle name="_olahan cpl sticker_DM 034-D21B-C-2003_D99B Try schedule rev#01 (issued on June1, 2006)_Seikantsu 1PP Van &amp; PU Dom (WTA Schedule)_Seikantsu D40D 2PP Dom, 1PP TMC &amp; FCV Rev. 02_Seikantsu D40D Ind. Van KG2, FPT, Final Acc. &amp; Pick KG Rev. 03" xfId="1806"/>
    <cellStyle name="_olahan cpl sticker_DM 034-D21B-C-2003_D99B Try schedule rev#01 (issued on June1, 2006)_Seikantsu 1PP Van &amp; PU Dom (WTA Schedule)_Seikantsu D40D 2PP Dom, 1PP TMC &amp; FCV Rev. 02_Seikantsu D40D Ind. Van KG2, FPT, Final Acc. &amp; Pick KG Rev. 03_D88D WTA Pre-Try" xfId="1807"/>
    <cellStyle name="_olahan cpl sticker_DM 034-D21B-C-2003_D99B&amp;D04T 2K LHD&amp;GCC Sched_final" xfId="1808"/>
    <cellStyle name="_olahan cpl sticker_DM 034-D21B-C-2003_DMC 4DB" xfId="1809"/>
    <cellStyle name="_olahan cpl sticker_DM 034-D21B-C-2003_DMC 4DB_D04T &amp; D99B LHD GCC 2K Schedule Rev-1 (Mar 08)" xfId="1810"/>
    <cellStyle name="_olahan cpl sticker_DM 034-D21B-C-2003_DMC 4DB_D04T &amp; D99B LHD GCC 2PP Seikantsu Rev 2" xfId="1811"/>
    <cellStyle name="_olahan cpl sticker_DM 034-D21B-C-2003_DMC 4DB_D04T 1PP Seikantsu10" xfId="1812"/>
    <cellStyle name="_olahan cpl sticker_DM 034-D21B-C-2003_DMC 4DB_D04T 1PP Seikantsu-Draft" xfId="1813"/>
    <cellStyle name="_olahan cpl sticker_DM 034-D21B-C-2003_DMC 4DB_D04T Confirmation Vehicle for TDV at ADM" xfId="1814"/>
    <cellStyle name="_olahan cpl sticker_DM 034-D21B-C-2003_DMC 4DB_D99B LHD GCC 2PP&amp;2.5PP User survey (Matsuki san)" xfId="1815"/>
    <cellStyle name="_olahan cpl sticker_DM 034-D21B-C-2003_DMC 4DB_D99B LHD GCC 2PP&amp;2.5PP User survey (Matsuki san)_D04T &amp; D99B LHD GCC 2K Schedule Rev-1 (Mar 08)" xfId="1816"/>
    <cellStyle name="_olahan cpl sticker_DM 034-D21B-C-2003_DMC 4DB_D99B LHD GCC 2PP&amp;2.5PP User survey (Matsuki san)_D04T &amp; D99B LHD GCC 2PP Seikantsu Rev 2" xfId="1817"/>
    <cellStyle name="_olahan cpl sticker_DM 034-D21B-C-2003_DMC 4DB_D99B LHD GCC 2PP&amp;2.5PP User survey (Matsuki san)_D04T Confirmation Vehicle for TDV at ADM" xfId="1818"/>
    <cellStyle name="_olahan cpl sticker_DM 034-D21B-C-2003_DMC 4DB_D99B LHD GCC 2PP&amp;2.5PP User survey (Matsuki san)_K Sched" xfId="1819"/>
    <cellStyle name="_olahan cpl sticker_DM 034-D21B-C-2003_DMC 4DB_D99B LHD GCC 2PP&amp;2.5PP User survey Ver 1 (Jan 5)" xfId="1820"/>
    <cellStyle name="_olahan cpl sticker_DM 034-D21B-C-2003_DMC 4DB_D99B LHD GCC 2PP&amp;2.5PP User survey Ver 1 (Jan 5)_D04T &amp; D99B LHD GCC 2K Schedule Rev-1 (Mar 08)" xfId="1821"/>
    <cellStyle name="_olahan cpl sticker_DM 034-D21B-C-2003_DMC 4DB_D99B LHD GCC 2PP&amp;2.5PP User survey Ver 1 (Jan 5)_D04T &amp; D99B LHD GCC 2PP Seikantsu Rev 2" xfId="1822"/>
    <cellStyle name="_olahan cpl sticker_DM 034-D21B-C-2003_DMC 4DB_D99B LHD GCC 2PP&amp;2.5PP User survey Ver 1 (Jan 5)_D04T Confirmation Vehicle for TDV at ADM" xfId="1823"/>
    <cellStyle name="_olahan cpl sticker_DM 034-D21B-C-2003_DMC 4DB_D99B LHD GCC 2PP&amp;2.5PP User survey Ver 1 (Jan 5)_K Sched" xfId="1824"/>
    <cellStyle name="_olahan cpl sticker_DM 034-D21B-C-2003_DMC 4DB_D99B&amp;D04T 2K LHD&amp;GCC Sched_final" xfId="1825"/>
    <cellStyle name="_olahan cpl sticker_DM 034-D21B-C-2003_DMC 4DB_K Sched" xfId="1826"/>
    <cellStyle name="_olahan cpl sticker_DM 034-D21B-C-2003_Draft D84N Try (3)" xfId="1827"/>
    <cellStyle name="_olahan cpl sticker_DM 034-D21B-C-2003_Draft D84N Try (4)" xfId="1828"/>
    <cellStyle name="_olahan cpl sticker_DM 034-D21B-C-2003_IK" xfId="1829"/>
    <cellStyle name="_olahan cpl sticker_DM 034-D21B-C-2003_IK_Draft Schedule D40D 2PP Dom, 1PP TMC &amp; FCV Rev. 03" xfId="1830"/>
    <cellStyle name="_olahan cpl sticker_DM 034-D21B-C-2003_IK_Schedule D40D 2PP Dom, 1PP TMC &amp; FCV Rev. 03" xfId="1831"/>
    <cellStyle name="_olahan cpl sticker_DM 034-D21B-C-2003_IK_Seikantsu D40D 2PP Dom, 1PP TMC &amp; FCV Rev. 02" xfId="1832"/>
    <cellStyle name="_olahan cpl sticker_DM 034-D21B-C-2003_IK_Seikantsu D40D 2PP Dom, 1PP TMC &amp; FCV Rev. 02_Draft D88D PP schedule" xfId="1833"/>
    <cellStyle name="_olahan cpl sticker_DM 034-D21B-C-2003_IK_Seikantsu D40D 2PP Dom, 1PP TMC &amp; FCV Rev. 02_Seikantsu D40D Ind. Van KG2, FPT, Final Acc. &amp; Pick KG Rev. 03" xfId="1834"/>
    <cellStyle name="_olahan cpl sticker_DM 034-D21B-C-2003_IK_Seikantsu D40D 2PP Dom, 1PP TMC &amp; FCV Rev. 02_Seikantsu D40D Ind. Van KG2, FPT, Final Acc. &amp; Pick KG Rev. 03_D88D WTA Pre-Try" xfId="1835"/>
    <cellStyle name="_olahan cpl sticker_DM 034-D21B-C-2003_IK_Seikantsu D40D 2PP Dom, 1PP TMC &amp; FCV Rev. 02_Seikantsu D40D Ind. Van KG2, FPT, Final Acc. &amp; Pick KG Rev. 03_Seikantsu D88D WTA Try schedule" xfId="1836"/>
    <cellStyle name="_olahan cpl sticker_DM 034-D21B-C-2003_IK_Seikantsu D40D 2PP Dom, 1PP TMC &amp; FCV Rev. 02_Seikantsu D40D Ind. Van KG2, FPT, Final Acc. &amp; Pick KG Rev. 03_Seikantsu Pre-Try Schedule Rev 01" xfId="1837"/>
    <cellStyle name="_olahan cpl sticker_DM 034-D21B-C-2003_K Sched" xfId="1838"/>
    <cellStyle name="_olahan cpl sticker_DM 034-D21B-C-2003_Marketing" xfId="1839"/>
    <cellStyle name="_olahan cpl sticker_DM 034-D21B-C-2003_Marketing_D04T &amp; D99B LHD GCC 2K Schedule Rev-1 (Mar 08)" xfId="1840"/>
    <cellStyle name="_olahan cpl sticker_DM 034-D21B-C-2003_Marketing_D04T &amp; D99B LHD GCC 2PP Seikantsu Rev 2" xfId="1841"/>
    <cellStyle name="_olahan cpl sticker_DM 034-D21B-C-2003_Marketing_D04T 1PP Seikantsu10" xfId="1842"/>
    <cellStyle name="_olahan cpl sticker_DM 034-D21B-C-2003_Marketing_D04T 1PP Seikantsu-Draft" xfId="1843"/>
    <cellStyle name="_olahan cpl sticker_DM 034-D21B-C-2003_Marketing_D04T Confirmation Vehicle for TDV at ADM" xfId="1844"/>
    <cellStyle name="_olahan cpl sticker_DM 034-D21B-C-2003_Marketing_D99B LHD GCC 2PP&amp;2.5PP User survey (Matsuki san)" xfId="1845"/>
    <cellStyle name="_olahan cpl sticker_DM 034-D21B-C-2003_Marketing_D99B LHD GCC 2PP&amp;2.5PP User survey (Matsuki san)_D04T &amp; D99B LHD GCC 2K Schedule Rev-1 (Mar 08)" xfId="1846"/>
    <cellStyle name="_olahan cpl sticker_DM 034-D21B-C-2003_Marketing_D99B LHD GCC 2PP&amp;2.5PP User survey (Matsuki san)_D04T &amp; D99B LHD GCC 2PP Seikantsu Rev 2" xfId="1847"/>
    <cellStyle name="_olahan cpl sticker_DM 034-D21B-C-2003_Marketing_D99B LHD GCC 2PP&amp;2.5PP User survey (Matsuki san)_D04T Confirmation Vehicle for TDV at ADM" xfId="1848"/>
    <cellStyle name="_olahan cpl sticker_DM 034-D21B-C-2003_Marketing_D99B LHD GCC 2PP&amp;2.5PP User survey (Matsuki san)_K Sched" xfId="1849"/>
    <cellStyle name="_olahan cpl sticker_DM 034-D21B-C-2003_Marketing_D99B LHD GCC 2PP&amp;2.5PP User survey Ver 1 (Jan 5)" xfId="1850"/>
    <cellStyle name="_olahan cpl sticker_DM 034-D21B-C-2003_Marketing_D99B LHD GCC 2PP&amp;2.5PP User survey Ver 1 (Jan 5)_D04T &amp; D99B LHD GCC 2K Schedule Rev-1 (Mar 08)" xfId="1851"/>
    <cellStyle name="_olahan cpl sticker_DM 034-D21B-C-2003_Marketing_D99B LHD GCC 2PP&amp;2.5PP User survey Ver 1 (Jan 5)_D04T &amp; D99B LHD GCC 2PP Seikantsu Rev 2" xfId="1852"/>
    <cellStyle name="_olahan cpl sticker_DM 034-D21B-C-2003_Marketing_D99B LHD GCC 2PP&amp;2.5PP User survey Ver 1 (Jan 5)_D04T Confirmation Vehicle for TDV at ADM" xfId="1853"/>
    <cellStyle name="_olahan cpl sticker_DM 034-D21B-C-2003_Marketing_D99B LHD GCC 2PP&amp;2.5PP User survey Ver 1 (Jan 5)_K Sched" xfId="1854"/>
    <cellStyle name="_olahan cpl sticker_DM 034-D21B-C-2003_Marketing_D99B&amp;D04T 2K LHD&amp;GCC Sched_final" xfId="1855"/>
    <cellStyle name="_olahan cpl sticker_DM 034-D21B-C-2003_Marketing_K Sched" xfId="1856"/>
    <cellStyle name="_olahan cpl sticker_DM 034-D21B-C-2003_Meeting project 24.08.06" xfId="1857"/>
    <cellStyle name="_olahan cpl sticker_DM 034-D21B-C-2003_Meeting project 24.08.06_Seikantsu 1PP Van &amp; PU Dom (WTA Schedule)" xfId="1858"/>
    <cellStyle name="_olahan cpl sticker_DM 034-D21B-C-2003_Meeting project 24.08.06_Seikantsu 1PP Van &amp; PU Dom (WTA Schedule)_Draft Schedule D40D 2PP Dom, 1PP TMC &amp; FCV Rev. 03" xfId="1859"/>
    <cellStyle name="_olahan cpl sticker_DM 034-D21B-C-2003_Meeting project 24.08.06_Seikantsu 1PP Van &amp; PU Dom (WTA Schedule)_Schedule D40D 2PP Dom, 1PP TMC &amp; FCV Rev. 03" xfId="1860"/>
    <cellStyle name="_olahan cpl sticker_DM 034-D21B-C-2003_Meeting project 24.08.06_Seikantsu 1PP Van &amp; PU Dom (WTA Schedule)_Seikantsu D40D 2PP Dom, 1PP TMC &amp; FCV Rev. 02" xfId="1861"/>
    <cellStyle name="_olahan cpl sticker_DM 034-D21B-C-2003_Meeting project 24.08.06_Seikantsu 1PP Van &amp; PU Dom (WTA Schedule)_Seikantsu D40D 2PP Dom, 1PP TMC &amp; FCV Rev. 02_Draft D88D PP schedule" xfId="1862"/>
    <cellStyle name="_olahan cpl sticker_DM 034-D21B-C-2003_Meeting project 24.08.06_Seikantsu 1PP Van &amp; PU Dom (WTA Schedule)_Seikantsu D40D 2PP Dom, 1PP TMC &amp; FCV Rev. 02_Seikantsu D40D Ind. Van KG2, FPT, Final Acc. &amp; Pick KG Rev. 03" xfId="1863"/>
    <cellStyle name="_olahan cpl sticker_DM 034-D21B-C-2003_Meeting project 24.08.06_Seikantsu 1PP Van &amp; PU Dom (WTA Schedule)_Seikantsu D40D 2PP Dom, 1PP TMC &amp; FCV Rev. 02_Seikantsu D40D Ind. Van KG2, FPT, Final Acc. &amp; Pick KG Rev. 03_D88D WTA Pre-Try" xfId="1864"/>
    <cellStyle name="_olahan cpl sticker_DM 034-D21B-C-2003_Meeting project 24.08.06_Seikantsu 1PP Van &amp; PU Dom (WTA Schedule)_Seikantsu D40D 2PP Dom, 1PP TMC &amp; FCV Rev. 02_Seikantsu D40D Ind. Van KG2, FPT, Final Acc. &amp; Pick KG Rev. 03_Seikantsu D88D WTA Try schedule" xfId="1865"/>
    <cellStyle name="_olahan cpl sticker_DM 034-D21B-C-2003_Meeting project 24.08.06_Seikantsu 1PP Van &amp; PU Dom (WTA Schedule)_Seikantsu D40D 2PP Dom, 1PP TMC &amp; FCV Rev. 02_Seikantsu D40D Ind. Van KG2, FPT, Final Acc. &amp; Pick KG Rev. 03_Seikantsu Pre-Try Schedule Rev 01" xfId="1866"/>
    <cellStyle name="_olahan cpl sticker_DM 034-D21B-C-2003_Monren Confirmation June 30" xfId="1867"/>
    <cellStyle name="_olahan cpl sticker_DM 034-D21B-C-2003_Monren_D99 JCM" xfId="1868"/>
    <cellStyle name="_olahan cpl sticker_DM 034-D21B-C-2003_Monren_D99 JCM_Seikantsu 1PP Van &amp; PU Dom (WTA Schedule)" xfId="1869"/>
    <cellStyle name="_olahan cpl sticker_DM 034-D21B-C-2003_Monren_D99 JCM_Seikantsu 1PP Van &amp; PU Dom (WTA Schedule)_Draft Schedule D40D 2PP Dom, 1PP TMC &amp; FCV Rev. 03" xfId="1870"/>
    <cellStyle name="_olahan cpl sticker_DM 034-D21B-C-2003_Monren_D99 JCM_Seikantsu 1PP Van &amp; PU Dom (WTA Schedule)_Schedule D40D 2PP Dom, 1PP TMC &amp; FCV Rev. 03" xfId="1871"/>
    <cellStyle name="_olahan cpl sticker_DM 034-D21B-C-2003_Monren_D99 JCM_Seikantsu 1PP Van &amp; PU Dom (WTA Schedule)_Seikantsu D40D 2PP Dom, 1PP TMC &amp; FCV Rev. 02" xfId="1872"/>
    <cellStyle name="_olahan cpl sticker_DM 034-D21B-C-2003_Monren_D99 JCM_Seikantsu 1PP Van &amp; PU Dom (WTA Schedule)_Seikantsu D40D 2PP Dom, 1PP TMC &amp; FCV Rev. 02_Draft D88D PP schedule" xfId="1873"/>
    <cellStyle name="_olahan cpl sticker_DM 034-D21B-C-2003_Monren_D99 JCM_Seikantsu 1PP Van &amp; PU Dom (WTA Schedule)_Seikantsu D40D 2PP Dom, 1PP TMC &amp; FCV Rev. 02_Seikantsu D40D Ind. Van KG2, FPT, Final Acc. &amp; Pick KG Rev. 03" xfId="1874"/>
    <cellStyle name="_olahan cpl sticker_DM 034-D21B-C-2003_Monren_D99 JCM_Seikantsu 1PP Van &amp; PU Dom (WTA Schedule)_Seikantsu D40D 2PP Dom, 1PP TMC &amp; FCV Rev. 02_Seikantsu D40D Ind. Van KG2, FPT, Final Acc. &amp; Pick KG Rev. 03_D88D WTA Pre-Try" xfId="1875"/>
    <cellStyle name="_olahan cpl sticker_DM 034-D21B-C-2003_Monren_D99 JCM_Seikantsu 1PP Van &amp; PU Dom (WTA Schedule)_Seikantsu D40D 2PP Dom, 1PP TMC &amp; FCV Rev. 02_Seikantsu D40D Ind. Van KG2, FPT, Final Acc. &amp; Pick KG Rev. 03_Seikantsu D88D WTA Try schedule" xfId="1876"/>
    <cellStyle name="_olahan cpl sticker_DM 034-D21B-C-2003_Monren_D99 JCM_Seikantsu 1PP Van &amp; PU Dom (WTA Schedule)_Seikantsu D40D 2PP Dom, 1PP TMC &amp; FCV Rev. 02_Seikantsu D40D Ind. Van KG2, FPT, Final Acc. &amp; Pick KG Rev. 03_Seikantsu Pre-Try Schedule Rev 01" xfId="1877"/>
    <cellStyle name="_olahan cpl sticker_DM 034-D21B-C-2003_Remain RHD monren" xfId="1878"/>
    <cellStyle name="_olahan cpl sticker_DM 034-D21B-C-2003_Remain RHD monren_Seikantsu 1PP Van &amp; PU Dom (WTA Schedule)" xfId="1879"/>
    <cellStyle name="_olahan cpl sticker_DM 034-D21B-C-2003_Remain RHD monren_Seikantsu 1PP Van &amp; PU Dom (WTA Schedule)_Draft Schedule D40D 2PP Dom, 1PP TMC &amp; FCV Rev. 03" xfId="1880"/>
    <cellStyle name="_olahan cpl sticker_DM 034-D21B-C-2003_Remain RHD monren_Seikantsu 1PP Van &amp; PU Dom (WTA Schedule)_Schedule D40D 2PP Dom, 1PP TMC &amp; FCV Rev. 03" xfId="1881"/>
    <cellStyle name="_olahan cpl sticker_DM 034-D21B-C-2003_Remain RHD monren_Seikantsu 1PP Van &amp; PU Dom (WTA Schedule)_Seikantsu D40D 2PP Dom, 1PP TMC &amp; FCV Rev. 02" xfId="1882"/>
    <cellStyle name="_olahan cpl sticker_DM 034-D21B-C-2003_Remain RHD monren_Seikantsu 1PP Van &amp; PU Dom (WTA Schedule)_Seikantsu D40D 2PP Dom, 1PP TMC &amp; FCV Rev. 02_Draft D88D PP schedule" xfId="1883"/>
    <cellStyle name="_olahan cpl sticker_DM 034-D21B-C-2003_Remain RHD monren_Seikantsu 1PP Van &amp; PU Dom (WTA Schedule)_Seikantsu D40D 2PP Dom, 1PP TMC &amp; FCV Rev. 02_Seikantsu D40D Ind. Van KG2, FPT, Final Acc. &amp; Pick KG Rev. 03" xfId="1884"/>
    <cellStyle name="_olahan cpl sticker_DM 034-D21B-C-2003_Remain RHD monren_Seikantsu 1PP Van &amp; PU Dom (WTA Schedule)_Seikantsu D40D 2PP Dom, 1PP TMC &amp; FCV Rev. 02_Seikantsu D40D Ind. Van KG2, FPT, Final Acc. &amp; Pick KG Rev. 03_D88D WTA Pre-Try" xfId="1885"/>
    <cellStyle name="_olahan cpl sticker_DM 034-D21B-C-2003_Remain RHD monren_Seikantsu 1PP Van &amp; PU Dom (WTA Schedule)_Seikantsu D40D 2PP Dom, 1PP TMC &amp; FCV Rev. 02_Seikantsu D40D Ind. Van KG2, FPT, Final Acc. &amp; Pick KG Rev. 03_Seikantsu D88D WTA Try schedule" xfId="1886"/>
    <cellStyle name="_olahan cpl sticker_DM 034-D21B-C-2003_Remain RHD monren_Seikantsu 1PP Van &amp; PU Dom (WTA Schedule)_Seikantsu D40D 2PP Dom, 1PP TMC &amp; FCV Rev. 02_Seikantsu D40D Ind. Van KG2, FPT, Final Acc. &amp; Pick KG Rev. 03_Seikantsu Pre-Try Schedule Rev 01" xfId="1887"/>
    <cellStyle name="_olahan cpl sticker_DM 034-D21B-C-2003_Seikantsu (Excel)" xfId="1888"/>
    <cellStyle name="_olahan cpl sticker_DM 034-D21B-C-2003_Seikantsu D84N Try WTA Schedule (Dec 21)" xfId="1889"/>
    <cellStyle name="_olahan cpl sticker_DM 034-D21B-C-2003_Seikantsu D84N Try WTA Schedule (Dec 21)_Seikantsu D84N 1PP &amp; 1.5PP K Schedule (Feb 8)" xfId="1890"/>
    <cellStyle name="_olahan cpl sticker_DM 034-D21B-C-2003_Seikantsu D84N Try WTA Schedule (Dec 21)_Seikantsu D84N 1PP &amp; 1.5PP WTA Schedule (Feb 8)" xfId="1891"/>
    <cellStyle name="_olahan cpl sticker_DM 034-D21B-C-2003_Seikantsu SVP Schedule3" xfId="1892"/>
    <cellStyle name="_olahan cpl sticker_DM 034-D21B-C-2003_Summary-D04T PP Survey -DRAFT (Oct 14)" xfId="1893"/>
    <cellStyle name="_olahan cpl sticker_DM 034-D21B-C-2003_Summary-D04T PP Survey -DRAFT (Oct 14)_D04T &amp; D99B LHD GCC 2K Schedule Rev-1 (Mar 08)" xfId="1894"/>
    <cellStyle name="_olahan cpl sticker_DM 034-D21B-C-2003_Summary-D04T PP Survey -DRAFT (Oct 14)_D04T &amp; D99B LHD GCC 2K Schedule Rev-1 (Mar 08)_Book2" xfId="1895"/>
    <cellStyle name="_olahan cpl sticker_DM 034-D21B-C-2003_Summary-D04T PP Survey -DRAFT (Oct 14)_D04T &amp; D99B LHD GCC 2K Schedule Rev-1 (Mar 08)_D99B 2.5 K LHD schedule 070326" xfId="1896"/>
    <cellStyle name="_olahan cpl sticker_DM 034-D21B-C-2003_Summary-D04T PP Survey -DRAFT (Oct 14)_D04T &amp; D99B LHD GCC 2K Schedule Rev-1 (Mar 08)_D99B 2.5 K LHD schedule 070326_Draft Schedule D40D 2PP Dom, 1PP TMC &amp; FCV Rev. 03" xfId="1897"/>
    <cellStyle name="_olahan cpl sticker_DM 034-D21B-C-2003_Summary-D04T PP Survey -DRAFT (Oct 14)_D04T &amp; D99B LHD GCC 2K Schedule Rev-1 (Mar 08)_D99B 2.5 K LHD schedule 070326_Schedule D40D 2PP Dom, 1PP TMC &amp; FCV Rev. 03" xfId="1898"/>
    <cellStyle name="_olahan cpl sticker_DM 034-D21B-C-2003_Summary-D04T PP Survey -DRAFT (Oct 14)_D04T &amp; D99B LHD GCC 2K Schedule Rev-1 (Mar 08)_D99B 2.5 K LHD schedule 070326_Seikantsu D40D 2PP Dom, 1PP TMC &amp; FCV Rev. 02" xfId="1899"/>
    <cellStyle name="_olahan cpl sticker_DM 034-D21B-C-2003_Summary-D04T PP Survey -DRAFT (Oct 14)_D04T &amp; D99B LHD GCC 2K Schedule Rev-1 (Mar 08)_D99B 2.5 K LHD schedule 070326_Seikantsu D40D 2PP Dom, 1PP TMC &amp; FCV Rev. 02_Draft D88D PP schedule" xfId="1900"/>
    <cellStyle name="_olahan cpl sticker_DM 034-D21B-C-2003_Summary-D04T PP Survey -DRAFT (Oct 14)_D04T &amp; D99B LHD GCC 2K Schedule Rev-1 (Mar 08)_Draft Schedule D40D 2PP Dom, 1PP TMC &amp; FCV Rev. 03" xfId="1901"/>
    <cellStyle name="_olahan cpl sticker_DM 034-D21B-C-2003_Summary-D04T PP Survey -DRAFT (Oct 14)_D04T &amp; D99B LHD GCC 2K Schedule Rev-1 (Mar 08)_PCDIN-9-D99B-III-07 D99B GCC LHD 2.5PP schedule" xfId="1902"/>
    <cellStyle name="_olahan cpl sticker_DM 034-D21B-C-2003_Summary-D04T PP Survey -DRAFT (Oct 14)_D04T &amp; D99B LHD GCC 2K Schedule Rev-1 (Mar 08)_Schedule D40D 2PP Dom, 1PP TMC &amp; FCV Rev. 03" xfId="1903"/>
    <cellStyle name="_olahan cpl sticker_DM 034-D21B-C-2003_Summary-D04T PP Survey -DRAFT (Oct 14)_D04T &amp; D99B LHD GCC 2K Schedule Rev-1 (Mar 08)_Seikantsu D40D 2PP Dom, 1PP TMC &amp; FCV Rev. 02" xfId="1904"/>
    <cellStyle name="_olahan cpl sticker_DM 034-D21B-C-2003_Summary-D04T PP Survey -DRAFT (Oct 14)_D04T &amp; D99B LHD GCC 2K Schedule Rev-1 (Mar 08)_Seikantsu D40D 2PP Dom, 1PP TMC &amp; FCV Rev. 02_Draft D88D PP schedule" xfId="1905"/>
    <cellStyle name="_olahan cpl sticker_DM 034-D21B-C-2003_Summary-D04T PP Survey -DRAFT (Oct 14)_D04T &amp; D99B LHD GCC 2K Schedule Rev-1 (Mar 08)_Seikantsu D40D 2PP Dom, 1PP TMC &amp; FCV Rev. 02_Seikantsu D40D Ind. Van KG2, FPT, Final Acc. &amp; Pick KG Rev. 03" xfId="1906"/>
    <cellStyle name="_olahan cpl sticker_DM 034-D21B-C-2003_Summary-D04T PP Survey -DRAFT (Oct 14)_D04T &amp; D99B LHD GCC 2K Schedule Rev-1 (Mar 08)_Seikantsu D40D 2PP Dom, 1PP TMC &amp; FCV Rev. 02_Seikantsu D40D Ind. Van KG2, FPT, Final Acc. &amp; Pick KG Rev. 03_D88D WTA Pre-Try" xfId="1907"/>
    <cellStyle name="_olahan cpl sticker_DM 034-D21B-C-2003_Summary-D04T PP Survey -DRAFT (Oct 14)_D04T &amp; D99B LHD GCC 2PP Seikantsu Rev 2" xfId="1908"/>
    <cellStyle name="_olahan cpl sticker_DM 034-D21B-C-2003_Summary-D04T PP Survey -DRAFT (Oct 14)_D04T &amp; D99B LHD GCC 2PP Seikantsu Rev 2_Book2" xfId="1909"/>
    <cellStyle name="_olahan cpl sticker_DM 034-D21B-C-2003_Summary-D04T PP Survey -DRAFT (Oct 14)_D04T &amp; D99B LHD GCC 2PP Seikantsu Rev 2_D99B 2.5 K LHD schedule 070326" xfId="1910"/>
    <cellStyle name="_olahan cpl sticker_DM 034-D21B-C-2003_Summary-D04T PP Survey -DRAFT (Oct 14)_D04T &amp; D99B LHD GCC 2PP Seikantsu Rev 2_D99B 2.5 K LHD schedule 070326_Draft Schedule D40D 2PP Dom, 1PP TMC &amp; FCV Rev. 03" xfId="1911"/>
    <cellStyle name="_olahan cpl sticker_DM 034-D21B-C-2003_Summary-D04T PP Survey -DRAFT (Oct 14)_D04T &amp; D99B LHD GCC 2PP Seikantsu Rev 2_D99B 2.5 K LHD schedule 070326_Schedule D40D 2PP Dom, 1PP TMC &amp; FCV Rev. 03" xfId="1912"/>
    <cellStyle name="_olahan cpl sticker_DM 034-D21B-C-2003_Summary-D04T PP Survey -DRAFT (Oct 14)_D04T &amp; D99B LHD GCC 2PP Seikantsu Rev 2_D99B 2.5 K LHD schedule 070326_Seikantsu D40D 2PP Dom, 1PP TMC &amp; FCV Rev. 02" xfId="1913"/>
    <cellStyle name="_olahan cpl sticker_DM 034-D21B-C-2003_Summary-D04T PP Survey -DRAFT (Oct 14)_D04T &amp; D99B LHD GCC 2PP Seikantsu Rev 2_D99B 2.5 K LHD schedule 070326_Seikantsu D40D 2PP Dom, 1PP TMC &amp; FCV Rev. 02_Draft D88D PP schedule" xfId="1914"/>
    <cellStyle name="_olahan cpl sticker_DM 034-D21B-C-2003_Summary-D04T PP Survey -DRAFT (Oct 14)_D04T &amp; D99B LHD GCC 2PP Seikantsu Rev 2_Draft Schedule D40D 2PP Dom, 1PP TMC &amp; FCV Rev. 03" xfId="1915"/>
    <cellStyle name="_olahan cpl sticker_DM 034-D21B-C-2003_Summary-D04T PP Survey -DRAFT (Oct 14)_D04T &amp; D99B LHD GCC 2PP Seikantsu Rev 2_PCDIN-9-D99B-III-07 D99B GCC LHD 2.5PP schedule" xfId="1916"/>
    <cellStyle name="_olahan cpl sticker_DM 034-D21B-C-2003_Summary-D04T PP Survey -DRAFT (Oct 14)_D04T &amp; D99B LHD GCC 2PP Seikantsu Rev 2_Schedule D40D 2PP Dom, 1PP TMC &amp; FCV Rev. 03" xfId="1917"/>
    <cellStyle name="_olahan cpl sticker_DM 034-D21B-C-2003_Summary-D04T PP Survey -DRAFT (Oct 14)_D04T &amp; D99B LHD GCC 2PP Seikantsu Rev 2_Seikantsu D40D 2PP Dom, 1PP TMC &amp; FCV Rev. 02" xfId="1918"/>
    <cellStyle name="_olahan cpl sticker_DM 034-D21B-C-2003_Summary-D04T PP Survey -DRAFT (Oct 14)_D04T &amp; D99B LHD GCC 2PP Seikantsu Rev 2_Seikantsu D40D 2PP Dom, 1PP TMC &amp; FCV Rev. 02_Draft D88D PP schedule" xfId="1919"/>
    <cellStyle name="_olahan cpl sticker_DM 034-D21B-C-2003_Summary-D04T PP Survey -DRAFT (Oct 14)_D04T &amp; D99B LHD GCC 2PP Seikantsu Rev 2_Seikantsu D40D 2PP Dom, 1PP TMC &amp; FCV Rev. 02_Seikantsu D40D Ind. Van KG2, FPT, Final Acc. &amp; Pick KG Rev. 03" xfId="1920"/>
    <cellStyle name="_olahan cpl sticker_DM 034-D21B-C-2003_Summary-D04T PP Survey -DRAFT (Oct 14)_D04T &amp; D99B LHD GCC 2PP Seikantsu Rev 2_Seikantsu D40D 2PP Dom, 1PP TMC &amp; FCV Rev. 02_Seikantsu D40D Ind. Van KG2, FPT, Final Acc. &amp; Pick KG Rev. 03_D88D WTA Pre-Try" xfId="1921"/>
    <cellStyle name="_olahan cpl sticker_DM 034-D21B-C-2003_Summary-D04T PP Survey -DRAFT (Oct 14)_D04T Confirmation Vehicle for TDV at ADM" xfId="1922"/>
    <cellStyle name="_olahan cpl sticker_DM 034-D21B-C-2003_Summary-D04T PP Survey -DRAFT (Oct 14)_D99B 2.5 K LHD schedule 070326" xfId="1923"/>
    <cellStyle name="_olahan cpl sticker_DM 034-D21B-C-2003_Summary-D04T PP Survey -DRAFT (Oct 14)_D99B 2.5 PP LHD schedule 070312" xfId="1924"/>
    <cellStyle name="_olahan cpl sticker_DM 034-D21B-C-2003_Summary-D04T PP Survey -DRAFT (Oct 14)_Draft Schedule D40D 2PP Dom, 1PP TMC &amp; FCV Rev. 03" xfId="1925"/>
    <cellStyle name="_olahan cpl sticker_DM 034-D21B-C-2003_Summary-D04T PP Survey -DRAFT (Oct 14)_K Sched" xfId="1926"/>
    <cellStyle name="_olahan cpl sticker_DM 034-D21B-C-2003_Summary-D04T PP Survey -DRAFT (Oct 14)_K Sched_1" xfId="1927"/>
    <cellStyle name="_olahan cpl sticker_DM 034-D21B-C-2003_Summary-D04T PP Survey -DRAFT (Oct 14)_K Sched_1_Draft Schedule D40D 2PP Dom, 1PP TMC &amp; FCV Rev. 03" xfId="1928"/>
    <cellStyle name="_olahan cpl sticker_DM 034-D21B-C-2003_Summary-D04T PP Survey -DRAFT (Oct 14)_K Sched_1_Schedule D40D 2PP Dom, 1PP TMC &amp; FCV Rev. 03" xfId="1929"/>
    <cellStyle name="_olahan cpl sticker_DM 034-D21B-C-2003_Summary-D04T PP Survey -DRAFT (Oct 14)_K Sched_1_Seikantsu D40D 2PP Dom, 1PP TMC &amp; FCV Rev. 02" xfId="1930"/>
    <cellStyle name="_olahan cpl sticker_DM 034-D21B-C-2003_Summary-D04T PP Survey -DRAFT (Oct 14)_K Sched_1_Seikantsu D40D 2PP Dom, 1PP TMC &amp; FCV Rev. 02_Draft D88D PP schedule" xfId="1931"/>
    <cellStyle name="_olahan cpl sticker_DM 034-D21B-C-2003_Summary-D04T PP Survey -DRAFT (Oct 14)_K Sched_1_Seikantsu D40D 2PP Dom, 1PP TMC &amp; FCV Rev. 02_Seikantsu D40D Ind. Van KG2, FPT, Final Acc. &amp; Pick KG Rev. 03" xfId="1932"/>
    <cellStyle name="_olahan cpl sticker_DM 034-D21B-C-2003_Summary-D04T PP Survey -DRAFT (Oct 14)_K Sched_1_Seikantsu D40D 2PP Dom, 1PP TMC &amp; FCV Rev. 02_Seikantsu D40D Ind. Van KG2, FPT, Final Acc. &amp; Pick KG Rev. 03_D88D WTA Pre-Try" xfId="1933"/>
    <cellStyle name="_olahan cpl sticker_DM 034-D21B-C-2003_Summary-D04T PP Survey -DRAFT (Oct 14)_K Sched_1_Seikantsu D40D 2PP Dom, 1PP TMC &amp; FCV Rev. 02_Seikantsu D40D Ind. Van KG2, FPT, Final Acc. &amp; Pick KG Rev. 03_Seikantsu D88D WTA Try schedule" xfId="1934"/>
    <cellStyle name="_olahan cpl sticker_DM 034-D21B-C-2003_Summary-D04T PP Survey -DRAFT (Oct 14)_K Sched_1_Seikantsu D40D 2PP Dom, 1PP TMC &amp; FCV Rev. 02_Seikantsu D40D Ind. Van KG2, FPT, Final Acc. &amp; Pick KG Rev. 03_Seikantsu Pre-Try Schedule Rev 01" xfId="1935"/>
    <cellStyle name="_olahan cpl sticker_DM 034-D21B-C-2003_Summary-D04T PP Survey -DRAFT (Oct 14)_K Sched_Book2" xfId="1936"/>
    <cellStyle name="_olahan cpl sticker_DM 034-D21B-C-2003_Summary-D04T PP Survey -DRAFT (Oct 14)_K Sched_D99B 2.5 K LHD schedule 070326" xfId="1937"/>
    <cellStyle name="_olahan cpl sticker_DM 034-D21B-C-2003_Summary-D04T PP Survey -DRAFT (Oct 14)_K Sched_D99B 2.5 K LHD schedule 070326_Draft Schedule D40D 2PP Dom, 1PP TMC &amp; FCV Rev. 03" xfId="1938"/>
    <cellStyle name="_olahan cpl sticker_DM 034-D21B-C-2003_Summary-D04T PP Survey -DRAFT (Oct 14)_K Sched_D99B 2.5 K LHD schedule 070326_Schedule D40D 2PP Dom, 1PP TMC &amp; FCV Rev. 03" xfId="1939"/>
    <cellStyle name="_olahan cpl sticker_DM 034-D21B-C-2003_Summary-D04T PP Survey -DRAFT (Oct 14)_K Sched_D99B 2.5 K LHD schedule 070326_Seikantsu D40D 2PP Dom, 1PP TMC &amp; FCV Rev. 02" xfId="1940"/>
    <cellStyle name="_olahan cpl sticker_DM 034-D21B-C-2003_Summary-D04T PP Survey -DRAFT (Oct 14)_K Sched_D99B 2.5 K LHD schedule 070326_Seikantsu D40D 2PP Dom, 1PP TMC &amp; FCV Rev. 02_Draft D88D PP schedule" xfId="1941"/>
    <cellStyle name="_olahan cpl sticker_DM 034-D21B-C-2003_Summary-D04T PP Survey -DRAFT (Oct 14)_K Sched_D99B 2.5 K LHD schedule 070326_Seikantsu D40D 2PP Dom, 1PP TMC &amp; FCV Rev. 02_Seikantsu D40D Ind. Van KG2, FPT, Final Acc. &amp; Pick KG Rev. 03" xfId="1942"/>
    <cellStyle name="_olahan cpl sticker_DM 034-D21B-C-2003_Summary-D04T PP Survey -DRAFT (Oct 14)_K Sched_D99B 2.5 K LHD schedule 070326_Seikantsu D40D 2PP Dom, 1PP TMC &amp; FCV Rev. 02_Seikantsu D40D Ind. Van KG2, FPT, Final Acc. &amp; Pick KG Rev. 03_D88D WTA Pre-Try" xfId="1943"/>
    <cellStyle name="_olahan cpl sticker_DM 034-D21B-C-2003_Summary-D04T PP Survey -DRAFT (Oct 14)_K Sched_Draft Schedule D40D 2PP Dom, 1PP TMC &amp; FCV Rev. 03" xfId="1944"/>
    <cellStyle name="_olahan cpl sticker_DM 034-D21B-C-2003_Summary-D04T PP Survey -DRAFT (Oct 14)_K Sched_PCDIN-9-D99B-III-07 D99B GCC LHD 2.5PP schedule" xfId="1945"/>
    <cellStyle name="_olahan cpl sticker_DM 034-D21B-C-2003_Summary-D04T PP Survey -DRAFT (Oct 14)_K Sched_Schedule D40D 2PP Dom, 1PP TMC &amp; FCV Rev. 03" xfId="1946"/>
    <cellStyle name="_olahan cpl sticker_DM 034-D21B-C-2003_Summary-D04T PP Survey -DRAFT (Oct 14)_K Sched_Seikantsu D40D 2PP Dom, 1PP TMC &amp; FCV Rev. 02" xfId="1947"/>
    <cellStyle name="_olahan cpl sticker_DM 034-D21B-C-2003_Summary-D04T PP Survey -DRAFT (Oct 14)_K Sched_Seikantsu D40D 2PP Dom, 1PP TMC &amp; FCV Rev. 02_Draft D88D PP schedule" xfId="1948"/>
    <cellStyle name="_olahan cpl sticker_DM 034-D21B-C-2003_Summary-D04T PP Survey -DRAFT (Oct 14)_K Sched_Seikantsu D40D 2PP Dom, 1PP TMC &amp; FCV Rev. 02_Seikantsu D40D Ind. Van KG2, FPT, Final Acc. &amp; Pick KG Rev. 03" xfId="1949"/>
    <cellStyle name="_olahan cpl sticker_DM 034-D21B-C-2003_Summary-D04T PP Survey -DRAFT (Oct 14)_K Sched_Seikantsu D40D 2PP Dom, 1PP TMC &amp; FCV Rev. 02_Seikantsu D40D Ind. Van KG2, FPT, Final Acc. &amp; Pick KG Rev. 03_D88D WTA Pre-Try" xfId="1950"/>
    <cellStyle name="_olahan cpl sticker_DM 034-D21B-C-2003_Summary-D04T PP Survey -DRAFT (Oct 14)_K Sched_Seikantsu D40D 2PP Dom, 1PP TMC &amp; FCV Rev. 02_Seikantsu D40D Ind. Van KG2, FPT, Final Acc. &amp; Pick KG Rev. 03_Seikantsu D88D WTA Try schedule" xfId="1951"/>
    <cellStyle name="_olahan cpl sticker_DM 034-D21B-C-2003_Summary-D04T PP Survey -DRAFT (Oct 14)_K Sched_Seikantsu D40D 2PP Dom, 1PP TMC &amp; FCV Rev. 02_Seikantsu D40D Ind. Van KG2, FPT, Final Acc. &amp; Pick KG Rev. 03_Seikantsu Pre-Try Schedule Rev 01" xfId="1952"/>
    <cellStyle name="_olahan cpl sticker_DM 034-D21B-C-2003_Summary-D04T PP Survey -DRAFT (Oct 14)_PCDIN-18-D99B-V-07 D99B GCC LHD 2.5PP schedule(Rev 2)" xfId="1953"/>
    <cellStyle name="_olahan cpl sticker_DM 034-D21B-C-2003_Summary-D04T PP Survey -DRAFT (Oct 14)_PCDIN-8-D04T-III-07 D04T Confirmation Vehicle for TDV at ADM" xfId="1954"/>
    <cellStyle name="_olahan cpl sticker_DM 034-D21B-C-2003_Summary-D04T PP Survey -DRAFT (Oct 14)_Schedule D40D 2PP Dom, 1PP TMC &amp; FCV Rev. 03" xfId="1955"/>
    <cellStyle name="_olahan cpl sticker_DM 034-D21B-C-2003_Summary-D04T PP Survey -DRAFT (Oct 14)_schedule070307" xfId="1956"/>
    <cellStyle name="_olahan cpl sticker_DM 034-D21B-C-2003_Summary-D04T PP Survey -DRAFT (Oct 14)_Seikantsu D40D 2PP Dom, 1PP TMC &amp; FCV Rev. 02" xfId="1957"/>
    <cellStyle name="_olahan cpl sticker_DM 034-D21B-C-2003_Summary-D04T PP Survey -DRAFT (Oct 14)_Seikantsu D40D 2PP Dom, 1PP TMC &amp; FCV Rev. 02_Draft D88D PP schedule" xfId="1958"/>
    <cellStyle name="_olahan cpl sticker_DM 034-D21B-C-2003_Summary-D04T PP Survey -DRAFT (Oct 14)_Seikantsu D40D 2PP Dom, 1PP TMC &amp; FCV Rev. 02_Seikantsu D40D Ind. Van KG2, FPT, Final Acc. &amp; Pick KG Rev. 03" xfId="1959"/>
    <cellStyle name="_olahan cpl sticker_DM 034-D21B-C-2003_Summary-D04T PP Survey -DRAFT (Oct 14)_Seikantsu D40D 2PP Dom, 1PP TMC &amp; FCV Rev. 02_Seikantsu D40D Ind. Van KG2, FPT, Final Acc. &amp; Pick KG Rev. 03_D88D WTA Pre-Try" xfId="1960"/>
    <cellStyle name="_olahan cpl sticker_DM 034-D21B-C-2003_Summary-D04T PP Survey -DRAFT (Oct 14)_Seikantsu D40D 2PP Dom, 1PP TMC &amp; FCV Rev. 02_Seikantsu D40D Ind. Van KG2, FPT, Final Acc. &amp; Pick KG Rev. 03_Seikantsu D88D WTA Try schedule" xfId="1961"/>
    <cellStyle name="_olahan cpl sticker_DM 034-D21B-C-2003_Summary-D04T PP Survey -DRAFT (Oct 14)_Seikantsu D40D 2PP Dom, 1PP TMC &amp; FCV Rev. 02_Seikantsu D40D Ind. Van KG2, FPT, Final Acc. &amp; Pick KG Rev. 03_Seikantsu Pre-Try Schedule Rev 01" xfId="1962"/>
    <cellStyle name="_olahan cpl sticker_DM 034-D21B-C-2003_SVP Comm June 30-2" xfId="1963"/>
    <cellStyle name="_olahan cpl sticker_DM 034-D21B-C-2003_SVP Comm June 30-2_Seikantsu 1PP Van &amp; PU Dom (WTA Schedule)" xfId="1964"/>
    <cellStyle name="_olahan cpl sticker_DM 034-D21B-C-2003_SVP Comm June 30-2_Seikantsu 1PP Van &amp; PU Dom (WTA Schedule)_Draft Schedule D40D 2PP Dom, 1PP TMC &amp; FCV Rev. 03" xfId="1965"/>
    <cellStyle name="_olahan cpl sticker_DM 034-D21B-C-2003_SVP Comm June 30-2_Seikantsu 1PP Van &amp; PU Dom (WTA Schedule)_Schedule D40D 2PP Dom, 1PP TMC &amp; FCV Rev. 03" xfId="1966"/>
    <cellStyle name="_olahan cpl sticker_DM 034-D21B-C-2003_SVP Comm June 30-2_Seikantsu 1PP Van &amp; PU Dom (WTA Schedule)_Seikantsu D40D 2PP Dom, 1PP TMC &amp; FCV Rev. 02" xfId="1967"/>
    <cellStyle name="_olahan cpl sticker_DM 034-D21B-C-2003_SVP Comm June 30-2_Seikantsu 1PP Van &amp; PU Dom (WTA Schedule)_Seikantsu D40D 2PP Dom, 1PP TMC &amp; FCV Rev. 02_Draft D88D PP schedule" xfId="1968"/>
    <cellStyle name="_olahan cpl sticker_DM 034-D21B-C-2003_SVP Comm June 30-2_Seikantsu 1PP Van &amp; PU Dom (WTA Schedule)_Seikantsu D40D 2PP Dom, 1PP TMC &amp; FCV Rev. 02_Seikantsu D40D Ind. Van KG2, FPT, Final Acc. &amp; Pick KG Rev. 03" xfId="1969"/>
    <cellStyle name="_olahan cpl sticker_DM 034-D21B-C-2003_SVP Comm June 30-2_Seikantsu 1PP Van &amp; PU Dom (WTA Schedule)_Seikantsu D40D 2PP Dom, 1PP TMC &amp; FCV Rev. 02_Seikantsu D40D Ind. Van KG2, FPT, Final Acc. &amp; Pick KG Rev. 03_D88D WTA Pre-Try" xfId="1970"/>
    <cellStyle name="_olahan cpl sticker_DM 034-D21B-C-2003_SVP Comm June 30-2_Seikantsu 1PP Van &amp; PU Dom (WTA Schedule)_Seikantsu D40D 2PP Dom, 1PP TMC &amp; FCV Rev. 02_Seikantsu D40D Ind. Van KG2, FPT, Final Acc. &amp; Pick KG Rev. 03_Seikantsu D88D WTA Try schedule" xfId="1971"/>
    <cellStyle name="_olahan cpl sticker_DM 034-D21B-C-2003_SVP Comm June 30-2_Seikantsu 1PP Van &amp; PU Dom (WTA Schedule)_Seikantsu D40D 2PP Dom, 1PP TMC &amp; FCV Rev. 02_Seikantsu D40D Ind. Van KG2, FPT, Final Acc. &amp; Pick KG Rev. 03_Seikantsu Pre-Try Schedule Rev 01" xfId="1972"/>
    <cellStyle name="_olahan cpl sticker_DM 083-D470-C-2003" xfId="1973"/>
    <cellStyle name="_olahan cpl sticker_DM 083-D470-C-2003_【サービス回答】D04T 号試車(ＬＨＤ)PP要望記入書" xfId="1974"/>
    <cellStyle name="_olahan cpl sticker_DM 083-D470-C-2003_【サービス回答】D04T 号試車(ＬＨＤ)PP要望記入書_D04T 1PP Seikantsu10" xfId="1975"/>
    <cellStyle name="_olahan cpl sticker_DM 083-D470-C-2003_【サービス回答】D04T 号試車(ＬＨＤ)PP要望記入書_D04T 1PP Seikantsu-Draft" xfId="1976"/>
    <cellStyle name="_olahan cpl sticker_DM 083-D470-C-2003_1PP Schedule Rev.0 (issued on July 03, 2006)1" xfId="1977"/>
    <cellStyle name="_olahan cpl sticker_DM 083-D470-C-2003_1PP Schedule Rev.0 (issued on July 03, 2006)1_D04T 1PP Seikantsu10" xfId="1978"/>
    <cellStyle name="_olahan cpl sticker_DM 083-D470-C-2003_1PP Schedule Rev.0 (issued on July 03, 2006)1_D04T 1PP Seikantsu-Draft" xfId="1979"/>
    <cellStyle name="_olahan cpl sticker_DM 083-D470-C-2003_471L 2PP Schedule (Issued on May 11, 2006)" xfId="1980"/>
    <cellStyle name="_olahan cpl sticker_DM 083-D470-C-2003_471L 2PP Schedule (Issued on May 11, 2006)_D04T 1PP Seikantsu10" xfId="1981"/>
    <cellStyle name="_olahan cpl sticker_DM 083-D470-C-2003_471L 2PP Schedule (Issued on May 11, 2006)_D04T 1PP Seikantsu-Draft" xfId="1982"/>
    <cellStyle name="_olahan cpl sticker_DM 083-D470-C-2003_D04T PP schedule" xfId="1983"/>
    <cellStyle name="_olahan cpl sticker_DM 083-D470-C-2003_D04T PP schedule_D04T 1PP Seikantsu10" xfId="1984"/>
    <cellStyle name="_olahan cpl sticker_DM 083-D470-C-2003_D04T PP schedule_D04T 1PP Seikantsu-Draft" xfId="1985"/>
    <cellStyle name="_olahan cpl sticker_DM 083-D470-C-2003_D04T Try Schedule" xfId="1986"/>
    <cellStyle name="_olahan cpl sticker_DM 083-D470-C-2003_D04T Try Schedule_Seikantsu 1PP Van &amp; PU Dom (WTA Schedule)" xfId="1987"/>
    <cellStyle name="_olahan cpl sticker_DM 083-D470-C-2003_D04T Try Schedule_Seikantsu 1PP Van &amp; PU Dom (WTA Schedule)_Draft Schedule D40D 2PP Dom, 1PP TMC &amp; FCV Rev. 03" xfId="1988"/>
    <cellStyle name="_olahan cpl sticker_DM 083-D470-C-2003_D04T Try Schedule_Seikantsu 1PP Van &amp; PU Dom (WTA Schedule)_Schedule D40D 2PP Dom, 1PP TMC &amp; FCV Rev. 03" xfId="1989"/>
    <cellStyle name="_olahan cpl sticker_DM 083-D470-C-2003_D04T Try Schedule_Seikantsu 1PP Van &amp; PU Dom (WTA Schedule)_Seikantsu D40D 2PP Dom, 1PP TMC &amp; FCV Rev. 02" xfId="1990"/>
    <cellStyle name="_olahan cpl sticker_DM 083-D470-C-2003_D04T Try Schedule_Seikantsu 1PP Van &amp; PU Dom (WTA Schedule)_Seikantsu D40D 2PP Dom, 1PP TMC &amp; FCV Rev. 02_Draft D88D PP schedule" xfId="1991"/>
    <cellStyle name="_olahan cpl sticker_DM 083-D470-C-2003_D04T Try Schedule_Seikantsu 1PP Van &amp; PU Dom (WTA Schedule)_Seikantsu D40D 2PP Dom, 1PP TMC &amp; FCV Rev. 02_Seikantsu D40D Ind. Van KG2, FPT, Final Acc. &amp; Pick KG Rev. 03" xfId="1992"/>
    <cellStyle name="_olahan cpl sticker_DM 083-D470-C-2003_D04T Try Schedule_Seikantsu 1PP Van &amp; PU Dom (WTA Schedule)_Seikantsu D40D 2PP Dom, 1PP TMC &amp; FCV Rev. 02_Seikantsu D40D Ind. Van KG2, FPT, Final Acc. &amp; Pick KG Rev. 03_D88D WTA Pre-Try" xfId="1993"/>
    <cellStyle name="_olahan cpl sticker_DM 083-D470-C-2003_D04T Try Schedule_Seikantsu 1PP Van &amp; PU Dom (WTA Schedule)_Seikantsu D40D 2PP Dom, 1PP TMC &amp; FCV Rev. 02_Seikantsu D40D Ind. Van KG2, FPT, Final Acc. &amp; Pick KG Rev. 03_Seikantsu D88D WTA Try schedule" xfId="1994"/>
    <cellStyle name="_olahan cpl sticker_DM 083-D470-C-2003_D04T Try Schedule_Seikantsu 1PP Van &amp; PU Dom (WTA Schedule)_Seikantsu D40D 2PP Dom, 1PP TMC &amp; FCV Rev. 02_Seikantsu D40D Ind. Van KG2, FPT, Final Acc. &amp; Pick KG Rev. 03_Seikantsu Pre-Try Schedule Rev 01" xfId="1995"/>
    <cellStyle name="_olahan cpl sticker_DM 083-D470-C-2003_D43-44N GE Sfx  HQ Tsuyuharai WTA Schedule (Rev  01)" xfId="1996"/>
    <cellStyle name="_olahan cpl sticker_DM 083-D470-C-2003_D99B 1PP Schedule Rev 02 (Sept 12)" xfId="1997"/>
    <cellStyle name="_olahan cpl sticker_DM 083-D470-C-2003_D99B 1PP Schedule Rev 02 (Sept 12)_D04T 1PP Seikantsu10" xfId="1998"/>
    <cellStyle name="_olahan cpl sticker_DM 083-D470-C-2003_D99B 1PP Schedule Rev 02 (Sept 12)_D04T 1PP Seikantsu-Draft" xfId="1999"/>
    <cellStyle name="_olahan cpl sticker_DM 083-D470-C-2003_D99B Try schedule rev#01 (issued on June1, 2006)" xfId="2000"/>
    <cellStyle name="_olahan cpl sticker_DM 083-D470-C-2003_D99B Try schedule rev#01 (issued on June1, 2006)_Seikantsu 1PP Van &amp; PU Dom (WTA Schedule)" xfId="2001"/>
    <cellStyle name="_olahan cpl sticker_DM 083-D470-C-2003_D99B Try schedule rev#01 (issued on June1, 2006)_Seikantsu 1PP Van &amp; PU Dom (WTA Schedule)_Draft Schedule D40D 2PP Dom, 1PP TMC &amp; FCV Rev. 03" xfId="2002"/>
    <cellStyle name="_olahan cpl sticker_DM 083-D470-C-2003_D99B Try schedule rev#01 (issued on June1, 2006)_Seikantsu 1PP Van &amp; PU Dom (WTA Schedule)_Schedule D40D 2PP Dom, 1PP TMC &amp; FCV Rev. 03" xfId="2003"/>
    <cellStyle name="_olahan cpl sticker_DM 083-D470-C-2003_D99B Try schedule rev#01 (issued on June1, 2006)_Seikantsu 1PP Van &amp; PU Dom (WTA Schedule)_Seikantsu D40D 2PP Dom, 1PP TMC &amp; FCV Rev. 02" xfId="2004"/>
    <cellStyle name="_olahan cpl sticker_DM 083-D470-C-2003_D99B Try schedule rev#01 (issued on June1, 2006)_Seikantsu 1PP Van &amp; PU Dom (WTA Schedule)_Seikantsu D40D 2PP Dom, 1PP TMC &amp; FCV Rev. 02_Draft D88D PP schedule" xfId="2005"/>
    <cellStyle name="_olahan cpl sticker_DM 083-D470-C-2003_D99B Try schedule rev#01 (issued on June1, 2006)_Seikantsu 1PP Van &amp; PU Dom (WTA Schedule)_Seikantsu D40D 2PP Dom, 1PP TMC &amp; FCV Rev. 02_Seikantsu D40D Ind. Van KG2, FPT, Final Acc. &amp; Pick KG Rev. 03" xfId="2006"/>
    <cellStyle name="_olahan cpl sticker_DM 083-D470-C-2003_D99B Try schedule rev#01 (issued on June1, 2006)_Seikantsu 1PP Van &amp; PU Dom (WTA Schedule)_Seikantsu D40D 2PP Dom, 1PP TMC &amp; FCV Rev. 02_Seikantsu D40D Ind. Van KG2, FPT, Final Acc. &amp; Pick KG Rev. 03_D88D WTA Pre-Try" xfId="2007"/>
    <cellStyle name="_olahan cpl sticker_DM 083-D470-C-2003_DMC 4DB" xfId="2008"/>
    <cellStyle name="_olahan cpl sticker_DM 083-D470-C-2003_DMC 4DB_D04T 1PP Seikantsu10" xfId="2009"/>
    <cellStyle name="_olahan cpl sticker_DM 083-D470-C-2003_DMC 4DB_D04T 1PP Seikantsu-Draft" xfId="2010"/>
    <cellStyle name="_olahan cpl sticker_DM 083-D470-C-2003_Draft D84N Try (3)" xfId="2011"/>
    <cellStyle name="_olahan cpl sticker_DM 083-D470-C-2003_Draft D84N Try (4)" xfId="2012"/>
    <cellStyle name="_olahan cpl sticker_DM 083-D470-C-2003_Marketing" xfId="2013"/>
    <cellStyle name="_olahan cpl sticker_DM 083-D470-C-2003_Marketing_D04T 1PP Seikantsu10" xfId="2014"/>
    <cellStyle name="_olahan cpl sticker_DM 083-D470-C-2003_Marketing_D04T 1PP Seikantsu-Draft" xfId="2015"/>
    <cellStyle name="_olahan cpl sticker_DM 083-D470-C-2003_Meeting project 24.08.06" xfId="2016"/>
    <cellStyle name="_olahan cpl sticker_DM 083-D470-C-2003_Meeting project 24.08.06_Seikantsu 1PP Van &amp; PU Dom (WTA Schedule)" xfId="2017"/>
    <cellStyle name="_olahan cpl sticker_DM 083-D470-C-2003_Meeting project 24.08.06_Seikantsu 1PP Van &amp; PU Dom (WTA Schedule)_Draft Schedule D40D 2PP Dom, 1PP TMC &amp; FCV Rev. 03" xfId="2018"/>
    <cellStyle name="_olahan cpl sticker_DM 083-D470-C-2003_Meeting project 24.08.06_Seikantsu 1PP Van &amp; PU Dom (WTA Schedule)_Schedule D40D 2PP Dom, 1PP TMC &amp; FCV Rev. 03" xfId="2019"/>
    <cellStyle name="_olahan cpl sticker_DM 083-D470-C-2003_Meeting project 24.08.06_Seikantsu 1PP Van &amp; PU Dom (WTA Schedule)_Seikantsu D40D 2PP Dom, 1PP TMC &amp; FCV Rev. 02" xfId="2020"/>
    <cellStyle name="_olahan cpl sticker_DM 083-D470-C-2003_Meeting project 24.08.06_Seikantsu 1PP Van &amp; PU Dom (WTA Schedule)_Seikantsu D40D 2PP Dom, 1PP TMC &amp; FCV Rev. 02_Draft D88D PP schedule" xfId="2021"/>
    <cellStyle name="_olahan cpl sticker_DM 083-D470-C-2003_Meeting project 24.08.06_Seikantsu 1PP Van &amp; PU Dom (WTA Schedule)_Seikantsu D40D 2PP Dom, 1PP TMC &amp; FCV Rev. 02_Seikantsu D40D Ind. Van KG2, FPT, Final Acc. &amp; Pick KG Rev. 03" xfId="2022"/>
    <cellStyle name="_olahan cpl sticker_DM 083-D470-C-2003_Meeting project 24.08.06_Seikantsu 1PP Van &amp; PU Dom (WTA Schedule)_Seikantsu D40D 2PP Dom, 1PP TMC &amp; FCV Rev. 02_Seikantsu D40D Ind. Van KG2, FPT, Final Acc. &amp; Pick KG Rev. 03_D88D WTA Pre-Try" xfId="2023"/>
    <cellStyle name="_olahan cpl sticker_DM 083-D470-C-2003_Meeting project 24.08.06_Seikantsu 1PP Van &amp; PU Dom (WTA Schedule)_Seikantsu D40D 2PP Dom, 1PP TMC &amp; FCV Rev. 02_Seikantsu D40D Ind. Van KG2, FPT, Final Acc. &amp; Pick KG Rev. 03_Seikantsu D88D WTA Try schedule" xfId="2024"/>
    <cellStyle name="_olahan cpl sticker_DM 083-D470-C-2003_Meeting project 24.08.06_Seikantsu 1PP Van &amp; PU Dom (WTA Schedule)_Seikantsu D40D 2PP Dom, 1PP TMC &amp; FCV Rev. 02_Seikantsu D40D Ind. Van KG2, FPT, Final Acc. &amp; Pick KG Rev. 03_Seikantsu Pre-Try Schedule Rev 01" xfId="2025"/>
    <cellStyle name="_olahan cpl sticker_DM 083-D470-C-2003_Seikantsu (Excel)" xfId="2026"/>
    <cellStyle name="_olahan cpl sticker_DM 083-D470-C-2003_Seikantsu D84N Try WTA Schedule (Dec 21)" xfId="2027"/>
    <cellStyle name="_olahan cpl sticker_DM 083-D470-C-2003_Seikantsu D84N Try WTA Schedule (Dec 21)_Seikantsu D84N 1PP &amp; 1.5PP K Schedule (Feb 8)" xfId="2028"/>
    <cellStyle name="_olahan cpl sticker_DM 083-D470-C-2003_Seikantsu D84N Try WTA Schedule (Dec 21)_Seikantsu D84N 1PP &amp; 1.5PP WTA Schedule (Feb 8)" xfId="2029"/>
    <cellStyle name="_olahan cpl sticker_DM 083-D470-C-2003_Summary-D04T PP Survey -DRAFT (Oct 14)" xfId="2030"/>
    <cellStyle name="_olahan cpl sticker_DM 083-D470-C-2003_Summary-D04T PP Survey -DRAFT (Oct 14)_D99B 2.5 K LHD schedule 070326" xfId="2031"/>
    <cellStyle name="_olahan cpl sticker_DM 083-D470-C-2003_Summary-D04T PP Survey -DRAFT (Oct 14)_D99B 2.5 PP LHD schedule 070312" xfId="2032"/>
    <cellStyle name="_olahan cpl sticker_DM 083-D470-C-2003_Summary-D04T PP Survey -DRAFT (Oct 14)_Draft Schedule D40D 2PP Dom, 1PP TMC &amp; FCV Rev. 03" xfId="2033"/>
    <cellStyle name="_olahan cpl sticker_DM 083-D470-C-2003_Summary-D04T PP Survey -DRAFT (Oct 14)_K Sched" xfId="2034"/>
    <cellStyle name="_olahan cpl sticker_DM 083-D470-C-2003_Summary-D04T PP Survey -DRAFT (Oct 14)_K Sched_Draft Schedule D40D 2PP Dom, 1PP TMC &amp; FCV Rev. 03" xfId="2035"/>
    <cellStyle name="_olahan cpl sticker_DM 083-D470-C-2003_Summary-D04T PP Survey -DRAFT (Oct 14)_K Sched_Schedule D40D 2PP Dom, 1PP TMC &amp; FCV Rev. 03" xfId="2036"/>
    <cellStyle name="_olahan cpl sticker_DM 083-D470-C-2003_Summary-D04T PP Survey -DRAFT (Oct 14)_K Sched_Seikantsu D40D 2PP Dom, 1PP TMC &amp; FCV Rev. 02" xfId="2037"/>
    <cellStyle name="_olahan cpl sticker_DM 083-D470-C-2003_Summary-D04T PP Survey -DRAFT (Oct 14)_K Sched_Seikantsu D40D 2PP Dom, 1PP TMC &amp; FCV Rev. 02_Draft D88D PP schedule" xfId="2038"/>
    <cellStyle name="_olahan cpl sticker_DM 083-D470-C-2003_Summary-D04T PP Survey -DRAFT (Oct 14)_K Sched_Seikantsu D40D 2PP Dom, 1PP TMC &amp; FCV Rev. 02_Seikantsu D40D Ind. Van KG2, FPT, Final Acc. &amp; Pick KG Rev. 03" xfId="2039"/>
    <cellStyle name="_olahan cpl sticker_DM 083-D470-C-2003_Summary-D04T PP Survey -DRAFT (Oct 14)_K Sched_Seikantsu D40D 2PP Dom, 1PP TMC &amp; FCV Rev. 02_Seikantsu D40D Ind. Van KG2, FPT, Final Acc. &amp; Pick KG Rev. 03_D88D WTA Pre-Try" xfId="2040"/>
    <cellStyle name="_olahan cpl sticker_DM 083-D470-C-2003_Summary-D04T PP Survey -DRAFT (Oct 14)_K Sched_Seikantsu D40D 2PP Dom, 1PP TMC &amp; FCV Rev. 02_Seikantsu D40D Ind. Van KG2, FPT, Final Acc. &amp; Pick KG Rev. 03_Seikantsu D88D WTA Try schedule" xfId="2041"/>
    <cellStyle name="_olahan cpl sticker_DM 083-D470-C-2003_Summary-D04T PP Survey -DRAFT (Oct 14)_K Sched_Seikantsu D40D 2PP Dom, 1PP TMC &amp; FCV Rev. 02_Seikantsu D40D Ind. Van KG2, FPT, Final Acc. &amp; Pick KG Rev. 03_Seikantsu Pre-Try Schedule Rev 01" xfId="2042"/>
    <cellStyle name="_olahan cpl sticker_DM 083-D470-C-2003_Summary-D04T PP Survey -DRAFT (Oct 14)_PCDIN-18-D99B-V-07 D99B GCC LHD 2.5PP schedule(Rev 2)" xfId="2043"/>
    <cellStyle name="_olahan cpl sticker_DM 083-D470-C-2003_Summary-D04T PP Survey -DRAFT (Oct 14)_PCDIN-8-D04T-III-07 D04T Confirmation Vehicle for TDV at ADM" xfId="2044"/>
    <cellStyle name="_olahan cpl sticker_DM 083-D470-C-2003_Summary-D04T PP Survey -DRAFT (Oct 14)_Schedule D40D 2PP Dom, 1PP TMC &amp; FCV Rev. 03" xfId="2045"/>
    <cellStyle name="_olahan cpl sticker_DM 083-D470-C-2003_Summary-D04T PP Survey -DRAFT (Oct 14)_schedule070307" xfId="2046"/>
    <cellStyle name="_olahan cpl sticker_DM 083-D470-C-2003_Summary-D04T PP Survey -DRAFT (Oct 14)_Seikantsu D40D 2PP Dom, 1PP TMC &amp; FCV Rev. 02" xfId="2047"/>
    <cellStyle name="_olahan cpl sticker_DM 083-D470-C-2003_Summary-D04T PP Survey -DRAFT (Oct 14)_Seikantsu D40D 2PP Dom, 1PP TMC &amp; FCV Rev. 02_Draft D88D PP schedule" xfId="2048"/>
    <cellStyle name="_olahan cpl sticker_DM 083-D470-C-2003_Summary-D04T PP Survey -DRAFT (Oct 14)_Seikantsu D40D 2PP Dom, 1PP TMC &amp; FCV Rev. 02_Seikantsu D40D Ind. Van KG2, FPT, Final Acc. &amp; Pick KG Rev. 03" xfId="2049"/>
    <cellStyle name="_olahan cpl sticker_DM 083-D470-C-2003_Summary-D04T PP Survey -DRAFT (Oct 14)_Seikantsu D40D 2PP Dom, 1PP TMC &amp; FCV Rev. 02_Seikantsu D40D Ind. Van KG2, FPT, Final Acc. &amp; Pick KG Rev. 03_D88D WTA Pre-Try" xfId="2050"/>
    <cellStyle name="_olahan cpl sticker_DM 083-D470-C-2003_Summary-D04T PP Survey -DRAFT (Oct 14)_Seikantsu D40D 2PP Dom, 1PP TMC &amp; FCV Rev. 02_Seikantsu D40D Ind. Van KG2, FPT, Final Acc. &amp; Pick KG Rev. 03_Seikantsu D88D WTA Try schedule" xfId="2051"/>
    <cellStyle name="_olahan cpl sticker_DM 083-D470-C-2003_Summary-D04T PP Survey -DRAFT (Oct 14)_Seikantsu D40D 2PP Dom, 1PP TMC &amp; FCV Rev. 02_Seikantsu D40D Ind. Van KG2, FPT, Final Acc. &amp; Pick KG Rev. 03_Seikantsu Pre-Try Schedule Rev 01" xfId="2052"/>
    <cellStyle name="_olahan cpl sticker_DMC 4DB" xfId="2053"/>
    <cellStyle name="_olahan cpl sticker_DMC 4DB_D04T &amp; D99B LHD GCC 2K Schedule Rev-1 (Mar 08)" xfId="2054"/>
    <cellStyle name="_olahan cpl sticker_DMC 4DB_D04T &amp; D99B LHD GCC 2PP Seikantsu Rev 2" xfId="2055"/>
    <cellStyle name="_olahan cpl sticker_DMC 4DB_D04T 1PP Seikantsu10" xfId="2056"/>
    <cellStyle name="_olahan cpl sticker_DMC 4DB_D04T 1PP Seikantsu-Draft" xfId="2057"/>
    <cellStyle name="_olahan cpl sticker_DMC 4DB_D04T Confirmation Vehicle for TDV at ADM" xfId="2058"/>
    <cellStyle name="_olahan cpl sticker_DMC 4DB_D99B LHD GCC 2PP&amp;2.5PP User survey (Matsuki san)" xfId="2059"/>
    <cellStyle name="_olahan cpl sticker_DMC 4DB_D99B LHD GCC 2PP&amp;2.5PP User survey (Matsuki san)_D04T &amp; D99B LHD GCC 2K Schedule Rev-1 (Mar 08)" xfId="2060"/>
    <cellStyle name="_olahan cpl sticker_DMC 4DB_D99B LHD GCC 2PP&amp;2.5PP User survey (Matsuki san)_D04T &amp; D99B LHD GCC 2PP Seikantsu Rev 2" xfId="2061"/>
    <cellStyle name="_olahan cpl sticker_DMC 4DB_D99B LHD GCC 2PP&amp;2.5PP User survey (Matsuki san)_D04T Confirmation Vehicle for TDV at ADM" xfId="2062"/>
    <cellStyle name="_olahan cpl sticker_DMC 4DB_D99B LHD GCC 2PP&amp;2.5PP User survey (Matsuki san)_K Sched" xfId="2063"/>
    <cellStyle name="_olahan cpl sticker_DMC 4DB_D99B LHD GCC 2PP&amp;2.5PP User survey Ver 1 (Jan 5)" xfId="2064"/>
    <cellStyle name="_olahan cpl sticker_DMC 4DB_D99B LHD GCC 2PP&amp;2.5PP User survey Ver 1 (Jan 5)_D04T &amp; D99B LHD GCC 2K Schedule Rev-1 (Mar 08)" xfId="2065"/>
    <cellStyle name="_olahan cpl sticker_DMC 4DB_D99B LHD GCC 2PP&amp;2.5PP User survey Ver 1 (Jan 5)_D04T &amp; D99B LHD GCC 2PP Seikantsu Rev 2" xfId="2066"/>
    <cellStyle name="_olahan cpl sticker_DMC 4DB_D99B LHD GCC 2PP&amp;2.5PP User survey Ver 1 (Jan 5)_D04T Confirmation Vehicle for TDV at ADM" xfId="2067"/>
    <cellStyle name="_olahan cpl sticker_DMC 4DB_D99B LHD GCC 2PP&amp;2.5PP User survey Ver 1 (Jan 5)_K Sched" xfId="2068"/>
    <cellStyle name="_olahan cpl sticker_DMC 4DB_D99B&amp;D04T 2K LHD&amp;GCC Sched_final" xfId="2069"/>
    <cellStyle name="_olahan cpl sticker_DMC 4DB_K Sched" xfId="2070"/>
    <cellStyle name="_olahan cpl sticker_Draft D84N Try (3)" xfId="2071"/>
    <cellStyle name="_olahan cpl sticker_Draft D84N Try (4)" xfId="2072"/>
    <cellStyle name="_olahan cpl sticker_IK" xfId="2073"/>
    <cellStyle name="_olahan cpl sticker_IK_Draft Schedule D40D 2PP Dom, 1PP TMC &amp; FCV Rev. 03" xfId="2074"/>
    <cellStyle name="_olahan cpl sticker_IK_Schedule D40D 2PP Dom, 1PP TMC &amp; FCV Rev. 03" xfId="2075"/>
    <cellStyle name="_olahan cpl sticker_IK_Seikantsu D40D 2PP Dom, 1PP TMC &amp; FCV Rev. 02" xfId="2076"/>
    <cellStyle name="_olahan cpl sticker_IK_Seikantsu D40D 2PP Dom, 1PP TMC &amp; FCV Rev. 02_Draft D88D PP schedule" xfId="2077"/>
    <cellStyle name="_olahan cpl sticker_IK_Seikantsu D40D 2PP Dom, 1PP TMC &amp; FCV Rev. 02_Seikantsu D40D Ind. Van KG2, FPT, Final Acc. &amp; Pick KG Rev. 03" xfId="2078"/>
    <cellStyle name="_olahan cpl sticker_IK_Seikantsu D40D 2PP Dom, 1PP TMC &amp; FCV Rev. 02_Seikantsu D40D Ind. Van KG2, FPT, Final Acc. &amp; Pick KG Rev. 03_D88D WTA Pre-Try" xfId="2079"/>
    <cellStyle name="_olahan cpl sticker_IK_Seikantsu D40D 2PP Dom, 1PP TMC &amp; FCV Rev. 02_Seikantsu D40D Ind. Van KG2, FPT, Final Acc. &amp; Pick KG Rev. 03_Seikantsu D88D WTA Try schedule" xfId="2080"/>
    <cellStyle name="_olahan cpl sticker_IK_Seikantsu D40D 2PP Dom, 1PP TMC &amp; FCV Rev. 02_Seikantsu D40D Ind. Van KG2, FPT, Final Acc. &amp; Pick KG Rev. 03_Seikantsu Pre-Try Schedule Rev 01" xfId="2081"/>
    <cellStyle name="_olahan cpl sticker_K Sched" xfId="2082"/>
    <cellStyle name="_olahan cpl sticker_Marketing" xfId="2083"/>
    <cellStyle name="_olahan cpl sticker_Marketing_D04T &amp; D99B LHD GCC 2K Schedule Rev-1 (Mar 08)" xfId="2084"/>
    <cellStyle name="_olahan cpl sticker_Marketing_D04T &amp; D99B LHD GCC 2PP Seikantsu Rev 2" xfId="2085"/>
    <cellStyle name="_olahan cpl sticker_Marketing_D04T 1PP Seikantsu10" xfId="2086"/>
    <cellStyle name="_olahan cpl sticker_Marketing_D04T 1PP Seikantsu-Draft" xfId="2087"/>
    <cellStyle name="_olahan cpl sticker_Marketing_D04T Confirmation Vehicle for TDV at ADM" xfId="2088"/>
    <cellStyle name="_olahan cpl sticker_Marketing_D99B LHD GCC 2PP&amp;2.5PP User survey (Matsuki san)" xfId="2089"/>
    <cellStyle name="_olahan cpl sticker_Marketing_D99B LHD GCC 2PP&amp;2.5PP User survey (Matsuki san)_D04T &amp; D99B LHD GCC 2K Schedule Rev-1 (Mar 08)" xfId="2090"/>
    <cellStyle name="_olahan cpl sticker_Marketing_D99B LHD GCC 2PP&amp;2.5PP User survey (Matsuki san)_D04T &amp; D99B LHD GCC 2PP Seikantsu Rev 2" xfId="2091"/>
    <cellStyle name="_olahan cpl sticker_Marketing_D99B LHD GCC 2PP&amp;2.5PP User survey (Matsuki san)_D04T Confirmation Vehicle for TDV at ADM" xfId="2092"/>
    <cellStyle name="_olahan cpl sticker_Marketing_D99B LHD GCC 2PP&amp;2.5PP User survey (Matsuki san)_K Sched" xfId="2093"/>
    <cellStyle name="_olahan cpl sticker_Marketing_D99B LHD GCC 2PP&amp;2.5PP User survey Ver 1 (Jan 5)" xfId="2094"/>
    <cellStyle name="_olahan cpl sticker_Marketing_D99B LHD GCC 2PP&amp;2.5PP User survey Ver 1 (Jan 5)_D04T &amp; D99B LHD GCC 2K Schedule Rev-1 (Mar 08)" xfId="2095"/>
    <cellStyle name="_olahan cpl sticker_Marketing_D99B LHD GCC 2PP&amp;2.5PP User survey Ver 1 (Jan 5)_D04T &amp; D99B LHD GCC 2PP Seikantsu Rev 2" xfId="2096"/>
    <cellStyle name="_olahan cpl sticker_Marketing_D99B LHD GCC 2PP&amp;2.5PP User survey Ver 1 (Jan 5)_D04T Confirmation Vehicle for TDV at ADM" xfId="2097"/>
    <cellStyle name="_olahan cpl sticker_Marketing_D99B LHD GCC 2PP&amp;2.5PP User survey Ver 1 (Jan 5)_K Sched" xfId="2098"/>
    <cellStyle name="_olahan cpl sticker_Marketing_D99B&amp;D04T 2K LHD&amp;GCC Sched_final" xfId="2099"/>
    <cellStyle name="_olahan cpl sticker_Marketing_K Sched" xfId="2100"/>
    <cellStyle name="_olahan cpl sticker_Meeting project 24.08.06" xfId="2101"/>
    <cellStyle name="_olahan cpl sticker_Meeting project 24.08.06_Seikantsu 1PP Van &amp; PU Dom (WTA Schedule)" xfId="2102"/>
    <cellStyle name="_olahan cpl sticker_Meeting project 24.08.06_Seikantsu 1PP Van &amp; PU Dom (WTA Schedule)_Draft Schedule D40D 2PP Dom, 1PP TMC &amp; FCV Rev. 03" xfId="2103"/>
    <cellStyle name="_olahan cpl sticker_Meeting project 24.08.06_Seikantsu 1PP Van &amp; PU Dom (WTA Schedule)_Schedule D40D 2PP Dom, 1PP TMC &amp; FCV Rev. 03" xfId="2104"/>
    <cellStyle name="_olahan cpl sticker_Meeting project 24.08.06_Seikantsu 1PP Van &amp; PU Dom (WTA Schedule)_Seikantsu D40D 2PP Dom, 1PP TMC &amp; FCV Rev. 02" xfId="2105"/>
    <cellStyle name="_olahan cpl sticker_Meeting project 24.08.06_Seikantsu 1PP Van &amp; PU Dom (WTA Schedule)_Seikantsu D40D 2PP Dom, 1PP TMC &amp; FCV Rev. 02_Draft D88D PP schedule" xfId="2106"/>
    <cellStyle name="_olahan cpl sticker_Meeting project 24.08.06_Seikantsu 1PP Van &amp; PU Dom (WTA Schedule)_Seikantsu D40D 2PP Dom, 1PP TMC &amp; FCV Rev. 02_Seikantsu D40D Ind. Van KG2, FPT, Final Acc. &amp; Pick KG Rev. 03" xfId="2107"/>
    <cellStyle name="_olahan cpl sticker_Meeting project 24.08.06_Seikantsu 1PP Van &amp; PU Dom (WTA Schedule)_Seikantsu D40D 2PP Dom, 1PP TMC &amp; FCV Rev. 02_Seikantsu D40D Ind. Van KG2, FPT, Final Acc. &amp; Pick KG Rev. 03_D88D WTA Pre-Try" xfId="2108"/>
    <cellStyle name="_olahan cpl sticker_Meeting project 24.08.06_Seikantsu 1PP Van &amp; PU Dom (WTA Schedule)_Seikantsu D40D 2PP Dom, 1PP TMC &amp; FCV Rev. 02_Seikantsu D40D Ind. Van KG2, FPT, Final Acc. &amp; Pick KG Rev. 03_Seikantsu D88D WTA Try schedule" xfId="2109"/>
    <cellStyle name="_olahan cpl sticker_Meeting project 24.08.06_Seikantsu 1PP Van &amp; PU Dom (WTA Schedule)_Seikantsu D40D 2PP Dom, 1PP TMC &amp; FCV Rev. 02_Seikantsu D40D Ind. Van KG2, FPT, Final Acc. &amp; Pick KG Rev. 03_Seikantsu Pre-Try Schedule Rev 01" xfId="2110"/>
    <cellStyle name="_olahan cpl sticker_Monren Confirmation June 30" xfId="2111"/>
    <cellStyle name="_olahan cpl sticker_Monren_D99 JCM" xfId="2112"/>
    <cellStyle name="_olahan cpl sticker_Monren_D99 JCM_Seikantsu 1PP Van &amp; PU Dom (WTA Schedule)" xfId="2113"/>
    <cellStyle name="_olahan cpl sticker_Monren_D99 JCM_Seikantsu 1PP Van &amp; PU Dom (WTA Schedule)_Draft Schedule D40D 2PP Dom, 1PP TMC &amp; FCV Rev. 03" xfId="2114"/>
    <cellStyle name="_olahan cpl sticker_Monren_D99 JCM_Seikantsu 1PP Van &amp; PU Dom (WTA Schedule)_Schedule D40D 2PP Dom, 1PP TMC &amp; FCV Rev. 03" xfId="2115"/>
    <cellStyle name="_olahan cpl sticker_Monren_D99 JCM_Seikantsu 1PP Van &amp; PU Dom (WTA Schedule)_Seikantsu D40D 2PP Dom, 1PP TMC &amp; FCV Rev. 02" xfId="2116"/>
    <cellStyle name="_olahan cpl sticker_Monren_D99 JCM_Seikantsu 1PP Van &amp; PU Dom (WTA Schedule)_Seikantsu D40D 2PP Dom, 1PP TMC &amp; FCV Rev. 02_Draft D88D PP schedule" xfId="2117"/>
    <cellStyle name="_olahan cpl sticker_Monren_D99 JCM_Seikantsu 1PP Van &amp; PU Dom (WTA Schedule)_Seikantsu D40D 2PP Dom, 1PP TMC &amp; FCV Rev. 02_Seikantsu D40D Ind. Van KG2, FPT, Final Acc. &amp; Pick KG Rev. 03" xfId="2118"/>
    <cellStyle name="_olahan cpl sticker_Monren_D99 JCM_Seikantsu 1PP Van &amp; PU Dom (WTA Schedule)_Seikantsu D40D 2PP Dom, 1PP TMC &amp; FCV Rev. 02_Seikantsu D40D Ind. Van KG2, FPT, Final Acc. &amp; Pick KG Rev. 03_D88D WTA Pre-Try" xfId="2119"/>
    <cellStyle name="_olahan cpl sticker_Monren_D99 JCM_Seikantsu 1PP Van &amp; PU Dom (WTA Schedule)_Seikantsu D40D 2PP Dom, 1PP TMC &amp; FCV Rev. 02_Seikantsu D40D Ind. Van KG2, FPT, Final Acc. &amp; Pick KG Rev. 03_Seikantsu D88D WTA Try schedule" xfId="2120"/>
    <cellStyle name="_olahan cpl sticker_Monren_D99 JCM_Seikantsu 1PP Van &amp; PU Dom (WTA Schedule)_Seikantsu D40D 2PP Dom, 1PP TMC &amp; FCV Rev. 02_Seikantsu D40D Ind. Van KG2, FPT, Final Acc. &amp; Pick KG Rev. 03_Seikantsu Pre-Try Schedule Rev 01" xfId="2121"/>
    <cellStyle name="_olahan cpl sticker_Remain RHD monren" xfId="2122"/>
    <cellStyle name="_olahan cpl sticker_Remain RHD monren_Seikantsu 1PP Van &amp; PU Dom (WTA Schedule)" xfId="2123"/>
    <cellStyle name="_olahan cpl sticker_Remain RHD monren_Seikantsu 1PP Van &amp; PU Dom (WTA Schedule)_Draft Schedule D40D 2PP Dom, 1PP TMC &amp; FCV Rev. 03" xfId="2124"/>
    <cellStyle name="_olahan cpl sticker_Remain RHD monren_Seikantsu 1PP Van &amp; PU Dom (WTA Schedule)_Schedule D40D 2PP Dom, 1PP TMC &amp; FCV Rev. 03" xfId="2125"/>
    <cellStyle name="_olahan cpl sticker_Remain RHD monren_Seikantsu 1PP Van &amp; PU Dom (WTA Schedule)_Seikantsu D40D 2PP Dom, 1PP TMC &amp; FCV Rev. 02" xfId="2126"/>
    <cellStyle name="_olahan cpl sticker_Remain RHD monren_Seikantsu 1PP Van &amp; PU Dom (WTA Schedule)_Seikantsu D40D 2PP Dom, 1PP TMC &amp; FCV Rev. 02_Draft D88D PP schedule" xfId="2127"/>
    <cellStyle name="_olahan cpl sticker_Remain RHD monren_Seikantsu 1PP Van &amp; PU Dom (WTA Schedule)_Seikantsu D40D 2PP Dom, 1PP TMC &amp; FCV Rev. 02_Seikantsu D40D Ind. Van KG2, FPT, Final Acc. &amp; Pick KG Rev. 03" xfId="2128"/>
    <cellStyle name="_olahan cpl sticker_Remain RHD monren_Seikantsu 1PP Van &amp; PU Dom (WTA Schedule)_Seikantsu D40D 2PP Dom, 1PP TMC &amp; FCV Rev. 02_Seikantsu D40D Ind. Van KG2, FPT, Final Acc. &amp; Pick KG Rev. 03_D88D WTA Pre-Try" xfId="2129"/>
    <cellStyle name="_olahan cpl sticker_Remain RHD monren_Seikantsu 1PP Van &amp; PU Dom (WTA Schedule)_Seikantsu D40D 2PP Dom, 1PP TMC &amp; FCV Rev. 02_Seikantsu D40D Ind. Van KG2, FPT, Final Acc. &amp; Pick KG Rev. 03_Seikantsu D88D WTA Try schedule" xfId="2130"/>
    <cellStyle name="_olahan cpl sticker_Remain RHD monren_Seikantsu 1PP Van &amp; PU Dom (WTA Schedule)_Seikantsu D40D 2PP Dom, 1PP TMC &amp; FCV Rev. 02_Seikantsu D40D Ind. Van KG2, FPT, Final Acc. &amp; Pick KG Rev. 03_Seikantsu Pre-Try Schedule Rev 01" xfId="2131"/>
    <cellStyle name="_olahan cpl sticker_RHD monren for Comm. HK" xfId="2132"/>
    <cellStyle name="_olahan cpl sticker_RHD monren for Comm. HK (1)" xfId="2133"/>
    <cellStyle name="_olahan cpl sticker_RHD monren for Comm. HK (1)_SVP Comm June 30-2" xfId="2134"/>
    <cellStyle name="_olahan cpl sticker_RHD monren for Comm. HK (1)_SVP Comm June 30-2_Seikantsu 1PP Van &amp; PU Dom (WTA Schedule)" xfId="2135"/>
    <cellStyle name="_olahan cpl sticker_RHD monren for Comm. HK (1)_SVP Comm June 30-2_Seikantsu 1PP Van &amp; PU Dom (WTA Schedule)_Draft Schedule D40D 2PP Dom, 1PP TMC &amp; FCV Rev. 03" xfId="2136"/>
    <cellStyle name="_olahan cpl sticker_RHD monren for Comm. HK (1)_SVP Comm June 30-2_Seikantsu 1PP Van &amp; PU Dom (WTA Schedule)_Schedule D40D 2PP Dom, 1PP TMC &amp; FCV Rev. 03" xfId="2137"/>
    <cellStyle name="_olahan cpl sticker_RHD monren for Comm. HK (1)_SVP Comm June 30-2_Seikantsu 1PP Van &amp; PU Dom (WTA Schedule)_Seikantsu D40D 2PP Dom, 1PP TMC &amp; FCV Rev. 02" xfId="2138"/>
    <cellStyle name="_olahan cpl sticker_RHD monren for Comm. HK (1)_SVP Comm June 30-2_Seikantsu 1PP Van &amp; PU Dom (WTA Schedule)_Seikantsu D40D 2PP Dom, 1PP TMC &amp; FCV Rev. 02_Draft D88D PP schedule" xfId="2139"/>
    <cellStyle name="_olahan cpl sticker_RHD monren for Comm. HK (1)_SVP Comm June 30-2_Seikantsu 1PP Van &amp; PU Dom (WTA Schedule)_Seikantsu D40D 2PP Dom, 1PP TMC &amp; FCV Rev. 02_Seikantsu D40D Ind. Van KG2, FPT, Final Acc. &amp; Pick KG Rev. 03" xfId="2140"/>
    <cellStyle name="_olahan cpl sticker_RHD monren for Comm. HK (1)_SVP Comm June 30-2_Seikantsu 1PP Van &amp; PU Dom (WTA Schedule)_Seikantsu D40D 2PP Dom, 1PP TMC &amp; FCV Rev. 02_Seikantsu D40D Ind. Van KG2, FPT, Final Acc. &amp; Pick KG Rev. 03_D88D WTA Pre-Try" xfId="2141"/>
    <cellStyle name="_olahan cpl sticker_RHD monren for Comm. HK (1)_SVP Comm June 30-2_Seikantsu 1PP Van &amp; PU Dom (WTA Schedule)_Seikantsu D40D 2PP Dom, 1PP TMC &amp; FCV Rev. 02_Seikantsu D40D Ind. Van KG2, FPT, Final Acc. &amp; Pick KG Rev. 03_Seikantsu D88D WTA Try schedule" xfId="2142"/>
    <cellStyle name="_olahan cpl sticker_RHD monren for Comm. HK (1)_SVP Comm June 30-2_Seikantsu 1PP Van &amp; PU Dom (WTA Schedule)_Seikantsu D40D 2PP Dom, 1PP TMC &amp; FCV Rev. 02_Seikantsu D40D Ind. Van KG2, FPT, Final Acc. &amp; Pick KG Rev. 03_Seikantsu Pre-Try Schedule Rev 01" xfId="2143"/>
    <cellStyle name="_olahan cpl sticker_RHD monren for Comm. HK_SVP Comm June 30-2" xfId="2144"/>
    <cellStyle name="_olahan cpl sticker_RHD monren for Comm. HK_SVP Comm June 30-2_Seikantsu 1PP Van &amp; PU Dom (WTA Schedule)" xfId="2145"/>
    <cellStyle name="_olahan cpl sticker_RHD monren for Comm. HK_SVP Comm June 30-2_Seikantsu 1PP Van &amp; PU Dom (WTA Schedule)_Draft Schedule D40D 2PP Dom, 1PP TMC &amp; FCV Rev. 03" xfId="2146"/>
    <cellStyle name="_olahan cpl sticker_RHD monren for Comm. HK_SVP Comm June 30-2_Seikantsu 1PP Van &amp; PU Dom (WTA Schedule)_Schedule D40D 2PP Dom, 1PP TMC &amp; FCV Rev. 03" xfId="2147"/>
    <cellStyle name="_olahan cpl sticker_RHD monren for Comm. HK_SVP Comm June 30-2_Seikantsu 1PP Van &amp; PU Dom (WTA Schedule)_Seikantsu D40D 2PP Dom, 1PP TMC &amp; FCV Rev. 02" xfId="2148"/>
    <cellStyle name="_olahan cpl sticker_RHD monren for Comm. HK_SVP Comm June 30-2_Seikantsu 1PP Van &amp; PU Dom (WTA Schedule)_Seikantsu D40D 2PP Dom, 1PP TMC &amp; FCV Rev. 02_Draft D88D PP schedule" xfId="2149"/>
    <cellStyle name="_olahan cpl sticker_RHD monren for Comm. HK_SVP Comm June 30-2_Seikantsu 1PP Van &amp; PU Dom (WTA Schedule)_Seikantsu D40D 2PP Dom, 1PP TMC &amp; FCV Rev. 02_Seikantsu D40D Ind. Van KG2, FPT, Final Acc. &amp; Pick KG Rev. 03" xfId="2150"/>
    <cellStyle name="_olahan cpl sticker_RHD monren for Comm. HK_SVP Comm June 30-2_Seikantsu 1PP Van &amp; PU Dom (WTA Schedule)_Seikantsu D40D 2PP Dom, 1PP TMC &amp; FCV Rev. 02_Seikantsu D40D Ind. Van KG2, FPT, Final Acc. &amp; Pick KG Rev. 03_D88D WTA Pre-Try" xfId="2151"/>
    <cellStyle name="_olahan cpl sticker_RHD monren for Comm. HK_SVP Comm June 30-2_Seikantsu 1PP Van &amp; PU Dom (WTA Schedule)_Seikantsu D40D 2PP Dom, 1PP TMC &amp; FCV Rev. 02_Seikantsu D40D Ind. Van KG2, FPT, Final Acc. &amp; Pick KG Rev. 03_Seikantsu D88D WTA Try schedule" xfId="2152"/>
    <cellStyle name="_olahan cpl sticker_RHD monren for Comm. HK_SVP Comm June 30-2_Seikantsu 1PP Van &amp; PU Dom (WTA Schedule)_Seikantsu D40D 2PP Dom, 1PP TMC &amp; FCV Rev. 02_Seikantsu D40D Ind. Van KG2, FPT, Final Acc. &amp; Pick KG Rev. 03_Seikantsu Pre-Try Schedule Rev 01" xfId="2153"/>
    <cellStyle name="_olahan cpl sticker_S" xfId="2154"/>
    <cellStyle name="_olahan cpl sticker_SCHEDULE  PROJECT D16D_471L  1PP" xfId="2155"/>
    <cellStyle name="_olahan cpl sticker_SCHEDULE  PROJECT D16D_471L  1PP_Seikantsu 1PP Van &amp; PU Dom (WTA Schedule)" xfId="2156"/>
    <cellStyle name="_olahan cpl sticker_SCHEDULE  PROJECT D16D_471L  1PP_Seikantsu 1PP Van &amp; PU Dom (WTA Schedule)_Draft Schedule D40D 2PP Dom, 1PP TMC &amp; FCV Rev. 03" xfId="2157"/>
    <cellStyle name="_olahan cpl sticker_SCHEDULE  PROJECT D16D_471L  1PP_Seikantsu 1PP Van &amp; PU Dom (WTA Schedule)_Schedule D40D 2PP Dom, 1PP TMC &amp; FCV Rev. 03" xfId="2158"/>
    <cellStyle name="_olahan cpl sticker_SCHEDULE  PROJECT D16D_471L  1PP_Seikantsu 1PP Van &amp; PU Dom (WTA Schedule)_Seikantsu D40D 2PP Dom, 1PP TMC &amp; FCV Rev. 02" xfId="2159"/>
    <cellStyle name="_olahan cpl sticker_SCHEDULE  PROJECT D16D_471L  1PP_Seikantsu 1PP Van &amp; PU Dom (WTA Schedule)_Seikantsu D40D 2PP Dom, 1PP TMC &amp; FCV Rev. 02_Draft D88D PP schedule" xfId="2160"/>
    <cellStyle name="_olahan cpl sticker_SCHEDULE  PROJECT D16D_471L  1PP_Seikantsu 1PP Van &amp; PU Dom (WTA Schedule)_Seikantsu D40D 2PP Dom, 1PP TMC &amp; FCV Rev. 02_Seikantsu D40D Ind. Van KG2, FPT, Final Acc. &amp; Pick KG Rev. 03" xfId="2161"/>
    <cellStyle name="_olahan cpl sticker_SCHEDULE  PROJECT D16D_471L  1PP_Seikantsu 1PP Van &amp; PU Dom (WTA Schedule)_Seikantsu D40D 2PP Dom, 1PP TMC &amp; FCV Rev. 02_Seikantsu D40D Ind. Van KG2, FPT, Final Acc. &amp; Pick KG Rev. 03_D88D WTA Pre-Try" xfId="2162"/>
    <cellStyle name="_olahan cpl sticker_SCHEDULE  PROJECT D16D_471L  1PP_Seikantsu 1PP Van &amp; PU Dom (WTA Schedule)_Seikantsu D40D 2PP Dom, 1PP TMC &amp; FCV Rev. 02_Seikantsu D40D Ind. Van KG2, FPT, Final Acc. &amp; Pick KG Rev. 03_Seikantsu D88D WTA Try schedule" xfId="2163"/>
    <cellStyle name="_olahan cpl sticker_SCHEDULE  PROJECT D16D_471L  1PP_Seikantsu 1PP Van &amp; PU Dom (WTA Schedule)_Seikantsu D40D 2PP Dom, 1PP TMC &amp; FCV Rev. 02_Seikantsu D40D Ind. Van KG2, FPT, Final Acc. &amp; Pick KG Rev. 03_Seikantsu Pre-Try Schedule Rev 01" xfId="2164"/>
    <cellStyle name="_olahan cpl sticker_Seikantsu (Excel)" xfId="2165"/>
    <cellStyle name="_olahan cpl sticker_Seikantsu D84N Try WTA Schedule (Dec 21)" xfId="2166"/>
    <cellStyle name="_olahan cpl sticker_Seikantsu D84N Try WTA Schedule (Dec 21)_Seikantsu D84N 1PP &amp; 1.5PP K Schedule (Feb 8)" xfId="2167"/>
    <cellStyle name="_olahan cpl sticker_Seikantsu D84N Try WTA Schedule (Dec 21)_Seikantsu D84N 1PP &amp; 1.5PP WTA Schedule (Feb 8)" xfId="2168"/>
    <cellStyle name="_olahan cpl sticker_Sum" xfId="2169"/>
    <cellStyle name="_olahan cpl sticker_Summary-D04T PP Survey -DRAFT (Oct 14)" xfId="2170"/>
    <cellStyle name="_olahan cpl sticker_Summary-D04T PP Survey -DRAFT (Oct 14)_D04T &amp; D99B LHD GCC 2K Schedule Rev-1 (Mar 08)" xfId="2171"/>
    <cellStyle name="_olahan cpl sticker_Summary-D04T PP Survey -DRAFT (Oct 14)_D04T &amp; D99B LHD GCC 2K Schedule Rev-1 (Mar 08)_Book2" xfId="2172"/>
    <cellStyle name="_olahan cpl sticker_Summary-D04T PP Survey -DRAFT (Oct 14)_D04T &amp; D99B LHD GCC 2K Schedule Rev-1 (Mar 08)_D99B 2.5 K LHD schedule 070326" xfId="2173"/>
    <cellStyle name="_olahan cpl sticker_Summary-D04T PP Survey -DRAFT (Oct 14)_D04T &amp; D99B LHD GCC 2K Schedule Rev-1 (Mar 08)_D99B 2.5 K LHD schedule 070326_Draft Schedule D40D 2PP Dom, 1PP TMC &amp; FCV Rev. 03" xfId="2174"/>
    <cellStyle name="_olahan cpl sticker_Summary-D04T PP Survey -DRAFT (Oct 14)_D04T &amp; D99B LHD GCC 2K Schedule Rev-1 (Mar 08)_D99B 2.5 K LHD schedule 070326_Schedule D40D 2PP Dom, 1PP TMC &amp; FCV Rev. 03" xfId="2175"/>
    <cellStyle name="_olahan cpl sticker_Summary-D04T PP Survey -DRAFT (Oct 14)_D04T &amp; D99B LHD GCC 2K Schedule Rev-1 (Mar 08)_D99B 2.5 K LHD schedule 070326_Seikantsu D40D 2PP Dom, 1PP TMC &amp; FCV Rev. 02" xfId="2176"/>
    <cellStyle name="_olahan cpl sticker_Summary-D04T PP Survey -DRAFT (Oct 14)_D04T &amp; D99B LHD GCC 2K Schedule Rev-1 (Mar 08)_D99B 2.5 K LHD schedule 070326_Seikantsu D40D 2PP Dom, 1PP TMC &amp; FCV Rev. 02_Draft D88D PP schedule" xfId="2177"/>
    <cellStyle name="_olahan cpl sticker_Summary-D04T PP Survey -DRAFT (Oct 14)_D04T &amp; D99B LHD GCC 2K Schedule Rev-1 (Mar 08)_D99B 2.5 K LHD schedule 070326_Seikantsu D40D 2PP Dom, 1PP TMC &amp; FCV Rev. 02_Seikantsu D40D Ind. Van KG2, FPT, Final Acc. &amp; Pick KG Rev. 03" xfId="2178"/>
    <cellStyle name="_olahan cpl sticker_Summary-D04T PP Survey -DRAFT (Oct 14)_D04T &amp; D99B LHD GCC 2K Schedule Rev-1 (Mar 08)_Draft Schedule D40D 2PP Dom, 1PP TMC &amp; FCV Rev. 03" xfId="2179"/>
    <cellStyle name="_olahan cpl sticker_Summary-D04T PP Survey -DRAFT (Oct 14)_D04T &amp; D99B LHD GCC 2K Schedule Rev-1 (Mar 08)_PCDIN-9-D99B-III-07 D99B GCC LHD 2.5PP schedule" xfId="2180"/>
    <cellStyle name="_olahan cpl sticker_Summary-D04T PP Survey -DRAFT (Oct 14)_D04T &amp; D99B LHD GCC 2K Schedule Rev-1 (Mar 08)_Schedule D40D 2PP Dom, 1PP TMC &amp; FCV Rev. 03" xfId="2181"/>
    <cellStyle name="_olahan cpl sticker_Summary-D04T PP Survey -DRAFT (Oct 14)_D04T &amp; D99B LHD GCC 2K Schedule Rev-1 (Mar 08)_Seikantsu D40D 2PP Dom, 1PP TMC &amp; FCV Rev. 02" xfId="2182"/>
    <cellStyle name="_olahan cpl sticker_Summary-D04T PP Survey -DRAFT (Oct 14)_D04T &amp; D99B LHD GCC 2K Schedule Rev-1 (Mar 08)_Seikantsu D40D 2PP Dom, 1PP TMC &amp; FCV Rev. 02_Draft D88D PP schedule" xfId="2183"/>
    <cellStyle name="_olahan cpl sticker_Summary-D04T PP Survey -DRAFT (Oct 14)_D04T &amp; D99B LHD GCC 2K Schedule Rev-1 (Mar 08)_Seikantsu D40D 2PP Dom, 1PP TMC &amp; FCV Rev. 02_Seikantsu D40D Ind. Van KG2, FPT, Final Acc. &amp; Pick KG Rev. 03" xfId="2184"/>
    <cellStyle name="_olahan cpl sticker_Summary-D04T PP Survey -DRAFT (Oct 14)_D04T &amp; D99B LHD GCC 2K Schedule Rev-1 (Mar 08)_Seikantsu D40D 2PP Dom, 1PP TMC &amp; FCV Rev. 02_Seikantsu D40D Ind. Van KG2, FPT, Final Acc. &amp; Pick KG Rev. 03_D88D WTA Pre-Try" xfId="2185"/>
    <cellStyle name="_olahan cpl sticker_Summary-D04T PP Survey -DRAFT (Oct 14)_D04T &amp; D99B LHD GCC 2K Schedule Rev-1 (Mar 08)_Seikantsu D40D 2PP Dom, 1PP TMC &amp; FCV Rev. 02_Seikantsu D40D Ind. Van KG2, FPT, Final Acc. &amp; Pick KG Rev. 03_Seikantsu D88D WTA Try schedule" xfId="2186"/>
    <cellStyle name="_olahan cpl sticker_Summary-D04T PP Survey -DRAFT (Oct 14)_D04T &amp; D99B LHD GCC 2K Schedule Rev-1 (Mar 08)_Seikantsu D40D 2PP Dom, 1PP TMC &amp; FCV Rev. 02_Seikantsu D40D Ind. Van KG2, FPT, Final Acc. &amp; Pick KG Rev. 03_Seikantsu Pre-Try Schedule Rev 01" xfId="2187"/>
    <cellStyle name="_olahan cpl sticker_Summary-D04T PP Survey -DRAFT (Oct 14)_D04T &amp; D99B LHD GCC 2PP Seikantsu Rev 2" xfId="2188"/>
    <cellStyle name="_olahan cpl sticker_Summary-D04T PP Survey -DRAFT (Oct 14)_D04T &amp; D99B LHD GCC 2PP Seikantsu Rev 2_Book2" xfId="2189"/>
    <cellStyle name="_olahan cpl sticker_Summary-D04T PP Survey -DRAFT (Oct 14)_D04T &amp; D99B LHD GCC 2PP Seikantsu Rev 2_D99B 2.5 K LHD schedule 070326" xfId="2190"/>
    <cellStyle name="_olahan cpl sticker_Summary-D04T PP Survey -DRAFT (Oct 14)_D04T &amp; D99B LHD GCC 2PP Seikantsu Rev 2_D99B 2.5 K LHD schedule 070326_Draft Schedule D40D 2PP Dom, 1PP TMC &amp; FCV Rev. 03" xfId="2191"/>
    <cellStyle name="_olahan cpl sticker_Summary-D04T PP Survey -DRAFT (Oct 14)_D04T &amp; D99B LHD GCC 2PP Seikantsu Rev 2_D99B 2.5 K LHD schedule 070326_Schedule D40D 2PP Dom, 1PP TMC &amp; FCV Rev. 03" xfId="2192"/>
    <cellStyle name="_olahan cpl sticker_Summary-D04T PP Survey -DRAFT (Oct 14)_D04T &amp; D99B LHD GCC 2PP Seikantsu Rev 2_D99B 2.5 K LHD schedule 070326_Seikantsu D40D 2PP Dom, 1PP TMC &amp; FCV Rev. 02" xfId="2193"/>
    <cellStyle name="_olahan cpl sticker_Summary-D04T PP Survey -DRAFT (Oct 14)_D04T &amp; D99B LHD GCC 2PP Seikantsu Rev 2_D99B 2.5 K LHD schedule 070326_Seikantsu D40D 2PP Dom, 1PP TMC &amp; FCV Rev. 02_Draft D88D PP schedule" xfId="2194"/>
    <cellStyle name="_olahan cpl sticker_Summary-D04T PP Survey -DRAFT (Oct 14)_D04T &amp; D99B LHD GCC 2PP Seikantsu Rev 2_D99B 2.5 K LHD schedule 070326_Seikantsu D40D 2PP Dom, 1PP TMC &amp; FCV Rev. 02_Seikantsu D40D Ind. Van KG2, FPT, Final Acc. &amp; Pick KG Rev. 03" xfId="2195"/>
    <cellStyle name="_olahan cpl sticker_Summary-D04T PP Survey -DRAFT (Oct 14)_D04T &amp; D99B LHD GCC 2PP Seikantsu Rev 2_D99B 2.5 K LHD schedule 070326_Seikantsu D40D 2PP Dom, 1PP TMC &amp; FCV Rev. 02_Seikantsu D40D Ind. Van KG2, FPT, Final Acc. &amp; Pick KG Rev. 03_D88D WTA Pre-Try" xfId="2196"/>
    <cellStyle name="_olahan cpl sticker_Summary-D04T PP Survey -DRAFT (Oct 14)_D04T &amp; D99B LHD GCC 2PP Seikantsu Rev 2_Draft Schedule D40D 2PP Dom, 1PP TMC &amp; FCV Rev. 03" xfId="2197"/>
    <cellStyle name="_olahan cpl sticker_Summary-D04T PP Survey -DRAFT (Oct 14)_D04T &amp; D99B LHD GCC 2PP Seikantsu Rev 2_PCDIN-9-D99B-III-07 D99B GCC LHD 2.5PP schedule" xfId="2198"/>
    <cellStyle name="_olahan cpl sticker_Summary-D04T PP Survey -DRAFT (Oct 14)_D04T &amp; D99B LHD GCC 2PP Seikantsu Rev 2_Schedule D40D 2PP Dom, 1PP TMC &amp; FCV Rev. 03" xfId="2199"/>
    <cellStyle name="_olahan cpl sticker_Summary-D04T PP Survey -DRAFT (Oct 14)_D04T &amp; D99B LHD GCC 2PP Seikantsu Rev 2_Seikantsu D40D 2PP Dom, 1PP TMC &amp; FCV Rev. 02" xfId="2200"/>
    <cellStyle name="_olahan cpl sticker_Summary-D04T PP Survey -DRAFT (Oct 14)_D04T &amp; D99B LHD GCC 2PP Seikantsu Rev 2_Seikantsu D40D 2PP Dom, 1PP TMC &amp; FCV Rev. 02_Draft D88D PP schedule" xfId="2201"/>
    <cellStyle name="_olahan cpl sticker_Summary-D04T PP Survey -DRAFT (Oct 14)_D04T &amp; D99B LHD GCC 2PP Seikantsu Rev 2_Seikantsu D40D 2PP Dom, 1PP TMC &amp; FCV Rev. 02_Seikantsu D40D Ind. Van KG2, FPT, Final Acc. &amp; Pick KG Rev. 03" xfId="2202"/>
    <cellStyle name="_olahan cpl sticker_Summary-D04T PP Survey -DRAFT (Oct 14)_D04T &amp; D99B LHD GCC 2PP Seikantsu Rev 2_Seikantsu D40D 2PP Dom, 1PP TMC &amp; FCV Rev. 02_Seikantsu D40D Ind. Van KG2, FPT, Final Acc. &amp; Pick KG Rev. 03_D88D WTA Pre-Try" xfId="2203"/>
    <cellStyle name="_olahan cpl sticker_Summary-D04T PP Survey -DRAFT (Oct 14)_D04T &amp; D99B LHD GCC 2PP Seikantsu Rev 2_Seikantsu D40D 2PP Dom, 1PP TMC &amp; FCV Rev. 02_Seikantsu D40D Ind. Van KG2, FPT, Final Acc. &amp; Pick KG Rev. 03_Seikantsu D88D WTA Try schedule" xfId="2204"/>
    <cellStyle name="_olahan cpl sticker_Summary-D04T PP Survey -DRAFT (Oct 14)_D04T &amp; D99B LHD GCC 2PP Seikantsu Rev 2_Seikantsu D40D 2PP Dom, 1PP TMC &amp; FCV Rev. 02_Seikantsu D40D Ind. Van KG2, FPT, Final Acc. &amp; Pick KG Rev. 03_Seikantsu Pre-Try Schedule Rev 01" xfId="2205"/>
    <cellStyle name="_olahan cpl sticker_Summary-D04T PP Survey -DRAFT (Oct 14)_D04T Confirmation Vehicle for TDV at ADM" xfId="2206"/>
    <cellStyle name="_olahan cpl sticker_Summary-D04T PP Survey -DRAFT (Oct 14)_D99B 2.5 K LHD schedule 070326" xfId="2207"/>
    <cellStyle name="_olahan cpl sticker_Summary-D04T PP Survey -DRAFT (Oct 14)_D99B 2.5 PP LHD schedule 070312" xfId="2208"/>
    <cellStyle name="_olahan cpl sticker_Summary-D04T PP Survey -DRAFT (Oct 14)_Draft Schedule D40D 2PP Dom, 1PP TMC &amp; FCV Rev. 03" xfId="2209"/>
    <cellStyle name="_olahan cpl sticker_Summary-D04T PP Survey -DRAFT (Oct 14)_K Sched" xfId="2210"/>
    <cellStyle name="_olahan cpl sticker_Summary-D04T PP Survey -DRAFT (Oct 14)_K Sched_1" xfId="2211"/>
    <cellStyle name="_olahan cpl sticker_Summary-D04T PP Survey -DRAFT (Oct 14)_K Sched_1_Draft Schedule D40D 2PP Dom, 1PP TMC &amp; FCV Rev. 03" xfId="2212"/>
    <cellStyle name="_olahan cpl sticker_Summary-D04T PP Survey -DRAFT (Oct 14)_K Sched_1_Schedule D40D 2PP Dom, 1PP TMC &amp; FCV Rev. 03" xfId="2213"/>
    <cellStyle name="_olahan cpl sticker_Summary-D04T PP Survey -DRAFT (Oct 14)_K Sched_1_Seikantsu D40D 2PP Dom, 1PP TMC &amp; FCV Rev. 02" xfId="2214"/>
    <cellStyle name="_olahan cpl sticker_Summary-D04T PP Survey -DRAFT (Oct 14)_K Sched_1_Seikantsu D40D 2PP Dom, 1PP TMC &amp; FCV Rev. 02_Draft D88D PP schedule" xfId="2215"/>
    <cellStyle name="_olahan cpl sticker_Summary-D04T PP Survey -DRAFT (Oct 14)_K Sched_1_Seikantsu D40D 2PP Dom, 1PP TMC &amp; FCV Rev. 02_Seikantsu D40D Ind. Van KG2, FPT, Final Acc. &amp; Pick KG Rev. 03" xfId="2216"/>
    <cellStyle name="_olahan cpl sticker_Summary-D04T PP Survey -DRAFT (Oct 14)_K Sched_1_Seikantsu D40D 2PP Dom, 1PP TMC &amp; FCV Rev. 02_Seikantsu D40D Ind. Van KG2, FPT, Final Acc. &amp; Pick KG Rev. 03_D88D WTA Pre-Try" xfId="2217"/>
    <cellStyle name="_olahan cpl sticker_Summary-D04T PP Survey -DRAFT (Oct 14)_K Sched_1_Seikantsu D40D 2PP Dom, 1PP TMC &amp; FCV Rev. 02_Seikantsu D40D Ind. Van KG2, FPT, Final Acc. &amp; Pick KG Rev. 03_Seikantsu D88D WTA Try schedule" xfId="2218"/>
    <cellStyle name="_olahan cpl sticker_Summary-D04T PP Survey -DRAFT (Oct 14)_K Sched_1_Seikantsu D40D 2PP Dom, 1PP TMC &amp; FCV Rev. 02_Seikantsu D40D Ind. Van KG2, FPT, Final Acc. &amp; Pick KG Rev. 03_Seikantsu Pre-Try Schedule Rev 01" xfId="2219"/>
    <cellStyle name="_olahan cpl sticker_Summary-D04T PP Survey -DRAFT (Oct 14)_K Sched_Book2" xfId="2220"/>
    <cellStyle name="_olahan cpl sticker_Summary-D04T PP Survey -DRAFT (Oct 14)_K Sched_D99B 2.5 K LHD schedule 070326" xfId="2221"/>
    <cellStyle name="_olahan cpl sticker_Summary-D04T PP Survey -DRAFT (Oct 14)_K Sched_D99B 2.5 K LHD schedule 070326_Draft Schedule D40D 2PP Dom, 1PP TMC &amp; FCV Rev. 03" xfId="2222"/>
    <cellStyle name="_olahan cpl sticker_Summary-D04T PP Survey -DRAFT (Oct 14)_K Sched_D99B 2.5 K LHD schedule 070326_Schedule D40D 2PP Dom, 1PP TMC &amp; FCV Rev. 03" xfId="2223"/>
    <cellStyle name="_olahan cpl sticker_Summary-D04T PP Survey -DRAFT (Oct 14)_K Sched_D99B 2.5 K LHD schedule 070326_Seikantsu D40D 2PP Dom, 1PP TMC &amp; FCV Rev. 02" xfId="2224"/>
    <cellStyle name="_olahan cpl sticker_Summary-D04T PP Survey -DRAFT (Oct 14)_K Sched_D99B 2.5 K LHD schedule 070326_Seikantsu D40D 2PP Dom, 1PP TMC &amp; FCV Rev. 02_Draft D88D PP schedule" xfId="2225"/>
    <cellStyle name="_olahan cpl sticker_Summary-D04T PP Survey -DRAFT (Oct 14)_K Sched_D99B 2.5 K LHD schedule 070326_Seikantsu D40D 2PP Dom, 1PP TMC &amp; FCV Rev. 02_Seikantsu D40D Ind. Van KG2, FPT, Final Acc. &amp; Pick KG Rev. 03" xfId="2226"/>
    <cellStyle name="_olahan cpl sticker_Summary-D04T PP Survey -DRAFT (Oct 14)_K Sched_D99B 2.5 K LHD schedule 070326_Seikantsu D40D 2PP Dom, 1PP TMC &amp; FCV Rev. 02_Seikantsu D40D Ind. Van KG2, FPT, Final Acc. &amp; Pick KG Rev. 03_D88D WTA Pre-Try" xfId="2227"/>
    <cellStyle name="_olahan cpl sticker_Summary-D04T PP Survey -DRAFT (Oct 14)_K Sched_D99B 2.5 K LHD schedule 070326_Seikantsu D40D 2PP Dom, 1PP TMC &amp; FCV Rev. 02_Seikantsu D40D Ind. Van KG2, FPT, Final Acc. &amp; Pick KG Rev. 03_Seikantsu D88D WTA Try schedule" xfId="2228"/>
    <cellStyle name="_olahan cpl sticker_Summary-D04T PP Survey -DRAFT (Oct 14)_K Sched_D99B 2.5 K LHD schedule 070326_Seikantsu D40D 2PP Dom, 1PP TMC &amp; FCV Rev. 02_Seikantsu D40D Ind. Van KG2, FPT, Final Acc. &amp; Pick KG Rev. 03_Seikantsu Pre-Try Schedule Rev 01" xfId="2229"/>
    <cellStyle name="_olahan cpl sticker_Summary-D04T PP Survey -DRAFT (Oct 14)_K Sched_Draft Schedule D40D 2PP Dom, 1PP TMC &amp; FCV Rev. 03" xfId="2230"/>
    <cellStyle name="_olahan cpl sticker_Summary-D04T PP Survey -DRAFT (Oct 14)_K Sched_PCDIN-9-D99B-III-07 D99B GCC LHD 2.5PP schedule" xfId="2231"/>
    <cellStyle name="_olahan cpl sticker_Summary-D04T PP Survey -DRAFT (Oct 14)_K Sched_Schedule D40D 2PP Dom, 1PP TMC &amp; FCV Rev. 03" xfId="2232"/>
    <cellStyle name="_olahan cpl sticker_Summary-D04T PP Survey -DRAFT (Oct 14)_K Sched_Seikantsu D40D 2PP Dom, 1PP TMC &amp; FCV Rev. 02" xfId="2233"/>
    <cellStyle name="_olahan cpl sticker_Summary-D04T PP Survey -DRAFT (Oct 14)_K Sched_Seikantsu D40D 2PP Dom, 1PP TMC &amp; FCV Rev. 02_Draft D88D PP schedule" xfId="2234"/>
    <cellStyle name="_olahan cpl sticker_Summary-D04T PP Survey -DRAFT (Oct 14)_K Sched_Seikantsu D40D 2PP Dom, 1PP TMC &amp; FCV Rev. 02_Seikantsu D40D Ind. Van KG2, FPT, Final Acc. &amp; Pick KG Rev. 03" xfId="2235"/>
    <cellStyle name="_olahan cpl sticker_Summary-D04T PP Survey -DRAFT (Oct 14)_K Sched_Seikantsu D40D 2PP Dom, 1PP TMC &amp; FCV Rev. 02_Seikantsu D40D Ind. Van KG2, FPT, Final Acc. &amp; Pick KG Rev. 03_D88D WTA Pre-Try" xfId="2236"/>
    <cellStyle name="_olahan cpl sticker_Summary-D04T PP Survey -DRAFT (Oct 14)_K Sched_Seikantsu D40D 2PP Dom, 1PP TMC &amp; FCV Rev. 02_Seikantsu D40D Ind. Van KG2, FPT, Final Acc. &amp; Pick KG Rev. 03_Seikantsu D88D WTA Try schedule" xfId="2237"/>
    <cellStyle name="_olahan cpl sticker_Summary-D04T PP Survey -DRAFT (Oct 14)_K Sched_Seikantsu D40D 2PP Dom, 1PP TMC &amp; FCV Rev. 02_Seikantsu D40D Ind. Van KG2, FPT, Final Acc. &amp; Pick KG Rev. 03_Seikantsu Pre-Try Schedule Rev 01" xfId="2238"/>
    <cellStyle name="_olahan cpl sticker_Summary-D04T PP Survey -DRAFT (Oct 14)_PCDIN-18-D99B-V-07 D99B GCC LHD 2.5PP schedule(Rev 2)" xfId="2239"/>
    <cellStyle name="_olahan cpl sticker_Summary-D04T PP Survey -DRAFT (Oct 14)_PCDIN-8-D04T-III-07 D04T Confirmation Vehicle for TDV at ADM" xfId="2240"/>
    <cellStyle name="_olahan cpl sticker_Summary-D04T PP Survey -DRAFT (Oct 14)_Schedule D40D 2PP Dom, 1PP TMC &amp; FCV Rev. 03" xfId="2241"/>
    <cellStyle name="_olahan cpl sticker_Summary-D04T PP Survey -DRAFT (Oct 14)_schedule070307" xfId="2242"/>
    <cellStyle name="_olahan cpl sticker_Summary-D04T PP Survey -DRAFT (Oct 14)_Seikantsu D40D 2PP Dom, 1PP TMC &amp; FCV Rev. 02" xfId="2243"/>
    <cellStyle name="_olahan cpl sticker_Summary-D04T PP Survey -DRAFT (Oct 14)_Seikantsu D40D 2PP Dom, 1PP TMC &amp; FCV Rev. 02_Draft D88D PP schedule" xfId="2244"/>
    <cellStyle name="_olahan cpl sticker_Summary-D04T PP Survey -DRAFT (Oct 14)_Seikantsu D40D 2PP Dom, 1PP TMC &amp; FCV Rev. 02_Seikantsu D40D Ind. Van KG2, FPT, Final Acc. &amp; Pick KG Rev. 03" xfId="2245"/>
    <cellStyle name="_olahan cpl sticker_Summary-D04T PP Survey -DRAFT (Oct 14)_Seikantsu D40D 2PP Dom, 1PP TMC &amp; FCV Rev. 02_Seikantsu D40D Ind. Van KG2, FPT, Final Acc. &amp; Pick KG Rev. 03_D88D WTA Pre-Try" xfId="2246"/>
    <cellStyle name="_olahan cpl sticker_Summary-D04T PP Survey -DRAFT (Oct 14)_Seikantsu D40D 2PP Dom, 1PP TMC &amp; FCV Rev. 02_Seikantsu D40D Ind. Van KG2, FPT, Final Acc. &amp; Pick KG Rev. 03_Seikantsu D88D WTA Try schedule" xfId="2247"/>
    <cellStyle name="_olahan cpl sticker_Summary-D04T PP Survey -DRAFT (Oct 14)_Seikantsu D40D 2PP Dom, 1PP TMC &amp; FCV Rev. 02_Seikantsu D40D Ind. Van KG2, FPT, Final Acc. &amp; Pick KG Rev. 03_Seikantsu Pre-Try Schedule Rev 01" xfId="2248"/>
    <cellStyle name="_olahan cpl_Seikantsu Pre-Try Schedule New" xfId="2249"/>
    <cellStyle name="_Remain RHD monren" xfId="2250"/>
    <cellStyle name="_Remain RHD monren_Seikantsu 1PP Van &amp; PU Dom (WTA Schedule)" xfId="2251"/>
    <cellStyle name="_Remain RHD monren_Seikantsu 1PP Van &amp; PU Dom (WTA Schedule)_Draft Schedule D40D 2PP Dom, 1PP TMC &amp; FCV Rev. 03" xfId="2252"/>
    <cellStyle name="_Remain RHD monren_Seikantsu 1PP Van &amp; PU Dom (WTA Schedule)_Schedule D40D 2PP Dom, 1PP TMC &amp; FCV Rev. 03" xfId="2253"/>
    <cellStyle name="_Remain RHD monren_Seikantsu 1PP Van &amp; PU Dom (WTA Schedule)_Seikantsu D40D 2PP Dom, 1PP TMC &amp; FCV Rev. 02" xfId="2254"/>
    <cellStyle name="_Remain RHD monren_Seikantsu 1PP Van &amp; PU Dom (WTA Schedule)_Seikantsu D40D 2PP Dom, 1PP TMC &amp; FCV Rev. 02_Draft D88D PP schedule" xfId="2255"/>
    <cellStyle name="_Remain RHD monren_Seikantsu 1PP Van &amp; PU Dom (WTA Schedule)_Seikantsu D40D 2PP Dom, 1PP TMC &amp; FCV Rev. 02_Seikantsu D40D Ind. Van KG2, FPT, Final Acc. &amp; Pick KG Rev. 03" xfId="2256"/>
    <cellStyle name="_Remain RHD monren_Seikantsu 1PP Van &amp; PU Dom (WTA Schedule)_Seikantsu D40D 2PP Dom, 1PP TMC &amp; FCV Rev. 02_Seikantsu D40D Ind. Van KG2, FPT, Final Acc. &amp; Pick KG Rev. 03_D88D WTA Pre-Try" xfId="2257"/>
    <cellStyle name="_Remain RHD monren_Seikantsu 1PP Van &amp; PU Dom (WTA Schedule)_Seikantsu D40D 2PP Dom, 1PP TMC &amp; FCV Rev. 02_Seikantsu D40D Ind. Van KG2, FPT, Final Acc. &amp; Pick KG Rev. 03_Seikantsu D88D WTA Try schedule" xfId="2258"/>
    <cellStyle name="_Remain RHD monren_Seikantsu 1PP Van &amp; PU Dom (WTA Schedule)_Seikantsu D40D 2PP Dom, 1PP TMC &amp; FCV Rev. 02_Seikantsu D40D Ind. Van KG2, FPT, Final Acc. &amp; Pick KG Rev. 03_Seikantsu Pre-Try Schedule Rev 01" xfId="2259"/>
    <cellStyle name="_RHD monren for Comm. HK" xfId="2260"/>
    <cellStyle name="_RHD monren for Comm. HK (1)" xfId="2261"/>
    <cellStyle name="_RHD monren for Comm. HK (1)_SVP Comm June 30-2" xfId="2262"/>
    <cellStyle name="_RHD monren for Comm. HK (1)_SVP Comm June 30-2_Seikantsu 1PP Van &amp; PU Dom (WTA Schedule)" xfId="2263"/>
    <cellStyle name="_RHD monren for Comm. HK (1)_SVP Comm June 30-2_Seikantsu 1PP Van &amp; PU Dom (WTA Schedule)_Draft Schedule D40D 2PP Dom, 1PP TMC &amp; FCV Rev. 03" xfId="2264"/>
    <cellStyle name="_RHD monren for Comm. HK (1)_SVP Comm June 30-2_Seikantsu 1PP Van &amp; PU Dom (WTA Schedule)_Schedule D40D 2PP Dom, 1PP TMC &amp; FCV Rev. 03" xfId="2265"/>
    <cellStyle name="_RHD monren for Comm. HK (1)_SVP Comm June 30-2_Seikantsu 1PP Van &amp; PU Dom (WTA Schedule)_Seikantsu D40D 2PP Dom, 1PP TMC &amp; FCV Rev. 02" xfId="2266"/>
    <cellStyle name="_RHD monren for Comm. HK (1)_SVP Comm June 30-2_Seikantsu 1PP Van &amp; PU Dom (WTA Schedule)_Seikantsu D40D 2PP Dom, 1PP TMC &amp; FCV Rev. 02_Draft D88D PP schedule" xfId="2267"/>
    <cellStyle name="_RHD monren for Comm. HK (1)_SVP Comm June 30-2_Seikantsu 1PP Van &amp; PU Dom (WTA Schedule)_Seikantsu D40D 2PP Dom, 1PP TMC &amp; FCV Rev. 02_Seikantsu D40D Ind. Van KG2, FPT, Final Acc. &amp; Pick KG Rev. 03" xfId="2268"/>
    <cellStyle name="_RHD monren for Comm. HK (1)_SVP Comm June 30-2_Seikantsu 1PP Van &amp; PU Dom (WTA Schedule)_Seikantsu D40D 2PP Dom, 1PP TMC &amp; FCV Rev. 02_Seikantsu D40D Ind. Van KG2, FPT, Final Acc. &amp; Pick KG Rev. 03_D88D WTA Pre-Try" xfId="2269"/>
    <cellStyle name="_RHD monren for Comm. HK (1)_SVP Comm June 30-2_Seikantsu 1PP Van &amp; PU Dom (WTA Schedule)_Seikantsu D40D 2PP Dom, 1PP TMC &amp; FCV Rev. 02_Seikantsu D40D Ind. Van KG2, FPT, Final Acc. &amp; Pick KG Rev. 03_Seikantsu D88D WTA Try schedule" xfId="2270"/>
    <cellStyle name="_RHD monren for Comm. HK (1)_SVP Comm June 30-2_Seikantsu 1PP Van &amp; PU Dom (WTA Schedule)_Seikantsu D40D 2PP Dom, 1PP TMC &amp; FCV Rev. 02_Seikantsu D40D Ind. Van KG2, FPT, Final Acc. &amp; Pick KG Rev. 03_Seikantsu Pre-Try Schedule Rev 01" xfId="2271"/>
    <cellStyle name="_RHD monren for Comm. HK_SVP Comm June 30-2" xfId="2272"/>
    <cellStyle name="_RHD monren for Comm. HK_SVP Comm June 30-2_Seikantsu 1PP Van &amp; PU Dom (WTA Schedule)" xfId="2273"/>
    <cellStyle name="_RHD monren for Comm. HK_SVP Comm June 30-2_Seikantsu 1PP Van &amp; PU Dom (WTA Schedule)_Draft Schedule D40D 2PP Dom, 1PP TMC &amp; FCV Rev. 03" xfId="2274"/>
    <cellStyle name="_RHD monren for Comm. HK_SVP Comm June 30-2_Seikantsu 1PP Van &amp; PU Dom (WTA Schedule)_Schedule D40D 2PP Dom, 1PP TMC &amp; FCV Rev. 03" xfId="2275"/>
    <cellStyle name="_RHD monren for Comm. HK_SVP Comm June 30-2_Seikantsu 1PP Van &amp; PU Dom (WTA Schedule)_Seikantsu D40D 2PP Dom, 1PP TMC &amp; FCV Rev. 02" xfId="2276"/>
    <cellStyle name="_RHD monren for Comm. HK_SVP Comm June 30-2_Seikantsu 1PP Van &amp; PU Dom (WTA Schedule)_Seikantsu D40D 2PP Dom, 1PP TMC &amp; FCV Rev. 02_Draft D88D PP schedule" xfId="2277"/>
    <cellStyle name="_RHD monren for Comm. HK_SVP Comm June 30-2_Seikantsu 1PP Van &amp; PU Dom (WTA Schedule)_Seikantsu D40D 2PP Dom, 1PP TMC &amp; FCV Rev. 02_Seikantsu D40D Ind. Van KG2, FPT, Final Acc. &amp; Pick KG Rev. 03" xfId="2278"/>
    <cellStyle name="_RHD monren for Comm. HK_SVP Comm June 30-2_Seikantsu 1PP Van &amp; PU Dom (WTA Schedule)_Seikantsu D40D 2PP Dom, 1PP TMC &amp; FCV Rev. 02_Seikantsu D40D Ind. Van KG2, FPT, Final Acc. &amp; Pick KG Rev. 03_D88D WTA Pre-Try" xfId="2279"/>
    <cellStyle name="_RHD monren for Comm. HK_SVP Comm June 30-2_Seikantsu 1PP Van &amp; PU Dom (WTA Schedule)_Seikantsu D40D 2PP Dom, 1PP TMC &amp; FCV Rev. 02_Seikantsu D40D Ind. Van KG2, FPT, Final Acc. &amp; Pick KG Rev. 03_Seikantsu D88D WTA Try schedule" xfId="2280"/>
    <cellStyle name="_RHD monren for Comm. HK_SVP Comm June 30-2_Seikantsu 1PP Van &amp; PU Dom (WTA Schedule)_Seikantsu D40D 2PP Dom, 1PP TMC &amp; FCV Rev. 02_Seikantsu D40D Ind. Van KG2, FPT, Final Acc. &amp; Pick KG Rev. 03_Seikantsu Pre-Try Schedule Rev 01" xfId="2281"/>
    <cellStyle name="_S" xfId="2282"/>
    <cellStyle name="_SCHEDULE  HINKAKU_ D16D prod arrangement REV 01" xfId="2283"/>
    <cellStyle name="_Seikantsu D84N 1PP &amp; 1.5PP K Schedule (Feb 8)" xfId="2284"/>
    <cellStyle name="_Seikantsu D84N 1PP &amp; 1.5PP WTA Schedule (Feb 8)" xfId="2285"/>
    <cellStyle name="_Seikantsu D84N Try WTA Schedule (Dec 21)" xfId="2286"/>
    <cellStyle name="_Seikantsu D84N Try WTA Schedule (Dec 21)_Seikantsu D84N 1PP &amp; 1.5PP K Schedule (Feb 8)" xfId="2287"/>
    <cellStyle name="_Seikantsu D84N Try WTA Schedule (Dec 21)_Seikantsu D84N 1PP &amp; 1.5PP WTA Schedule (Feb 8)" xfId="2288"/>
    <cellStyle name="_Seikantsu Pre-Try Schedule New" xfId="2289"/>
    <cellStyle name="_Seikantsu Pre-Try Schedule Rev 01" xfId="2290"/>
    <cellStyle name="_Sum" xfId="2291"/>
    <cellStyle name="_Summary-D04T PP Survey -DRAFT (Oct 14)" xfId="2292"/>
    <cellStyle name="_Summary-D04T PP Survey -DRAFT (Oct 14)_D04T &amp; D99B LHD GCC 2K Schedule Rev-1 (Mar 08)" xfId="2293"/>
    <cellStyle name="_Summary-D04T PP Survey -DRAFT (Oct 14)_D04T &amp; D99B LHD GCC 2K Schedule Rev-1 (Mar 08)_Book2" xfId="2294"/>
    <cellStyle name="_Summary-D04T PP Survey -DRAFT (Oct 14)_D04T &amp; D99B LHD GCC 2K Schedule Rev-1 (Mar 08)_D99B 2.5 K LHD schedule 070326" xfId="2295"/>
    <cellStyle name="_Summary-D04T PP Survey -DRAFT (Oct 14)_D04T &amp; D99B LHD GCC 2K Schedule Rev-1 (Mar 08)_D99B 2.5 K LHD schedule 070326_Draft Schedule D40D 2PP Dom, 1PP TMC &amp; FCV Rev. 03" xfId="2296"/>
    <cellStyle name="_Summary-D04T PP Survey -DRAFT (Oct 14)_D04T &amp; D99B LHD GCC 2K Schedule Rev-1 (Mar 08)_D99B 2.5 K LHD schedule 070326_Schedule D40D 2PP Dom, 1PP TMC &amp; FCV Rev. 03" xfId="2297"/>
    <cellStyle name="_Summary-D04T PP Survey -DRAFT (Oct 14)_D04T &amp; D99B LHD GCC 2K Schedule Rev-1 (Mar 08)_D99B 2.5 K LHD schedule 070326_Seikantsu D40D 2PP Dom, 1PP TMC &amp; FCV Rev. 02" xfId="2298"/>
    <cellStyle name="_Summary-D04T PP Survey -DRAFT (Oct 14)_D04T &amp; D99B LHD GCC 2K Schedule Rev-1 (Mar 08)_D99B 2.5 K LHD schedule 070326_Seikantsu D40D 2PP Dom, 1PP TMC &amp; FCV Rev. 02_Draft D88D PP schedule" xfId="2299"/>
    <cellStyle name="_Summary-D04T PP Survey -DRAFT (Oct 14)_D04T &amp; D99B LHD GCC 2K Schedule Rev-1 (Mar 08)_D99B 2.5 K LHD schedule 070326_Seikantsu D40D 2PP Dom, 1PP TMC &amp; FCV Rev. 02_Seikantsu D40D Ind. Van KG2, FPT, Final Acc. &amp; Pick KG Rev. 03" xfId="2300"/>
    <cellStyle name="_Summary-D04T PP Survey -DRAFT (Oct 14)_D04T &amp; D99B LHD GCC 2K Schedule Rev-1 (Mar 08)_D99B 2.5 K LHD schedule 070326_Seikantsu D40D 2PP Dom, 1PP TMC &amp; FCV Rev. 02_Seikantsu D40D Ind. Van KG2, FPT, Final Acc. &amp; Pick KG Rev. 03_D88D WTA Pre-Try" xfId="2301"/>
    <cellStyle name="_Summary-D04T PP Survey -DRAFT (Oct 14)_D04T &amp; D99B LHD GCC 2K Schedule Rev-1 (Mar 08)_Draft Schedule D40D 2PP Dom, 1PP TMC &amp; FCV Rev. 03" xfId="2302"/>
    <cellStyle name="_Summary-D04T PP Survey -DRAFT (Oct 14)_D04T &amp; D99B LHD GCC 2K Schedule Rev-1 (Mar 08)_PCDIN-9-D99B-III-07 D99B GCC LHD 2.5PP schedule" xfId="2303"/>
    <cellStyle name="_Summary-D04T PP Survey -DRAFT (Oct 14)_D04T &amp; D99B LHD GCC 2K Schedule Rev-1 (Mar 08)_Schedule D40D 2PP Dom, 1PP TMC &amp; FCV Rev. 03" xfId="2304"/>
    <cellStyle name="_Summary-D04T PP Survey -DRAFT (Oct 14)_D04T &amp; D99B LHD GCC 2K Schedule Rev-1 (Mar 08)_Seikantsu D40D 2PP Dom, 1PP TMC &amp; FCV Rev. 02" xfId="2305"/>
    <cellStyle name="_Summary-D04T PP Survey -DRAFT (Oct 14)_D04T &amp; D99B LHD GCC 2K Schedule Rev-1 (Mar 08)_Seikantsu D40D 2PP Dom, 1PP TMC &amp; FCV Rev. 02_Draft D88D PP schedule" xfId="2306"/>
    <cellStyle name="_Summary-D04T PP Survey -DRAFT (Oct 14)_D04T &amp; D99B LHD GCC 2K Schedule Rev-1 (Mar 08)_Seikantsu D40D 2PP Dom, 1PP TMC &amp; FCV Rev. 02_Seikantsu D40D Ind. Van KG2, FPT, Final Acc. &amp; Pick KG Rev. 03" xfId="2307"/>
    <cellStyle name="_Summary-D04T PP Survey -DRAFT (Oct 14)_D04T &amp; D99B LHD GCC 2K Schedule Rev-1 (Mar 08)_Seikantsu D40D 2PP Dom, 1PP TMC &amp; FCV Rev. 02_Seikantsu D40D Ind. Van KG2, FPT, Final Acc. &amp; Pick KG Rev. 03_D88D WTA Pre-Try" xfId="2308"/>
    <cellStyle name="_Summary-D04T PP Survey -DRAFT (Oct 14)_D04T &amp; D99B LHD GCC 2K Schedule Rev-1 (Mar 08)_Seikantsu D40D 2PP Dom, 1PP TMC &amp; FCV Rev. 02_Seikantsu D40D Ind. Van KG2, FPT, Final Acc. &amp; Pick KG Rev. 03_Seikantsu D88D WTA Try schedule" xfId="2309"/>
    <cellStyle name="_Summary-D04T PP Survey -DRAFT (Oct 14)_D04T &amp; D99B LHD GCC 2K Schedule Rev-1 (Mar 08)_Seikantsu D40D 2PP Dom, 1PP TMC &amp; FCV Rev. 02_Seikantsu D40D Ind. Van KG2, FPT, Final Acc. &amp; Pick KG Rev. 03_Seikantsu Pre-Try Schedule Rev 01" xfId="2310"/>
    <cellStyle name="_Summary-D04T PP Survey -DRAFT (Oct 14)_D04T &amp; D99B LHD GCC 2PP Seikantsu Rev 2" xfId="2311"/>
    <cellStyle name="_Summary-D04T PP Survey -DRAFT (Oct 14)_D04T &amp; D99B LHD GCC 2PP Seikantsu Rev 2_Book2" xfId="2312"/>
    <cellStyle name="_Summary-D04T PP Survey -DRAFT (Oct 14)_D04T &amp; D99B LHD GCC 2PP Seikantsu Rev 2_D99B 2.5 K LHD schedule 070326" xfId="2313"/>
    <cellStyle name="_Summary-D04T PP Survey -DRAFT (Oct 14)_D04T &amp; D99B LHD GCC 2PP Seikantsu Rev 2_D99B 2.5 K LHD schedule 070326_Draft Schedule D40D 2PP Dom, 1PP TMC &amp; FCV Rev. 03" xfId="2314"/>
    <cellStyle name="_Summary-D04T PP Survey -DRAFT (Oct 14)_D04T &amp; D99B LHD GCC 2PP Seikantsu Rev 2_D99B 2.5 K LHD schedule 070326_Schedule D40D 2PP Dom, 1PP TMC &amp; FCV Rev. 03" xfId="2315"/>
    <cellStyle name="_Summary-D04T PP Survey -DRAFT (Oct 14)_D04T &amp; D99B LHD GCC 2PP Seikantsu Rev 2_D99B 2.5 K LHD schedule 070326_Seikantsu D40D 2PP Dom, 1PP TMC &amp; FCV Rev. 02" xfId="2316"/>
    <cellStyle name="_Summary-D04T PP Survey -DRAFT (Oct 14)_D04T &amp; D99B LHD GCC 2PP Seikantsu Rev 2_D99B 2.5 K LHD schedule 070326_Seikantsu D40D 2PP Dom, 1PP TMC &amp; FCV Rev. 02_Draft D88D PP schedule" xfId="2317"/>
    <cellStyle name="_Summary-D04T PP Survey -DRAFT (Oct 14)_D04T &amp; D99B LHD GCC 2PP Seikantsu Rev 2_D99B 2.5 K LHD schedule 070326_Seikantsu D40D 2PP Dom, 1PP TMC &amp; FCV Rev. 02_Seikantsu D40D Ind. Van KG2, FPT, Final Acc. &amp; Pick KG Rev. 03" xfId="2318"/>
    <cellStyle name="_Summary-D04T PP Survey -DRAFT (Oct 14)_D04T &amp; D99B LHD GCC 2PP Seikantsu Rev 2_D99B 2.5 K LHD schedule 070326_Seikantsu D40D 2PP Dom, 1PP TMC &amp; FCV Rev. 02_Seikantsu D40D Ind. Van KG2, FPT, Final Acc. &amp; Pick KG Rev. 03_D88D WTA Pre-Try" xfId="2319"/>
    <cellStyle name="_Summary-D04T PP Survey -DRAFT (Oct 14)_D04T &amp; D99B LHD GCC 2PP Seikantsu Rev 2_D99B 2.5 K LHD schedule 070326_Seikantsu D40D 2PP Dom, 1PP TMC &amp; FCV Rev. 02_Seikantsu D40D Ind. Van KG2, FPT, Final Acc. &amp; Pick KG Rev. 03_Seikantsu D88D WTA Try schedule" xfId="2320"/>
    <cellStyle name="_Summary-D04T PP Survey -DRAFT (Oct 14)_D04T &amp; D99B LHD GCC 2PP Seikantsu Rev 2_D99B 2.5 K LHD schedule 070326_Seikantsu D40D 2PP Dom, 1PP TMC &amp; FCV Rev. 02_Seikantsu D40D Ind. Van KG2, FPT, Final Acc. &amp; Pick KG Rev. 03_Seikantsu Pre-Try Schedule Rev 01" xfId="2321"/>
    <cellStyle name="_Summary-D04T PP Survey -DRAFT (Oct 14)_D04T &amp; D99B LHD GCC 2PP Seikantsu Rev 2_Draft Schedule D40D 2PP Dom, 1PP TMC &amp; FCV Rev. 03" xfId="2322"/>
    <cellStyle name="_Summary-D04T PP Survey -DRAFT (Oct 14)_D04T &amp; D99B LHD GCC 2PP Seikantsu Rev 2_PCDIN-9-D99B-III-07 D99B GCC LHD 2.5PP schedule" xfId="2323"/>
    <cellStyle name="_Summary-D04T PP Survey -DRAFT (Oct 14)_D04T &amp; D99B LHD GCC 2PP Seikantsu Rev 2_Schedule D40D 2PP Dom, 1PP TMC &amp; FCV Rev. 03" xfId="2324"/>
    <cellStyle name="_Summary-D04T PP Survey -DRAFT (Oct 14)_D04T &amp; D99B LHD GCC 2PP Seikantsu Rev 2_Seikantsu D40D 2PP Dom, 1PP TMC &amp; FCV Rev. 02" xfId="2325"/>
    <cellStyle name="_Summary-D04T PP Survey -DRAFT (Oct 14)_D04T &amp; D99B LHD GCC 2PP Seikantsu Rev 2_Seikantsu D40D 2PP Dom, 1PP TMC &amp; FCV Rev. 02_Draft D88D PP schedule" xfId="2326"/>
    <cellStyle name="_Summary-D04T PP Survey -DRAFT (Oct 14)_D04T &amp; D99B LHD GCC 2PP Seikantsu Rev 2_Seikantsu D40D 2PP Dom, 1PP TMC &amp; FCV Rev. 02_Seikantsu D40D Ind. Van KG2, FPT, Final Acc. &amp; Pick KG Rev. 03" xfId="2327"/>
    <cellStyle name="_Summary-D04T PP Survey -DRAFT (Oct 14)_D04T &amp; D99B LHD GCC 2PP Seikantsu Rev 2_Seikantsu D40D 2PP Dom, 1PP TMC &amp; FCV Rev. 02_Seikantsu D40D Ind. Van KG2, FPT, Final Acc. &amp; Pick KG Rev. 03_D88D WTA Pre-Try" xfId="2328"/>
    <cellStyle name="_Summary-D04T PP Survey -DRAFT (Oct 14)_D04T &amp; D99B LHD GCC 2PP Seikantsu Rev 2_Seikantsu D40D 2PP Dom, 1PP TMC &amp; FCV Rev. 02_Seikantsu D40D Ind. Van KG2, FPT, Final Acc. &amp; Pick KG Rev. 03_Seikantsu D88D WTA Try schedule" xfId="2329"/>
    <cellStyle name="_Summary-D04T PP Survey -DRAFT (Oct 14)_D04T &amp; D99B LHD GCC 2PP Seikantsu Rev 2_Seikantsu D40D 2PP Dom, 1PP TMC &amp; FCV Rev. 02_Seikantsu D40D Ind. Van KG2, FPT, Final Acc. &amp; Pick KG Rev. 03_Seikantsu Pre-Try Schedule Rev 01" xfId="2330"/>
    <cellStyle name="_Summary-D04T PP Survey -DRAFT (Oct 14)_D04T Confirmation Vehicle for TDV at ADM" xfId="2331"/>
    <cellStyle name="_Summary-D04T PP Survey -DRAFT (Oct 14)_D99B 2.5 K LHD schedule 070326" xfId="2332"/>
    <cellStyle name="_Summary-D04T PP Survey -DRAFT (Oct 14)_D99B 2.5 PP LHD schedule 070312" xfId="2333"/>
    <cellStyle name="_Summary-D04T PP Survey -DRAFT (Oct 14)_Draft Schedule D40D 2PP Dom, 1PP TMC &amp; FCV Rev. 03" xfId="2334"/>
    <cellStyle name="_Summary-D04T PP Survey -DRAFT (Oct 14)_K Sched" xfId="2335"/>
    <cellStyle name="_Summary-D04T PP Survey -DRAFT (Oct 14)_K Sched_1" xfId="2336"/>
    <cellStyle name="_Summary-D04T PP Survey -DRAFT (Oct 14)_K Sched_1_Draft Schedule D40D 2PP Dom, 1PP TMC &amp; FCV Rev. 03" xfId="2337"/>
    <cellStyle name="_Summary-D04T PP Survey -DRAFT (Oct 14)_K Sched_1_Schedule D40D 2PP Dom, 1PP TMC &amp; FCV Rev. 03" xfId="2338"/>
    <cellStyle name="_Summary-D04T PP Survey -DRAFT (Oct 14)_K Sched_1_Seikantsu D40D 2PP Dom, 1PP TMC &amp; FCV Rev. 02" xfId="2339"/>
    <cellStyle name="_Summary-D04T PP Survey -DRAFT (Oct 14)_K Sched_1_Seikantsu D40D 2PP Dom, 1PP TMC &amp; FCV Rev. 02_Draft D88D PP schedule" xfId="2340"/>
    <cellStyle name="_Summary-D04T PP Survey -DRAFT (Oct 14)_K Sched_1_Seikantsu D40D 2PP Dom, 1PP TMC &amp; FCV Rev. 02_Seikantsu D40D Ind. Van KG2, FPT, Final Acc. &amp; Pick KG Rev. 03" xfId="2341"/>
    <cellStyle name="_Summary-D04T PP Survey -DRAFT (Oct 14)_K Sched_1_Seikantsu D40D 2PP Dom, 1PP TMC &amp; FCV Rev. 02_Seikantsu D40D Ind. Van KG2, FPT, Final Acc. &amp; Pick KG Rev. 03_D88D WTA Pre-Try" xfId="2342"/>
    <cellStyle name="_Summary-D04T PP Survey -DRAFT (Oct 14)_K Sched_1_Seikantsu D40D 2PP Dom, 1PP TMC &amp; FCV Rev. 02_Seikantsu D40D Ind. Van KG2, FPT, Final Acc. &amp; Pick KG Rev. 03_Seikantsu D88D WTA Try schedule" xfId="2343"/>
    <cellStyle name="_Summary-D04T PP Survey -DRAFT (Oct 14)_K Sched_1_Seikantsu D40D 2PP Dom, 1PP TMC &amp; FCV Rev. 02_Seikantsu D40D Ind. Van KG2, FPT, Final Acc. &amp; Pick KG Rev. 03_Seikantsu Pre-Try Schedule Rev 01" xfId="2344"/>
    <cellStyle name="_Summary-D04T PP Survey -DRAFT (Oct 14)_K Sched_Book2" xfId="2345"/>
    <cellStyle name="_Summary-D04T PP Survey -DRAFT (Oct 14)_K Sched_D99B 2.5 K LHD schedule 070326" xfId="2346"/>
    <cellStyle name="_Summary-D04T PP Survey -DRAFT (Oct 14)_K Sched_D99B 2.5 K LHD schedule 070326_Draft Schedule D40D 2PP Dom, 1PP TMC &amp; FCV Rev. 03" xfId="2347"/>
    <cellStyle name="_Summary-D04T PP Survey -DRAFT (Oct 14)_K Sched_D99B 2.5 K LHD schedule 070326_Schedule D40D 2PP Dom, 1PP TMC &amp; FCV Rev. 03" xfId="2348"/>
    <cellStyle name="_Summary-D04T PP Survey -DRAFT (Oct 14)_K Sched_D99B 2.5 K LHD schedule 070326_Seikantsu D40D 2PP Dom, 1PP TMC &amp; FCV Rev. 02" xfId="2349"/>
    <cellStyle name="_Summary-D04T PP Survey -DRAFT (Oct 14)_K Sched_D99B 2.5 K LHD schedule 070326_Seikantsu D40D 2PP Dom, 1PP TMC &amp; FCV Rev. 02_Draft D88D PP schedule" xfId="2350"/>
    <cellStyle name="_Summary-D04T PP Survey -DRAFT (Oct 14)_K Sched_D99B 2.5 K LHD schedule 070326_Seikantsu D40D 2PP Dom, 1PP TMC &amp; FCV Rev. 02_Seikantsu D40D Ind. Van KG2, FPT, Final Acc. &amp; Pick KG Rev. 03" xfId="2351"/>
    <cellStyle name="_Summary-D04T PP Survey -DRAFT (Oct 14)_K Sched_D99B 2.5 K LHD schedule 070326_Seikantsu D40D 2PP Dom, 1PP TMC &amp; FCV Rev. 02_Seikantsu D40D Ind. Van KG2, FPT, Final Acc. &amp; Pick KG Rev. 03_D88D WTA Pre-Try" xfId="2352"/>
    <cellStyle name="_Summary-D04T PP Survey -DRAFT (Oct 14)_K Sched_D99B 2.5 K LHD schedule 070326_Seikantsu D40D 2PP Dom, 1PP TMC &amp; FCV Rev. 02_Seikantsu D40D Ind. Van KG2, FPT, Final Acc. &amp; Pick KG Rev. 03_Seikantsu D88D WTA Try schedule" xfId="2353"/>
    <cellStyle name="_Summary-D04T PP Survey -DRAFT (Oct 14)_K Sched_D99B 2.5 K LHD schedule 070326_Seikantsu D40D 2PP Dom, 1PP TMC &amp; FCV Rev. 02_Seikantsu D40D Ind. Van KG2, FPT, Final Acc. &amp; Pick KG Rev. 03_Seikantsu Pre-Try Schedule Rev 01" xfId="2354"/>
    <cellStyle name="_Summary-D04T PP Survey -DRAFT (Oct 14)_K Sched_Draft Schedule D40D 2PP Dom, 1PP TMC &amp; FCV Rev. 03" xfId="2355"/>
    <cellStyle name="_Summary-D04T PP Survey -DRAFT (Oct 14)_K Sched_PCDIN-9-D99B-III-07 D99B GCC LHD 2.5PP schedule" xfId="2356"/>
    <cellStyle name="_Summary-D04T PP Survey -DRAFT (Oct 14)_K Sched_Schedule D40D 2PP Dom, 1PP TMC &amp; FCV Rev. 03" xfId="2357"/>
    <cellStyle name="_Summary-D04T PP Survey -DRAFT (Oct 14)_K Sched_Seikantsu D40D 2PP Dom, 1PP TMC &amp; FCV Rev. 02" xfId="2358"/>
    <cellStyle name="_Summary-D04T PP Survey -DRAFT (Oct 14)_K Sched_Seikantsu D40D 2PP Dom, 1PP TMC &amp; FCV Rev. 02_Draft D88D PP schedule" xfId="2359"/>
    <cellStyle name="_Summary-D04T PP Survey -DRAFT (Oct 14)_K Sched_Seikantsu D40D 2PP Dom, 1PP TMC &amp; FCV Rev. 02_Seikantsu D40D Ind. Van KG2, FPT, Final Acc. &amp; Pick KG Rev. 03" xfId="2360"/>
    <cellStyle name="_Summary-D04T PP Survey -DRAFT (Oct 14)_K Sched_Seikantsu D40D 2PP Dom, 1PP TMC &amp; FCV Rev. 02_Seikantsu D40D Ind. Van KG2, FPT, Final Acc. &amp; Pick KG Rev. 03_D88D WTA Pre-Try" xfId="2361"/>
    <cellStyle name="_Summary-D04T PP Survey -DRAFT (Oct 14)_K Sched_Seikantsu D40D 2PP Dom, 1PP TMC &amp; FCV Rev. 02_Seikantsu D40D Ind. Van KG2, FPT, Final Acc. &amp; Pick KG Rev. 03_Seikantsu D88D WTA Try schedule" xfId="2362"/>
    <cellStyle name="_Summary-D04T PP Survey -DRAFT (Oct 14)_K Sched_Seikantsu D40D 2PP Dom, 1PP TMC &amp; FCV Rev. 02_Seikantsu D40D Ind. Van KG2, FPT, Final Acc. &amp; Pick KG Rev. 03_Seikantsu Pre-Try Schedule Rev 01" xfId="2363"/>
    <cellStyle name="_Summary-D04T PP Survey -DRAFT (Oct 14)_PCDIN-18-D99B-V-07 D99B GCC LHD 2.5PP schedule(Rev 2)" xfId="2364"/>
    <cellStyle name="_Summary-D04T PP Survey -DRAFT (Oct 14)_PCDIN-8-D04T-III-07 D04T Confirmation Vehicle for TDV at ADM" xfId="2365"/>
    <cellStyle name="_Summary-D04T PP Survey -DRAFT (Oct 14)_Schedule D40D 2PP Dom, 1PP TMC &amp; FCV Rev. 03" xfId="2366"/>
    <cellStyle name="_Summary-D04T PP Survey -DRAFT (Oct 14)_schedule070307" xfId="2367"/>
    <cellStyle name="_Summary-D04T PP Survey -DRAFT (Oct 14)_Seikantsu D40D 2PP Dom, 1PP TMC &amp; FCV Rev. 02" xfId="2368"/>
    <cellStyle name="_Summary-D04T PP Survey -DRAFT (Oct 14)_Seikantsu D40D 2PP Dom, 1PP TMC &amp; FCV Rev. 02_Draft D88D PP schedule" xfId="2369"/>
    <cellStyle name="_Summary-D04T PP Survey -DRAFT (Oct 14)_Seikantsu D40D 2PP Dom, 1PP TMC &amp; FCV Rev. 02_Seikantsu D40D Ind. Van KG2, FPT, Final Acc. &amp; Pick KG Rev. 03" xfId="2370"/>
    <cellStyle name="_Summary-D04T PP Survey -DRAFT (Oct 14)_Seikantsu D40D 2PP Dom, 1PP TMC &amp; FCV Rev. 02_Seikantsu D40D Ind. Van KG2, FPT, Final Acc. &amp; Pick KG Rev. 03_D88D WTA Pre-Try" xfId="2371"/>
    <cellStyle name="_Summary-D04T PP Survey -DRAFT (Oct 14)_Seikantsu D40D 2PP Dom, 1PP TMC &amp; FCV Rev. 02_Seikantsu D40D Ind. Van KG2, FPT, Final Acc. &amp; Pick KG Rev. 03_Seikantsu D88D WTA Try schedule" xfId="2372"/>
    <cellStyle name="_Summary-D04T PP Survey -DRAFT (Oct 14)_Seikantsu D40D 2PP Dom, 1PP TMC &amp; FCV Rev. 02_Seikantsu D40D Ind. Van KG2, FPT, Final Acc. &amp; Pick KG Rev. 03_Seikantsu Pre-Try Schedule Rev 01" xfId="2373"/>
    <cellStyle name="¤@?E¥ÍºÞ¸¹¤fLIST" xfId="2374"/>
    <cellStyle name="¤@¯E¦U°ê¤Þ· " xfId="2375"/>
    <cellStyle name="¤@¯E¥ÍºÞ¸¹¤fLIST" xfId="2376"/>
    <cellStyle name="¤@¯ë_065w3rdnew" xfId="2377"/>
    <cellStyle name="•W€_Sheet6 (2)" xfId="2378"/>
    <cellStyle name="•W_”äŠrØ½Ä" xfId="2379"/>
    <cellStyle name="æØè [0.00]_Sheet1" xfId="2380"/>
    <cellStyle name="æØè_Sheet1" xfId="2381"/>
    <cellStyle name="êÊ_EAX-A0495" xfId="2382"/>
    <cellStyle name="ÊÝ [0.00]_Out-House(From AMI)" xfId="2383"/>
    <cellStyle name="ÊÝ_Out-House(From AMI)" xfId="2384"/>
    <cellStyle name="W?_Out-House(From AMI)" xfId="2385"/>
    <cellStyle name="W_(8.3)" xfId="2386"/>
    <cellStyle name="20% - Accent1 2" xfId="2387"/>
    <cellStyle name="20% - Accent2 2" xfId="2388"/>
    <cellStyle name="20% - Accent3 2" xfId="2389"/>
    <cellStyle name="20% - Accent4 2" xfId="2390"/>
    <cellStyle name="20% - Accent5 2" xfId="2391"/>
    <cellStyle name="20% - Accent6 2" xfId="2392"/>
    <cellStyle name="40% - Accent1 2" xfId="2393"/>
    <cellStyle name="40% - Accent2 2" xfId="2394"/>
    <cellStyle name="40% - Accent3 2" xfId="2395"/>
    <cellStyle name="40% - Accent4 2" xfId="2396"/>
    <cellStyle name="40% - Accent5 2" xfId="2397"/>
    <cellStyle name="40% - Accent6 2" xfId="2398"/>
    <cellStyle name="60% - Accent1 2" xfId="2399"/>
    <cellStyle name="60% - Accent2 2" xfId="2400"/>
    <cellStyle name="60% - Accent3 2" xfId="2401"/>
    <cellStyle name="60% - Accent4 2" xfId="2402"/>
    <cellStyle name="60% - Accent5 2" xfId="2403"/>
    <cellStyle name="60% - Accent6 2" xfId="2404"/>
    <cellStyle name="Accent1 2" xfId="2405"/>
    <cellStyle name="Accent2 2" xfId="2406"/>
    <cellStyle name="Accent3 2" xfId="2407"/>
    <cellStyle name="Accent4 2" xfId="2408"/>
    <cellStyle name="Accent5 2" xfId="2409"/>
    <cellStyle name="Accent6 2" xfId="2410"/>
    <cellStyle name="Bad 2" xfId="2411"/>
    <cellStyle name="Calculation 2" xfId="2412"/>
    <cellStyle name="Check Cell 2" xfId="2413"/>
    <cellStyle name="Comma  - Style1" xfId="2414"/>
    <cellStyle name="Comma  - Style1 2" xfId="2415"/>
    <cellStyle name="Comma  - Style1 3" xfId="2416"/>
    <cellStyle name="Comma  - Style2" xfId="2417"/>
    <cellStyle name="Comma  - Style2 2" xfId="2418"/>
    <cellStyle name="Comma  - Style3" xfId="2419"/>
    <cellStyle name="Comma  - Style3 2" xfId="2420"/>
    <cellStyle name="Comma  - Style4" xfId="2421"/>
    <cellStyle name="Comma  - Style4 2" xfId="2422"/>
    <cellStyle name="Comma  - Style5" xfId="2423"/>
    <cellStyle name="Comma  - Style5 2" xfId="2424"/>
    <cellStyle name="Comma  - Style6" xfId="2425"/>
    <cellStyle name="Comma  - Style6 2" xfId="2426"/>
    <cellStyle name="Comma  - Style7" xfId="2427"/>
    <cellStyle name="Comma  - Style7 2" xfId="2428"/>
    <cellStyle name="Comma [0]" xfId="1" builtinId="6"/>
    <cellStyle name="Comma [0] 2" xfId="2429"/>
    <cellStyle name="Comma [0] 3" xfId="2430"/>
    <cellStyle name="Comma 2" xfId="2431"/>
    <cellStyle name="Comma 2 2" xfId="2432"/>
    <cellStyle name="comma zerodec" xfId="2433"/>
    <cellStyle name="Comma0" xfId="2434"/>
    <cellStyle name="Curren - Style3" xfId="2435"/>
    <cellStyle name="Curren - Style4" xfId="2436"/>
    <cellStyle name="Currency [0] 2" xfId="2437"/>
    <cellStyle name="Currency0" xfId="2438"/>
    <cellStyle name="Currency1" xfId="2439"/>
    <cellStyle name="Date" xfId="2440"/>
    <cellStyle name="Date 2" xfId="2441"/>
    <cellStyle name="Date 3" xfId="2442"/>
    <cellStyle name="Dezimal [0]_35ERI8T2gbIEMixb4v26icuOo" xfId="2443"/>
    <cellStyle name="Dezimal_35ERI8T2gbIEMixb4v26icuOo" xfId="2444"/>
    <cellStyle name="Dollar (zero dec)" xfId="2445"/>
    <cellStyle name="Explanatory Text 2" xfId="2446"/>
    <cellStyle name="Fixed" xfId="2447"/>
    <cellStyle name="Fixed 2" xfId="2448"/>
    <cellStyle name="Fixed 3" xfId="2449"/>
    <cellStyle name="Good 2" xfId="2450"/>
    <cellStyle name="Grey" xfId="2451"/>
    <cellStyle name="Grey 2" xfId="2452"/>
    <cellStyle name="Header - Style1" xfId="2453"/>
    <cellStyle name="Header - Style1 2" xfId="2454"/>
    <cellStyle name="headerStyle" xfId="2455"/>
    <cellStyle name="Heading" xfId="2456"/>
    <cellStyle name="Heading 1 1" xfId="2457"/>
    <cellStyle name="Heading 1 1 1" xfId="2458"/>
    <cellStyle name="Heading 1 1 1 1" xfId="2459"/>
    <cellStyle name="Heading 1 1 1 1 1" xfId="2460"/>
    <cellStyle name="Heading 1 1 1 1 1 1" xfId="2461"/>
    <cellStyle name="Heading 1 2" xfId="2462"/>
    <cellStyle name="Heading 2 2" xfId="2463"/>
    <cellStyle name="Heading 3 2" xfId="2464"/>
    <cellStyle name="Heading 4 2" xfId="2465"/>
    <cellStyle name="Heading1" xfId="2466"/>
    <cellStyle name="Heading1 1" xfId="2467"/>
    <cellStyle name="Heading1 1 1" xfId="2468"/>
    <cellStyle name="Heading1 1 1 1" xfId="2469"/>
    <cellStyle name="Heading1 1 1 1 1" xfId="2470"/>
    <cellStyle name="Heading1 1 1 1 1 1" xfId="2471"/>
    <cellStyle name="Heading1 1 1 1 1 1 1" xfId="2472"/>
    <cellStyle name="Heading1 1 1 1 1_Master SPL" xfId="2473"/>
    <cellStyle name="Heading1 1 1 1_Master SPL" xfId="2474"/>
    <cellStyle name="Heading1 1 1_Master SPL" xfId="2475"/>
    <cellStyle name="Heading1 1_03 september" xfId="2476"/>
    <cellStyle name="HEADING1 2" xfId="2477"/>
    <cellStyle name="Heading1_novemberB2007" xfId="2478"/>
    <cellStyle name="Heading2" xfId="2479"/>
    <cellStyle name="Heading2 2" xfId="2480"/>
    <cellStyle name="HEADING2 3" xfId="2481"/>
    <cellStyle name="Input [yellow]" xfId="2482"/>
    <cellStyle name="Input [yellow] 2" xfId="2483"/>
    <cellStyle name="Input 2" xfId="2484"/>
    <cellStyle name="Linked Cell 2" xfId="2485"/>
    <cellStyle name="Milliers [0]_AR1194" xfId="2486"/>
    <cellStyle name="Milliers_AR1194" xfId="2487"/>
    <cellStyle name="Mon?aire [0]_AR1194" xfId="2488"/>
    <cellStyle name="Mon?aire_AR1194" xfId="2489"/>
    <cellStyle name="Monétaire [0]_AR1194" xfId="2490"/>
    <cellStyle name="Monétaire_AR1194" xfId="2491"/>
    <cellStyle name="Mon騁aire [0]_AR1194U" xfId="2492"/>
    <cellStyle name="Mon騁aire_AR11941" xfId="2493"/>
    <cellStyle name="Neutral 2" xfId="2494"/>
    <cellStyle name="New Times Roman" xfId="2495"/>
    <cellStyle name="no dec" xfId="2496"/>
    <cellStyle name="Normal" xfId="0" builtinId="0"/>
    <cellStyle name="Normal - Style1" xfId="2497"/>
    <cellStyle name="Normal - Style1 2" xfId="2498"/>
    <cellStyle name="Normal - Style1 3" xfId="2499"/>
    <cellStyle name="Normal - Style5" xfId="2500"/>
    <cellStyle name="Normal 10" xfId="2501"/>
    <cellStyle name="Normal 10 2" xfId="2502"/>
    <cellStyle name="Normal 11" xfId="2503"/>
    <cellStyle name="Normal 12" xfId="2504"/>
    <cellStyle name="Normal 128" xfId="2505"/>
    <cellStyle name="Normal 128 2" xfId="2506"/>
    <cellStyle name="Normal 13" xfId="2507"/>
    <cellStyle name="Normal 14" xfId="2508"/>
    <cellStyle name="Normal 15" xfId="2509"/>
    <cellStyle name="Normal 2" xfId="2510"/>
    <cellStyle name="Normal 2 11" xfId="2511"/>
    <cellStyle name="Normal 2 11 2" xfId="2512"/>
    <cellStyle name="Normal 2 11 2 2" xfId="2513"/>
    <cellStyle name="Normal 2 11 2 3" xfId="2514"/>
    <cellStyle name="Normal 2 11 2 4" xfId="2515"/>
    <cellStyle name="Normal 2 2" xfId="6"/>
    <cellStyle name="Normal 2 2 2" xfId="2516"/>
    <cellStyle name="Normal 2 2 2 2" xfId="2517"/>
    <cellStyle name="Normal 2 2 3" xfId="2518"/>
    <cellStyle name="Normal 2 2 4" xfId="2519"/>
    <cellStyle name="Normal 2 2_Daftar Karyawan Masuk Per 1 Mei 2016-Revisi 1" xfId="2520"/>
    <cellStyle name="Normal 2 3" xfId="2521"/>
    <cellStyle name="Normal 2 3 2" xfId="2522"/>
    <cellStyle name="Normal 2 3 2 2" xfId="2523"/>
    <cellStyle name="Normal 2 3 3" xfId="2524"/>
    <cellStyle name="Normal 2 3 3 2" xfId="2525"/>
    <cellStyle name="Normal 2 3 4" xfId="2526"/>
    <cellStyle name="Normal 2 4" xfId="2527"/>
    <cellStyle name="Normal 2 6" xfId="2528"/>
    <cellStyle name="Normal 20" xfId="2529"/>
    <cellStyle name="Normal 3" xfId="2530"/>
    <cellStyle name="Normal 3 2" xfId="2531"/>
    <cellStyle name="Normal 3 2 2" xfId="2532"/>
    <cellStyle name="Normal 3 3" xfId="2533"/>
    <cellStyle name="Normal 3 3 3" xfId="2534"/>
    <cellStyle name="Normal 3 3 3 2" xfId="2535"/>
    <cellStyle name="Normal 3 3 3 3" xfId="2536"/>
    <cellStyle name="Normal 3 3 3 3 2" xfId="2537"/>
    <cellStyle name="Normal 3 3 3 4" xfId="2538"/>
    <cellStyle name="Normal 3 4" xfId="2539"/>
    <cellStyle name="Normal 3 5" xfId="2540"/>
    <cellStyle name="Normal 3 5 2" xfId="2541"/>
    <cellStyle name="Normal 3 6" xfId="2542"/>
    <cellStyle name="Normal 4" xfId="2543"/>
    <cellStyle name="Normal 4 2" xfId="2544"/>
    <cellStyle name="Normal 4 3" xfId="2545"/>
    <cellStyle name="Normal 5" xfId="2546"/>
    <cellStyle name="Normal 5 2" xfId="2547"/>
    <cellStyle name="Normal 5 2 2" xfId="2548"/>
    <cellStyle name="Normal 5 3" xfId="2549"/>
    <cellStyle name="Normal 5 3 2" xfId="2550"/>
    <cellStyle name="Normal 5 4" xfId="2551"/>
    <cellStyle name="Normal 6" xfId="2552"/>
    <cellStyle name="Normal 6 2" xfId="2553"/>
    <cellStyle name="Normal 6 3" xfId="2554"/>
    <cellStyle name="Normal 6 4" xfId="2555"/>
    <cellStyle name="Normal 6 5" xfId="2556"/>
    <cellStyle name="Normal 68" xfId="2557"/>
    <cellStyle name="Normal 7" xfId="2558"/>
    <cellStyle name="Normal 8" xfId="2559"/>
    <cellStyle name="Normal 9" xfId="2560"/>
    <cellStyle name="Normal_Form Absensi Cth_12-WELD DESEMBER (B)_1 -JAN 2" xfId="4"/>
    <cellStyle name="Normal_MD Juni'02" xfId="5"/>
    <cellStyle name="Normal_WELD- MEI    2003_1 -JAN 2" xfId="2"/>
    <cellStyle name="Normal_WELD- MEI    2003_2-FEB 2" xfId="3"/>
    <cellStyle name="Note 2" xfId="2561"/>
    <cellStyle name="Œ…‹æØ‚è [0.00]_laroux" xfId="2562"/>
    <cellStyle name="Œ…‹æØ‚è_laroux" xfId="2563"/>
    <cellStyle name="Output 2" xfId="2564"/>
    <cellStyle name="Percent [2]" xfId="2565"/>
    <cellStyle name="Percent [2] 2" xfId="2566"/>
    <cellStyle name="Percent 2" xfId="2567"/>
    <cellStyle name="Percent 2 2 2" xfId="2568"/>
    <cellStyle name="Percent 3" xfId="2569"/>
    <cellStyle name="Percent 4" xfId="2570"/>
    <cellStyle name="Percent 5" xfId="2571"/>
    <cellStyle name="Percent 6" xfId="2572"/>
    <cellStyle name="Percent 7" xfId="2573"/>
    <cellStyle name="PERCENTAGE" xfId="2574"/>
    <cellStyle name="s]_x000d__x000a_load=_x000d__x000a_Beep=yes_x000d__x000a_NullPort=None_x000d__x000a_BorderWidth=2_x000d__x000a_CursorBlinkRate=695_x000d__x000a_DoubleClickSpeed=645_x000d__x000a_Programs=com exe bat pif_x000d_" xfId="2575"/>
    <cellStyle name="Standard_Data" xfId="2576"/>
    <cellStyle name="Style 1" xfId="2577"/>
    <cellStyle name="Table" xfId="2578"/>
    <cellStyle name="Table 2" xfId="2579"/>
    <cellStyle name="Table 3" xfId="2580"/>
    <cellStyle name="Title 2" xfId="2581"/>
    <cellStyle name="Total 2" xfId="2582"/>
    <cellStyle name="Tusental_NPV" xfId="2583"/>
    <cellStyle name="Valuta_NPV" xfId="2584"/>
    <cellStyle name="Währung [0]_35ERI8T2gbIEMixb4v26icuOo" xfId="2585"/>
    <cellStyle name="Währung_35ERI8T2gbIEMixb4v26icuOo" xfId="2586"/>
    <cellStyle name="Warning Text 2" xfId="2587"/>
    <cellStyle name="WHead - Style2" xfId="2588"/>
    <cellStyle name="WHead - Style2 2" xfId="2589"/>
    <cellStyle name="WHead - Style2 3" xfId="2590"/>
    <cellStyle name="スタイル 1" xfId="2591"/>
    <cellStyle name="ハイパーリンク_x0003_" xfId="2592"/>
    <cellStyle name="?_Sheet1" xfId="2593"/>
    <cellStyle name="똿뗦먛귟 [0.00]_PRODUCT DETAIL Q1" xfId="2594"/>
    <cellStyle name="똿뗦먛귟_PRODUCT DETAIL Q1" xfId="2595"/>
    <cellStyle name="믅됞 [0.00]_PRODUCT DETAIL Q1" xfId="2596"/>
    <cellStyle name="믅됞_PRODUCT DETAIL Q1" xfId="2597"/>
    <cellStyle name="백분율_HOBONG" xfId="2598"/>
    <cellStyle name="뷭?_BOOKSHIP" xfId="2599"/>
    <cellStyle name="콤마 [0]_1202" xfId="2600"/>
    <cellStyle name="콤마_1202" xfId="2601"/>
    <cellStyle name="통화 [0]_1202" xfId="2602"/>
    <cellStyle name="통화_1202" xfId="2603"/>
    <cellStyle name="표준_(정보부문)월별인원계획" xfId="2604"/>
    <cellStyle name="一般_043LCAMRY N-12予測" xfId="2605"/>
    <cellStyle name="千分位_包裝課整理" xfId="2606"/>
    <cellStyle name="桁・・・_Sheet1" xfId="2607"/>
    <cellStyle name="標?_Out-House(From AMI)o" xfId="2608"/>
    <cellStyle name="標準_ABSENSI" xfId="2609"/>
    <cellStyle name="表示" xfId="2610"/>
    <cellStyle name="表示済み" xfId="2611"/>
    <cellStyle name="表示済みのハ" xfId="2612"/>
  </cellStyles>
  <dxfs count="5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5.xml"/><Relationship Id="rId21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40.xml"/><Relationship Id="rId63" Type="http://schemas.openxmlformats.org/officeDocument/2006/relationships/externalLink" Target="externalLinks/externalLink61.xml"/><Relationship Id="rId84" Type="http://schemas.openxmlformats.org/officeDocument/2006/relationships/externalLink" Target="externalLinks/externalLink82.xml"/><Relationship Id="rId138" Type="http://schemas.openxmlformats.org/officeDocument/2006/relationships/externalLink" Target="externalLinks/externalLink136.xml"/><Relationship Id="rId159" Type="http://schemas.openxmlformats.org/officeDocument/2006/relationships/externalLink" Target="externalLinks/externalLink157.xml"/><Relationship Id="rId107" Type="http://schemas.openxmlformats.org/officeDocument/2006/relationships/externalLink" Target="externalLinks/externalLink105.xml"/><Relationship Id="rId11" Type="http://schemas.openxmlformats.org/officeDocument/2006/relationships/externalLink" Target="externalLinks/externalLink9.xml"/><Relationship Id="rId32" Type="http://schemas.openxmlformats.org/officeDocument/2006/relationships/externalLink" Target="externalLinks/externalLink30.xml"/><Relationship Id="rId53" Type="http://schemas.openxmlformats.org/officeDocument/2006/relationships/externalLink" Target="externalLinks/externalLink51.xml"/><Relationship Id="rId74" Type="http://schemas.openxmlformats.org/officeDocument/2006/relationships/externalLink" Target="externalLinks/externalLink72.xml"/><Relationship Id="rId128" Type="http://schemas.openxmlformats.org/officeDocument/2006/relationships/externalLink" Target="externalLinks/externalLink126.xml"/><Relationship Id="rId149" Type="http://schemas.openxmlformats.org/officeDocument/2006/relationships/externalLink" Target="externalLinks/externalLink147.xml"/><Relationship Id="rId5" Type="http://schemas.openxmlformats.org/officeDocument/2006/relationships/externalLink" Target="externalLinks/externalLink3.xml"/><Relationship Id="rId95" Type="http://schemas.openxmlformats.org/officeDocument/2006/relationships/externalLink" Target="externalLinks/externalLink93.xml"/><Relationship Id="rId160" Type="http://schemas.openxmlformats.org/officeDocument/2006/relationships/externalLink" Target="externalLinks/externalLink158.xml"/><Relationship Id="rId22" Type="http://schemas.openxmlformats.org/officeDocument/2006/relationships/externalLink" Target="externalLinks/externalLink20.xml"/><Relationship Id="rId43" Type="http://schemas.openxmlformats.org/officeDocument/2006/relationships/externalLink" Target="externalLinks/externalLink41.xml"/><Relationship Id="rId64" Type="http://schemas.openxmlformats.org/officeDocument/2006/relationships/externalLink" Target="externalLinks/externalLink62.xml"/><Relationship Id="rId118" Type="http://schemas.openxmlformats.org/officeDocument/2006/relationships/externalLink" Target="externalLinks/externalLink116.xml"/><Relationship Id="rId139" Type="http://schemas.openxmlformats.org/officeDocument/2006/relationships/externalLink" Target="externalLinks/externalLink137.xml"/><Relationship Id="rId85" Type="http://schemas.openxmlformats.org/officeDocument/2006/relationships/externalLink" Target="externalLinks/externalLink83.xml"/><Relationship Id="rId150" Type="http://schemas.openxmlformats.org/officeDocument/2006/relationships/externalLink" Target="externalLinks/externalLink148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59" Type="http://schemas.openxmlformats.org/officeDocument/2006/relationships/externalLink" Target="externalLinks/externalLink57.xml"/><Relationship Id="rId103" Type="http://schemas.openxmlformats.org/officeDocument/2006/relationships/externalLink" Target="externalLinks/externalLink101.xml"/><Relationship Id="rId108" Type="http://schemas.openxmlformats.org/officeDocument/2006/relationships/externalLink" Target="externalLinks/externalLink106.xml"/><Relationship Id="rId124" Type="http://schemas.openxmlformats.org/officeDocument/2006/relationships/externalLink" Target="externalLinks/externalLink122.xml"/><Relationship Id="rId129" Type="http://schemas.openxmlformats.org/officeDocument/2006/relationships/externalLink" Target="externalLinks/externalLink127.xml"/><Relationship Id="rId54" Type="http://schemas.openxmlformats.org/officeDocument/2006/relationships/externalLink" Target="externalLinks/externalLink52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91" Type="http://schemas.openxmlformats.org/officeDocument/2006/relationships/externalLink" Target="externalLinks/externalLink89.xml"/><Relationship Id="rId96" Type="http://schemas.openxmlformats.org/officeDocument/2006/relationships/externalLink" Target="externalLinks/externalLink94.xml"/><Relationship Id="rId140" Type="http://schemas.openxmlformats.org/officeDocument/2006/relationships/externalLink" Target="externalLinks/externalLink138.xml"/><Relationship Id="rId145" Type="http://schemas.openxmlformats.org/officeDocument/2006/relationships/externalLink" Target="externalLinks/externalLink143.xml"/><Relationship Id="rId16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49" Type="http://schemas.openxmlformats.org/officeDocument/2006/relationships/externalLink" Target="externalLinks/externalLink47.xml"/><Relationship Id="rId114" Type="http://schemas.openxmlformats.org/officeDocument/2006/relationships/externalLink" Target="externalLinks/externalLink112.xml"/><Relationship Id="rId119" Type="http://schemas.openxmlformats.org/officeDocument/2006/relationships/externalLink" Target="externalLinks/externalLink117.xml"/><Relationship Id="rId44" Type="http://schemas.openxmlformats.org/officeDocument/2006/relationships/externalLink" Target="externalLinks/externalLink42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81" Type="http://schemas.openxmlformats.org/officeDocument/2006/relationships/externalLink" Target="externalLinks/externalLink79.xml"/><Relationship Id="rId86" Type="http://schemas.openxmlformats.org/officeDocument/2006/relationships/externalLink" Target="externalLinks/externalLink84.xml"/><Relationship Id="rId130" Type="http://schemas.openxmlformats.org/officeDocument/2006/relationships/externalLink" Target="externalLinks/externalLink128.xml"/><Relationship Id="rId135" Type="http://schemas.openxmlformats.org/officeDocument/2006/relationships/externalLink" Target="externalLinks/externalLink133.xml"/><Relationship Id="rId151" Type="http://schemas.openxmlformats.org/officeDocument/2006/relationships/externalLink" Target="externalLinks/externalLink149.xml"/><Relationship Id="rId156" Type="http://schemas.openxmlformats.org/officeDocument/2006/relationships/externalLink" Target="externalLinks/externalLink154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37.xml"/><Relationship Id="rId109" Type="http://schemas.openxmlformats.org/officeDocument/2006/relationships/externalLink" Target="externalLinks/externalLink107.xml"/><Relationship Id="rId34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76" Type="http://schemas.openxmlformats.org/officeDocument/2006/relationships/externalLink" Target="externalLinks/externalLink74.xml"/><Relationship Id="rId97" Type="http://schemas.openxmlformats.org/officeDocument/2006/relationships/externalLink" Target="externalLinks/externalLink95.xml"/><Relationship Id="rId104" Type="http://schemas.openxmlformats.org/officeDocument/2006/relationships/externalLink" Target="externalLinks/externalLink102.xml"/><Relationship Id="rId120" Type="http://schemas.openxmlformats.org/officeDocument/2006/relationships/externalLink" Target="externalLinks/externalLink118.xml"/><Relationship Id="rId125" Type="http://schemas.openxmlformats.org/officeDocument/2006/relationships/externalLink" Target="externalLinks/externalLink123.xml"/><Relationship Id="rId141" Type="http://schemas.openxmlformats.org/officeDocument/2006/relationships/externalLink" Target="externalLinks/externalLink139.xml"/><Relationship Id="rId146" Type="http://schemas.openxmlformats.org/officeDocument/2006/relationships/externalLink" Target="externalLinks/externalLink14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92" Type="http://schemas.openxmlformats.org/officeDocument/2006/relationships/externalLink" Target="externalLinks/externalLink90.xml"/><Relationship Id="rId16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7.xml"/><Relationship Id="rId24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66" Type="http://schemas.openxmlformats.org/officeDocument/2006/relationships/externalLink" Target="externalLinks/externalLink64.xml"/><Relationship Id="rId87" Type="http://schemas.openxmlformats.org/officeDocument/2006/relationships/externalLink" Target="externalLinks/externalLink85.xml"/><Relationship Id="rId110" Type="http://schemas.openxmlformats.org/officeDocument/2006/relationships/externalLink" Target="externalLinks/externalLink108.xml"/><Relationship Id="rId115" Type="http://schemas.openxmlformats.org/officeDocument/2006/relationships/externalLink" Target="externalLinks/externalLink113.xml"/><Relationship Id="rId131" Type="http://schemas.openxmlformats.org/officeDocument/2006/relationships/externalLink" Target="externalLinks/externalLink129.xml"/><Relationship Id="rId136" Type="http://schemas.openxmlformats.org/officeDocument/2006/relationships/externalLink" Target="externalLinks/externalLink134.xml"/><Relationship Id="rId157" Type="http://schemas.openxmlformats.org/officeDocument/2006/relationships/externalLink" Target="externalLinks/externalLink155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52" Type="http://schemas.openxmlformats.org/officeDocument/2006/relationships/externalLink" Target="externalLinks/externalLink150.xml"/><Relationship Id="rId19" Type="http://schemas.openxmlformats.org/officeDocument/2006/relationships/externalLink" Target="externalLinks/externalLink17.xml"/><Relationship Id="rId14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56" Type="http://schemas.openxmlformats.org/officeDocument/2006/relationships/externalLink" Target="externalLinks/externalLink54.xml"/><Relationship Id="rId77" Type="http://schemas.openxmlformats.org/officeDocument/2006/relationships/externalLink" Target="externalLinks/externalLink75.xml"/><Relationship Id="rId100" Type="http://schemas.openxmlformats.org/officeDocument/2006/relationships/externalLink" Target="externalLinks/externalLink98.xml"/><Relationship Id="rId105" Type="http://schemas.openxmlformats.org/officeDocument/2006/relationships/externalLink" Target="externalLinks/externalLink103.xml"/><Relationship Id="rId126" Type="http://schemas.openxmlformats.org/officeDocument/2006/relationships/externalLink" Target="externalLinks/externalLink124.xml"/><Relationship Id="rId147" Type="http://schemas.openxmlformats.org/officeDocument/2006/relationships/externalLink" Target="externalLinks/externalLink14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93" Type="http://schemas.openxmlformats.org/officeDocument/2006/relationships/externalLink" Target="externalLinks/externalLink91.xml"/><Relationship Id="rId98" Type="http://schemas.openxmlformats.org/officeDocument/2006/relationships/externalLink" Target="externalLinks/externalLink96.xml"/><Relationship Id="rId121" Type="http://schemas.openxmlformats.org/officeDocument/2006/relationships/externalLink" Target="externalLinks/externalLink119.xml"/><Relationship Id="rId142" Type="http://schemas.openxmlformats.org/officeDocument/2006/relationships/externalLink" Target="externalLinks/externalLink140.xml"/><Relationship Id="rId163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25" Type="http://schemas.openxmlformats.org/officeDocument/2006/relationships/externalLink" Target="externalLinks/externalLink23.xml"/><Relationship Id="rId46" Type="http://schemas.openxmlformats.org/officeDocument/2006/relationships/externalLink" Target="externalLinks/externalLink44.xml"/><Relationship Id="rId67" Type="http://schemas.openxmlformats.org/officeDocument/2006/relationships/externalLink" Target="externalLinks/externalLink65.xml"/><Relationship Id="rId116" Type="http://schemas.openxmlformats.org/officeDocument/2006/relationships/externalLink" Target="externalLinks/externalLink114.xml"/><Relationship Id="rId137" Type="http://schemas.openxmlformats.org/officeDocument/2006/relationships/externalLink" Target="externalLinks/externalLink135.xml"/><Relationship Id="rId158" Type="http://schemas.openxmlformats.org/officeDocument/2006/relationships/externalLink" Target="externalLinks/externalLink156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62" Type="http://schemas.openxmlformats.org/officeDocument/2006/relationships/externalLink" Target="externalLinks/externalLink60.xml"/><Relationship Id="rId83" Type="http://schemas.openxmlformats.org/officeDocument/2006/relationships/externalLink" Target="externalLinks/externalLink81.xml"/><Relationship Id="rId88" Type="http://schemas.openxmlformats.org/officeDocument/2006/relationships/externalLink" Target="externalLinks/externalLink86.xml"/><Relationship Id="rId111" Type="http://schemas.openxmlformats.org/officeDocument/2006/relationships/externalLink" Target="externalLinks/externalLink109.xml"/><Relationship Id="rId132" Type="http://schemas.openxmlformats.org/officeDocument/2006/relationships/externalLink" Target="externalLinks/externalLink130.xml"/><Relationship Id="rId153" Type="http://schemas.openxmlformats.org/officeDocument/2006/relationships/externalLink" Target="externalLinks/externalLink151.xml"/><Relationship Id="rId15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34.xml"/><Relationship Id="rId57" Type="http://schemas.openxmlformats.org/officeDocument/2006/relationships/externalLink" Target="externalLinks/externalLink55.xml"/><Relationship Id="rId106" Type="http://schemas.openxmlformats.org/officeDocument/2006/relationships/externalLink" Target="externalLinks/externalLink104.xml"/><Relationship Id="rId127" Type="http://schemas.openxmlformats.org/officeDocument/2006/relationships/externalLink" Target="externalLinks/externalLink12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52" Type="http://schemas.openxmlformats.org/officeDocument/2006/relationships/externalLink" Target="externalLinks/externalLink50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94" Type="http://schemas.openxmlformats.org/officeDocument/2006/relationships/externalLink" Target="externalLinks/externalLink92.xml"/><Relationship Id="rId99" Type="http://schemas.openxmlformats.org/officeDocument/2006/relationships/externalLink" Target="externalLinks/externalLink97.xml"/><Relationship Id="rId101" Type="http://schemas.openxmlformats.org/officeDocument/2006/relationships/externalLink" Target="externalLinks/externalLink99.xml"/><Relationship Id="rId122" Type="http://schemas.openxmlformats.org/officeDocument/2006/relationships/externalLink" Target="externalLinks/externalLink120.xml"/><Relationship Id="rId143" Type="http://schemas.openxmlformats.org/officeDocument/2006/relationships/externalLink" Target="externalLinks/externalLink141.xml"/><Relationship Id="rId148" Type="http://schemas.openxmlformats.org/officeDocument/2006/relationships/externalLink" Target="externalLinks/externalLink146.xml"/><Relationship Id="rId164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26" Type="http://schemas.openxmlformats.org/officeDocument/2006/relationships/externalLink" Target="externalLinks/externalLink24.xml"/><Relationship Id="rId47" Type="http://schemas.openxmlformats.org/officeDocument/2006/relationships/externalLink" Target="externalLinks/externalLink45.xml"/><Relationship Id="rId68" Type="http://schemas.openxmlformats.org/officeDocument/2006/relationships/externalLink" Target="externalLinks/externalLink66.xml"/><Relationship Id="rId89" Type="http://schemas.openxmlformats.org/officeDocument/2006/relationships/externalLink" Target="externalLinks/externalLink87.xml"/><Relationship Id="rId112" Type="http://schemas.openxmlformats.org/officeDocument/2006/relationships/externalLink" Target="externalLinks/externalLink110.xml"/><Relationship Id="rId133" Type="http://schemas.openxmlformats.org/officeDocument/2006/relationships/externalLink" Target="externalLinks/externalLink131.xml"/><Relationship Id="rId154" Type="http://schemas.openxmlformats.org/officeDocument/2006/relationships/externalLink" Target="externalLinks/externalLink152.xml"/><Relationship Id="rId16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35.xml"/><Relationship Id="rId58" Type="http://schemas.openxmlformats.org/officeDocument/2006/relationships/externalLink" Target="externalLinks/externalLink56.xml"/><Relationship Id="rId79" Type="http://schemas.openxmlformats.org/officeDocument/2006/relationships/externalLink" Target="externalLinks/externalLink77.xml"/><Relationship Id="rId102" Type="http://schemas.openxmlformats.org/officeDocument/2006/relationships/externalLink" Target="externalLinks/externalLink100.xml"/><Relationship Id="rId123" Type="http://schemas.openxmlformats.org/officeDocument/2006/relationships/externalLink" Target="externalLinks/externalLink121.xml"/><Relationship Id="rId144" Type="http://schemas.openxmlformats.org/officeDocument/2006/relationships/externalLink" Target="externalLinks/externalLink142.xml"/><Relationship Id="rId90" Type="http://schemas.openxmlformats.org/officeDocument/2006/relationships/externalLink" Target="externalLinks/externalLink88.xml"/><Relationship Id="rId27" Type="http://schemas.openxmlformats.org/officeDocument/2006/relationships/externalLink" Target="externalLinks/externalLink25.xml"/><Relationship Id="rId48" Type="http://schemas.openxmlformats.org/officeDocument/2006/relationships/externalLink" Target="externalLinks/externalLink46.xml"/><Relationship Id="rId69" Type="http://schemas.openxmlformats.org/officeDocument/2006/relationships/externalLink" Target="externalLinks/externalLink67.xml"/><Relationship Id="rId113" Type="http://schemas.openxmlformats.org/officeDocument/2006/relationships/externalLink" Target="externalLinks/externalLink111.xml"/><Relationship Id="rId134" Type="http://schemas.openxmlformats.org/officeDocument/2006/relationships/externalLink" Target="externalLinks/externalLink132.xml"/><Relationship Id="rId80" Type="http://schemas.openxmlformats.org/officeDocument/2006/relationships/externalLink" Target="externalLinks/externalLink78.xml"/><Relationship Id="rId155" Type="http://schemas.openxmlformats.org/officeDocument/2006/relationships/externalLink" Target="externalLinks/externalLink15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156882</xdr:colOff>
      <xdr:row>1</xdr:row>
      <xdr:rowOff>22412</xdr:rowOff>
    </xdr:from>
    <xdr:to>
      <xdr:col>3</xdr:col>
      <xdr:colOff>0</xdr:colOff>
      <xdr:row>3</xdr:row>
      <xdr:rowOff>187138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882" y="117662"/>
          <a:ext cx="1490943" cy="564776"/>
        </a:xfrm>
        <a:prstGeom prst="rect">
          <a:avLst/>
        </a:prstGeom>
        <a:noFill/>
        <a:ln w="9525">
          <a:noFill/>
          <a:round/>
          <a:headEnd/>
          <a:tailEnd/>
        </a:ln>
      </xdr:spPr>
    </xdr:pic>
    <xdr:clientData/>
  </xdr:twoCellAnchor>
  <xdr:twoCellAnchor>
    <xdr:from>
      <xdr:col>7</xdr:col>
      <xdr:colOff>437030</xdr:colOff>
      <xdr:row>7</xdr:row>
      <xdr:rowOff>4482</xdr:rowOff>
    </xdr:from>
    <xdr:to>
      <xdr:col>14</xdr:col>
      <xdr:colOff>627530</xdr:colOff>
      <xdr:row>10</xdr:row>
      <xdr:rowOff>145677</xdr:rowOff>
    </xdr:to>
    <xdr:sp macro="" textlink="">
      <xdr:nvSpPr>
        <xdr:cNvPr id="3" name="Rectangle 2"/>
        <xdr:cNvSpPr/>
      </xdr:nvSpPr>
      <xdr:spPr>
        <a:xfrm>
          <a:off x="4389905" y="1261782"/>
          <a:ext cx="7000875" cy="76984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Algerian" panose="04020705040A02060702" pitchFamily="82" charset="0"/>
            </a:rPr>
            <a:t>SPL HOT SABTU,15</a:t>
          </a:r>
          <a:r>
            <a:rPr lang="en-US" sz="2800" b="1" baseline="0">
              <a:latin typeface="Algerian" panose="04020705040A02060702" pitchFamily="82" charset="0"/>
            </a:rPr>
            <a:t> JANUARI </a:t>
          </a:r>
          <a:r>
            <a:rPr lang="en-US" sz="2800" b="1">
              <a:latin typeface="Algerian" panose="04020705040A02060702" pitchFamily="82" charset="0"/>
            </a:rPr>
            <a:t>2022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89648</xdr:colOff>
          <xdr:row>299</xdr:row>
          <xdr:rowOff>22413</xdr:rowOff>
        </xdr:from>
        <xdr:to>
          <xdr:col>12</xdr:col>
          <xdr:colOff>1761726</xdr:colOff>
          <xdr:row>309</xdr:row>
          <xdr:rowOff>22413</xdr:rowOff>
        </xdr:to>
        <xdr:pic>
          <xdr:nvPicPr>
            <xdr:cNvPr id="4" name="Picture 3"/>
            <xdr:cNvPicPr>
              <a:picLocks noChangeAspect="1" noChangeArrowheads="1"/>
              <a:extLst>
                <a:ext uri="{84589F7E-364E-4C9E-8A38-B11213B215E9}">
                  <a14:cameraTool cellRange="[158]TTD!$A$4:$D$9" spid="_x0000_s5124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61098" y="75812838"/>
              <a:ext cx="9996928" cy="22669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Acc\Ga\Report\2001\03\Intere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shopflor111\Reports\windows\TEMP\X318&#21514;&#19978;&#12370;&#12497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&#31649;&#29702;G\36867\56AR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tra-m7k7xfrjk\DATA2\Acc\Ga\Report\2002\04\SUPINF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.body1/Documents/RIBI_NITIP%20(%20Jgn%20Dihapus%20)/SS%20Desember%20201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0680\c\WINDOWS\TEMP\316&#61314;&#58527;%3f&#59212;(991027)&#61172;&#59428;&#5872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01\cb\&#20491;&#20154;DATA\&#23567;&#28580;\590T-O\&#65420;&#65439;&#65434;&#65405;\590P&#36861;&#21152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shoopfloor\Reports\Reports\2005\Ontime%20Delivery\2005%2006%20-%20Ontime%20Delivery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-pcd53s\reports\Reports\2006\Ontime%20Delivery\2006%2008%20-%20Ontime%20Delivery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.body1/AppData/Local/Microsoft/Windows/Temporary%20Internet%20Files/Content.Outlook/Z0ENYPJU/Users/admin.body1/Documents/TO%20RADAEN%20MARYANTO/MP%20MASUK%20%207%20OKT%20%20201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.body1/Desktop/SPL%20HARI%20MINGGU,%2010%20MARET%202019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Users\erlan.sopian\Desktop\DATA%20IP\spl%20bata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66\c\My%20Documents\ADR\QCDSM\QCD040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.body1/AppData/Local/Microsoft/Windows/Temporary%20Internet%20Files/Content.Outlook/Z0ENYPJU/Users/admin.body1/Desktop/DATA%20IP/TDT%20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3n-produksi005\d\Activity%20Plan\windows\TEMP\My%20Documents\bahan%20buku\form-pm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6\&#32068;&#25216;\&#20225;&#30011;&#32207;&#25324;\01)&#20013;&#26399;&#35336;&#30011;\&#9313;&#35201;&#21729;&#35336;&#30011;\99&#20013;&#35336;&#20154;&#21729;&#35336;&#30011;\&#20154;&#21729;&#35336;&#31639;NewForm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104aah\doe%20w%20koe%20d\Doe%20W%20Koe%20D%20W%20(%20Din%20)\Th%202000an\Th%202002%20pl\Control\PLan\Daily\AHPC\D2002August.Sys.%20KB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ccprj.w106\Desktop\YAMAZUMI,LAYOUT%20DAN%20SWS%20UR%2094B\NARUTO%207303\File%20File\6.%20Enviro\Layout%20Kipa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yos-ohno\LOCALS~1\Temp\&#27531;&#23384;Xls&#20803;&#12487;&#12540;&#12479;&#31561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tra-m7k7xfrjk\DATA2\acc\Ga\Report\2000\03\AKTIVA\AR-AP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99B\Risalah\Monren\Monren%20Update%2018%20April%202006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66bnu\the%20x%20files\The%20X%20Files\Standard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%20D80N\Lain-lain\Documents%20and%20Settings\eka.candra\Desktop\Other\SHUTDOWN\SHUTDOWN%20SEPT%202009\SHUTDOWN%20LEBARAN%202009\RINI%20FADEL\STAMPING\stamping%20chart%20&amp;%20job%20desc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ccprj.w106\Desktop\YAMAZUMI,LAYOUT%20DAN%20SWS%20UR%2094B\pesenan%20pak%20AGA\rikza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-ppcl06n\11.FUNCTIONAL%20MEET_PERFORMANCE%20REPORT\Documents%20and%20Settings\yogi.trinanda\Local%20Settings\Temporary%20Internet%20Files\Content.IE5\2BBRBSXL\Team%20Project%20QI\Reduce%20Man%20Pow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n-assy01\DATA%20PERSONALIA\OVER%20TIME%202006\Lembur%20Februari%202006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ccprj.w106\Desktop\YAMAZUMI,LAYOUT%20DAN%20SWS%20UR%2094B\NARUTO%207303\6.%20Layout\FILE%20KERJAAN\Other\Other\Spl%20Shut%20down%20revisi\SHUTDOWN\SHUTDOWN%20SEPT%202009\SHUTDOWN%20LEBARAN%202009\RINI%20FADEL\STAMPING\stamping%20chart%20&amp;%20job%20desc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n-assy01\DATA%20PERSONALIA\OVER%20TIME%202006\Lembur%20November%202005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&#31649;&#29702;G\&#21033;&#30410;&#31649;&#29702;\57B&#35336;&#30011;\&#37096;&#38272;&#26989;&#21209;&#36027;&#30003;&#35531;\57BSSI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ppc02\YUDI\windows\TEMP\X318&#21514;&#19978;&#12370;&#12497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Abdullah\AP04\gudang\Rbe\labul-00\april-0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Katalog\Lap-bul\Stock%20Opname-04\gudang\Rbe\labul-00\april-0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ther\Spl%20Shut%20down%20revisi\SHUTDOWN\SHUTDOWN%20SEPT%202009\SHUTDOWN%20LEBARAN%202009\RINI%20FADEL\STAMPING\stamping%20chart%20&amp;%20job%20desc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2\YUNUS%20D\windows\TEMP\X318&#21514;&#19978;&#12370;&#12497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35413;&#20385;&#26376;&#22577;(&#23455;&#39443;)\&#35430;&#39443;&#22577;&#21578;&#20250;\J\D55B\&#65393;&#65391;&#65418;&#65439;&#65392;&#12398;&#12479;&#12452;&#12511;&#12531;&#12464;&#34920;\&#65404;&#65392;&#65412;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2;&#65438;&#65411;&#65438;&#25216;\%2523030&#21495;&#21475;&#12501;&#12457;&#12525;&#12540;&#12503;&#12525;&#12472;&#12455;&#12463;&#12488;\%2523010&#28023;&#22806;&#12503;&#12525;\ADM&#33021;&#22679;3.0&#8594;2.3\ADM&#33021;&#22679;&#65435;&#65422;&#65438;&#24037;&#31243;&#26619;&#23450;\&#65434;&#65394;&#65393;&#65395;&#65412;&#24037;&#20107;&#26619;&#23450;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PRICING\Monthly_report\2001\DATA\price%20lis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2427521\LOCALS~1\Temp\New%20Workbook%20Format\NAMC%20Getsudo%20Workbook%20(%20TMMC%20Revised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cuments%20and%20Settings\&#65331;&#65333;&#65338;&#65333;&#65323;&#65321;&#65313;\My%20Documents\&#26368;&#26032;&#37428;&#26408;070507\&#65319;-wave\&#21407;&#20385;&#20250;&#35696;\&#31649;&#29702;G\36867\56AR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01\BT\DOCUME~1\rbr2106\LOCALS~1\Temp\NPP_1.XLJ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accadm\bgt\BUDGET\Report04\Plant3-2004-9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0;&#65439;&#65434;&#25216;\&#65429;&#65392;&#65403;&#65438;&#65392;\&#35373;&#20633;&#65319;\20&#65420;&#65439;&#65435;&#65404;&#65438;&#65386;&#65400;&#65412;\09_(&#20140;)D&#12521;&#12452;&#12531;&#33258;&#21205;&#21270;\03_&#26908;&#35342;\04_09_29&#29983;&#31649;&#12487;&#12540;&#12479;\D&#65431;&#65394;&#65437;&#31292;&#21205;&#24460;%20&#36000;&#33655;\&#36000;&#33655;&#35336;&#31639;(10-3&#26376;&#65289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&#65429;&#65392;&#65403;&#65438;&#65392;\&#35373;&#20633;&#65319;\20&#65420;&#65439;&#65435;&#65404;&#65438;&#65386;&#65400;&#65412;\03_ADM&#33021;&#22679;\03_&#26908;&#35342;\&#21335;&#26908;&#35342;&#20013;\02_&#36000;&#33655;&#26908;&#35342;\ADM&#29031;&#21512;&#29992;\ADM&#30906;&#35469;&#28168;%20(&#20170;&#24460;&#65402;&#65434;&#12434;&#20351;&#12358;)_060404\01_Master%20Parts%20List%20(ADM)_the%20Latest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Katalog\Lap-bul\Stock%20Opname-04\form\Oktober0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p\prod-prep\Files\Personal%20Files\nopian\TOLORD166N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ud-upg(1)\master%20part\windows\TEMP\ntc0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ODY\BODY02\Body%20Plant\Project%20SM%20D17D%20(23311)\Project%20SM%20D17D%20(2015)\Data%20training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My%20Document\Files\pricelist200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windows\TEMP\F.%20HELEN%20S\Marketing%20Division\HSO%20Mkt%20Data%201998\In%20use\McForecast%20(SF-XI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e-Kanban%20Implementation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windows\TEMP\My%20Documents\bahan%20buku\form-pm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Kolor%20Ijo\Local%20Settings\Temporary%20Internet%20Files\OLKA3\BOD%20MAY%20rev-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&#8303;DWI\AP%2007\windows\TEMP\My%20Documents\bahan%20buku\form-pm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3n-produksi005\d\Activity%20Plan\windows\TEMP\F.%20HELEN%20S\Marketing%20Division\HSO%20Mkt%20Data%201998\In%20use\McForecast%20(SF-XI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800-5\&#40635;&#22971;&#20849;&#26377;\ABDULLAH\380n2000\JulAug2000\TargetMatrix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VICED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cuments%20and%20Settings\muhammad.muthowif\Local%20Settings\Temporary%20Internet%20Files\Content.IE5\YZ5ATL5N\&#9733;060427%20Sales%20Rundown2006%20-%202008&#65288;TMC%20RAP&#65289;fin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0;&#65439;&#65434;&#25216;\&#65429;&#65392;&#65403;&#65438;&#65392;\&#35373;&#20633;&#65319;\20&#65420;&#65439;&#65435;&#65404;&#65438;&#65386;&#65400;&#65412;\09_(&#20140;)D&#12521;&#12452;&#12531;&#33258;&#21205;&#21270;\03_&#26908;&#35342;\04_09_29&#29983;&#31649;&#12487;&#12540;&#12479;\D&#65431;&#65394;&#65437;&#31292;&#21205;&#24460;%20&#36000;&#33655;\D&#12521;&#12452;&#12531;&#31292;&#21205;&#24460;&#36000;&#33655;(&#31532;1&#26399;&#35336;&#30011;)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cuments%20and%20Settings\nnakatani\My%20Documents\D38A&#21407;&#20385;&#20225;&#30011;\D38A&#23455;&#32318;&#35413;&#20385;\InhouseCost\Cost%20Plant%201%2005SEP\Dies%20Depr%20September%2005_rev8_FIN%20TARUNA%20beralih%20ke%20xenia%20avanza1_fin(summary)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UDGET\REPORT00\06\Report06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104aah\doe%20w%20koe%20d\Doe%20W%20Koe%20D%20W%20(%20Din%20)\Th%202000an\Th%202002%20pl\Control\PLan\Daily\AHPC\NYOBI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k3-acc\acc\Acc\Ga\Report\2005\12\04A\Intin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hop\&#24037;&#25968;&#20104;&#28204;&#12471;&#12473;&#12486;&#12512;\1C-T057\1C&#12471;&#12473;&#12486;&#12512;\&#26032;1C&#24037;&#25968;&#20104;&#28204;&#65404;&#65405;&#65411;&#65425;T058-G-&#21407;&#26696;V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800-5\&#40635;&#22971;&#20849;&#26377;\ABDULLAH\380n2000\JulAug2000\&#130;O&#142;&#159;&#140;&#169;&#144;&#207;&#130;&#232;\In-House\380N_IHF(CA&#144;V&#145;&#164;&#147;&#224;&#144;&#187;&#149;&#148;&#149;i&#149;&#202;&#137;&#241;&#147;&#154;,&#143;C&#144;&#179;&#148;&#197;&#129;j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800-5\&#40635;&#22971;&#20849;&#26377;\ABDULLAH\380n2000\JulAug2000\2gatu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3s-ppc01\Data%20(%20D%20)\Ngadino\@koe\Dino%20Poenya%20Data\Th%202003\Control\Produksi\Daily\AHPC\ControlProdAHPC2003-0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Paijo\Actvity\windows\TEMP\F.%20HELEN%20S\Marketing%20Division\HSO%20Mkt%20Data%201998\In%20use\McForecast%20(SF-XI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2;&#65438;&#65411;&#65438;&#25216;\%23030&#21495;&#21475;&#12501;&#12457;&#12525;&#12540;&#12503;&#12525;&#12472;&#12455;&#12463;&#12488;\%23010&#28023;&#22806;&#12503;&#12525;\ADM&#33021;&#22679;3.0&#8594;2.3\ADM&#33021;&#22679;&#65435;&#65422;&#65438;&#24037;&#31243;&#26619;&#23450;\NEW&#65435;&#65422;&#65438;&#65431;&#65394;&#65437;&#26619;&#23450;050530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Dwi%20AS\windows\TEMP\F.%20HELEN%20S\Marketing%20Division\HSO%20Mkt%20Data%201998\In%20use\McForecast%20(SF-XI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Eudora\attach\Book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cuments%20and%20Settings\franklin.victor\Desktop\D40D-2\MARCH%2006\Cost%20Plant%202%2006MAR\ACTUAL%20%20COST%20MARCH%202006%20(UPDATE%20INLINE%20PACKING%20002LMALAYSIA)%20FIN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104aah\doe%20w%20koe%20d\Th%202000an\Th%202002%20pl\Lapor\Weekly%20Acv\Acv.%20Plan\agc\Acvplan14-20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Abdullah\AP04\form\Oktober01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HINKI11\(&#35069;&#21697;&#20225;)\LGR\D25B(&#65416;&#65394;&#65399;&#65391;&#65412;&#65438;&#57419;)\PA02.09.06\D79A&#29983;&#38283;(A)&#26412;&#25991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15D\BYD\Dt_prody(x)\c\My%20Documents\Sigit's%20Files\Costing%20File\Project%20Costing\Cost%20Calculation\Cost%20Review\March%202002%20Review\March%202002%20Review%20(Fix%20rate)\393N%20ONL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Investment%20Monthly%20Report\Report%20as%20June%2030,2006\250%20K\Dt_prody(x)\c\My%20Documents\Sigit's%20Files\Costing%20File\Project%20Costing\Cost%20Calculation\Cost%20Review\March%202002%20Review\March%202002%20Review%20(Fix%20rate)\393N%20ONL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dcpsv01\&#12481;&#12540;&#12512;&#12456;&#12522;&#12450;\My%20Documents\401k\&#12510;&#12463;&#12525;&#12385;&#12419;&#12435;\df&#19968;&#35239;h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0;&#65439;&#65434;&#25216;\&#65429;&#65392;&#65403;&#65438;&#65392;\&#29983;&#28310;&#65299;&#65319;\&#23433;&#33464;\X570&#24037;&#25968;&#65297;&#65297;&#65297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@PPCL\PLAN\Aug\PPKiriko2008-08-D0_2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e%20W%20Koe%20D%20W%20(%20Din%20)\Th%202000an\Th%202002%20pl\Control\Produksi\Daily\AHPC\ContrlProdahpc100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-pe01s\Data%20Share\Documents%20and%20Settings\choirul.huda\Local%20Settings\Temporary%20Internet%20Files\Content.IE5\JTO8J6S8\D32G%20TOTAL%20(TMMIN%20+%20TMAP)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104aah\doe%20w%20koe%20d\Doe%20W%20Koe%20D%20W%20(%20Din%20)\Th%202000an\Th%202002%20pl\Control\PLan\Daily\AGC\DinAugust0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MASHIM~1\LOCALS~1\Temp\030522&#12488;&#12483;&#12503;&#25031;15&#19975;&#21488;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ther\Spl%20Shut%20down%20revisi\DATA-DATA%20%20punyanya%20ADHI\ADHI%20FILES\Packing%20Spec\316n_spec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-TAMSAP071\masterprice\pricemaster_one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ATA-DATA%20%20punyanya%20ADHI\ADHI%20FILES\Packing%20Spec\316n_spec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-weld18n\Document%20Share\Documents%20and%20Settings\ikhsan.syarif\Local%20Settings\Temporary%20Internet%20Files\Content.IE5\PJRTANZI\20060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paint05\Data%20Share\MY%20REPORT\FOLDER%20MEETING\New%20Folder\FOLDER%20MEETING\TUGAS%20KANTOR%20GUE\MEETING%20Q.Gate%20Mingguan\MEETING%20MINGGUAN%20TEAM%20QUALITY%20GATE%20ASSY\Data%20PC-Meeting01\DATA%20ASSEMBLING%20B%20PERJALUR\DATA%20ASSEMBLING%20B%20PE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ccprj.w106\Desktop\YAMAZUMI,LAYOUT%20DAN%20SWS%20UR%2094B\NARUTO%207303\6.%20Layout\FILE%20KERJAAN\Other\The%20'F'%20File\Project%20(flash%20disk)\D40D\Schedule%20&amp;%20Progress%20Report\PLANING%20D.40D\Study%20SWS\Study%20Jundate\RESUME%20pengamatan%20waktu%20Jundate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ccprj.w106\Desktop\YAMAZUMI,LAYOUT%20DAN%20SWS%20UR%2094B\NARUTO%207303\6.%20Layout\FILE%20KERJAAN\Other\The%20'F'%20File\Project%20(flash%20disk)\D40D\Schedule%20&amp;%20Progress%20Report\PLANING%20D.40D\Effisiensi%20MP%20D40DREV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2\OFFICE%20FILE\ISO%20PPC%20&amp;%20Log%20Dept\DAFTAR%20KARYAWAN\DAF.%20KAR.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ccprj.w106\Desktop\YAMAZUMI,LAYOUT%20DAN%20SWS%20UR%2094B\NARUTO%207303\6.%20Layout\FILE%20KERJAAN\Other\The%20'F'%20File\Project%20(flash%20disk)\D40D\Schedule%20&amp;%20Progress%20Report\X%20New%20Plant\D40D\Study%20SWS\Study%20Jundate\RESUME%20pengamatan%20waktu%20Jundate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2.215\Data_Olahan_utk_DM\My%20Documents\New%20Folder\D04T%20invoice%20&amp;%20packing%20list%20(1)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2\OFFICE%20FILE\ISO%20PPC%20&amp;%20Log%20Dept\DAFTAR%20KARYAWAN\DAFTAR%20KARYAWAN%202006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2\YUNUS%20D\OFFICE%20FILE\ISO%20PPC%20&amp;%20Log%20Dept\DAFTAR%20KARYAWAN\Copy%20of%20Dept.%20Logistic-PPC%20Name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Investment%20Monthly%20Report\Report%20as%20June%2030,2006\250%20K\250K%20Control%20Investment%20(ytd%20May%20'06)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-pcd51s\data%20base%20component%20&amp;%20service%20part%20pad2\Service%20Parts\3.%20Firm%20Order\200604_ORDER\TO%20april%202006_Cek%20Stock%20CKD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s-hrd03\LEMBUR\Lembur%202006\09%20Lembur-Absen%20Aug'06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2.81\monitoring%20unit%20PP\ANFILE\D04T\D04%20W\D04T%20W-TRY%20ECI%20LIST1109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15D\BYD\back%20up%20Benny\Project-Project\D16D\D16D%20AR%20Repor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ocuments%20and%20Settings\Admin\Desktop\10%20Okt'%2007\REKAP%20ABSENSI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ocuments%20and%20Settings\menchos\Desktop\BDS\Folder%20Lama\Personalia\Lembur%202008\Up%20Date%20Karyawan\Team%20Project%20QI\Reduce%20Man%20Power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ther\Spl%20Shut%20down%20revisi\over%20time\Lembur%20November%202005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61.93.110.137\1sei1\data\eg\439f\head\&#65410;&#65392;&#65433;&#65393;&#65391;&#65404;&#65392;&#65432;&#65405;&#65412;&#38306;&#20418;\03&#26087;&#26908;&#35342;&#36039;&#26009;&#65288;&#12496;&#12483;&#12463;&#12450;&#12483;&#12503;&#65289;\&#12484;&#12540;&#12522;&#12531;&#12464;&#12471;&#12540;&#12488;\EG&#65410;&#65392;&#65432;&#65437;&#65400;&#65438;&#65404;&#65392;&#65412;&#21407;&#32025;&amp;&#35352;&#20837;&#35500;&#26126;020409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cost03\COST%20CONTROL%202006\PERSONALIA-P2\Personnel%20Services\PENGGAJIAN\PERHITUNGAN%20I\2006\03%20Maret\03%20Data%20Overtime%20Mar'06%20P2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551778\d\S&#65298;\&#34276;&#25964;&#35352;\&#25351;&#31034;&#26360;\My%20Documents\AS&#36554;&#20181;&#27096;&#22793;&#26356;\&#65296;&#65304;&#65296;&#35430;&#39443;&#36554;&#20181;&#27096;&#26360;Ver2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store1-78\Master%20Data%20CKD\Master%20Data%20CKD\CPL\FINAL%20BULK%20ITEM%20to%20ADM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oud024\main\Memos\New\Logistics\FATTURAZIONE\WINDOWS\TEMP\Indice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94aad\project\Share\WINDOWS\Temporary%20Internet%20Files\Content.IE5\1H15ZXIV\My%20Documents\My%20Office\QCDSM\2000\QCD0400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ppc02\PPC%20ah\Capacity\Cap-2004\NENKEI%20Capacity%20Bandwith%202004-%202006%20%20JUN'04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0;&#65439;&#65434;&#25216;\&#65429;&#65392;&#65403;&#65438;&#65392;\&#12503;&#12524;&#12473;&#65319;\&#35282;&#30000;\&#24037;&#25968;&#31080;.2xls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&#23721;&#20117;\My%20Documents\&#20986;&#24373;&#36039;&#26009;\&#12484;&#12540;&#12523;\U-IMV&#27770;&#35009;&#36039;&#26009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WATANA~1\LOCALS~1\Temp\366L%20Cost%20Reduction%20Report%20-rev.2%20(2005.05.27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onent\files\Price\pcattach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cuments%20and%20Settings\rony.arfanto.AD\Local%20Settings\Temporary%20Internet%20Files\Content.IE5\6MSB7VMS\BP5THN\bp01\adm1299\RESULT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ocuments%20and%20Settings\eka.candra\Desktop\SHUT%20DOWN%20MEIREV%201\SPL%20Shut%20Down%20Project%20%20_New1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ndi.hartadi\Desktop\Line.1%20Robot\DOCUME~1\0043929\LOCALS~1\Temp\Documents%20and%20Settings\juliaman\Local%20Settings\Temporary%20Internet%20Files\Content.IE5\0VY3YLMX\U-IMV%20Emission%20Result%20Oct'05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38263;&#35336;(&#25216;&#31649;)\04&#38263;&#35336;\e-&#38263;&#35336;\&#22269;&#20225;\04_0.0_2010_0725.eck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&#31649;&#29702;G\&#21033;&#30410;&#31649;&#29702;\57A&#35336;&#30011;\57A&#35336;&#20869;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&#31649;&#29702;G\&#21033;&#30410;&#31649;&#29702;\57B&#35336;&#30011;\&#37096;&#38272;&#26989;&#21209;&#36027;&#30003;&#35531;\0702&#37096;&#38272;&#26989;&#21209;&#36027;&#30003;&#35531;&#2636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MAC\MACC\56B&#35336;&#30011;\56BSSI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obi\Under%20Rear\1.55%20tobi\2.%20Data%20Tt%20%201,55%20Ade\LWC%20ADE%20OL\DM%20003-PPrC-484W-I-2011_D01N%20Rev-02%20New%20Destination%20Country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rody(x)\c\My%20Documents\Sigit's%20Files\Costing%20File\Project%20Costing\Cost%20Calculation\Cost%20Review\March%202002%20Review\March%202002%20Review%20(Fix%20rate)\393N%20ONLY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accadm\budget\BUDGET\STUDY\X620\980326\OTHER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newpcd(33)\my%20documents\windows\TEMP\393N%20MA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mping10144\excel\Khusus\SPART%20PART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3\suntoro\KANBAN%20ARRG\Kbn%20Arr%20Agsto\KaRaWanG\Dt_newpud(1)\denny\Files\Personal%20Files\Denny\PP095N\149W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00&#21513;&#30000;\&#20316;&#26989;&#29992;&#65299;&#65288;59A&#35336;&#30011;&#65289;\0126&#21407;&#21336;&#20301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SEIGI11\&#39366;&#25216;\01)&#32207;&#25324;\&#65297;&#65319;&#65288;&#32068;&#20184;&#65289;\&#20104;&#31639;&#31649;&#29702;\&#65297;&#65302;&#65297;&#26399;\&#31263;&#35696;\C095&#31263;&#35696;&#26360;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ODY\BODY02\Body%20Plant\Project%20SM%20D17D%20(23311)\Project%20SM%20D17D%20(2015)\Documents%20and%20Settings\usama.hadil\Local%20Settings\Temporary%20Internet%20Files\OLK16E\DOCUME~1\45146\LOCALS~1\Temp\8c\&#35373;&#25237;\&#26032;&#12375;&#12356;&#12501;&#12457;&#12523;&#12480;\&#20225;&#30011;&#32207;&#25324;\01)&#20013;&#26399;&#35336;&#30011;\&#9312;&#35373;&#25237;&#35336;&#30011;\97&#20013;&#35336;&#25552;&#20986;&#29256;\&#20013;&#35336;&#32207;&#21512;&#25913;&#27491;&#29256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ud-upg(1)\master%20part\Pekerjaanku\630N%20Prod-Prep\NTC%20Files\ntc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assy05\My%20Documents\windows\TEMP\My%20Documents\bahan%20buku\form-pm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2.75\Data%20Keluar%20PPrC2\CRE\2006\Data_Olahan%20untuk%20DM\D04T\D04T%20Request%20Supplier%20Name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-ppcl36n\DATA%20(D)\Documents%20and%20Settings\kurnia\Local%20Settings\Temporary%20Internet%20Files\Content.IE5\VXEGXI84\DAILY%20MONITORING%20SMQR%20TMMIN%20PUD'MAY05%20(2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3\suntoro\KANBAN%20ARRG\Kbn%20Arr%20Agsto\KaRaWanG\Dt_newpud(1)\denny\Supplier%20List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ud-upg(1)\master%20part\Master%20Part%20List\Commercial%20CAR\Kijang%20630N\630N%20Tooling%20Preparation%20Part%20List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1\Shutdown_Activity\ANALIS%20PAINT%201\4%20Maintenance%20PTC&amp;ED\data%20temp-gard%20link\temp-gard%20link%20Top%20Coat\2008%20new\2008%20old\TC%20lama\temp-gard%20link\temp-gard%20link%20Top%20Coat\07%20new\TempGardLinkED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RIF_AN\PROJECT%20DATA\U-IMV%20Minor%20Change\1PP%20arrangement%20for%20472L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-DATA%20%20punyanya%20ADHI\ADHI%20FILES\Packing%20Spec\316n_spec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SHOOPFLOOR\Global%20Central%20Control%20Room\Reports\Global%20Central%20Control%20Room\Continous%20Job\2005%20daily%20Control%20Unit\Control%20Unit%20November%202005\Daily%20Control%20Unit%20November%2005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38263;&#35336;(&#25216;&#31649;)\04&#38263;&#35336;\e-&#38263;&#35336;\&#22269;&#20225;\04_0.0_2010_0728.eck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n-pep02\C\DATA-DATA%20%20punyanya%20ADHI\ADHI%20FILES\Packing%20Spec\316n_spec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ODY\BODY02\Body%20Plant\Project%20SM%20D17D%20(23311)\Project%20SM%20D17D%20(2015)\Documents%20and%20Settings\usama.hadil\Local%20Settings\Temporary%20Internet%20Files\OLK16E\DATA-DATA%20%20punyanya%20ADHI\ADHI%20FILES\Packing%20Spec\316n_spec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ndi.hartadi\Desktop\Line.1%20Robot\D99B\Tools%20&amp;%20Equipt\D99B%20schedule%20jpg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-weld18n\Document%20Share\Activity%20Plan%20Review\Activity%20Plan%202005\COST-95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store1-78\Master%20Data%20CKD\CPL\FINAL%20BULK%20ITEM%20to%20ADM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n-pep02\back%20up%20Benny\Benny\Project-Project\D99B\D99B%20Part%20List%20050711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windows\TEMP\shi\316N\316&#65378;&#65436;&#65381;&#65421;&#65399;&#65415;&#65398;O(991027)&#65377;&#65424;&#65381;_&#65381;N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159A&#21033;&#35336;\159&#26399;&#21488;&#25968;\4&#26376;&#24441;&#21729;&#20250;&#24460;&#30906;&#23450;\159a&#21488;&#25968;&#65420;&#65387;&#65435;&#65392;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0;&#65439;&#65434;&#25216;\My%20Documents\&#26085;&#22577;%202000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tz\TLMS\DOCUME~1\TNED7928\LOCALS~1\Temp\&#35506;&#38988;&#31649;&#29702;&#34920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MAC\MACC\97&#20013;&#35336;\97MP&#20381;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y%20Documents1\186W&#24409;&#32317;\shi\316N\316&#65326;&#29983;&#28310;&#36027;(991027)&#65293;&#21271;&#20195;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olent\TACK%20UP%200.9\1.1%20UR%20D17D\meiruka\UR%201,28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C0SV002\05&#26619;&#26989;&#35506;\03&#12488;&#12520;&#12479;&#38306;&#20418;\&#25351;&#27161;&#20849;&#36890;&#21270;\&#20849;&#36890;\TMC&#21407;&#21336;&#20301;&#20197;&#22806;&#12398;&#35519;&#26619;&#38917;&#30446;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mun7180\coolent\Report%20(Autosaved).xlsx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ATA%20ADMIN%20BODY2/0.%20DATA%20ADMIN%20B%232/2.%20SPL%20WELDING%20II/Tahun%202022/01.%20SPL%202022/SHIFT%20B/01.%20Januari/Master%20SPL%20januari%202022%20(B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Sheet1"/>
      <sheetName val="DEPOSITO"/>
      <sheetName val="ACCRUED"/>
      <sheetName val="DEP_RP"/>
      <sheetName val="DEP_USD"/>
      <sheetName val="Rp"/>
      <sheetName val="US$-LOAN"/>
      <sheetName val="JPY-LOAN"/>
      <sheetName val="LOAN"/>
      <sheetName val="forex"/>
      <sheetName val="TRANSLATE"/>
      <sheetName val="REVISI-TAX00"/>
      <sheetName val="PERJAH_L"/>
      <sheetName val="SD"/>
      <sheetName val="SBI"/>
      <sheetName val="JAGIR"/>
      <sheetName val="JAGIR_USD"/>
      <sheetName val="AI-HO"/>
      <sheetName val="Interest"/>
      <sheetName val="TAX00"/>
      <sheetName val="TAX99"/>
      <sheetName val="corolla(095W)"/>
      <sheetName val="dyna"/>
      <sheetName val="ヘッダ"/>
      <sheetName val="SKILL"/>
      <sheetName val="吊上げパ(20)"/>
      <sheetName val="吊上げパ_2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吊上げパ(20)"/>
      <sheetName val="吊上げパ_20_"/>
      <sheetName val="forex"/>
      <sheetName val="590P追加"/>
      <sheetName val="ppe"/>
      <sheetName val="skil"/>
      <sheetName val="GRAPH EH"/>
      <sheetName val="Schedule"/>
      <sheetName val="GRAPH_EH"/>
      <sheetName val="data_val"/>
      <sheetName val="Labul 00"/>
      <sheetName val="Pnl Roof"/>
      <sheetName val="IS"/>
      <sheetName val="引当型式確認画面"/>
      <sheetName val="Man power"/>
      <sheetName val="COGD-EGN"/>
      <sheetName val="COGD-SUM"/>
      <sheetName val="Sheet1 (2)"/>
      <sheetName val="ヘッダ"/>
      <sheetName val="166N Plist"/>
      <sheetName val="新1C工数予測ｼｽﾃﾑT058-G-原案V"/>
      <sheetName val="汎用設備調達日程表"/>
      <sheetName val="Proses_Mesin"/>
      <sheetName val="Supp.List"/>
      <sheetName val="Supp_List"/>
      <sheetName val="PROCEDUR DESCRIPTION"/>
      <sheetName val="1"/>
      <sheetName val="Total"/>
      <sheetName val="YARNO"/>
      <sheetName val="___ "/>
      <sheetName val="Parts list (060411)"/>
      <sheetName val="2002"/>
      <sheetName val="arifarum"/>
      <sheetName val="KPI PTDL"/>
      <sheetName val=" bulk NEW REVISI"/>
      <sheetName val="(1)OK！"/>
      <sheetName val="All"/>
      <sheetName val="parameter"/>
      <sheetName val="STATUS FOLLOWUP"/>
      <sheetName val="yamazumi"/>
      <sheetName val="Ref"/>
      <sheetName val="Lembur_Transport_Obat P2"/>
      <sheetName val="Sheet1"/>
      <sheetName val="absen juli"/>
      <sheetName val="2"/>
      <sheetName val="nama karya ppc log Sep 2006"/>
      <sheetName val="ECI ChekSHeet"/>
      <sheetName val="QI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MASTER"/>
      <sheetName val="X318吊上げパ"/>
      <sheetName val="Data2"/>
      <sheetName val="T.T 1,7 NEW"/>
      <sheetName val="oretan"/>
      <sheetName val="Sheet3"/>
      <sheetName val="problem"/>
      <sheetName val="data editing"/>
      <sheetName val="??????"/>
      <sheetName val="DATA"/>
      <sheetName val="電車搬送装置査定表"/>
      <sheetName val="summary report"/>
      <sheetName val="Rev 02"/>
      <sheetName val="1,15"/>
      <sheetName val="1 Maret'16"/>
      <sheetName val="Draft Usulan"/>
      <sheetName val="8 Maret'16 absen"/>
      <sheetName val="15 Maret'16 absen"/>
      <sheetName val="22 Maret'16 absen"/>
      <sheetName val="Data Pembahasan "/>
      <sheetName val="ISI PP all"/>
      <sheetName val="FINALISASI"/>
      <sheetName val="absensi"/>
      <sheetName val="Sheet2"/>
      <sheetName val="Sheet4"/>
      <sheetName val="Target skill"/>
      <sheetName val="PPC list (3)"/>
      <sheetName val="Data 1"/>
      <sheetName val="____"/>
      <sheetName val="DFAS"/>
      <sheetName val="CJ"/>
      <sheetName val="SL"/>
      <sheetName val="FM"/>
      <sheetName val="TD"/>
      <sheetName val="設定一覧"/>
      <sheetName val="target"/>
      <sheetName val="GRAPH_EH2"/>
      <sheetName val="Pnl_Roof1"/>
      <sheetName val="Labul_001"/>
      <sheetName val="Man_power1"/>
      <sheetName val="166N_Plist1"/>
      <sheetName val="Supp_List2"/>
      <sheetName val="Sheet1_(2)1"/>
      <sheetName val="PROCEDUR_DESCRIPTION1"/>
      <sheetName val="____2"/>
      <sheetName val="Parts_list_(060411)1"/>
      <sheetName val="KPI_PTDL1"/>
      <sheetName val="_bulk_NEW_REVISI1"/>
      <sheetName val="STATUS_FOLLOWUP1"/>
      <sheetName val="Lembur_Transport_Obat_P21"/>
      <sheetName val="absen_juli1"/>
      <sheetName val="nama_karya_ppc_log_Sep_20061"/>
      <sheetName val="ECI_ChekSHeet1"/>
      <sheetName val="GRAPH_EH1"/>
      <sheetName val="Pnl_Roof"/>
      <sheetName val="Labul_00"/>
      <sheetName val="Man_power"/>
      <sheetName val="166N_Plist"/>
      <sheetName val="Supp_List1"/>
      <sheetName val="Sheet1_(2)"/>
      <sheetName val="PROCEDUR_DESCRIPTION"/>
      <sheetName val="____1"/>
      <sheetName val="Parts_list_(060411)"/>
      <sheetName val="KPI_PTDL"/>
      <sheetName val="_bulk_NEW_REVISI"/>
      <sheetName val="STATUS_FOLLOWUP"/>
      <sheetName val="Lembur_Transport_Obat_P2"/>
      <sheetName val="absen_juli"/>
      <sheetName val="nama_karya_ppc_log_Sep_2006"/>
      <sheetName val="ECI_ChekSHeet"/>
      <sheetName val="ADVANCE"/>
      <sheetName val="Net Price Position - Sheet 1"/>
      <sheetName val="COGD_EGN"/>
      <sheetName val="COGD_SUM"/>
      <sheetName val="組立運搬・順立て部品"/>
      <sheetName val="表紙"/>
      <sheetName val="PPM rev1"/>
      <sheetName val="______"/>
      <sheetName val="Recovered_Sheet1"/>
      <sheetName val="BS"/>
      <sheetName val="INV"/>
      <sheetName val="FIX"/>
      <sheetName val="PROD"/>
      <sheetName val="PROD2"/>
      <sheetName val="UNIT"/>
      <sheetName val="VAR"/>
      <sheetName val="DIR-SAP46"/>
      <sheetName val="Insurance"/>
      <sheetName val="Deffered Charges "/>
      <sheetName val="T-A"/>
      <sheetName val="COVER"/>
      <sheetName val="CONTENT"/>
      <sheetName val="g17d"/>
      <sheetName val="g97d"/>
      <sheetName val="part"/>
      <sheetName val="FEB 2016 (2)"/>
      <sheetName val="GRAPH_EH3"/>
      <sheetName val="Pnl_Roof2"/>
      <sheetName val="Labul_002"/>
      <sheetName val="Man_power2"/>
      <sheetName val="Sheet1_(2)2"/>
      <sheetName val="166N_Plist2"/>
      <sheetName val="Supp_List3"/>
      <sheetName val="PROCEDUR_DESCRIPTION2"/>
      <sheetName val="____3"/>
      <sheetName val="Parts_list_(060411)2"/>
      <sheetName val="KPI_PTDL2"/>
      <sheetName val="_bulk_NEW_REVISI2"/>
      <sheetName val="STATUS_FOLLOWUP2"/>
      <sheetName val="Lembur_Transport_Obat_P22"/>
      <sheetName val="absen_juli2"/>
      <sheetName val="nama_karya_ppc_log_Sep_20062"/>
      <sheetName val="ECI_ChekSHeet2"/>
      <sheetName val="T_T_1,7_NEW"/>
      <sheetName val="data_editing"/>
      <sheetName val="summary_report"/>
      <sheetName val="Rev_02"/>
      <sheetName val="Target_skill"/>
      <sheetName val="PPC_list_(3)"/>
      <sheetName val="Data_1"/>
      <sheetName val="1_Maret'16"/>
      <sheetName val="Draft_Usulan"/>
      <sheetName val="8_Maret'16_absen"/>
      <sheetName val="15_Maret'16_absen"/>
      <sheetName val="22_Maret'16_absen"/>
      <sheetName val="Data_Pembahasan_"/>
      <sheetName val="ISI_PP_all"/>
      <sheetName val="Net_Price_Position_-_Sheet_1"/>
      <sheetName val="PPM_rev1"/>
      <sheetName val="Deffered_Charges_"/>
      <sheetName val="FEB_2016_(2)"/>
      <sheetName val="GRAPH_EH4"/>
      <sheetName val="Pnl_Roof3"/>
      <sheetName val="Labul_003"/>
      <sheetName val="Man_power3"/>
      <sheetName val="Sheet1_(2)3"/>
      <sheetName val="166N_Plist3"/>
      <sheetName val="Supp_List4"/>
      <sheetName val="PROCEDUR_DESCRIPTION3"/>
      <sheetName val="____4"/>
      <sheetName val="Parts_list_(060411)3"/>
      <sheetName val="KPI_PTDL3"/>
      <sheetName val="_bulk_NEW_REVISI3"/>
      <sheetName val="STATUS_FOLLOWUP3"/>
      <sheetName val="Lembur_Transport_Obat_P23"/>
      <sheetName val="absen_juli3"/>
      <sheetName val="nama_karya_ppc_log_Sep_20063"/>
      <sheetName val="ECI_ChekSHeet3"/>
      <sheetName val="T_T_1,7_NEW1"/>
      <sheetName val="data_editing1"/>
      <sheetName val="summary_report1"/>
      <sheetName val="Rev_021"/>
      <sheetName val="Target_skill1"/>
      <sheetName val="PPC_list_(3)1"/>
      <sheetName val="Data_11"/>
      <sheetName val="1_Maret'161"/>
      <sheetName val="Draft_Usulan1"/>
      <sheetName val="8_Maret'16_absen1"/>
      <sheetName val="15_Maret'16_absen1"/>
      <sheetName val="22_Maret'16_absen1"/>
      <sheetName val="Data_Pembahasan_1"/>
      <sheetName val="ISI_PP_all1"/>
      <sheetName val="Net_Price_Position_-_Sheet_11"/>
      <sheetName val="PPM_rev11"/>
      <sheetName val="Deffered_Charges_1"/>
      <sheetName val="FEB_2016_(2)1"/>
      <sheetName val="GRAPH_EH6"/>
      <sheetName val="GRAPH_EH5"/>
      <sheetName val="Pnl_Roof4"/>
      <sheetName val="Labul_004"/>
      <sheetName val="Man_power4"/>
      <sheetName val="Sheet1_(2)4"/>
      <sheetName val="166N_Plist4"/>
      <sheetName val="Supp_List5"/>
      <sheetName val="PROCEDUR_DESCRIPTION4"/>
      <sheetName val="____5"/>
      <sheetName val="Parts_list_(060411)4"/>
      <sheetName val="KPI_PTDL4"/>
      <sheetName val="_bulk_NEW_REVISI4"/>
      <sheetName val="STATUS_FOLLOWUP4"/>
      <sheetName val="Lembur_Transport_Obat_P24"/>
      <sheetName val="absen_juli4"/>
      <sheetName val="nama_karya_ppc_log_Sep_20064"/>
      <sheetName val="ECI_ChekSHeet4"/>
      <sheetName val="T_T_1,7_NEW2"/>
      <sheetName val="data_editing2"/>
      <sheetName val="summary_report2"/>
      <sheetName val="Rev_022"/>
      <sheetName val="Target_skill2"/>
      <sheetName val="PPC_list_(3)2"/>
      <sheetName val="Data_12"/>
      <sheetName val="1_Maret'162"/>
      <sheetName val="Draft_Usulan2"/>
      <sheetName val="8_Maret'16_absen2"/>
      <sheetName val="15_Maret'16_absen2"/>
      <sheetName val="22_Maret'16_absen2"/>
      <sheetName val="Data_Pembahasan_2"/>
      <sheetName val="ISI_PP_all2"/>
      <sheetName val="Net_Price_Position_-_Sheet_12"/>
      <sheetName val="PPM_rev12"/>
      <sheetName val="Deffered_Charges_2"/>
      <sheetName val="FEB_2016_(2)2"/>
      <sheetName val="ｬｰｴﾀｫeｴ｣"/>
      <sheetName val="GRAPH_EH7"/>
      <sheetName val="#REF"/>
      <sheetName val="T_T_1,7_NEW3"/>
      <sheetName val="data_editing3"/>
      <sheetName val="summary_report3"/>
      <sheetName val="Rev_023"/>
      <sheetName val="Target_skill3"/>
      <sheetName val="PPC_list_(3)3"/>
      <sheetName val="Data_13"/>
      <sheetName val="1_Maret'163"/>
      <sheetName val="Draft_Usulan3"/>
      <sheetName val="8_Maret'16_absen3"/>
      <sheetName val="15_Maret'16_absen3"/>
      <sheetName val="22_Maret'16_absen3"/>
      <sheetName val="Data_Pembahasan_3"/>
      <sheetName val="ISI_PP_all3"/>
      <sheetName val="Part List (2)"/>
      <sheetName val="Monren"/>
      <sheetName val="Pnl_Roof5"/>
      <sheetName val="Labul_005"/>
      <sheetName val="Man_power5"/>
      <sheetName val="Sheet1_(2)5"/>
      <sheetName val="166N_Plist5"/>
      <sheetName val="Supp_List6"/>
      <sheetName val="PROCEDUR_DESCRIPTION5"/>
      <sheetName val="____6"/>
      <sheetName val="Parts_list_(060411)5"/>
      <sheetName val="KPI_PTDL5"/>
      <sheetName val="_bulk_NEW_REVISI5"/>
      <sheetName val="STATUS_FOLLOWUP5"/>
      <sheetName val="Lembur_Transport_Obat_P25"/>
      <sheetName val="absen_juli5"/>
      <sheetName val="nama_karya_ppc_log_Sep_20065"/>
      <sheetName val="ECI_ChekSHeet5"/>
      <sheetName val="Net_Price_Position_-_Sheet_13"/>
      <sheetName val="PPM_rev13"/>
      <sheetName val="Deffered_Charges_3"/>
      <sheetName val="FEB_2016_(2)3"/>
      <sheetName val="T_T_1,7_NEW4"/>
      <sheetName val="data_editing4"/>
      <sheetName val="summary_report4"/>
      <sheetName val="Rev_024"/>
      <sheetName val="Target_skill4"/>
      <sheetName val="PPC_list_(3)4"/>
      <sheetName val="Data_14"/>
      <sheetName val="1_Maret'164"/>
      <sheetName val="Draft_Usulan4"/>
      <sheetName val="8_Maret'16_absen4"/>
      <sheetName val="15_Maret'16_absen4"/>
      <sheetName val="22_Maret'16_absen4"/>
      <sheetName val="Data_Pembahasan_4"/>
      <sheetName val="ISI_PP_all4"/>
      <sheetName val="単価表"/>
      <sheetName val="バス"/>
      <sheetName val="SUMMARY STO"/>
      <sheetName val="henkaten mp"/>
      <sheetName val="CPL"/>
      <sheetName val="Pnl_Roof6"/>
      <sheetName val="Labul_006"/>
      <sheetName val="Man_power6"/>
      <sheetName val="166N_Plist6"/>
      <sheetName val="Sheet1_(2)6"/>
      <sheetName val="Supp_List7"/>
      <sheetName val="PROCEDUR_DESCRIPTION6"/>
      <sheetName val="____7"/>
      <sheetName val="Parts_list_(060411)6"/>
      <sheetName val="KPI_PTDL6"/>
      <sheetName val="_bulk_NEW_REVISI6"/>
      <sheetName val="STATUS_FOLLOWUP6"/>
      <sheetName val="Lembur_Transport_Obat_P26"/>
      <sheetName val="absen_juli6"/>
      <sheetName val="nama_karya_ppc_log_Sep_20066"/>
      <sheetName val="ECI_ChekSHeet6"/>
      <sheetName val="T_T_1,7_NEW5"/>
      <sheetName val="data_editing5"/>
      <sheetName val="summary_report5"/>
      <sheetName val="Rev_025"/>
      <sheetName val="Target_skill5"/>
      <sheetName val="PPC_list_(3)5"/>
      <sheetName val="Data_15"/>
      <sheetName val="1_Maret'165"/>
      <sheetName val="Draft_Usulan5"/>
      <sheetName val="8_Maret'16_absen5"/>
      <sheetName val="15_Maret'16_absen5"/>
      <sheetName val="22_Maret'16_absen5"/>
      <sheetName val="Data_Pembahasan_5"/>
      <sheetName val="ISI_PP_all5"/>
      <sheetName val="Net_Price_Position_-_Sheet_14"/>
      <sheetName val="Deffered_Charges_4"/>
      <sheetName val="PPM_rev14"/>
      <sheetName val="FEB_2016_(2)4"/>
      <sheetName val="Part_List_(2)"/>
      <sheetName val="List"/>
      <sheetName val="Master (2)"/>
      <sheetName val="PLATING A"/>
      <sheetName val="GRAPH_EH8"/>
      <sheetName val="PLATING_A"/>
      <sheetName val="SUMMARY_STO"/>
      <sheetName val="Master_(2)"/>
      <sheetName val="henkaten_mp"/>
      <sheetName val="AssySupps"/>
      <sheetName val="Pnl_Roof7"/>
      <sheetName val="Labul_007"/>
      <sheetName val="Man_power7"/>
      <sheetName val="166N_Plist7"/>
      <sheetName val="Sheet1_(2)7"/>
      <sheetName val="Supp_List8"/>
      <sheetName val="PROCEDUR_DESCRIPTION7"/>
      <sheetName val="____8"/>
      <sheetName val="Parts_list_(060411)7"/>
      <sheetName val="KPI_PTDL7"/>
      <sheetName val="_bulk_NEW_REVISI7"/>
      <sheetName val="STATUS_FOLLOWUP7"/>
      <sheetName val="Lembur_Transport_Obat_P27"/>
      <sheetName val="absen_juli7"/>
      <sheetName val="nama_karya_ppc_log_Sep_20067"/>
      <sheetName val="ECI_ChekSHeet7"/>
      <sheetName val="T_T_1,7_NEW6"/>
      <sheetName val="data_editing6"/>
      <sheetName val="summary_report6"/>
      <sheetName val="Rev_026"/>
      <sheetName val="Target_skill6"/>
      <sheetName val="PPC_list_(3)6"/>
      <sheetName val="Data_16"/>
      <sheetName val="1_Maret'166"/>
      <sheetName val="Draft_Usulan6"/>
      <sheetName val="8_Maret'16_absen6"/>
      <sheetName val="15_Maret'16_absen6"/>
      <sheetName val="22_Maret'16_absen6"/>
      <sheetName val="Data_Pembahasan_6"/>
      <sheetName val="ISI_PP_all6"/>
      <sheetName val="Net_Price_Position_-_Sheet_15"/>
      <sheetName val="Deffered_Charges_5"/>
      <sheetName val="PPM_rev15"/>
      <sheetName val="FEB_2016_(2)5"/>
      <sheetName val="Part_List_(2)1"/>
      <sheetName val="SUMMARY_STO1"/>
      <sheetName val="LANGKAH 1"/>
      <sheetName val="GRAPH_EH9"/>
      <sheetName val="Pnl_Roof8"/>
      <sheetName val="Labul_008"/>
      <sheetName val="Man_power8"/>
      <sheetName val="Sheet1_(2)8"/>
      <sheetName val="166N_Plist8"/>
      <sheetName val="Supp_List9"/>
      <sheetName val="PROCEDUR_DESCRIPTION8"/>
      <sheetName val="____9"/>
      <sheetName val="KPI_PTDL8"/>
      <sheetName val="Parts_list_(060411)8"/>
      <sheetName val="_bulk_NEW_REVISI8"/>
      <sheetName val="STATUS_FOLLOWUP8"/>
      <sheetName val="Lembur_Transport_Obat_P28"/>
      <sheetName val="absen_juli8"/>
      <sheetName val="nama_karya_ppc_log_Sep_20068"/>
      <sheetName val="ECI_ChekSHeet8"/>
      <sheetName val="T_T_1,7_NEW7"/>
      <sheetName val="data_editing7"/>
      <sheetName val="summary_report7"/>
      <sheetName val="Rev_027"/>
      <sheetName val="1_Maret'167"/>
      <sheetName val="Draft_Usulan7"/>
      <sheetName val="8_Maret'16_absen7"/>
      <sheetName val="15_Maret'16_absen7"/>
      <sheetName val="22_Maret'16_absen7"/>
      <sheetName val="Data_Pembahasan_7"/>
      <sheetName val="ISI_PP_all7"/>
      <sheetName val="Target_skill7"/>
      <sheetName val="PPC_list_(3)7"/>
      <sheetName val="Data_17"/>
      <sheetName val="Net_Price_Position_-_Sheet_16"/>
      <sheetName val="Deffered_Charges_6"/>
      <sheetName val="PPM_rev16"/>
      <sheetName val="FEB_2016_(2)6"/>
      <sheetName val="Part_List_(2)2"/>
      <sheetName val="henkaten_mp1"/>
      <sheetName val="SUMMARY_STO2"/>
      <sheetName val="Master_(2)1"/>
      <sheetName val="PLATING_A1"/>
      <sheetName val="LANGKAH_1"/>
      <sheetName val="変動項目(削除しないで下さい）"/>
      <sheetName val="393.N"/>
      <sheetName val="DBシート"/>
      <sheetName val="工数データ"/>
      <sheetName val="List_Monren"/>
      <sheetName val="GRAPH_EH10"/>
      <sheetName val="Labul_009"/>
      <sheetName val="Pnl_Roof9"/>
      <sheetName val="Man_power9"/>
      <sheetName val="Sheet1_(2)9"/>
      <sheetName val="166N_Plist9"/>
      <sheetName val="Supp_List10"/>
      <sheetName val="PROCEDUR_DESCRIPTION9"/>
      <sheetName val="_bulk_NEW_REVISI9"/>
      <sheetName val="____10"/>
      <sheetName val="Parts_list_(060411)9"/>
      <sheetName val="KPI_PTDL9"/>
      <sheetName val="STATUS_FOLLOWUP9"/>
      <sheetName val="Lembur_Transport_Obat_P29"/>
      <sheetName val="absen_juli9"/>
      <sheetName val="nama_karya_ppc_log_Sep_20069"/>
      <sheetName val="ECI_ChekSHeet9"/>
      <sheetName val="data_editing8"/>
      <sheetName val="T_T_1,7_NEW8"/>
      <sheetName val="summary_report8"/>
      <sheetName val="Rev_028"/>
      <sheetName val="Target_skill8"/>
      <sheetName val="PPC_list_(3)8"/>
      <sheetName val="Net_Price_Position_-_Sheet_17"/>
      <sheetName val="1_Maret'168"/>
      <sheetName val="Draft_Usulan8"/>
      <sheetName val="8_Maret'16_absen8"/>
      <sheetName val="15_Maret'16_absen8"/>
      <sheetName val="22_Maret'16_absen8"/>
      <sheetName val="Data_Pembahasan_8"/>
      <sheetName val="ISI_PP_all8"/>
      <sheetName val="Data_18"/>
      <sheetName val="Deffered_Charges_7"/>
      <sheetName val="PPM_rev17"/>
      <sheetName val="FEB_2016_(2)7"/>
      <sheetName val="henkaten_mp2"/>
      <sheetName val="Part_List_(2)3"/>
      <sheetName val="SUMMARY_STO3"/>
      <sheetName val="Master_(2)2"/>
      <sheetName val="LANGKAH_11"/>
      <sheetName val="PLATING_A2"/>
      <sheetName val="P.2"/>
      <sheetName val="result sps"/>
      <sheetName val="Insert"/>
      <sheetName val="Parameters"/>
      <sheetName val="393_N"/>
      <sheetName val="GRAPH_EH12"/>
      <sheetName val="Pnl_Roof11"/>
      <sheetName val="Labul_0011"/>
      <sheetName val="Man_power11"/>
      <sheetName val="166N_Plist11"/>
      <sheetName val="Sheet1_(2)11"/>
      <sheetName val="Supp_List12"/>
      <sheetName val="PROCEDUR_DESCRIPTION11"/>
      <sheetName val="____12"/>
      <sheetName val="Parts_list_(060411)11"/>
      <sheetName val="KPI_PTDL11"/>
      <sheetName val="_bulk_NEW_REVISI11"/>
      <sheetName val="STATUS_FOLLOWUP11"/>
      <sheetName val="Lembur_Transport_Obat_P211"/>
      <sheetName val="absen_juli11"/>
      <sheetName val="nama_karya_ppc_log_Sep_200611"/>
      <sheetName val="ECI_ChekSHeet11"/>
      <sheetName val="T_T_1,7_NEW10"/>
      <sheetName val="data_editing10"/>
      <sheetName val="summary_report10"/>
      <sheetName val="Rev_0210"/>
      <sheetName val="Target_skill10"/>
      <sheetName val="PPC_list_(3)10"/>
      <sheetName val="Data_110"/>
      <sheetName val="1_Maret'1610"/>
      <sheetName val="Draft_Usulan10"/>
      <sheetName val="8_Maret'16_absen10"/>
      <sheetName val="15_Maret'16_absen10"/>
      <sheetName val="22_Maret'16_absen10"/>
      <sheetName val="Data_Pembahasan_10"/>
      <sheetName val="ISI_PP_all10"/>
      <sheetName val="Net_Price_Position_-_Sheet_19"/>
      <sheetName val="Deffered_Charges_9"/>
      <sheetName val="PPM_rev19"/>
      <sheetName val="FEB_2016_(2)9"/>
      <sheetName val="Part_List_(2)5"/>
      <sheetName val="SUMMARY_STO5"/>
      <sheetName val="henkaten_mp4"/>
      <sheetName val="Master_(2)4"/>
      <sheetName val="PLATING_A4"/>
      <sheetName val="LANGKAH_13"/>
      <sheetName val="393_N3"/>
      <sheetName val="GRAPH_EH11"/>
      <sheetName val="Pnl_Roof10"/>
      <sheetName val="Labul_0010"/>
      <sheetName val="Man_power10"/>
      <sheetName val="166N_Plist10"/>
      <sheetName val="Sheet1_(2)10"/>
      <sheetName val="Supp_List11"/>
      <sheetName val="PROCEDUR_DESCRIPTION10"/>
      <sheetName val="____11"/>
      <sheetName val="Parts_list_(060411)10"/>
      <sheetName val="KPI_PTDL10"/>
      <sheetName val="_bulk_NEW_REVISI10"/>
      <sheetName val="STATUS_FOLLOWUP10"/>
      <sheetName val="Lembur_Transport_Obat_P210"/>
      <sheetName val="absen_juli10"/>
      <sheetName val="nama_karya_ppc_log_Sep_200610"/>
      <sheetName val="ECI_ChekSHeet10"/>
      <sheetName val="T_T_1,7_NEW9"/>
      <sheetName val="data_editing9"/>
      <sheetName val="summary_report9"/>
      <sheetName val="Rev_029"/>
      <sheetName val="Target_skill9"/>
      <sheetName val="PPC_list_(3)9"/>
      <sheetName val="Data_19"/>
      <sheetName val="1_Maret'169"/>
      <sheetName val="Draft_Usulan9"/>
      <sheetName val="8_Maret'16_absen9"/>
      <sheetName val="15_Maret'16_absen9"/>
      <sheetName val="22_Maret'16_absen9"/>
      <sheetName val="Data_Pembahasan_9"/>
      <sheetName val="ISI_PP_all9"/>
      <sheetName val="Net_Price_Position_-_Sheet_18"/>
      <sheetName val="Deffered_Charges_8"/>
      <sheetName val="PPM_rev18"/>
      <sheetName val="FEB_2016_(2)8"/>
      <sheetName val="Part_List_(2)4"/>
      <sheetName val="SUMMARY_STO4"/>
      <sheetName val="henkaten_mp3"/>
      <sheetName val="Master_(2)3"/>
      <sheetName val="PLATING_A3"/>
      <sheetName val="LANGKAH_12"/>
      <sheetName val="393_N2"/>
      <sheetName val="393_N1"/>
      <sheetName val="YOSKA"/>
      <sheetName val="ﾄﾖﾀUNIT"/>
      <sheetName val="56ARE04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 refreshError="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 refreshError="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6ARE04"/>
      <sheetName val="56ARE09"/>
      <sheetName val="56ARE08"/>
      <sheetName val="56ARE07"/>
      <sheetName val="56ARE06"/>
      <sheetName val="56ARE05-A"/>
      <sheetName val="56ARE05"/>
      <sheetName val="forex"/>
      <sheetName val="XXXX"/>
      <sheetName val="Sheet1"/>
      <sheetName val="DEPOSITO"/>
      <sheetName val="ACCRUED"/>
      <sheetName val="DEP_RP"/>
      <sheetName val="DEP_USD"/>
      <sheetName val="Rp"/>
      <sheetName val="US$-LOAN"/>
      <sheetName val="JPY-LOAN"/>
      <sheetName val="LOAN"/>
      <sheetName val="TRANSLATE"/>
      <sheetName val="REVISI-TAX00"/>
      <sheetName val="PERJAH_L"/>
      <sheetName val="SD"/>
      <sheetName val="SBI"/>
      <sheetName val="JAGIR"/>
      <sheetName val="JAGIR_USD"/>
      <sheetName val="AI-HO"/>
      <sheetName val="Interest"/>
      <sheetName val="TAX00"/>
      <sheetName val="TAX99"/>
      <sheetName val="corolla(095W)"/>
      <sheetName val="dyna"/>
      <sheetName val="ヘッダ"/>
      <sheetName val="OTD ID"/>
      <sheetName val="AOTD"/>
      <sheetName val="Time"/>
      <sheetName val="Graph"/>
      <sheetName val="Weekly"/>
      <sheetName val="D1FG - Print"/>
      <sheetName val="Code"/>
      <sheetName val="01"/>
      <sheetName val="02"/>
      <sheetName val="03"/>
      <sheetName val="04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00"/>
      <sheetName val="Assy 2"/>
      <sheetName val="動力源"/>
      <sheetName val="Schedule"/>
      <sheetName val="2"/>
      <sheetName val="1"/>
      <sheetName val="吊上げパ_20_"/>
      <sheetName val="Net Price Position - Sheet 1"/>
      <sheetName val="List Monren"/>
      <sheetName val="2006 08 - Ontime Delivery"/>
      <sheetName val="吊上げパ(20)"/>
      <sheetName val="capacity"/>
      <sheetName val="Man power"/>
      <sheetName val="Report"/>
      <sheetName val="2002"/>
      <sheetName val="OTD_ID"/>
      <sheetName val="D1FG_-_Print"/>
      <sheetName val="Assy_2"/>
      <sheetName val="Net_Price_Position_-_Sheet_1"/>
      <sheetName val="List_Monren"/>
      <sheetName val="2006_08_-_Ontime_Delivery"/>
      <sheetName val="parameter"/>
      <sheetName val="Source L1"/>
      <sheetName val="OTD_ID1"/>
      <sheetName val="D1FG_-_Print1"/>
      <sheetName val="Assy_21"/>
      <sheetName val="Net_Price_Position_-_Sheet_11"/>
      <sheetName val="List_Monren1"/>
      <sheetName val="2006_08_-_Ontime_Delivery1"/>
      <sheetName val="Man_power"/>
      <sheetName val="Source_L1"/>
      <sheetName val="___ "/>
      <sheetName val="____"/>
      <sheetName val="Labul 00"/>
      <sheetName val="absen juli"/>
      <sheetName val="Manpower"/>
      <sheetName val="MBR RR SIDE LH"/>
      <sheetName val="MBR RR SIDE RH"/>
      <sheetName val="LBACK D14 "/>
      <sheetName val="LBACK D12"/>
      <sheetName val="OUT LINE"/>
      <sheetName val="pp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6">
          <cell r="I6" t="str">
            <v>BLACK MC</v>
          </cell>
        </row>
      </sheetData>
      <sheetData sheetId="33">
        <row r="6">
          <cell r="I6" t="str">
            <v>BLACK MC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I6" t="str">
            <v>BLACK MC</v>
          </cell>
        </row>
      </sheetData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>
        <row r="6">
          <cell r="I6" t="str">
            <v>BLACK MC</v>
          </cell>
        </row>
      </sheetData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e"/>
      <sheetName val="    "/>
      <sheetName val="AS-TEST"/>
      <sheetName val="pre-tax"/>
      <sheetName val="investment"/>
      <sheetName val="claim-tax"/>
      <sheetName val="SUPINFO"/>
      <sheetName val="ADVANCE"/>
      <sheetName val="56ARE04"/>
      <sheetName val="動力源"/>
      <sheetName val="吊上げパ(20)"/>
      <sheetName val="吊上げパ_20_"/>
      <sheetName val="forex"/>
      <sheetName val="OPEX"/>
      <sheetName val="parameter"/>
      <sheetName val="Net Price Position - Sheet 1"/>
      <sheetName val="Schedule"/>
      <sheetName val="___ "/>
      <sheetName val="Total"/>
      <sheetName val="training forklift"/>
      <sheetName val="delivery"/>
      <sheetName val="ocean voyage"/>
      <sheetName val="____"/>
      <sheetName val="deff"/>
      <sheetName val="Data"/>
      <sheetName val="ns dec"/>
      <sheetName val="CKD REPLACEMENT"/>
      <sheetName val="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Jan"/>
      <sheetName val="Jan (2)"/>
      <sheetName val="Feb"/>
      <sheetName val="Feb (2)"/>
      <sheetName val="Sheet3"/>
      <sheetName val="Juni"/>
      <sheetName val="Juni (2)"/>
      <sheetName val="Juli"/>
      <sheetName val="Juli (2)"/>
      <sheetName val="Juli (3)"/>
      <sheetName val="Juli (4)"/>
      <sheetName val="Agustus"/>
      <sheetName val="Agustus (2)"/>
      <sheetName val="Agustus (3)"/>
      <sheetName val="Agustus (4)"/>
      <sheetName val="Sheet4"/>
      <sheetName val="Sheet8"/>
      <sheetName val="SS Desember 2019"/>
    </sheetNames>
    <definedNames>
      <definedName name="_?????8_Change" refersTo="#REF!"/>
      <definedName name="_?????8_Change___0" refersTo="#REF!"/>
      <definedName name="_?????8_Change___0_3" refersTo="#REF!"/>
      <definedName name="_?????8_Change_3" refersTo="#REF!"/>
      <definedName name="_?????8_Change11_??___0___0" refersTo="#REF!"/>
      <definedName name="____jig2" refersTo="#REF!"/>
      <definedName name="_Module1_.全印刷" refersTo="#REF!"/>
      <definedName name="_TES47" refersTo="#REF!"/>
      <definedName name="_tes50" refersTo="#REF!"/>
      <definedName name="a_1_4" refersTo="#REF!"/>
      <definedName name="aaa_1_1_1" refersTo="#REF!"/>
      <definedName name="aaa_1_1_1_4" refersTo="#REF!"/>
      <definedName name="aaa_1_1_4" refersTo="#REF!"/>
      <definedName name="aaa_1_4" refersTo="#REF!"/>
      <definedName name="aaa_2_1" refersTo="#REF!"/>
      <definedName name="aaa_2_1_4" refersTo="#REF!"/>
      <definedName name="aaa_2_4" refersTo="#REF!"/>
      <definedName name="aaa_3_1" refersTo="#REF!"/>
      <definedName name="aaa_3_1_4" refersTo="#REF!"/>
      <definedName name="aaa_3_4" refersTo="#REF!"/>
      <definedName name="aaa_4" refersTo="#REF!"/>
      <definedName name="aaa_4_1" refersTo="#REF!"/>
      <definedName name="aaa_4_1_1" refersTo="#REF!"/>
      <definedName name="aaa_4_1_1_1" refersTo="#REF!"/>
      <definedName name="aaa_4_1_1_1_4" refersTo="#REF!"/>
      <definedName name="aaa_4_1_1_4" refersTo="#REF!"/>
      <definedName name="aaa_4_1_4" refersTo="#REF!"/>
      <definedName name="aaa_4_4" refersTo="#REF!"/>
      <definedName name="AAAA_1_1_1" refersTo="#REF!"/>
      <definedName name="AAAA_1_1_1_4" refersTo="#REF!"/>
      <definedName name="AAAA_1_1_4" refersTo="#REF!"/>
      <definedName name="AAAA_1_4" refersTo="#REF!"/>
      <definedName name="AAAA_2_1_1" refersTo="#REF!"/>
      <definedName name="AAAA_2_1_4" refersTo="#REF!"/>
      <definedName name="AAAA_2_2_1" refersTo="#REF!"/>
      <definedName name="AAAA_2_4" refersTo="#REF!"/>
      <definedName name="AAAA_3_1" refersTo="#REF!"/>
      <definedName name="AAAA_3_1_4" refersTo="#REF!"/>
      <definedName name="AAAA_3_2_1" refersTo="#REF!"/>
      <definedName name="AAAA_3_4" refersTo="#REF!"/>
      <definedName name="AAAA_4" refersTo="#REF!"/>
      <definedName name="AAAA_4_1" refersTo="#REF!"/>
      <definedName name="AAAA_4_1_1" refersTo="#REF!"/>
      <definedName name="AAAA_4_1_1_1" refersTo="#REF!"/>
      <definedName name="AAAA_4_1_1_1_4" refersTo="#REF!"/>
      <definedName name="AAAA_4_1_1_4" refersTo="#REF!"/>
      <definedName name="AAAA_4_1_4" refersTo="#REF!"/>
      <definedName name="AAAA_4_4" refersTo="#REF!"/>
      <definedName name="AAAA_5_1" refersTo="#REF!"/>
      <definedName name="AAAA_5_2_1" refersTo="#REF!"/>
      <definedName name="AAAA_7_1" refersTo="#REF!"/>
      <definedName name="AAAA_7_2_1" refersTo="#REF!"/>
      <definedName name="aaaaa" refersTo="#REF!"/>
      <definedName name="aaaaa_2" refersTo="#REF!"/>
      <definedName name="aaaaa_5" refersTo="#REF!"/>
      <definedName name="AAAAA3" refersTo="#REF!"/>
      <definedName name="aaaaaa" refersTo="#REF!"/>
      <definedName name="aas_3" refersTo="#REF!"/>
      <definedName name="abc" refersTo="#REF!"/>
      <definedName name="abc_1" refersTo="#REF!"/>
      <definedName name="abc_1_1" refersTo="#REF!"/>
      <definedName name="abc_1_1_1" refersTo="#REF!"/>
      <definedName name="abc_1_1_1_1" refersTo="#REF!"/>
      <definedName name="abc_1_1_1_1_1" refersTo="#REF!"/>
      <definedName name="abc_1_1_1_1_2" refersTo="#REF!"/>
      <definedName name="abc_1_1_1_2" refersTo="#REF!"/>
      <definedName name="abc_1_1_2" refersTo="#REF!"/>
      <definedName name="abc_1_1_2_2" refersTo="#REF!"/>
      <definedName name="abc_1_10" refersTo="#REF!"/>
      <definedName name="abc_1_10_1" refersTo="#REF!"/>
      <definedName name="abc_1_10_1_1" refersTo="#REF!"/>
      <definedName name="abc_1_10_1_1_1" refersTo="#REF!"/>
      <definedName name="abc_1_10_1_1_1_2" refersTo="#REF!"/>
      <definedName name="abc_1_10_1_1_2" refersTo="#REF!"/>
      <definedName name="abc_1_10_1_2" refersTo="#REF!"/>
      <definedName name="abc_1_10_2" refersTo="#REF!"/>
      <definedName name="abc_1_12" refersTo="#REF!"/>
      <definedName name="abc_1_12_1" refersTo="#REF!"/>
      <definedName name="abc_1_12_1_1" refersTo="#REF!"/>
      <definedName name="abc_1_12_1_1_1" refersTo="#REF!"/>
      <definedName name="abc_1_12_1_1_1_2" refersTo="#REF!"/>
      <definedName name="abc_1_12_1_1_2" refersTo="#REF!"/>
      <definedName name="abc_1_12_1_2" refersTo="#REF!"/>
      <definedName name="abc_1_12_2" refersTo="#REF!"/>
      <definedName name="abc_1_2" refersTo="#REF!"/>
      <definedName name="abc_1_4" refersTo="#REF!"/>
      <definedName name="abc_1_5" refersTo="#REF!"/>
      <definedName name="abc_10" refersTo="#REF!"/>
      <definedName name="abc_10_1" refersTo="#REF!"/>
      <definedName name="abc_10_1_1" refersTo="#REF!"/>
      <definedName name="abc_10_1_1_1" refersTo="#REF!"/>
      <definedName name="abc_10_1_1_1_2" refersTo="#REF!"/>
      <definedName name="abc_10_1_1_2" refersTo="#REF!"/>
      <definedName name="abc_10_1_2" refersTo="#REF!"/>
      <definedName name="abc_10_2" refersTo="#REF!"/>
      <definedName name="abc_11" refersTo="#REF!"/>
      <definedName name="abc_11_1" refersTo="#REF!"/>
      <definedName name="abc_11_1_1" refersTo="#REF!"/>
      <definedName name="abc_11_1_1_1" refersTo="#REF!"/>
      <definedName name="abc_11_1_1_1_2" refersTo="#REF!"/>
      <definedName name="abc_11_1_1_2" refersTo="#REF!"/>
      <definedName name="abc_11_1_2" refersTo="#REF!"/>
      <definedName name="abc_11_10" refersTo="#REF!"/>
      <definedName name="abc_11_10_1" refersTo="#REF!"/>
      <definedName name="abc_11_10_1_1" refersTo="#REF!"/>
      <definedName name="abc_11_10_1_1_1" refersTo="#REF!"/>
      <definedName name="abc_11_10_1_1_1_2" refersTo="#REF!"/>
      <definedName name="abc_11_10_1_1_2" refersTo="#REF!"/>
      <definedName name="abc_11_10_1_2" refersTo="#REF!"/>
      <definedName name="abc_11_10_2" refersTo="#REF!"/>
      <definedName name="abc_11_12" refersTo="#REF!"/>
      <definedName name="abc_11_12_1" refersTo="#REF!"/>
      <definedName name="abc_11_12_1_1" refersTo="#REF!"/>
      <definedName name="abc_11_12_1_1_1" refersTo="#REF!"/>
      <definedName name="abc_11_12_1_1_1_2" refersTo="#REF!"/>
      <definedName name="abc_11_12_1_1_2" refersTo="#REF!"/>
      <definedName name="abc_11_12_1_2" refersTo="#REF!"/>
      <definedName name="abc_11_12_2" refersTo="#REF!"/>
      <definedName name="abc_11_2" refersTo="#REF!"/>
      <definedName name="abc_11_4" refersTo="#REF!"/>
      <definedName name="abc_11_5" refersTo="#REF!"/>
      <definedName name="abc_12" refersTo="#REF!"/>
      <definedName name="abc_12_1" refersTo="#REF!"/>
      <definedName name="abc_12_1_1" refersTo="#REF!"/>
      <definedName name="abc_12_1_1_1" refersTo="#REF!"/>
      <definedName name="abc_12_1_1_1_2" refersTo="#REF!"/>
      <definedName name="abc_12_1_1_2" refersTo="#REF!"/>
      <definedName name="abc_12_1_2" refersTo="#REF!"/>
      <definedName name="abc_12_2" refersTo="#REF!"/>
      <definedName name="abc_2" refersTo="#REF!"/>
      <definedName name="abc_3" refersTo="#REF!"/>
      <definedName name="abc_3_1" refersTo="#REF!"/>
      <definedName name="abc_3_1_1" refersTo="#REF!"/>
      <definedName name="abc_3_1_1_1" refersTo="#REF!"/>
      <definedName name="abc_3_1_1_1_2" refersTo="#REF!"/>
      <definedName name="abc_3_1_1_2" refersTo="#REF!"/>
      <definedName name="abc_3_1_2" refersTo="#REF!"/>
      <definedName name="abc_3_10" refersTo="#REF!"/>
      <definedName name="abc_3_10_1" refersTo="#REF!"/>
      <definedName name="abc_3_10_1_1" refersTo="#REF!"/>
      <definedName name="abc_3_10_1_1_1" refersTo="#REF!"/>
      <definedName name="abc_3_10_1_1_1_2" refersTo="#REF!"/>
      <definedName name="abc_3_10_1_1_2" refersTo="#REF!"/>
      <definedName name="abc_3_10_1_2" refersTo="#REF!"/>
      <definedName name="abc_3_10_2" refersTo="#REF!"/>
      <definedName name="abc_3_12" refersTo="#REF!"/>
      <definedName name="abc_3_12_1" refersTo="#REF!"/>
      <definedName name="abc_3_12_1_1" refersTo="#REF!"/>
      <definedName name="abc_3_12_1_1_1" refersTo="#REF!"/>
      <definedName name="abc_3_12_1_1_1_2" refersTo="#REF!"/>
      <definedName name="abc_3_12_1_1_2" refersTo="#REF!"/>
      <definedName name="abc_3_12_1_2" refersTo="#REF!"/>
      <definedName name="abc_3_12_2" refersTo="#REF!"/>
      <definedName name="abc_3_2" refersTo="#REF!"/>
      <definedName name="abc_3_4" refersTo="#REF!"/>
      <definedName name="abc_3_5" refersTo="#REF!"/>
      <definedName name="abc_4" refersTo="#REF!"/>
      <definedName name="abc_5" refersTo="#REF!"/>
      <definedName name="abc_6" refersTo="#REF!"/>
      <definedName name="abc_6_1" refersTo="#REF!"/>
      <definedName name="abc_6_1_1" refersTo="#REF!"/>
      <definedName name="abc_6_1_1_1" refersTo="#REF!"/>
      <definedName name="abc_6_1_1_1_2" refersTo="#REF!"/>
      <definedName name="abc_6_1_1_2" refersTo="#REF!"/>
      <definedName name="abc_6_1_2" refersTo="#REF!"/>
      <definedName name="abc_6_10" refersTo="#REF!"/>
      <definedName name="abc_6_10_1" refersTo="#REF!"/>
      <definedName name="abc_6_10_1_1" refersTo="#REF!"/>
      <definedName name="abc_6_10_1_1_1" refersTo="#REF!"/>
      <definedName name="abc_6_10_1_1_1_2" refersTo="#REF!"/>
      <definedName name="abc_6_10_1_1_2" refersTo="#REF!"/>
      <definedName name="abc_6_10_1_2" refersTo="#REF!"/>
      <definedName name="abc_6_10_2" refersTo="#REF!"/>
      <definedName name="abc_6_12" refersTo="#REF!"/>
      <definedName name="abc_6_12_1" refersTo="#REF!"/>
      <definedName name="abc_6_12_1_1" refersTo="#REF!"/>
      <definedName name="abc_6_12_1_1_1" refersTo="#REF!"/>
      <definedName name="abc_6_12_1_1_1_2" refersTo="#REF!"/>
      <definedName name="abc_6_12_1_1_2" refersTo="#REF!"/>
      <definedName name="abc_6_12_1_2" refersTo="#REF!"/>
      <definedName name="abc_6_12_2" refersTo="#REF!"/>
      <definedName name="abc_6_2" refersTo="#REF!"/>
      <definedName name="abc_6_4" refersTo="#REF!"/>
      <definedName name="abc_6_5" refersTo="#REF!"/>
      <definedName name="abc_8" refersTo="#REF!"/>
      <definedName name="abc_8_1" refersTo="#REF!"/>
      <definedName name="abc_8_1_1" refersTo="#REF!"/>
      <definedName name="abc_8_1_1_1" refersTo="#REF!"/>
      <definedName name="abc_8_1_1_1_2" refersTo="#REF!"/>
      <definedName name="abc_8_1_1_2" refersTo="#REF!"/>
      <definedName name="abc_8_1_2" refersTo="#REF!"/>
      <definedName name="abc_8_10" refersTo="#REF!"/>
      <definedName name="abc_8_10_1" refersTo="#REF!"/>
      <definedName name="abc_8_10_1_1" refersTo="#REF!"/>
      <definedName name="abc_8_10_1_1_1" refersTo="#REF!"/>
      <definedName name="abc_8_10_1_1_1_2" refersTo="#REF!"/>
      <definedName name="abc_8_10_1_1_2" refersTo="#REF!"/>
      <definedName name="abc_8_10_1_2" refersTo="#REF!"/>
      <definedName name="abc_8_10_2" refersTo="#REF!"/>
      <definedName name="abc_8_12" refersTo="#REF!"/>
      <definedName name="abc_8_12_1" refersTo="#REF!"/>
      <definedName name="abc_8_12_1_1" refersTo="#REF!"/>
      <definedName name="abc_8_12_1_1_1" refersTo="#REF!"/>
      <definedName name="abc_8_12_1_1_1_2" refersTo="#REF!"/>
      <definedName name="abc_8_12_1_1_2" refersTo="#REF!"/>
      <definedName name="abc_8_12_1_2" refersTo="#REF!"/>
      <definedName name="abc_8_12_2" refersTo="#REF!"/>
      <definedName name="abc_8_2" refersTo="#REF!"/>
      <definedName name="abc_8_4" refersTo="#REF!"/>
      <definedName name="abc_8_5" refersTo="#REF!"/>
      <definedName name="abc_9" refersTo="#REF!"/>
      <definedName name="abc_9_1" refersTo="#REF!"/>
      <definedName name="abc_9_1_1" refersTo="#REF!"/>
      <definedName name="abc_9_1_1_1" refersTo="#REF!"/>
      <definedName name="abc_9_1_1_1_2" refersTo="#REF!"/>
      <definedName name="abc_9_1_1_2" refersTo="#REF!"/>
      <definedName name="abc_9_1_2" refersTo="#REF!"/>
      <definedName name="abc_9_10" refersTo="#REF!"/>
      <definedName name="abc_9_10_1" refersTo="#REF!"/>
      <definedName name="abc_9_10_1_1" refersTo="#REF!"/>
      <definedName name="abc_9_10_1_1_1" refersTo="#REF!"/>
      <definedName name="abc_9_10_1_1_1_2" refersTo="#REF!"/>
      <definedName name="abc_9_10_1_1_2" refersTo="#REF!"/>
      <definedName name="abc_9_10_1_2" refersTo="#REF!"/>
      <definedName name="abc_9_10_2" refersTo="#REF!"/>
      <definedName name="abc_9_12" refersTo="#REF!"/>
      <definedName name="abc_9_12_1" refersTo="#REF!"/>
      <definedName name="abc_9_12_1_1" refersTo="#REF!"/>
      <definedName name="abc_9_12_1_1_1" refersTo="#REF!"/>
      <definedName name="abc_9_12_1_1_1_2" refersTo="#REF!"/>
      <definedName name="abc_9_12_1_1_2" refersTo="#REF!"/>
      <definedName name="abc_9_12_1_2" refersTo="#REF!"/>
      <definedName name="abc_9_12_2" refersTo="#REF!"/>
      <definedName name="abc_9_2" refersTo="#REF!"/>
      <definedName name="abc_9_4" refersTo="#REF!"/>
      <definedName name="abc_9_5" refersTo="#REF!"/>
      <definedName name="abie_3" refersTo="#REF!"/>
      <definedName name="acccccc" refersTo="#REF!"/>
      <definedName name="adasd" refersTo="#REF!"/>
      <definedName name="adsasdfasdf" refersTo="#REF!"/>
      <definedName name="adv" refersTo="#REF!"/>
      <definedName name="ADX" refersTo="#REF!"/>
      <definedName name="alokasi_depresiasi" refersTo="#REF!"/>
      <definedName name="as_1_1_1" refersTo="#REF!"/>
      <definedName name="as_1_1_1_4" refersTo="#REF!"/>
      <definedName name="as_1_1_4" refersTo="#REF!"/>
      <definedName name="as_1_4" refersTo="#REF!"/>
      <definedName name="as_2_1" refersTo="#REF!"/>
      <definedName name="as_2_1_4" refersTo="#REF!"/>
      <definedName name="as_2_4" refersTo="#REF!"/>
      <definedName name="as_3_1" refersTo="#REF!"/>
      <definedName name="as_3_1_4" refersTo="#REF!"/>
      <definedName name="as_3_4" refersTo="#REF!"/>
      <definedName name="as_4" refersTo="#REF!"/>
      <definedName name="as_4_1" refersTo="#REF!"/>
      <definedName name="as_4_1_1" refersTo="#REF!"/>
      <definedName name="as_4_1_1_1" refersTo="#REF!"/>
      <definedName name="as_4_1_1_1_4" refersTo="#REF!"/>
      <definedName name="as_4_1_1_4" refersTo="#REF!"/>
      <definedName name="as_4_1_4" refersTo="#REF!"/>
      <definedName name="as_4_4" refersTo="#REF!"/>
      <definedName name="asd_1" refersTo="#REF!"/>
      <definedName name="asd_1_1" refersTo="#REF!"/>
      <definedName name="asd_1_1_1" refersTo="#REF!"/>
      <definedName name="asd_1_1_1_1" refersTo="#REF!"/>
      <definedName name="asd_1_1_1_1_1" refersTo="#REF!"/>
      <definedName name="asd_1_1_1_1_2" refersTo="#REF!"/>
      <definedName name="asd_1_1_1_2" refersTo="#REF!"/>
      <definedName name="asd_1_1_2" refersTo="#REF!"/>
      <definedName name="asd_1_1_2_2" refersTo="#REF!"/>
      <definedName name="asd_1_10" refersTo="#REF!"/>
      <definedName name="asd_1_10_1" refersTo="#REF!"/>
      <definedName name="asd_1_10_1_1" refersTo="#REF!"/>
      <definedName name="asd_1_10_1_1_1" refersTo="#REF!"/>
      <definedName name="asd_1_10_1_1_1_2" refersTo="#REF!"/>
      <definedName name="asd_1_10_1_1_2" refersTo="#REF!"/>
      <definedName name="asd_1_10_1_2" refersTo="#REF!"/>
      <definedName name="asd_1_10_2" refersTo="#REF!"/>
      <definedName name="asd_1_12" refersTo="#REF!"/>
      <definedName name="asd_1_12_1" refersTo="#REF!"/>
      <definedName name="asd_1_12_1_1" refersTo="#REF!"/>
      <definedName name="asd_1_12_1_1_1" refersTo="#REF!"/>
      <definedName name="asd_1_12_1_1_1_2" refersTo="#REF!"/>
      <definedName name="asd_1_12_1_1_2" refersTo="#REF!"/>
      <definedName name="asd_1_12_1_2" refersTo="#REF!"/>
      <definedName name="asd_1_12_2" refersTo="#REF!"/>
      <definedName name="asd_1_2" refersTo="#REF!"/>
      <definedName name="asd_1_4" refersTo="#REF!"/>
      <definedName name="asd_1_5" refersTo="#REF!"/>
      <definedName name="asd_10" refersTo="#REF!"/>
      <definedName name="asd_10_1" refersTo="#REF!"/>
      <definedName name="asd_10_1_1" refersTo="#REF!"/>
      <definedName name="asd_10_1_1_1" refersTo="#REF!"/>
      <definedName name="asd_10_1_1_1_2" refersTo="#REF!"/>
      <definedName name="asd_10_1_1_2" refersTo="#REF!"/>
      <definedName name="asd_10_1_2" refersTo="#REF!"/>
      <definedName name="asd_10_2" refersTo="#REF!"/>
      <definedName name="asd_11" refersTo="#REF!"/>
      <definedName name="asd_11_1" refersTo="#REF!"/>
      <definedName name="asd_11_1_1" refersTo="#REF!"/>
      <definedName name="asd_11_1_1_1" refersTo="#REF!"/>
      <definedName name="asd_11_1_1_1_2" refersTo="#REF!"/>
      <definedName name="asd_11_1_1_2" refersTo="#REF!"/>
      <definedName name="asd_11_1_2" refersTo="#REF!"/>
      <definedName name="asd_11_10" refersTo="#REF!"/>
      <definedName name="asd_11_10_1" refersTo="#REF!"/>
      <definedName name="asd_11_10_1_1" refersTo="#REF!"/>
      <definedName name="asd_11_10_1_1_1" refersTo="#REF!"/>
      <definedName name="asd_11_10_1_1_1_2" refersTo="#REF!"/>
      <definedName name="asd_11_10_1_1_2" refersTo="#REF!"/>
      <definedName name="asd_11_10_1_2" refersTo="#REF!"/>
      <definedName name="asd_11_10_2" refersTo="#REF!"/>
      <definedName name="asd_11_12" refersTo="#REF!"/>
      <definedName name="asd_11_12_1" refersTo="#REF!"/>
      <definedName name="asd_11_12_1_1" refersTo="#REF!"/>
      <definedName name="asd_11_12_1_1_1" refersTo="#REF!"/>
      <definedName name="asd_11_12_1_1_1_2" refersTo="#REF!"/>
      <definedName name="asd_11_12_1_1_2" refersTo="#REF!"/>
      <definedName name="asd_11_12_1_2" refersTo="#REF!"/>
      <definedName name="asd_11_12_2" refersTo="#REF!"/>
      <definedName name="asd_11_2" refersTo="#REF!"/>
      <definedName name="asd_11_4" refersTo="#REF!"/>
      <definedName name="asd_11_5" refersTo="#REF!"/>
      <definedName name="asd_12" refersTo="#REF!"/>
      <definedName name="asd_12_1" refersTo="#REF!"/>
      <definedName name="asd_12_1_1" refersTo="#REF!"/>
      <definedName name="asd_12_1_1_1" refersTo="#REF!"/>
      <definedName name="asd_12_1_1_1_2" refersTo="#REF!"/>
      <definedName name="asd_12_1_1_2" refersTo="#REF!"/>
      <definedName name="asd_12_1_2" refersTo="#REF!"/>
      <definedName name="asd_12_2" refersTo="#REF!"/>
      <definedName name="asd_2" refersTo="#REF!"/>
      <definedName name="asd_3" refersTo="#REF!"/>
      <definedName name="asd_3_1" refersTo="#REF!"/>
      <definedName name="asd_3_1_1" refersTo="#REF!"/>
      <definedName name="asd_3_1_1_1" refersTo="#REF!"/>
      <definedName name="asd_3_1_1_1_2" refersTo="#REF!"/>
      <definedName name="asd_3_1_1_2" refersTo="#REF!"/>
      <definedName name="asd_3_1_2" refersTo="#REF!"/>
      <definedName name="asd_3_10" refersTo="#REF!"/>
      <definedName name="asd_3_10_1" refersTo="#REF!"/>
      <definedName name="asd_3_10_1_1" refersTo="#REF!"/>
      <definedName name="asd_3_10_1_1_1" refersTo="#REF!"/>
      <definedName name="asd_3_10_1_1_1_2" refersTo="#REF!"/>
      <definedName name="asd_3_10_1_1_2" refersTo="#REF!"/>
      <definedName name="asd_3_10_1_2" refersTo="#REF!"/>
      <definedName name="asd_3_10_2" refersTo="#REF!"/>
      <definedName name="asd_3_12" refersTo="#REF!"/>
      <definedName name="asd_3_12_1" refersTo="#REF!"/>
      <definedName name="asd_3_12_1_1" refersTo="#REF!"/>
      <definedName name="asd_3_12_1_1_1" refersTo="#REF!"/>
      <definedName name="asd_3_12_1_1_1_2" refersTo="#REF!"/>
      <definedName name="asd_3_12_1_1_2" refersTo="#REF!"/>
      <definedName name="asd_3_12_1_2" refersTo="#REF!"/>
      <definedName name="asd_3_12_2" refersTo="#REF!"/>
      <definedName name="asd_3_2" refersTo="#REF!"/>
      <definedName name="asd_3_4" refersTo="#REF!"/>
      <definedName name="asd_3_5" refersTo="#REF!"/>
      <definedName name="asd_4" refersTo="#REF!"/>
      <definedName name="asd_5" refersTo="#REF!"/>
      <definedName name="asd_6" refersTo="#REF!"/>
      <definedName name="asd_6_1" refersTo="#REF!"/>
      <definedName name="asd_6_1_1" refersTo="#REF!"/>
      <definedName name="asd_6_1_1_1" refersTo="#REF!"/>
      <definedName name="asd_6_1_1_1_2" refersTo="#REF!"/>
      <definedName name="asd_6_1_1_2" refersTo="#REF!"/>
      <definedName name="asd_6_1_2" refersTo="#REF!"/>
      <definedName name="asd_6_10" refersTo="#REF!"/>
      <definedName name="asd_6_10_1" refersTo="#REF!"/>
      <definedName name="asd_6_10_1_1" refersTo="#REF!"/>
      <definedName name="asd_6_10_1_1_1" refersTo="#REF!"/>
      <definedName name="asd_6_10_1_1_1_2" refersTo="#REF!"/>
      <definedName name="asd_6_10_1_1_2" refersTo="#REF!"/>
      <definedName name="asd_6_10_1_2" refersTo="#REF!"/>
      <definedName name="asd_6_10_2" refersTo="#REF!"/>
      <definedName name="asd_6_12" refersTo="#REF!"/>
      <definedName name="asd_6_12_1" refersTo="#REF!"/>
      <definedName name="asd_6_12_1_1" refersTo="#REF!"/>
      <definedName name="asd_6_12_1_1_1" refersTo="#REF!"/>
      <definedName name="asd_6_12_1_1_1_2" refersTo="#REF!"/>
      <definedName name="asd_6_12_1_1_2" refersTo="#REF!"/>
      <definedName name="asd_6_12_1_2" refersTo="#REF!"/>
      <definedName name="asd_6_12_2" refersTo="#REF!"/>
      <definedName name="asd_6_2" refersTo="#REF!"/>
      <definedName name="asd_6_4" refersTo="#REF!"/>
      <definedName name="asd_6_5" refersTo="#REF!"/>
      <definedName name="asd_8" refersTo="#REF!"/>
      <definedName name="asd_8_1" refersTo="#REF!"/>
      <definedName name="asd_8_1_1" refersTo="#REF!"/>
      <definedName name="asd_8_1_1_1" refersTo="#REF!"/>
      <definedName name="asd_8_1_1_1_2" refersTo="#REF!"/>
      <definedName name="asd_8_1_1_2" refersTo="#REF!"/>
      <definedName name="asd_8_1_2" refersTo="#REF!"/>
      <definedName name="asd_8_10" refersTo="#REF!"/>
      <definedName name="asd_8_10_1" refersTo="#REF!"/>
      <definedName name="asd_8_10_1_1" refersTo="#REF!"/>
      <definedName name="asd_8_10_1_1_1" refersTo="#REF!"/>
      <definedName name="asd_8_10_1_1_1_2" refersTo="#REF!"/>
      <definedName name="asd_8_10_1_1_2" refersTo="#REF!"/>
      <definedName name="asd_8_10_1_2" refersTo="#REF!"/>
      <definedName name="asd_8_10_2" refersTo="#REF!"/>
      <definedName name="asd_8_12" refersTo="#REF!"/>
      <definedName name="asd_8_12_1" refersTo="#REF!"/>
      <definedName name="asd_8_12_1_1" refersTo="#REF!"/>
      <definedName name="asd_8_12_1_1_1" refersTo="#REF!"/>
      <definedName name="asd_8_12_1_1_1_2" refersTo="#REF!"/>
      <definedName name="asd_8_12_1_1_2" refersTo="#REF!"/>
      <definedName name="asd_8_12_1_2" refersTo="#REF!"/>
      <definedName name="asd_8_12_2" refersTo="#REF!"/>
      <definedName name="asd_8_2" refersTo="#REF!"/>
      <definedName name="asd_8_4" refersTo="#REF!"/>
      <definedName name="asd_8_5" refersTo="#REF!"/>
      <definedName name="asd_9" refersTo="#REF!"/>
      <definedName name="asd_9_1" refersTo="#REF!"/>
      <definedName name="asd_9_1_1" refersTo="#REF!"/>
      <definedName name="asd_9_1_1_1" refersTo="#REF!"/>
      <definedName name="asd_9_1_1_1_2" refersTo="#REF!"/>
      <definedName name="asd_9_1_1_2" refersTo="#REF!"/>
      <definedName name="asd_9_1_2" refersTo="#REF!"/>
      <definedName name="asd_9_10" refersTo="#REF!"/>
      <definedName name="asd_9_10_1" refersTo="#REF!"/>
      <definedName name="asd_9_10_1_1" refersTo="#REF!"/>
      <definedName name="asd_9_10_1_1_1" refersTo="#REF!"/>
      <definedName name="asd_9_10_1_1_1_2" refersTo="#REF!"/>
      <definedName name="asd_9_10_1_1_2" refersTo="#REF!"/>
      <definedName name="asd_9_10_1_2" refersTo="#REF!"/>
      <definedName name="asd_9_10_2" refersTo="#REF!"/>
      <definedName name="asd_9_12" refersTo="#REF!"/>
      <definedName name="asd_9_12_1" refersTo="#REF!"/>
      <definedName name="asd_9_12_1_1" refersTo="#REF!"/>
      <definedName name="asd_9_12_1_1_1" refersTo="#REF!"/>
      <definedName name="asd_9_12_1_1_1_2" refersTo="#REF!"/>
      <definedName name="asd_9_12_1_1_2" refersTo="#REF!"/>
      <definedName name="asd_9_12_1_2" refersTo="#REF!"/>
      <definedName name="asd_9_12_2" refersTo="#REF!"/>
      <definedName name="asd_9_2" refersTo="#REF!"/>
      <definedName name="asd_9_4" refersTo="#REF!"/>
      <definedName name="asd_9_5" refersTo="#REF!"/>
      <definedName name="asdas" refersTo="#REF!"/>
      <definedName name="asdasdasdas" refersTo="#REF!"/>
      <definedName name="ASDQW" refersTo="#REF!"/>
      <definedName name="ASDQZ" refersTo="#REF!"/>
      <definedName name="ass" refersTo="#REF!"/>
      <definedName name="ASSS" refersTo="#REF!"/>
      <definedName name="ASSSSS" refersTo="#REF!"/>
      <definedName name="Aug" refersTo="#REF!"/>
      <definedName name="b_3" refersTo="#REF!"/>
      <definedName name="backup" refersTo="#REF!"/>
      <definedName name="bb" refersTo="#REF!"/>
      <definedName name="bbbb" refersTo="#REF!"/>
      <definedName name="CC" refersTo="#REF!"/>
      <definedName name="ccc" refersTo="#REF!"/>
      <definedName name="clm_re_showC" refersTo="#REF!"/>
      <definedName name="clm_un_show" refersTo="#REF!"/>
      <definedName name="copy_C" refersTo="#REF!"/>
      <definedName name="d_3" refersTo="#REF!"/>
      <definedName name="d40d" refersTo="#REF!"/>
      <definedName name="depresiasiY120_9200" refersTo="#REF!"/>
      <definedName name="f_3" refersTo="#REF!"/>
      <definedName name="FBS" refersTo="#REF!"/>
      <definedName name="fdd" refersTo="#REF!"/>
      <definedName name="fgfsgr" refersTo="#REF!"/>
      <definedName name="FGH" refersTo="#REF!"/>
      <definedName name="FGH_1" refersTo="#REF!"/>
      <definedName name="FGH_1_1" refersTo="#REF!"/>
      <definedName name="FGH_1_1_1" refersTo="#REF!"/>
      <definedName name="FGH_1_1_1_1" refersTo="#REF!"/>
      <definedName name="FGH_1_1_1_1_1" refersTo="#REF!"/>
      <definedName name="FGH_1_1_1_1_2" refersTo="#REF!"/>
      <definedName name="FGH_1_1_1_2" refersTo="#REF!"/>
      <definedName name="FGH_1_1_2" refersTo="#REF!"/>
      <definedName name="FGH_1_1_2_2" refersTo="#REF!"/>
      <definedName name="FGH_1_10" refersTo="#REF!"/>
      <definedName name="FGH_1_10_1" refersTo="#REF!"/>
      <definedName name="FGH_1_10_1_1" refersTo="#REF!"/>
      <definedName name="FGH_1_10_1_1_1" refersTo="#REF!"/>
      <definedName name="FGH_1_10_1_1_1_2" refersTo="#REF!"/>
      <definedName name="FGH_1_10_1_1_2" refersTo="#REF!"/>
      <definedName name="FGH_1_10_1_2" refersTo="#REF!"/>
      <definedName name="FGH_1_10_2" refersTo="#REF!"/>
      <definedName name="FGH_1_12" refersTo="#REF!"/>
      <definedName name="FGH_1_12_1" refersTo="#REF!"/>
      <definedName name="FGH_1_12_1_1" refersTo="#REF!"/>
      <definedName name="FGH_1_12_1_1_1" refersTo="#REF!"/>
      <definedName name="FGH_1_12_1_1_1_2" refersTo="#REF!"/>
      <definedName name="FGH_1_12_1_1_2" refersTo="#REF!"/>
      <definedName name="FGH_1_12_1_2" refersTo="#REF!"/>
      <definedName name="FGH_1_12_2" refersTo="#REF!"/>
      <definedName name="FGH_1_2" refersTo="#REF!"/>
      <definedName name="FGH_1_4" refersTo="#REF!"/>
      <definedName name="FGH_1_5" refersTo="#REF!"/>
      <definedName name="FGH_10" refersTo="#REF!"/>
      <definedName name="FGH_10_1" refersTo="#REF!"/>
      <definedName name="FGH_10_1_1" refersTo="#REF!"/>
      <definedName name="FGH_10_1_1_1" refersTo="#REF!"/>
      <definedName name="FGH_10_1_1_1_2" refersTo="#REF!"/>
      <definedName name="FGH_10_1_1_2" refersTo="#REF!"/>
      <definedName name="FGH_10_1_2" refersTo="#REF!"/>
      <definedName name="FGH_10_2" refersTo="#REF!"/>
      <definedName name="FGH_11" refersTo="#REF!"/>
      <definedName name="FGH_11_1" refersTo="#REF!"/>
      <definedName name="FGH_11_1_1" refersTo="#REF!"/>
      <definedName name="FGH_11_1_1_1" refersTo="#REF!"/>
      <definedName name="FGH_11_1_1_1_2" refersTo="#REF!"/>
      <definedName name="FGH_11_1_1_2" refersTo="#REF!"/>
      <definedName name="FGH_11_1_2" refersTo="#REF!"/>
      <definedName name="FGH_11_10" refersTo="#REF!"/>
      <definedName name="FGH_11_10_1" refersTo="#REF!"/>
      <definedName name="FGH_11_10_1_1" refersTo="#REF!"/>
      <definedName name="FGH_11_10_1_1_1" refersTo="#REF!"/>
      <definedName name="FGH_11_10_1_1_1_2" refersTo="#REF!"/>
      <definedName name="FGH_11_10_1_1_2" refersTo="#REF!"/>
      <definedName name="FGH_11_10_1_2" refersTo="#REF!"/>
      <definedName name="FGH_11_10_2" refersTo="#REF!"/>
      <definedName name="FGH_11_12" refersTo="#REF!"/>
      <definedName name="FGH_11_12_1" refersTo="#REF!"/>
      <definedName name="FGH_11_12_1_1" refersTo="#REF!"/>
      <definedName name="FGH_11_12_1_1_1" refersTo="#REF!"/>
      <definedName name="FGH_11_12_1_1_1_2" refersTo="#REF!"/>
      <definedName name="FGH_11_12_1_1_2" refersTo="#REF!"/>
      <definedName name="FGH_11_12_1_2" refersTo="#REF!"/>
      <definedName name="FGH_11_12_2" refersTo="#REF!"/>
      <definedName name="FGH_11_2" refersTo="#REF!"/>
      <definedName name="FGH_11_4" refersTo="#REF!"/>
      <definedName name="FGH_11_5" refersTo="#REF!"/>
      <definedName name="FGH_12" refersTo="#REF!"/>
      <definedName name="FGH_12_1" refersTo="#REF!"/>
      <definedName name="FGH_12_1_1" refersTo="#REF!"/>
      <definedName name="FGH_12_1_1_1" refersTo="#REF!"/>
      <definedName name="FGH_12_1_1_1_2" refersTo="#REF!"/>
      <definedName name="FGH_12_1_1_2" refersTo="#REF!"/>
      <definedName name="FGH_12_1_2" refersTo="#REF!"/>
      <definedName name="FGH_12_2" refersTo="#REF!"/>
      <definedName name="FGH_2" refersTo="#REF!"/>
      <definedName name="FGH_3" refersTo="#REF!"/>
      <definedName name="FGH_3_1" refersTo="#REF!"/>
      <definedName name="FGH_3_1_1" refersTo="#REF!"/>
      <definedName name="FGH_3_1_1_1" refersTo="#REF!"/>
      <definedName name="FGH_3_1_1_1_2" refersTo="#REF!"/>
      <definedName name="FGH_3_1_1_2" refersTo="#REF!"/>
      <definedName name="FGH_3_1_2" refersTo="#REF!"/>
      <definedName name="FGH_3_10" refersTo="#REF!"/>
      <definedName name="FGH_3_10_1" refersTo="#REF!"/>
      <definedName name="FGH_3_10_1_1" refersTo="#REF!"/>
      <definedName name="FGH_3_10_1_1_1" refersTo="#REF!"/>
      <definedName name="FGH_3_10_1_1_1_2" refersTo="#REF!"/>
      <definedName name="FGH_3_10_1_1_2" refersTo="#REF!"/>
      <definedName name="FGH_3_10_1_2" refersTo="#REF!"/>
      <definedName name="FGH_3_10_2" refersTo="#REF!"/>
      <definedName name="FGH_3_12" refersTo="#REF!"/>
      <definedName name="FGH_3_12_1" refersTo="#REF!"/>
      <definedName name="FGH_3_12_1_1" refersTo="#REF!"/>
      <definedName name="FGH_3_12_1_1_1" refersTo="#REF!"/>
      <definedName name="FGH_3_12_1_1_1_2" refersTo="#REF!"/>
      <definedName name="FGH_3_12_1_1_2" refersTo="#REF!"/>
      <definedName name="FGH_3_12_1_2" refersTo="#REF!"/>
      <definedName name="FGH_3_12_2" refersTo="#REF!"/>
      <definedName name="FGH_3_2" refersTo="#REF!"/>
      <definedName name="FGH_3_4" refersTo="#REF!"/>
      <definedName name="FGH_3_5" refersTo="#REF!"/>
      <definedName name="FGH_4" refersTo="#REF!"/>
      <definedName name="FGH_5" refersTo="#REF!"/>
      <definedName name="FGH_6" refersTo="#REF!"/>
      <definedName name="FGH_6_1" refersTo="#REF!"/>
      <definedName name="FGH_6_1_1" refersTo="#REF!"/>
      <definedName name="FGH_6_1_1_1" refersTo="#REF!"/>
      <definedName name="FGH_6_1_1_1_2" refersTo="#REF!"/>
      <definedName name="FGH_6_1_1_2" refersTo="#REF!"/>
      <definedName name="FGH_6_1_2" refersTo="#REF!"/>
      <definedName name="FGH_6_10" refersTo="#REF!"/>
      <definedName name="FGH_6_10_1" refersTo="#REF!"/>
      <definedName name="FGH_6_10_1_1" refersTo="#REF!"/>
      <definedName name="FGH_6_10_1_1_1" refersTo="#REF!"/>
      <definedName name="FGH_6_10_1_1_1_2" refersTo="#REF!"/>
      <definedName name="FGH_6_10_1_1_2" refersTo="#REF!"/>
      <definedName name="FGH_6_10_1_2" refersTo="#REF!"/>
      <definedName name="FGH_6_10_2" refersTo="#REF!"/>
      <definedName name="FGH_6_12" refersTo="#REF!"/>
      <definedName name="FGH_6_12_1" refersTo="#REF!"/>
      <definedName name="FGH_6_12_1_1" refersTo="#REF!"/>
      <definedName name="FGH_6_12_1_1_1" refersTo="#REF!"/>
      <definedName name="FGH_6_12_1_1_1_2" refersTo="#REF!"/>
      <definedName name="FGH_6_12_1_1_2" refersTo="#REF!"/>
      <definedName name="FGH_6_12_1_2" refersTo="#REF!"/>
      <definedName name="FGH_6_12_2" refersTo="#REF!"/>
      <definedName name="FGH_6_2" refersTo="#REF!"/>
      <definedName name="FGH_6_4" refersTo="#REF!"/>
      <definedName name="FGH_6_5" refersTo="#REF!"/>
      <definedName name="FGH_8" refersTo="#REF!"/>
      <definedName name="FGH_8_1" refersTo="#REF!"/>
      <definedName name="FGH_8_1_1" refersTo="#REF!"/>
      <definedName name="FGH_8_1_1_1" refersTo="#REF!"/>
      <definedName name="FGH_8_1_1_1_2" refersTo="#REF!"/>
      <definedName name="FGH_8_1_1_2" refersTo="#REF!"/>
      <definedName name="FGH_8_1_2" refersTo="#REF!"/>
      <definedName name="FGH_8_10" refersTo="#REF!"/>
      <definedName name="FGH_8_10_1" refersTo="#REF!"/>
      <definedName name="FGH_8_10_1_1" refersTo="#REF!"/>
      <definedName name="FGH_8_10_1_1_1" refersTo="#REF!"/>
      <definedName name="FGH_8_10_1_1_1_2" refersTo="#REF!"/>
      <definedName name="FGH_8_10_1_1_2" refersTo="#REF!"/>
      <definedName name="FGH_8_10_1_2" refersTo="#REF!"/>
      <definedName name="FGH_8_10_2" refersTo="#REF!"/>
      <definedName name="FGH_8_12" refersTo="#REF!"/>
      <definedName name="FGH_8_12_1" refersTo="#REF!"/>
      <definedName name="FGH_8_12_1_1" refersTo="#REF!"/>
      <definedName name="FGH_8_12_1_1_1" refersTo="#REF!"/>
      <definedName name="FGH_8_12_1_1_1_2" refersTo="#REF!"/>
      <definedName name="FGH_8_12_1_1_2" refersTo="#REF!"/>
      <definedName name="FGH_8_12_1_2" refersTo="#REF!"/>
      <definedName name="FGH_8_12_2" refersTo="#REF!"/>
      <definedName name="FGH_8_2" refersTo="#REF!"/>
      <definedName name="FGH_8_4" refersTo="#REF!"/>
      <definedName name="FGH_8_5" refersTo="#REF!"/>
      <definedName name="FGH_9" refersTo="#REF!"/>
      <definedName name="FGH_9_1" refersTo="#REF!"/>
      <definedName name="FGH_9_1_1" refersTo="#REF!"/>
      <definedName name="FGH_9_1_1_1" refersTo="#REF!"/>
      <definedName name="FGH_9_1_1_1_2" refersTo="#REF!"/>
      <definedName name="FGH_9_1_1_2" refersTo="#REF!"/>
      <definedName name="FGH_9_1_2" refersTo="#REF!"/>
      <definedName name="FGH_9_10" refersTo="#REF!"/>
      <definedName name="FGH_9_10_1" refersTo="#REF!"/>
      <definedName name="FGH_9_10_1_1" refersTo="#REF!"/>
      <definedName name="FGH_9_10_1_1_1" refersTo="#REF!"/>
      <definedName name="FGH_9_10_1_1_1_2" refersTo="#REF!"/>
      <definedName name="FGH_9_10_1_1_2" refersTo="#REF!"/>
      <definedName name="FGH_9_10_1_2" refersTo="#REF!"/>
      <definedName name="FGH_9_10_2" refersTo="#REF!"/>
      <definedName name="FGH_9_12" refersTo="#REF!"/>
      <definedName name="FGH_9_12_1" refersTo="#REF!"/>
      <definedName name="FGH_9_12_1_1" refersTo="#REF!"/>
      <definedName name="FGH_9_12_1_1_1" refersTo="#REF!"/>
      <definedName name="FGH_9_12_1_1_1_2" refersTo="#REF!"/>
      <definedName name="FGH_9_12_1_1_2" refersTo="#REF!"/>
      <definedName name="FGH_9_12_1_2" refersTo="#REF!"/>
      <definedName name="FGH_9_12_2" refersTo="#REF!"/>
      <definedName name="FGH_9_2" refersTo="#REF!"/>
      <definedName name="FGH_9_4" refersTo="#REF!"/>
      <definedName name="FGH_9_5" refersTo="#REF!"/>
      <definedName name="For_Notes" refersTo="#REF!"/>
      <definedName name="GCJHGCJHGC" refersTo="#REF!"/>
      <definedName name="gg_3" refersTo="#REF!"/>
      <definedName name="GURAFU1" refersTo="#REF!"/>
      <definedName name="h_2" refersTo="#REF!"/>
      <definedName name="h_5" refersTo="#REF!"/>
      <definedName name="i" refersTo="#REF!"/>
      <definedName name="IMP" refersTo="#REF!"/>
      <definedName name="IMPROV" refersTo="#REF!"/>
      <definedName name="IP画面ヘ" refersTo="#REF!"/>
      <definedName name="JAN" refersTo="#REF!"/>
      <definedName name="jbs" refersTo="#REF!"/>
      <definedName name="jbs_2" refersTo="#REF!"/>
      <definedName name="jbs_5" refersTo="#REF!"/>
      <definedName name="jig2_3" refersTo="#REF!"/>
      <definedName name="JYSTYTKU" refersTo="#REF!"/>
      <definedName name="JYUUYOU" refersTo="#REF!"/>
      <definedName name="katashiki" refersTo="#REF!"/>
      <definedName name="kkk" refersTo="#REF!"/>
      <definedName name="lll" refersTo="#REF!"/>
      <definedName name="LM台数" refersTo="#REF!"/>
      <definedName name="Loading" refersTo="#REF!"/>
      <definedName name="Ｍ" refersTo="#REF!"/>
      <definedName name="Ｍ_2" refersTo="#REF!"/>
      <definedName name="m_3" refersTo="#REF!"/>
      <definedName name="Ｍ_3" refersTo="#REF!"/>
      <definedName name="Ｍ_5" refersTo="#REF!"/>
      <definedName name="MENURETURN" refersTo="#REF!"/>
      <definedName name="MMMM" refersTo="#REF!"/>
      <definedName name="morita_1_1_1" refersTo="#REF!"/>
      <definedName name="morita_1_1_1_4" refersTo="#REF!"/>
      <definedName name="morita_1_1_4" refersTo="#REF!"/>
      <definedName name="morita_1_4" refersTo="#REF!"/>
      <definedName name="morita_2_1_1" refersTo="#REF!"/>
      <definedName name="morita_2_1_4" refersTo="#REF!"/>
      <definedName name="morita_2_2_1" refersTo="#REF!"/>
      <definedName name="morita_2_4" refersTo="#REF!"/>
      <definedName name="morita_3_1" refersTo="#REF!"/>
      <definedName name="morita_3_1_4" refersTo="#REF!"/>
      <definedName name="morita_3_2_1" refersTo="#REF!"/>
      <definedName name="morita_3_4" refersTo="#REF!"/>
      <definedName name="morita_4" refersTo="#REF!"/>
      <definedName name="morita_4_1" refersTo="#REF!"/>
      <definedName name="morita_4_1_1" refersTo="#REF!"/>
      <definedName name="morita_4_1_1_1" refersTo="#REF!"/>
      <definedName name="morita_4_1_1_1_4" refersTo="#REF!"/>
      <definedName name="morita_4_1_1_4" refersTo="#REF!"/>
      <definedName name="morita_4_1_4" refersTo="#REF!"/>
      <definedName name="morita_4_4" refersTo="#REF!"/>
      <definedName name="morita_5_1" refersTo="#REF!"/>
      <definedName name="morita_5_2_1" refersTo="#REF!"/>
      <definedName name="morita_7_1" refersTo="#REF!"/>
      <definedName name="morita_7_2_1" refersTo="#REF!"/>
      <definedName name="MPC派生車前出" refersTo="#REF!"/>
      <definedName name="n_3" refersTo="#REF!"/>
      <definedName name="print_C" refersTo="#REF!"/>
      <definedName name="qdqwd" refersTo="#REF!"/>
      <definedName name="qq" refersTo="#REF!"/>
      <definedName name="qqqq" refersTo="#REF!"/>
      <definedName name="re_1_1_1" refersTo="#REF!"/>
      <definedName name="re_1_1_1_4" refersTo="#REF!"/>
      <definedName name="re_1_1_4" refersTo="#REF!"/>
      <definedName name="re_1_4" refersTo="#REF!"/>
      <definedName name="re_2_1" refersTo="#REF!"/>
      <definedName name="re_2_1_4" refersTo="#REF!"/>
      <definedName name="re_2_4" refersTo="#REF!"/>
      <definedName name="re_3_1" refersTo="#REF!"/>
      <definedName name="re_3_1_4" refersTo="#REF!"/>
      <definedName name="re_3_2_1" refersTo="#REF!"/>
      <definedName name="re_3_4" refersTo="#REF!"/>
      <definedName name="re_4" refersTo="#REF!"/>
      <definedName name="re_4_1" refersTo="#REF!"/>
      <definedName name="re_4_1_1" refersTo="#REF!"/>
      <definedName name="re_4_1_1_1" refersTo="#REF!"/>
      <definedName name="re_4_1_1_1_4" refersTo="#REF!"/>
      <definedName name="re_4_1_1_4" refersTo="#REF!"/>
      <definedName name="re_4_1_4" refersTo="#REF!"/>
      <definedName name="re_4_4" refersTo="#REF!"/>
      <definedName name="Record3_1_1_1" refersTo="#REF!"/>
      <definedName name="Record3_1_1_1_4" refersTo="#REF!"/>
      <definedName name="Record3_1_1_4" refersTo="#REF!"/>
      <definedName name="Record3_1_4" refersTo="#REF!"/>
      <definedName name="Record3_2_1_1" refersTo="#REF!"/>
      <definedName name="Record3_2_1_4" refersTo="#REF!"/>
      <definedName name="Record3_2_2_1" refersTo="#REF!"/>
      <definedName name="Record3_2_4" refersTo="#REF!"/>
      <definedName name="Record3_3_1" refersTo="#REF!"/>
      <definedName name="Record3_3_1_4" refersTo="#REF!"/>
      <definedName name="Record3_3_2_1" refersTo="#REF!"/>
      <definedName name="Record3_3_4" refersTo="#REF!"/>
      <definedName name="Record3_4" refersTo="#REF!"/>
      <definedName name="Record3_4_1" refersTo="#REF!"/>
      <definedName name="Record3_4_1_1" refersTo="#REF!"/>
      <definedName name="Record3_4_1_1_1" refersTo="#REF!"/>
      <definedName name="Record3_4_1_1_1_4" refersTo="#REF!"/>
      <definedName name="Record3_4_1_1_4" refersTo="#REF!"/>
      <definedName name="Record3_4_1_4" refersTo="#REF!"/>
      <definedName name="Record3_4_4" refersTo="#REF!"/>
      <definedName name="Record3_5_1" refersTo="#REF!"/>
      <definedName name="Record3_5_2_1" refersTo="#REF!"/>
      <definedName name="Record3_7_1" refersTo="#REF!"/>
      <definedName name="Record3_7_2_1" refersTo="#REF!"/>
      <definedName name="Record4_1_1_1" refersTo="#REF!"/>
      <definedName name="Record4_1_1_1_4" refersTo="#REF!"/>
      <definedName name="Record4_1_1_4" refersTo="#REF!"/>
      <definedName name="Record4_1_4" refersTo="#REF!"/>
      <definedName name="Record4_2_1_1" refersTo="#REF!"/>
      <definedName name="Record4_2_1_4" refersTo="#REF!"/>
      <definedName name="Record4_2_2_1" refersTo="#REF!"/>
      <definedName name="Record4_2_4" refersTo="#REF!"/>
      <definedName name="Record4_3_1" refersTo="#REF!"/>
      <definedName name="Record4_3_1_4" refersTo="#REF!"/>
      <definedName name="Record4_3_2_1" refersTo="#REF!"/>
      <definedName name="Record4_3_4" refersTo="#REF!"/>
      <definedName name="Record4_4" refersTo="#REF!"/>
      <definedName name="Record4_4_1" refersTo="#REF!"/>
      <definedName name="Record4_4_1_1" refersTo="#REF!"/>
      <definedName name="Record4_4_1_1_1" refersTo="#REF!"/>
      <definedName name="Record4_4_1_1_1_4" refersTo="#REF!"/>
      <definedName name="Record4_4_1_1_4" refersTo="#REF!"/>
      <definedName name="Record4_4_1_4" refersTo="#REF!"/>
      <definedName name="Record4_4_4" refersTo="#REF!"/>
      <definedName name="Record4_5_1" refersTo="#REF!"/>
      <definedName name="Record4_5_2_1" refersTo="#REF!"/>
      <definedName name="Record4_7_1" refersTo="#REF!"/>
      <definedName name="Record4_7_2_1" refersTo="#REF!"/>
      <definedName name="record5" refersTo="#REF!"/>
      <definedName name="record5_2" refersTo="#REF!"/>
      <definedName name="record5_5" refersTo="#REF!"/>
      <definedName name="reihan_3" refersTo="#REF!"/>
      <definedName name="request2_open" refersTo="#REF!"/>
      <definedName name="Resume1_1_1_1" refersTo="#REF!"/>
      <definedName name="Resume1_1_1_1_4" refersTo="#REF!"/>
      <definedName name="Resume1_1_1_4" refersTo="#REF!"/>
      <definedName name="Resume1_1_4" refersTo="#REF!"/>
      <definedName name="Resume1_2_1" refersTo="#REF!"/>
      <definedName name="Resume1_2_1_4" refersTo="#REF!"/>
      <definedName name="Resume1_2_4" refersTo="#REF!"/>
      <definedName name="Resume1_3_1" refersTo="#REF!"/>
      <definedName name="Resume1_3_1_4" refersTo="#REF!"/>
      <definedName name="Resume1_3_2_1" refersTo="#REF!"/>
      <definedName name="Resume1_3_4" refersTo="#REF!"/>
      <definedName name="Resume1_4" refersTo="#REF!"/>
      <definedName name="Resume1_4_1" refersTo="#REF!"/>
      <definedName name="Resume1_4_1_1" refersTo="#REF!"/>
      <definedName name="Resume1_4_1_1_1" refersTo="#REF!"/>
      <definedName name="Resume1_4_1_1_1_4" refersTo="#REF!"/>
      <definedName name="Resume1_4_1_1_4" refersTo="#REF!"/>
      <definedName name="Resume1_4_1_4" refersTo="#REF!"/>
      <definedName name="Resume1_4_4" refersTo="#REF!"/>
      <definedName name="Revise" refersTo="#REF!"/>
      <definedName name="Revise_1" refersTo="#REF!"/>
      <definedName name="Revise_1_1" refersTo="#REF!"/>
      <definedName name="Revise_1_1_1" refersTo="#REF!"/>
      <definedName name="Revise_1_1_1_2" refersTo="#REF!"/>
      <definedName name="Revise_1_1_2" refersTo="#REF!"/>
      <definedName name="Revise_1_2" refersTo="#REF!"/>
      <definedName name="Revise_10" refersTo="#REF!"/>
      <definedName name="Revise_10_1" refersTo="#REF!"/>
      <definedName name="Revise_10_1_1" refersTo="#REF!"/>
      <definedName name="Revise_10_1_1_1" refersTo="#REF!"/>
      <definedName name="Revise_10_1_1_1_2" refersTo="#REF!"/>
      <definedName name="Revise_10_1_1_2" refersTo="#REF!"/>
      <definedName name="Revise_10_1_2" refersTo="#REF!"/>
      <definedName name="Revise_10_2" refersTo="#REF!"/>
      <definedName name="Revise_12" refersTo="#REF!"/>
      <definedName name="Revise_12_1" refersTo="#REF!"/>
      <definedName name="Revise_12_1_1" refersTo="#REF!"/>
      <definedName name="Revise_12_1_1_1" refersTo="#REF!"/>
      <definedName name="Revise_12_1_1_1_2" refersTo="#REF!"/>
      <definedName name="Revise_12_1_1_2" refersTo="#REF!"/>
      <definedName name="Revise_12_1_2" refersTo="#REF!"/>
      <definedName name="Revise_12_2" refersTo="#REF!"/>
      <definedName name="Revise_2" refersTo="#REF!"/>
      <definedName name="Revise_4" refersTo="#REF!"/>
      <definedName name="Revise_5" refersTo="#REF!"/>
      <definedName name="revise2" refersTo="#REF!"/>
      <definedName name="revise2_1" refersTo="#REF!"/>
      <definedName name="revise2_1_1" refersTo="#REF!"/>
      <definedName name="revise2_1_1_1" refersTo="#REF!"/>
      <definedName name="revise2_1_1_1_2" refersTo="#REF!"/>
      <definedName name="revise2_1_1_2" refersTo="#REF!"/>
      <definedName name="revise2_1_2" refersTo="#REF!"/>
      <definedName name="revise2_10" refersTo="#REF!"/>
      <definedName name="revise2_10_1" refersTo="#REF!"/>
      <definedName name="revise2_10_1_1" refersTo="#REF!"/>
      <definedName name="revise2_10_1_1_1" refersTo="#REF!"/>
      <definedName name="revise2_10_1_1_1_2" refersTo="#REF!"/>
      <definedName name="revise2_10_1_1_2" refersTo="#REF!"/>
      <definedName name="revise2_10_1_2" refersTo="#REF!"/>
      <definedName name="revise2_10_2" refersTo="#REF!"/>
      <definedName name="revise2_12" refersTo="#REF!"/>
      <definedName name="revise2_12_1" refersTo="#REF!"/>
      <definedName name="revise2_12_1_1" refersTo="#REF!"/>
      <definedName name="revise2_12_1_1_1" refersTo="#REF!"/>
      <definedName name="revise2_12_1_1_1_2" refersTo="#REF!"/>
      <definedName name="revise2_12_1_1_2" refersTo="#REF!"/>
      <definedName name="revise2_12_1_2" refersTo="#REF!"/>
      <definedName name="revise2_12_2" refersTo="#REF!"/>
      <definedName name="revise2_2" refersTo="#REF!"/>
      <definedName name="revise2_4" refersTo="#REF!"/>
      <definedName name="revise2_5" refersTo="#REF!"/>
      <definedName name="row_re_showC" refersTo="#REF!"/>
      <definedName name="row_un_show" refersTo="#REF!"/>
      <definedName name="rul" refersTo="#REF!"/>
      <definedName name="sdf_1" refersTo="#REF!"/>
      <definedName name="sdf_2_1" refersTo="#REF!"/>
      <definedName name="SEIDOHinban" refersTo="#REF!"/>
      <definedName name="SEIDOJIGUJUN" refersTo="#REF!"/>
      <definedName name="SEIDOJIGUJUN_2" refersTo="#REF!"/>
      <definedName name="SEIDOJIGUJUN_3" refersTo="#REF!"/>
      <definedName name="SEIDOJIGUJUN_5" refersTo="#REF!"/>
      <definedName name="SEIDOJUN" refersTo="#REF!"/>
      <definedName name="SEIDOKATAJUN" refersTo="#REF!"/>
      <definedName name="SEIDOKATAJUN_2" refersTo="#REF!"/>
      <definedName name="SEIDOKATAJUN_3" refersTo="#REF!"/>
      <definedName name="SEIDOKATAJUN_5" refersTo="#REF!"/>
      <definedName name="SEIDOListPrint" refersTo="#REF!"/>
      <definedName name="SEIDOMAKER" refersTo="#REF!"/>
      <definedName name="sheet_1_1_1" refersTo="#REF!"/>
      <definedName name="sheet_1_1_1_4" refersTo="#REF!"/>
      <definedName name="sheet_1_1_4" refersTo="#REF!"/>
      <definedName name="sheet_1_4" refersTo="#REF!"/>
      <definedName name="sheet_2_1" refersTo="#REF!"/>
      <definedName name="sheet_2_1_4" refersTo="#REF!"/>
      <definedName name="sheet_2_4" refersTo="#REF!"/>
      <definedName name="sheet_3_1" refersTo="#REF!"/>
      <definedName name="sheet_3_1_4" refersTo="#REF!"/>
      <definedName name="sheet_3_2_1" refersTo="#REF!"/>
      <definedName name="sheet_3_4" refersTo="#REF!"/>
      <definedName name="sheet_4" refersTo="#REF!"/>
      <definedName name="sheet_4_1" refersTo="#REF!"/>
      <definedName name="sheet_4_1_1" refersTo="#REF!"/>
      <definedName name="sheet_4_1_1_1" refersTo="#REF!"/>
      <definedName name="sheet_4_1_1_1_4" refersTo="#REF!"/>
      <definedName name="sheet_4_1_1_4" refersTo="#REF!"/>
      <definedName name="sheet_4_1_4" refersTo="#REF!"/>
      <definedName name="sheet_4_4" refersTo="#REF!"/>
      <definedName name="sheet2" refersTo="#REF!"/>
      <definedName name="sheet4" refersTo="#REF!"/>
      <definedName name="solar" refersTo="#REF!"/>
      <definedName name="sss" refersTo="#REF!"/>
      <definedName name="tec" refersTo="#REF!"/>
      <definedName name="tec_2" refersTo="#REF!"/>
      <definedName name="tec_5" refersTo="#REF!"/>
      <definedName name="tes_2" refersTo="#REF!"/>
      <definedName name="tes_3" refersTo="#REF!"/>
      <definedName name="tes_5" refersTo="#REF!"/>
      <definedName name="TES45_1_1_1" refersTo="#REF!"/>
      <definedName name="TES45_1_1_1_4" refersTo="#REF!"/>
      <definedName name="TES45_1_1_4" refersTo="#REF!"/>
      <definedName name="TES45_1_4" refersTo="#REF!"/>
      <definedName name="TES45_2_1_1" refersTo="#REF!"/>
      <definedName name="TES45_2_1_4" refersTo="#REF!"/>
      <definedName name="TES45_2_2_1" refersTo="#REF!"/>
      <definedName name="TES45_2_4" refersTo="#REF!"/>
      <definedName name="TES45_3_1" refersTo="#REF!"/>
      <definedName name="TES45_3_1_4" refersTo="#REF!"/>
      <definedName name="TES45_3_2_1" refersTo="#REF!"/>
      <definedName name="TES45_3_4" refersTo="#REF!"/>
      <definedName name="TES45_4" refersTo="#REF!"/>
      <definedName name="TES45_4_1" refersTo="#REF!"/>
      <definedName name="TES45_4_1_1" refersTo="#REF!"/>
      <definedName name="TES45_4_1_1_1" refersTo="#REF!"/>
      <definedName name="TES45_4_1_1_1_4" refersTo="#REF!"/>
      <definedName name="TES45_4_1_1_4" refersTo="#REF!"/>
      <definedName name="TES45_4_1_4" refersTo="#REF!"/>
      <definedName name="TES45_4_4" refersTo="#REF!"/>
      <definedName name="TES45_5_1" refersTo="#REF!"/>
      <definedName name="TES45_5_2_1" refersTo="#REF!"/>
      <definedName name="TES45_7_1" refersTo="#REF!"/>
      <definedName name="TES45_7_2_1" refersTo="#REF!"/>
      <definedName name="TES46_1_1_1" refersTo="#REF!"/>
      <definedName name="TES46_1_1_1_4" refersTo="#REF!"/>
      <definedName name="TES46_1_1_4" refersTo="#REF!"/>
      <definedName name="TES46_1_4" refersTo="#REF!"/>
      <definedName name="TES46_2_1_1" refersTo="#REF!"/>
      <definedName name="TES46_2_1_4" refersTo="#REF!"/>
      <definedName name="TES46_2_2_1" refersTo="#REF!"/>
      <definedName name="TES46_2_4" refersTo="#REF!"/>
      <definedName name="TES46_3_1" refersTo="#REF!"/>
      <definedName name="TES46_3_1_4" refersTo="#REF!"/>
      <definedName name="TES46_3_2_1" refersTo="#REF!"/>
      <definedName name="TES46_3_4" refersTo="#REF!"/>
      <definedName name="TES46_4" refersTo="#REF!"/>
      <definedName name="TES46_4_1" refersTo="#REF!"/>
      <definedName name="TES46_4_1_1" refersTo="#REF!"/>
      <definedName name="TES46_4_1_1_1" refersTo="#REF!"/>
      <definedName name="TES46_4_1_1_1_4" refersTo="#REF!"/>
      <definedName name="TES46_4_1_1_4" refersTo="#REF!"/>
      <definedName name="TES46_4_1_4" refersTo="#REF!"/>
      <definedName name="TES46_4_4" refersTo="#REF!"/>
      <definedName name="TES46_5_1" refersTo="#REF!"/>
      <definedName name="TES46_5_2_1" refersTo="#REF!"/>
      <definedName name="TES46_7_1" refersTo="#REF!"/>
      <definedName name="TES46_7_2_1" refersTo="#REF!"/>
      <definedName name="TES47_2" refersTo="#REF!"/>
      <definedName name="TES47_5" refersTo="#REF!"/>
      <definedName name="tes50_2" refersTo="#REF!"/>
      <definedName name="tes50_5" refersTo="#REF!"/>
      <definedName name="test" refersTo="#REF!"/>
      <definedName name="test31_1_1_1" refersTo="#REF!"/>
      <definedName name="test31_1_1_1_4" refersTo="#REF!"/>
      <definedName name="test31_1_1_4" refersTo="#REF!"/>
      <definedName name="test31_1_4" refersTo="#REF!"/>
      <definedName name="test31_2_1_1" refersTo="#REF!"/>
      <definedName name="test31_2_1_4" refersTo="#REF!"/>
      <definedName name="test31_2_2_1" refersTo="#REF!"/>
      <definedName name="test31_2_4" refersTo="#REF!"/>
      <definedName name="test31_3_1" refersTo="#REF!"/>
      <definedName name="test31_3_1_4" refersTo="#REF!"/>
      <definedName name="test31_3_2_1" refersTo="#REF!"/>
      <definedName name="test31_3_4" refersTo="#REF!"/>
      <definedName name="test31_4" refersTo="#REF!"/>
      <definedName name="test31_4_1" refersTo="#REF!"/>
      <definedName name="test31_4_1_1" refersTo="#REF!"/>
      <definedName name="test31_4_1_1_1" refersTo="#REF!"/>
      <definedName name="test31_4_1_1_1_4" refersTo="#REF!"/>
      <definedName name="test31_4_1_1_4" refersTo="#REF!"/>
      <definedName name="test31_4_1_4" refersTo="#REF!"/>
      <definedName name="test31_4_4" refersTo="#REF!"/>
      <definedName name="test31_5_1" refersTo="#REF!"/>
      <definedName name="test31_5_2_1" refersTo="#REF!"/>
      <definedName name="test31_7_1" refersTo="#REF!"/>
      <definedName name="test31_7_2_1" refersTo="#REF!"/>
      <definedName name="test32_1_1_1" refersTo="#REF!"/>
      <definedName name="test32_1_1_1_4" refersTo="#REF!"/>
      <definedName name="test32_1_1_4" refersTo="#REF!"/>
      <definedName name="test32_1_4" refersTo="#REF!"/>
      <definedName name="test32_2_1_1" refersTo="#REF!"/>
      <definedName name="test32_2_1_4" refersTo="#REF!"/>
      <definedName name="test32_2_2_1" refersTo="#REF!"/>
      <definedName name="test32_2_4" refersTo="#REF!"/>
      <definedName name="test32_3_1" refersTo="#REF!"/>
      <definedName name="test32_3_1_4" refersTo="#REF!"/>
      <definedName name="test32_3_2_1" refersTo="#REF!"/>
      <definedName name="test32_3_4" refersTo="#REF!"/>
      <definedName name="test32_4" refersTo="#REF!"/>
      <definedName name="test32_4_1" refersTo="#REF!"/>
      <definedName name="test32_4_1_1" refersTo="#REF!"/>
      <definedName name="test32_4_1_1_1" refersTo="#REF!"/>
      <definedName name="test32_4_1_1_1_4" refersTo="#REF!"/>
      <definedName name="test32_4_1_1_4" refersTo="#REF!"/>
      <definedName name="test32_4_1_4" refersTo="#REF!"/>
      <definedName name="test32_4_4" refersTo="#REF!"/>
      <definedName name="test32_5_1" refersTo="#REF!"/>
      <definedName name="test32_5_2_1" refersTo="#REF!"/>
      <definedName name="test32_7_1" refersTo="#REF!"/>
      <definedName name="test32_7_2_1" refersTo="#REF!"/>
      <definedName name="test33_1_1_1" refersTo="#REF!"/>
      <definedName name="test33_1_1_1_4" refersTo="#REF!"/>
      <definedName name="test33_1_1_4" refersTo="#REF!"/>
      <definedName name="test33_1_4" refersTo="#REF!"/>
      <definedName name="test33_2_1_1" refersTo="#REF!"/>
      <definedName name="test33_2_1_4" refersTo="#REF!"/>
      <definedName name="test33_2_2_1" refersTo="#REF!"/>
      <definedName name="test33_2_4" refersTo="#REF!"/>
      <definedName name="test33_3_1" refersTo="#REF!"/>
      <definedName name="test33_3_1_4" refersTo="#REF!"/>
      <definedName name="test33_3_2_1" refersTo="#REF!"/>
      <definedName name="test33_3_4" refersTo="#REF!"/>
      <definedName name="test33_4" refersTo="#REF!"/>
      <definedName name="test33_4_1" refersTo="#REF!"/>
      <definedName name="test33_4_1_1" refersTo="#REF!"/>
      <definedName name="test33_4_1_1_1" refersTo="#REF!"/>
      <definedName name="test33_4_1_1_1_4" refersTo="#REF!"/>
      <definedName name="test33_4_1_1_4" refersTo="#REF!"/>
      <definedName name="test33_4_1_4" refersTo="#REF!"/>
      <definedName name="test33_4_4" refersTo="#REF!"/>
      <definedName name="test33_5_1" refersTo="#REF!"/>
      <definedName name="test33_5_2_1" refersTo="#REF!"/>
      <definedName name="test33_7_1" refersTo="#REF!"/>
      <definedName name="test33_7_2_1" refersTo="#REF!"/>
      <definedName name="test34_1_1_1" refersTo="#REF!"/>
      <definedName name="test34_1_1_1_4" refersTo="#REF!"/>
      <definedName name="test34_1_1_4" refersTo="#REF!"/>
      <definedName name="test34_1_4" refersTo="#REF!"/>
      <definedName name="test34_2_1_1" refersTo="#REF!"/>
      <definedName name="test34_2_1_4" refersTo="#REF!"/>
      <definedName name="test34_2_2_1" refersTo="#REF!"/>
      <definedName name="test34_2_4" refersTo="#REF!"/>
      <definedName name="test34_3_1" refersTo="#REF!"/>
      <definedName name="test34_3_1_4" refersTo="#REF!"/>
      <definedName name="test34_3_2_1" refersTo="#REF!"/>
      <definedName name="test34_3_4" refersTo="#REF!"/>
      <definedName name="test34_4" refersTo="#REF!"/>
      <definedName name="test34_4_1" refersTo="#REF!"/>
      <definedName name="test34_4_1_1" refersTo="#REF!"/>
      <definedName name="test34_4_1_1_1" refersTo="#REF!"/>
      <definedName name="test34_4_1_1_1_4" refersTo="#REF!"/>
      <definedName name="test34_4_1_1_4" refersTo="#REF!"/>
      <definedName name="test34_4_1_4" refersTo="#REF!"/>
      <definedName name="test34_4_4" refersTo="#REF!"/>
      <definedName name="test34_5_1" refersTo="#REF!"/>
      <definedName name="test34_5_2_1" refersTo="#REF!"/>
      <definedName name="test34_7_1" refersTo="#REF!"/>
      <definedName name="test34_7_2_1" refersTo="#REF!"/>
      <definedName name="test35_1_1_1" refersTo="#REF!"/>
      <definedName name="test35_1_1_1_4" refersTo="#REF!"/>
      <definedName name="test35_1_1_4" refersTo="#REF!"/>
      <definedName name="test35_1_4" refersTo="#REF!"/>
      <definedName name="test35_2_1_1" refersTo="#REF!"/>
      <definedName name="test35_2_1_4" refersTo="#REF!"/>
      <definedName name="test35_2_2_1" refersTo="#REF!"/>
      <definedName name="test35_2_4" refersTo="#REF!"/>
      <definedName name="test35_3_1" refersTo="#REF!"/>
      <definedName name="test35_3_1_4" refersTo="#REF!"/>
      <definedName name="test35_3_2_1" refersTo="#REF!"/>
      <definedName name="test35_3_4" refersTo="#REF!"/>
      <definedName name="test35_4" refersTo="#REF!"/>
      <definedName name="test35_4_1" refersTo="#REF!"/>
      <definedName name="test35_4_1_1" refersTo="#REF!"/>
      <definedName name="test35_4_1_1_1" refersTo="#REF!"/>
      <definedName name="test35_4_1_1_1_4" refersTo="#REF!"/>
      <definedName name="test35_4_1_1_4" refersTo="#REF!"/>
      <definedName name="test35_4_1_4" refersTo="#REF!"/>
      <definedName name="test35_4_4" refersTo="#REF!"/>
      <definedName name="test35_5_1" refersTo="#REF!"/>
      <definedName name="test35_5_2_1" refersTo="#REF!"/>
      <definedName name="test35_7_1" refersTo="#REF!"/>
      <definedName name="test35_7_2_1" refersTo="#REF!"/>
      <definedName name="test36_1_1_1" refersTo="#REF!"/>
      <definedName name="test36_1_1_1_4" refersTo="#REF!"/>
      <definedName name="test36_1_1_4" refersTo="#REF!"/>
      <definedName name="test36_1_4" refersTo="#REF!"/>
      <definedName name="test36_2_1_1" refersTo="#REF!"/>
      <definedName name="test36_2_1_4" refersTo="#REF!"/>
      <definedName name="test36_2_2_1" refersTo="#REF!"/>
      <definedName name="test36_2_4" refersTo="#REF!"/>
      <definedName name="test36_3_1" refersTo="#REF!"/>
      <definedName name="test36_3_1_4" refersTo="#REF!"/>
      <definedName name="test36_3_2_1" refersTo="#REF!"/>
      <definedName name="test36_3_4" refersTo="#REF!"/>
      <definedName name="test36_4" refersTo="#REF!"/>
      <definedName name="test36_4_1" refersTo="#REF!"/>
      <definedName name="test36_4_1_1" refersTo="#REF!"/>
      <definedName name="test36_4_1_1_1" refersTo="#REF!"/>
      <definedName name="test36_4_1_1_1_4" refersTo="#REF!"/>
      <definedName name="test36_4_1_1_4" refersTo="#REF!"/>
      <definedName name="test36_4_1_4" refersTo="#REF!"/>
      <definedName name="test36_4_4" refersTo="#REF!"/>
      <definedName name="test36_5_1" refersTo="#REF!"/>
      <definedName name="test36_5_2_1" refersTo="#REF!"/>
      <definedName name="test36_7_1" refersTo="#REF!"/>
      <definedName name="test36_7_2_1" refersTo="#REF!"/>
      <definedName name="test37_1_1_1" refersTo="#REF!"/>
      <definedName name="test37_1_1_1_4" refersTo="#REF!"/>
      <definedName name="test37_1_1_4" refersTo="#REF!"/>
      <definedName name="test37_1_4" refersTo="#REF!"/>
      <definedName name="test37_2_1_1" refersTo="#REF!"/>
      <definedName name="test37_2_1_4" refersTo="#REF!"/>
      <definedName name="test37_2_2_1" refersTo="#REF!"/>
      <definedName name="test37_2_4" refersTo="#REF!"/>
      <definedName name="test37_3_1" refersTo="#REF!"/>
      <definedName name="test37_3_1_4" refersTo="#REF!"/>
      <definedName name="test37_3_2_1" refersTo="#REF!"/>
      <definedName name="test37_3_4" refersTo="#REF!"/>
      <definedName name="test37_4" refersTo="#REF!"/>
      <definedName name="test37_4_1" refersTo="#REF!"/>
      <definedName name="test37_4_1_1" refersTo="#REF!"/>
      <definedName name="test37_4_1_1_1" refersTo="#REF!"/>
      <definedName name="test37_4_1_1_1_4" refersTo="#REF!"/>
      <definedName name="test37_4_1_1_4" refersTo="#REF!"/>
      <definedName name="test37_4_1_4" refersTo="#REF!"/>
      <definedName name="test37_4_4" refersTo="#REF!"/>
      <definedName name="test37_5_1" refersTo="#REF!"/>
      <definedName name="test37_5_2_1" refersTo="#REF!"/>
      <definedName name="test37_7_1" refersTo="#REF!"/>
      <definedName name="test37_7_2_1" refersTo="#REF!"/>
      <definedName name="test41_1_1_1" refersTo="#REF!"/>
      <definedName name="test41_1_1_1_4" refersTo="#REF!"/>
      <definedName name="test41_1_1_4" refersTo="#REF!"/>
      <definedName name="test41_1_4" refersTo="#REF!"/>
      <definedName name="test41_2_1_1" refersTo="#REF!"/>
      <definedName name="test41_2_1_4" refersTo="#REF!"/>
      <definedName name="test41_2_2_1" refersTo="#REF!"/>
      <definedName name="test41_2_4" refersTo="#REF!"/>
      <definedName name="test41_3_1" refersTo="#REF!"/>
      <definedName name="test41_3_1_4" refersTo="#REF!"/>
      <definedName name="test41_3_2_1" refersTo="#REF!"/>
      <definedName name="test41_3_4" refersTo="#REF!"/>
      <definedName name="test41_4" refersTo="#REF!"/>
      <definedName name="test41_4_1" refersTo="#REF!"/>
      <definedName name="test41_4_1_1" refersTo="#REF!"/>
      <definedName name="test41_4_1_1_1" refersTo="#REF!"/>
      <definedName name="test41_4_1_1_1_4" refersTo="#REF!"/>
      <definedName name="test41_4_1_1_4" refersTo="#REF!"/>
      <definedName name="test41_4_1_4" refersTo="#REF!"/>
      <definedName name="test41_4_4" refersTo="#REF!"/>
      <definedName name="test41_5_1" refersTo="#REF!"/>
      <definedName name="test41_5_2_1" refersTo="#REF!"/>
      <definedName name="test41_7_1" refersTo="#REF!"/>
      <definedName name="test41_7_2_1" refersTo="#REF!"/>
      <definedName name="test42_1_1_1" refersTo="#REF!"/>
      <definedName name="test42_1_1_1_4" refersTo="#REF!"/>
      <definedName name="test42_1_1_4" refersTo="#REF!"/>
      <definedName name="test42_1_4" refersTo="#REF!"/>
      <definedName name="test42_2_1_1" refersTo="#REF!"/>
      <definedName name="test42_2_1_4" refersTo="#REF!"/>
      <definedName name="test42_2_2_1" refersTo="#REF!"/>
      <definedName name="test42_2_4" refersTo="#REF!"/>
      <definedName name="test42_3_1" refersTo="#REF!"/>
      <definedName name="test42_3_1_4" refersTo="#REF!"/>
      <definedName name="test42_3_2_1" refersTo="#REF!"/>
      <definedName name="test42_3_4" refersTo="#REF!"/>
      <definedName name="test42_4" refersTo="#REF!"/>
      <definedName name="test42_4_1" refersTo="#REF!"/>
      <definedName name="test42_4_1_1" refersTo="#REF!"/>
      <definedName name="test42_4_1_1_1" refersTo="#REF!"/>
      <definedName name="test42_4_1_1_1_4" refersTo="#REF!"/>
      <definedName name="test42_4_1_1_4" refersTo="#REF!"/>
      <definedName name="test42_4_1_4" refersTo="#REF!"/>
      <definedName name="test42_4_4" refersTo="#REF!"/>
      <definedName name="test42_5_1" refersTo="#REF!"/>
      <definedName name="test42_5_2_1" refersTo="#REF!"/>
      <definedName name="test42_7_1" refersTo="#REF!"/>
      <definedName name="test42_7_2_1" refersTo="#REF!"/>
      <definedName name="test43_1_1_1" refersTo="#REF!"/>
      <definedName name="test43_1_1_1_4" refersTo="#REF!"/>
      <definedName name="test43_1_1_4" refersTo="#REF!"/>
      <definedName name="test43_1_4" refersTo="#REF!"/>
      <definedName name="test43_2_1_1" refersTo="#REF!"/>
      <definedName name="test43_2_1_4" refersTo="#REF!"/>
      <definedName name="test43_2_2_1" refersTo="#REF!"/>
      <definedName name="test43_2_4" refersTo="#REF!"/>
      <definedName name="test43_3_1" refersTo="#REF!"/>
      <definedName name="test43_3_1_4" refersTo="#REF!"/>
      <definedName name="test43_3_2_1" refersTo="#REF!"/>
      <definedName name="test43_3_4" refersTo="#REF!"/>
      <definedName name="test43_4" refersTo="#REF!"/>
      <definedName name="test43_4_1" refersTo="#REF!"/>
      <definedName name="test43_4_1_1" refersTo="#REF!"/>
      <definedName name="test43_4_1_1_1" refersTo="#REF!"/>
      <definedName name="test43_4_1_1_1_4" refersTo="#REF!"/>
      <definedName name="test43_4_1_1_4" refersTo="#REF!"/>
      <definedName name="test43_4_1_4" refersTo="#REF!"/>
      <definedName name="test43_4_4" refersTo="#REF!"/>
      <definedName name="test43_5_1" refersTo="#REF!"/>
      <definedName name="test43_5_2_1" refersTo="#REF!"/>
      <definedName name="test43_7_1" refersTo="#REF!"/>
      <definedName name="test43_7_2_1" refersTo="#REF!"/>
      <definedName name="test44_1_1_1" refersTo="#REF!"/>
      <definedName name="test44_1_1_1_4" refersTo="#REF!"/>
      <definedName name="test44_1_1_4" refersTo="#REF!"/>
      <definedName name="test44_1_4" refersTo="#REF!"/>
      <definedName name="test44_2_1_1" refersTo="#REF!"/>
      <definedName name="test44_2_1_4" refersTo="#REF!"/>
      <definedName name="test44_2_2_1" refersTo="#REF!"/>
      <definedName name="test44_2_4" refersTo="#REF!"/>
      <definedName name="test44_3_1" refersTo="#REF!"/>
      <definedName name="test44_3_1_4" refersTo="#REF!"/>
      <definedName name="test44_3_2_1" refersTo="#REF!"/>
      <definedName name="test44_3_4" refersTo="#REF!"/>
      <definedName name="test44_4" refersTo="#REF!"/>
      <definedName name="test44_4_1" refersTo="#REF!"/>
      <definedName name="test44_4_1_1" refersTo="#REF!"/>
      <definedName name="test44_4_1_1_1" refersTo="#REF!"/>
      <definedName name="test44_4_1_1_1_4" refersTo="#REF!"/>
      <definedName name="test44_4_1_1_4" refersTo="#REF!"/>
      <definedName name="test44_4_1_4" refersTo="#REF!"/>
      <definedName name="test44_4_4" refersTo="#REF!"/>
      <definedName name="test44_5_1" refersTo="#REF!"/>
      <definedName name="test44_5_2_1" refersTo="#REF!"/>
      <definedName name="test44_7_1" refersTo="#REF!"/>
      <definedName name="test44_7_2_1" refersTo="#REF!"/>
      <definedName name="test45_1_1_1" refersTo="#REF!"/>
      <definedName name="test45_1_1_1_4" refersTo="#REF!"/>
      <definedName name="test45_1_1_4" refersTo="#REF!"/>
      <definedName name="test45_1_4" refersTo="#REF!"/>
      <definedName name="test45_2_1_1" refersTo="#REF!"/>
      <definedName name="test45_2_1_4" refersTo="#REF!"/>
      <definedName name="test45_2_2_1" refersTo="#REF!"/>
      <definedName name="test45_2_4" refersTo="#REF!"/>
      <definedName name="test45_3_1" refersTo="#REF!"/>
      <definedName name="test45_3_1_4" refersTo="#REF!"/>
      <definedName name="test45_3_2_1" refersTo="#REF!"/>
      <definedName name="test45_3_4" refersTo="#REF!"/>
      <definedName name="test45_4" refersTo="#REF!"/>
      <definedName name="test45_4_1" refersTo="#REF!"/>
      <definedName name="test45_4_1_1" refersTo="#REF!"/>
      <definedName name="test45_4_1_1_1" refersTo="#REF!"/>
      <definedName name="test45_4_1_1_1_4" refersTo="#REF!"/>
      <definedName name="test45_4_1_1_4" refersTo="#REF!"/>
      <definedName name="test45_4_1_4" refersTo="#REF!"/>
      <definedName name="test45_4_4" refersTo="#REF!"/>
      <definedName name="test45_5_1" refersTo="#REF!"/>
      <definedName name="test45_5_2_1" refersTo="#REF!"/>
      <definedName name="test45_7_1" refersTo="#REF!"/>
      <definedName name="test45_7_2_1" refersTo="#REF!"/>
      <definedName name="test46_1_1_1" refersTo="#REF!"/>
      <definedName name="test46_1_1_1_4" refersTo="#REF!"/>
      <definedName name="test46_1_1_4" refersTo="#REF!"/>
      <definedName name="test46_1_4" refersTo="#REF!"/>
      <definedName name="test46_2_1_1" refersTo="#REF!"/>
      <definedName name="test46_2_1_4" refersTo="#REF!"/>
      <definedName name="test46_2_2_1" refersTo="#REF!"/>
      <definedName name="test46_2_4" refersTo="#REF!"/>
      <definedName name="test46_3_1" refersTo="#REF!"/>
      <definedName name="test46_3_1_4" refersTo="#REF!"/>
      <definedName name="test46_3_2_1" refersTo="#REF!"/>
      <definedName name="test46_3_4" refersTo="#REF!"/>
      <definedName name="test46_4" refersTo="#REF!"/>
      <definedName name="test46_4_1" refersTo="#REF!"/>
      <definedName name="test46_4_1_1" refersTo="#REF!"/>
      <definedName name="test46_4_1_1_1" refersTo="#REF!"/>
      <definedName name="test46_4_1_1_1_4" refersTo="#REF!"/>
      <definedName name="test46_4_1_1_4" refersTo="#REF!"/>
      <definedName name="test46_4_1_4" refersTo="#REF!"/>
      <definedName name="test46_4_4" refersTo="#REF!"/>
      <definedName name="test46_5_1" refersTo="#REF!"/>
      <definedName name="test46_5_2_1" refersTo="#REF!"/>
      <definedName name="test46_7_1" refersTo="#REF!"/>
      <definedName name="test46_7_2_1" refersTo="#REF!"/>
      <definedName name="test47_1_1_1" refersTo="#REF!"/>
      <definedName name="test47_1_1_1_4" refersTo="#REF!"/>
      <definedName name="test47_1_1_4" refersTo="#REF!"/>
      <definedName name="test47_1_4" refersTo="#REF!"/>
      <definedName name="test47_2_1_1" refersTo="#REF!"/>
      <definedName name="test47_2_1_4" refersTo="#REF!"/>
      <definedName name="test47_2_2_1" refersTo="#REF!"/>
      <definedName name="test47_2_4" refersTo="#REF!"/>
      <definedName name="test47_3_1" refersTo="#REF!"/>
      <definedName name="test47_3_1_4" refersTo="#REF!"/>
      <definedName name="test47_3_2_1" refersTo="#REF!"/>
      <definedName name="test47_3_4" refersTo="#REF!"/>
      <definedName name="test47_4" refersTo="#REF!"/>
      <definedName name="test47_4_1" refersTo="#REF!"/>
      <definedName name="test47_4_1_1" refersTo="#REF!"/>
      <definedName name="test47_4_1_1_1" refersTo="#REF!"/>
      <definedName name="test47_4_1_1_1_4" refersTo="#REF!"/>
      <definedName name="test47_4_1_1_4" refersTo="#REF!"/>
      <definedName name="test47_4_1_4" refersTo="#REF!"/>
      <definedName name="test47_4_4" refersTo="#REF!"/>
      <definedName name="test47_5_1" refersTo="#REF!"/>
      <definedName name="test47_5_2_1" refersTo="#REF!"/>
      <definedName name="test47_7_1" refersTo="#REF!"/>
      <definedName name="test47_7_2_1" refersTo="#REF!"/>
      <definedName name="test48" refersTo="#REF!"/>
      <definedName name="test48_2" refersTo="#REF!"/>
      <definedName name="test48_5" refersTo="#REF!"/>
      <definedName name="VVV" refersTo="#REF!"/>
      <definedName name="WERQWER" refersTo="#REF!"/>
      <definedName name="WQER" refersTo="#REF!"/>
      <definedName name="www_3" refersTo="#REF!"/>
      <definedName name="xsuxujjcyckvk" refersTo="#REF!"/>
      <definedName name="xxx" refersTo="#REF!"/>
      <definedName name="xxx_1" refersTo="#REF!"/>
      <definedName name="xxx_1_1" refersTo="#REF!"/>
      <definedName name="xxx_1_1_1" refersTo="#REF!"/>
      <definedName name="xxx_1_1_1_1" refersTo="#REF!"/>
      <definedName name="xxx_1_1_1_1_1" refersTo="#REF!"/>
      <definedName name="xxx_1_1_1_1_2" refersTo="#REF!"/>
      <definedName name="xxx_1_1_1_2" refersTo="#REF!"/>
      <definedName name="xxx_1_1_2" refersTo="#REF!"/>
      <definedName name="xxx_1_1_2_2" refersTo="#REF!"/>
      <definedName name="xxx_1_10" refersTo="#REF!"/>
      <definedName name="xxx_1_10_1" refersTo="#REF!"/>
      <definedName name="xxx_1_10_1_1" refersTo="#REF!"/>
      <definedName name="xxx_1_10_1_1_1" refersTo="#REF!"/>
      <definedName name="xxx_1_10_1_1_1_2" refersTo="#REF!"/>
      <definedName name="xxx_1_10_1_1_2" refersTo="#REF!"/>
      <definedName name="xxx_1_10_1_2" refersTo="#REF!"/>
      <definedName name="xxx_1_10_2" refersTo="#REF!"/>
      <definedName name="xxx_1_12" refersTo="#REF!"/>
      <definedName name="xxx_1_12_1" refersTo="#REF!"/>
      <definedName name="xxx_1_12_1_1" refersTo="#REF!"/>
      <definedName name="xxx_1_12_1_1_1" refersTo="#REF!"/>
      <definedName name="xxx_1_12_1_1_1_2" refersTo="#REF!"/>
      <definedName name="xxx_1_12_1_1_2" refersTo="#REF!"/>
      <definedName name="xxx_1_12_1_2" refersTo="#REF!"/>
      <definedName name="xxx_1_12_2" refersTo="#REF!"/>
      <definedName name="xxx_1_2" refersTo="#REF!"/>
      <definedName name="xxx_1_4" refersTo="#REF!"/>
      <definedName name="xxx_1_5" refersTo="#REF!"/>
      <definedName name="xxx_10" refersTo="#REF!"/>
      <definedName name="xxx_10_1" refersTo="#REF!"/>
      <definedName name="xxx_10_1_1" refersTo="#REF!"/>
      <definedName name="xxx_10_1_1_1" refersTo="#REF!"/>
      <definedName name="xxx_10_1_1_1_2" refersTo="#REF!"/>
      <definedName name="xxx_10_1_1_2" refersTo="#REF!"/>
      <definedName name="xxx_10_1_2" refersTo="#REF!"/>
      <definedName name="xxx_10_2" refersTo="#REF!"/>
      <definedName name="xxx_11" refersTo="#REF!"/>
      <definedName name="xxx_11_1" refersTo="#REF!"/>
      <definedName name="xxx_11_1_1" refersTo="#REF!"/>
      <definedName name="xxx_11_1_1_1" refersTo="#REF!"/>
      <definedName name="xxx_11_1_1_1_2" refersTo="#REF!"/>
      <definedName name="xxx_11_1_1_2" refersTo="#REF!"/>
      <definedName name="xxx_11_1_2" refersTo="#REF!"/>
      <definedName name="xxx_11_10" refersTo="#REF!"/>
      <definedName name="xxx_11_10_1" refersTo="#REF!"/>
      <definedName name="xxx_11_10_1_1" refersTo="#REF!"/>
      <definedName name="xxx_11_10_1_1_1" refersTo="#REF!"/>
      <definedName name="xxx_11_10_1_1_1_2" refersTo="#REF!"/>
      <definedName name="xxx_11_10_1_1_2" refersTo="#REF!"/>
      <definedName name="xxx_11_10_1_2" refersTo="#REF!"/>
      <definedName name="xxx_11_10_2" refersTo="#REF!"/>
      <definedName name="xxx_11_12" refersTo="#REF!"/>
      <definedName name="xxx_11_12_1" refersTo="#REF!"/>
      <definedName name="xxx_11_12_1_1" refersTo="#REF!"/>
      <definedName name="xxx_11_12_1_1_1" refersTo="#REF!"/>
      <definedName name="xxx_11_12_1_1_1_2" refersTo="#REF!"/>
      <definedName name="xxx_11_12_1_1_2" refersTo="#REF!"/>
      <definedName name="xxx_11_12_1_2" refersTo="#REF!"/>
      <definedName name="xxx_11_12_2" refersTo="#REF!"/>
      <definedName name="xxx_11_2" refersTo="#REF!"/>
      <definedName name="xxx_11_4" refersTo="#REF!"/>
      <definedName name="xxx_11_5" refersTo="#REF!"/>
      <definedName name="xxx_12" refersTo="#REF!"/>
      <definedName name="xxx_12_1" refersTo="#REF!"/>
      <definedName name="xxx_12_1_1" refersTo="#REF!"/>
      <definedName name="xxx_12_1_1_1" refersTo="#REF!"/>
      <definedName name="xxx_12_1_1_1_2" refersTo="#REF!"/>
      <definedName name="xxx_12_1_1_2" refersTo="#REF!"/>
      <definedName name="xxx_12_1_2" refersTo="#REF!"/>
      <definedName name="xxx_12_2" refersTo="#REF!"/>
      <definedName name="xxx_2" refersTo="#REF!"/>
      <definedName name="xxx_3" refersTo="#REF!"/>
      <definedName name="xxx_3_1" refersTo="#REF!"/>
      <definedName name="xxx_3_1_1" refersTo="#REF!"/>
      <definedName name="xxx_3_1_1_1" refersTo="#REF!"/>
      <definedName name="xxx_3_1_1_1_2" refersTo="#REF!"/>
      <definedName name="xxx_3_1_1_2" refersTo="#REF!"/>
      <definedName name="xxx_3_1_2" refersTo="#REF!"/>
      <definedName name="xxx_3_10" refersTo="#REF!"/>
      <definedName name="xxx_3_10_1" refersTo="#REF!"/>
      <definedName name="xxx_3_10_1_1" refersTo="#REF!"/>
      <definedName name="xxx_3_10_1_1_1" refersTo="#REF!"/>
      <definedName name="xxx_3_10_1_1_1_2" refersTo="#REF!"/>
      <definedName name="xxx_3_10_1_1_2" refersTo="#REF!"/>
      <definedName name="xxx_3_10_1_2" refersTo="#REF!"/>
      <definedName name="xxx_3_10_2" refersTo="#REF!"/>
      <definedName name="xxx_3_12" refersTo="#REF!"/>
      <definedName name="xxx_3_12_1" refersTo="#REF!"/>
      <definedName name="xxx_3_12_1_1" refersTo="#REF!"/>
      <definedName name="xxx_3_12_1_1_1" refersTo="#REF!"/>
      <definedName name="xxx_3_12_1_1_1_2" refersTo="#REF!"/>
      <definedName name="xxx_3_12_1_1_2" refersTo="#REF!"/>
      <definedName name="xxx_3_12_1_2" refersTo="#REF!"/>
      <definedName name="xxx_3_12_2" refersTo="#REF!"/>
      <definedName name="xxx_3_2" refersTo="#REF!"/>
      <definedName name="xxx_3_4" refersTo="#REF!"/>
      <definedName name="xxx_3_5" refersTo="#REF!"/>
      <definedName name="xxx_4" refersTo="#REF!"/>
      <definedName name="xxx_5" refersTo="#REF!"/>
      <definedName name="xxx_6" refersTo="#REF!"/>
      <definedName name="xxx_6_1" refersTo="#REF!"/>
      <definedName name="xxx_6_1_1" refersTo="#REF!"/>
      <definedName name="xxx_6_1_1_1" refersTo="#REF!"/>
      <definedName name="xxx_6_1_1_1_2" refersTo="#REF!"/>
      <definedName name="xxx_6_1_1_2" refersTo="#REF!"/>
      <definedName name="xxx_6_1_2" refersTo="#REF!"/>
      <definedName name="xxx_6_10" refersTo="#REF!"/>
      <definedName name="xxx_6_10_1" refersTo="#REF!"/>
      <definedName name="xxx_6_10_1_1" refersTo="#REF!"/>
      <definedName name="xxx_6_10_1_1_1" refersTo="#REF!"/>
      <definedName name="xxx_6_10_1_1_1_2" refersTo="#REF!"/>
      <definedName name="xxx_6_10_1_1_2" refersTo="#REF!"/>
      <definedName name="xxx_6_10_1_2" refersTo="#REF!"/>
      <definedName name="xxx_6_10_2" refersTo="#REF!"/>
      <definedName name="xxx_6_12" refersTo="#REF!"/>
      <definedName name="xxx_6_12_1" refersTo="#REF!"/>
      <definedName name="xxx_6_12_1_1" refersTo="#REF!"/>
      <definedName name="xxx_6_12_1_1_1" refersTo="#REF!"/>
      <definedName name="xxx_6_12_1_1_1_2" refersTo="#REF!"/>
      <definedName name="xxx_6_12_1_1_2" refersTo="#REF!"/>
      <definedName name="xxx_6_12_1_2" refersTo="#REF!"/>
      <definedName name="xxx_6_12_2" refersTo="#REF!"/>
      <definedName name="xxx_6_2" refersTo="#REF!"/>
      <definedName name="xxx_6_4" refersTo="#REF!"/>
      <definedName name="xxx_6_5" refersTo="#REF!"/>
      <definedName name="xxx_8" refersTo="#REF!"/>
      <definedName name="xxx_8_1" refersTo="#REF!"/>
      <definedName name="xxx_8_1_1" refersTo="#REF!"/>
      <definedName name="xxx_8_1_1_1" refersTo="#REF!"/>
      <definedName name="xxx_8_1_1_1_2" refersTo="#REF!"/>
      <definedName name="xxx_8_1_1_2" refersTo="#REF!"/>
      <definedName name="xxx_8_1_2" refersTo="#REF!"/>
      <definedName name="xxx_8_10" refersTo="#REF!"/>
      <definedName name="xxx_8_10_1" refersTo="#REF!"/>
      <definedName name="xxx_8_10_1_1" refersTo="#REF!"/>
      <definedName name="xxx_8_10_1_1_1" refersTo="#REF!"/>
      <definedName name="xxx_8_10_1_1_1_2" refersTo="#REF!"/>
      <definedName name="xxx_8_10_1_1_2" refersTo="#REF!"/>
      <definedName name="xxx_8_10_1_2" refersTo="#REF!"/>
      <definedName name="xxx_8_10_2" refersTo="#REF!"/>
      <definedName name="xxx_8_12" refersTo="#REF!"/>
      <definedName name="xxx_8_12_1" refersTo="#REF!"/>
      <definedName name="xxx_8_12_1_1" refersTo="#REF!"/>
      <definedName name="xxx_8_12_1_1_1" refersTo="#REF!"/>
      <definedName name="xxx_8_12_1_1_1_2" refersTo="#REF!"/>
      <definedName name="xxx_8_12_1_1_2" refersTo="#REF!"/>
      <definedName name="xxx_8_12_1_2" refersTo="#REF!"/>
      <definedName name="xxx_8_12_2" refersTo="#REF!"/>
      <definedName name="xxx_8_2" refersTo="#REF!"/>
      <definedName name="xxx_8_4" refersTo="#REF!"/>
      <definedName name="xxx_8_5" refersTo="#REF!"/>
      <definedName name="xxx_9" refersTo="#REF!"/>
      <definedName name="xxx_9_1" refersTo="#REF!"/>
      <definedName name="xxx_9_1_1" refersTo="#REF!"/>
      <definedName name="xxx_9_1_1_1" refersTo="#REF!"/>
      <definedName name="xxx_9_1_1_1_2" refersTo="#REF!"/>
      <definedName name="xxx_9_1_1_2" refersTo="#REF!"/>
      <definedName name="xxx_9_1_2" refersTo="#REF!"/>
      <definedName name="xxx_9_10" refersTo="#REF!"/>
      <definedName name="xxx_9_10_1" refersTo="#REF!"/>
      <definedName name="xxx_9_10_1_1" refersTo="#REF!"/>
      <definedName name="xxx_9_10_1_1_1" refersTo="#REF!"/>
      <definedName name="xxx_9_10_1_1_1_2" refersTo="#REF!"/>
      <definedName name="xxx_9_10_1_1_2" refersTo="#REF!"/>
      <definedName name="xxx_9_10_1_2" refersTo="#REF!"/>
      <definedName name="xxx_9_10_2" refersTo="#REF!"/>
      <definedName name="xxx_9_12" refersTo="#REF!"/>
      <definedName name="xxx_9_12_1" refersTo="#REF!"/>
      <definedName name="xxx_9_12_1_1" refersTo="#REF!"/>
      <definedName name="xxx_9_12_1_1_1" refersTo="#REF!"/>
      <definedName name="xxx_9_12_1_1_1_2" refersTo="#REF!"/>
      <definedName name="xxx_9_12_1_1_2" refersTo="#REF!"/>
      <definedName name="xxx_9_12_1_2" refersTo="#REF!"/>
      <definedName name="xxx_9_12_2" refersTo="#REF!"/>
      <definedName name="xxx_9_2" refersTo="#REF!"/>
      <definedName name="xxx_9_4" refersTo="#REF!"/>
      <definedName name="xxx_9_5" refersTo="#REF!"/>
      <definedName name="ZenjituCopy" refersTo="#REF!"/>
      <definedName name="zz_1_1_1" refersTo="#REF!"/>
      <definedName name="zz_1_1_1_4" refersTo="#REF!"/>
      <definedName name="zz_1_1_4" refersTo="#REF!"/>
      <definedName name="zz_1_4" refersTo="#REF!"/>
      <definedName name="zz_2_1_1" refersTo="#REF!"/>
      <definedName name="zz_2_1_4" refersTo="#REF!"/>
      <definedName name="zz_2_2_1" refersTo="#REF!"/>
      <definedName name="zz_2_4" refersTo="#REF!"/>
      <definedName name="zz_3_1" refersTo="#REF!"/>
      <definedName name="zz_3_1_4" refersTo="#REF!"/>
      <definedName name="zz_3_2_1" refersTo="#REF!"/>
      <definedName name="zz_3_4" refersTo="#REF!"/>
      <definedName name="zz_4" refersTo="#REF!"/>
      <definedName name="zz_4_1" refersTo="#REF!"/>
      <definedName name="zz_4_1_1" refersTo="#REF!"/>
      <definedName name="zz_4_1_1_1" refersTo="#REF!"/>
      <definedName name="zz_4_1_1_1_4" refersTo="#REF!"/>
      <definedName name="zz_4_1_1_4" refersTo="#REF!"/>
      <definedName name="zz_4_1_4" refersTo="#REF!"/>
      <definedName name="zz_4_4" refersTo="#REF!"/>
      <definedName name="zz_5_1" refersTo="#REF!"/>
      <definedName name="zz_5_2_1" refersTo="#REF!"/>
      <definedName name="zz_7_1" refersTo="#REF!"/>
      <definedName name="zz_7_2_1" refersTo="#REF!"/>
      <definedName name="zzz" refersTo="#REF!"/>
      <definedName name="zzz_2" refersTo="#REF!"/>
      <definedName name="zzz_5" refersTo="#REF!"/>
      <definedName name="エディット8_Change___0_3" refersTo="#REF!"/>
      <definedName name="エディット8_Change_3" refersTo="#REF!"/>
      <definedName name="エディット8_Change_4" refersTo="#REF!"/>
      <definedName name="だぶり" refersTo="#REF!"/>
      <definedName name="メニュｰ画面" refersTo="#REF!"/>
      <definedName name="印刷_1" refersTo="#REF!"/>
      <definedName name="印刷_1_1" refersTo="#REF!"/>
      <definedName name="印刷_1_1_1" refersTo="#REF!"/>
      <definedName name="印刷_1_1_1_1" refersTo="#REF!"/>
      <definedName name="印刷_1_1_1_1_1" refersTo="#REF!"/>
      <definedName name="印刷_1_1_1_1_1_2" refersTo="#REF!"/>
      <definedName name="印刷_1_1_1_1_2" refersTo="#REF!"/>
      <definedName name="印刷_1_1_1_2" refersTo="#REF!"/>
      <definedName name="印刷_1_1_1_2_2" refersTo="#REF!"/>
      <definedName name="印刷_1_1_2" refersTo="#REF!"/>
      <definedName name="印刷_1_1_2_1" refersTo="#REF!"/>
      <definedName name="印刷_1_1_2_1_1" refersTo="#REF!"/>
      <definedName name="印刷_1_1_2_1_2" refersTo="#REF!"/>
      <definedName name="印刷_1_1_2_2" refersTo="#REF!"/>
      <definedName name="印刷_1_10" refersTo="#REF!"/>
      <definedName name="印刷_1_10_1" refersTo="#REF!"/>
      <definedName name="印刷_1_10_1_1" refersTo="#REF!"/>
      <definedName name="印刷_1_10_1_1_1" refersTo="#REF!"/>
      <definedName name="印刷_1_10_1_1_1_2" refersTo="#REF!"/>
      <definedName name="印刷_1_10_1_1_2" refersTo="#REF!"/>
      <definedName name="印刷_1_10_1_2" refersTo="#REF!"/>
      <definedName name="印刷_1_10_2" refersTo="#REF!"/>
      <definedName name="印刷_1_12" refersTo="#REF!"/>
      <definedName name="印刷_1_12_1" refersTo="#REF!"/>
      <definedName name="印刷_1_12_1_1" refersTo="#REF!"/>
      <definedName name="印刷_1_12_1_1_1" refersTo="#REF!"/>
      <definedName name="印刷_1_12_1_1_1_2" refersTo="#REF!"/>
      <definedName name="印刷_1_12_1_1_2" refersTo="#REF!"/>
      <definedName name="印刷_1_12_1_2" refersTo="#REF!"/>
      <definedName name="印刷_1_12_2" refersTo="#REF!"/>
      <definedName name="印刷_1_2" refersTo="#REF!"/>
      <definedName name="印刷_1_4" refersTo="#REF!"/>
      <definedName name="印刷_1_5" refersTo="#REF!"/>
      <definedName name="印刷_10" refersTo="#REF!"/>
      <definedName name="印刷_10_1" refersTo="#REF!"/>
      <definedName name="印刷_10_1_1" refersTo="#REF!"/>
      <definedName name="印刷_10_1_1_1" refersTo="#REF!"/>
      <definedName name="印刷_10_1_1_1_2" refersTo="#REF!"/>
      <definedName name="印刷_10_1_1_2" refersTo="#REF!"/>
      <definedName name="印刷_10_1_2" refersTo="#REF!"/>
      <definedName name="印刷_10_2" refersTo="#REF!"/>
      <definedName name="印刷_11" refersTo="#REF!"/>
      <definedName name="印刷_11_1" refersTo="#REF!"/>
      <definedName name="印刷_11_1_1" refersTo="#REF!"/>
      <definedName name="印刷_11_1_1_1" refersTo="#REF!"/>
      <definedName name="印刷_11_1_1_1_2" refersTo="#REF!"/>
      <definedName name="印刷_11_1_1_2" refersTo="#REF!"/>
      <definedName name="印刷_11_1_2" refersTo="#REF!"/>
      <definedName name="印刷_11_10" refersTo="#REF!"/>
      <definedName name="印刷_11_10_1" refersTo="#REF!"/>
      <definedName name="印刷_11_10_1_1" refersTo="#REF!"/>
      <definedName name="印刷_11_10_1_1_1" refersTo="#REF!"/>
      <definedName name="印刷_11_10_1_1_1_2" refersTo="#REF!"/>
      <definedName name="印刷_11_10_1_1_2" refersTo="#REF!"/>
      <definedName name="印刷_11_10_1_2" refersTo="#REF!"/>
      <definedName name="印刷_11_10_2" refersTo="#REF!"/>
      <definedName name="印刷_11_12" refersTo="#REF!"/>
      <definedName name="印刷_11_12_1" refersTo="#REF!"/>
      <definedName name="印刷_11_12_1_1" refersTo="#REF!"/>
      <definedName name="印刷_11_12_1_1_1" refersTo="#REF!"/>
      <definedName name="印刷_11_12_1_1_1_2" refersTo="#REF!"/>
      <definedName name="印刷_11_12_1_1_2" refersTo="#REF!"/>
      <definedName name="印刷_11_12_1_2" refersTo="#REF!"/>
      <definedName name="印刷_11_12_2" refersTo="#REF!"/>
      <definedName name="印刷_11_2" refersTo="#REF!"/>
      <definedName name="印刷_11_4" refersTo="#REF!"/>
      <definedName name="印刷_11_5" refersTo="#REF!"/>
      <definedName name="印刷_12" refersTo="#REF!"/>
      <definedName name="印刷_12_1" refersTo="#REF!"/>
      <definedName name="印刷_12_1_1" refersTo="#REF!"/>
      <definedName name="印刷_12_1_1_1" refersTo="#REF!"/>
      <definedName name="印刷_12_1_1_1_2" refersTo="#REF!"/>
      <definedName name="印刷_12_1_1_2" refersTo="#REF!"/>
      <definedName name="印刷_12_1_2" refersTo="#REF!"/>
      <definedName name="印刷_12_2" refersTo="#REF!"/>
      <definedName name="印刷_2" refersTo="#REF!"/>
      <definedName name="印刷_2_2" refersTo="#REF!"/>
      <definedName name="印刷_3" refersTo="#REF!"/>
      <definedName name="印刷_3_1" refersTo="#REF!"/>
      <definedName name="印刷_3_1_1" refersTo="#REF!"/>
      <definedName name="印刷_3_1_1_1" refersTo="#REF!"/>
      <definedName name="印刷_3_1_1_1_2" refersTo="#REF!"/>
      <definedName name="印刷_3_1_1_2" refersTo="#REF!"/>
      <definedName name="印刷_3_1_2" refersTo="#REF!"/>
      <definedName name="印刷_3_10" refersTo="#REF!"/>
      <definedName name="印刷_3_10_1" refersTo="#REF!"/>
      <definedName name="印刷_3_10_1_1" refersTo="#REF!"/>
      <definedName name="印刷_3_10_1_1_1" refersTo="#REF!"/>
      <definedName name="印刷_3_10_1_1_1_2" refersTo="#REF!"/>
      <definedName name="印刷_3_10_1_1_2" refersTo="#REF!"/>
      <definedName name="印刷_3_10_1_2" refersTo="#REF!"/>
      <definedName name="印刷_3_10_2" refersTo="#REF!"/>
      <definedName name="印刷_3_12" refersTo="#REF!"/>
      <definedName name="印刷_3_12_1" refersTo="#REF!"/>
      <definedName name="印刷_3_12_1_1" refersTo="#REF!"/>
      <definedName name="印刷_3_12_1_1_1" refersTo="#REF!"/>
      <definedName name="印刷_3_12_1_1_1_2" refersTo="#REF!"/>
      <definedName name="印刷_3_12_1_1_2" refersTo="#REF!"/>
      <definedName name="印刷_3_12_1_2" refersTo="#REF!"/>
      <definedName name="印刷_3_12_2" refersTo="#REF!"/>
      <definedName name="印刷_3_2" refersTo="#REF!"/>
      <definedName name="印刷_3_4" refersTo="#REF!"/>
      <definedName name="印刷_3_5" refersTo="#REF!"/>
      <definedName name="印刷_4" refersTo="#REF!"/>
      <definedName name="印刷_4_1" refersTo="#REF!"/>
      <definedName name="印刷_4_1_1" refersTo="#REF!"/>
      <definedName name="印刷_4_1_1_1" refersTo="#REF!"/>
      <definedName name="印刷_4_1_1_1_2" refersTo="#REF!"/>
      <definedName name="印刷_4_1_1_2" refersTo="#REF!"/>
      <definedName name="印刷_4_1_2" refersTo="#REF!"/>
      <definedName name="印刷_4_2" refersTo="#REF!"/>
      <definedName name="印刷_5" refersTo="#REF!"/>
      <definedName name="印刷_5_1" refersTo="#REF!"/>
      <definedName name="印刷_5_1_1" refersTo="#REF!"/>
      <definedName name="印刷_5_1_1_1" refersTo="#REF!"/>
      <definedName name="印刷_5_1_1_1_2" refersTo="#REF!"/>
      <definedName name="印刷_5_1_1_2" refersTo="#REF!"/>
      <definedName name="印刷_5_1_2" refersTo="#REF!"/>
      <definedName name="印刷_5_2" refersTo="#REF!"/>
      <definedName name="印刷_6" refersTo="#REF!"/>
      <definedName name="印刷_6_1" refersTo="#REF!"/>
      <definedName name="印刷_6_1_1" refersTo="#REF!"/>
      <definedName name="印刷_6_1_1_1" refersTo="#REF!"/>
      <definedName name="印刷_6_1_1_1_1" refersTo="#REF!"/>
      <definedName name="印刷_6_1_1_1_1_2" refersTo="#REF!"/>
      <definedName name="印刷_6_1_1_1_2" refersTo="#REF!"/>
      <definedName name="印刷_6_1_1_2" refersTo="#REF!"/>
      <definedName name="印刷_6_1_2" refersTo="#REF!"/>
      <definedName name="印刷_6_1_2_1" refersTo="#REF!"/>
      <definedName name="印刷_6_1_2_1_1" refersTo="#REF!"/>
      <definedName name="印刷_6_1_2_1_2" refersTo="#REF!"/>
      <definedName name="印刷_6_1_2_2" refersTo="#REF!"/>
      <definedName name="印刷_6_10" refersTo="#REF!"/>
      <definedName name="印刷_6_10_1" refersTo="#REF!"/>
      <definedName name="印刷_6_10_1_1" refersTo="#REF!"/>
      <definedName name="印刷_6_10_1_1_1" refersTo="#REF!"/>
      <definedName name="印刷_6_10_1_1_1_2" refersTo="#REF!"/>
      <definedName name="印刷_6_10_1_1_2" refersTo="#REF!"/>
      <definedName name="印刷_6_10_1_2" refersTo="#REF!"/>
      <definedName name="印刷_6_10_2" refersTo="#REF!"/>
      <definedName name="印刷_6_12" refersTo="#REF!"/>
      <definedName name="印刷_6_12_1" refersTo="#REF!"/>
      <definedName name="印刷_6_12_1_1" refersTo="#REF!"/>
      <definedName name="印刷_6_12_1_1_1" refersTo="#REF!"/>
      <definedName name="印刷_6_12_1_1_1_2" refersTo="#REF!"/>
      <definedName name="印刷_6_12_1_1_2" refersTo="#REF!"/>
      <definedName name="印刷_6_12_1_2" refersTo="#REF!"/>
      <definedName name="印刷_6_12_2" refersTo="#REF!"/>
      <definedName name="印刷_6_2" refersTo="#REF!"/>
      <definedName name="印刷_6_4" refersTo="#REF!"/>
      <definedName name="印刷_6_5" refersTo="#REF!"/>
      <definedName name="印刷_7" refersTo="#REF!"/>
      <definedName name="印刷_7_1" refersTo="#REF!"/>
      <definedName name="印刷_7_1_1" refersTo="#REF!"/>
      <definedName name="印刷_7_1_1_1" refersTo="#REF!"/>
      <definedName name="印刷_7_1_1_1_2" refersTo="#REF!"/>
      <definedName name="印刷_7_1_1_2" refersTo="#REF!"/>
      <definedName name="印刷_7_1_2" refersTo="#REF!"/>
      <definedName name="印刷_7_2" refersTo="#REF!"/>
      <definedName name="印刷_8" refersTo="#REF!"/>
      <definedName name="印刷_8_1" refersTo="#REF!"/>
      <definedName name="印刷_8_1_1" refersTo="#REF!"/>
      <definedName name="印刷_8_1_1_1" refersTo="#REF!"/>
      <definedName name="印刷_8_1_1_1_1" refersTo="#REF!"/>
      <definedName name="印刷_8_1_1_1_1_2" refersTo="#REF!"/>
      <definedName name="印刷_8_1_1_1_2" refersTo="#REF!"/>
      <definedName name="印刷_8_1_1_2" refersTo="#REF!"/>
      <definedName name="印刷_8_1_1_2_2" refersTo="#REF!"/>
      <definedName name="印刷_8_1_2" refersTo="#REF!"/>
      <definedName name="印刷_8_1_2_1" refersTo="#REF!"/>
      <definedName name="印刷_8_1_2_1_1" refersTo="#REF!"/>
      <definedName name="印刷_8_1_2_1_2" refersTo="#REF!"/>
      <definedName name="印刷_8_1_2_2" refersTo="#REF!"/>
      <definedName name="印刷_8_10" refersTo="#REF!"/>
      <definedName name="印刷_8_10_1" refersTo="#REF!"/>
      <definedName name="印刷_8_10_1_1" refersTo="#REF!"/>
      <definedName name="印刷_8_10_1_1_1" refersTo="#REF!"/>
      <definedName name="印刷_8_10_1_1_1_2" refersTo="#REF!"/>
      <definedName name="印刷_8_10_1_1_2" refersTo="#REF!"/>
      <definedName name="印刷_8_10_1_2" refersTo="#REF!"/>
      <definedName name="印刷_8_10_2" refersTo="#REF!"/>
      <definedName name="印刷_8_12" refersTo="#REF!"/>
      <definedName name="印刷_8_12_1" refersTo="#REF!"/>
      <definedName name="印刷_8_12_1_1" refersTo="#REF!"/>
      <definedName name="印刷_8_12_1_1_1" refersTo="#REF!"/>
      <definedName name="印刷_8_12_1_1_1_2" refersTo="#REF!"/>
      <definedName name="印刷_8_12_1_1_2" refersTo="#REF!"/>
      <definedName name="印刷_8_12_1_2" refersTo="#REF!"/>
      <definedName name="印刷_8_12_2" refersTo="#REF!"/>
      <definedName name="印刷_8_2" refersTo="#REF!"/>
      <definedName name="印刷_8_4" refersTo="#REF!"/>
      <definedName name="印刷_8_5" refersTo="#REF!"/>
      <definedName name="印刷_9" refersTo="#REF!"/>
      <definedName name="印刷_9_1" refersTo="#REF!"/>
      <definedName name="印刷_9_1_1" refersTo="#REF!"/>
      <definedName name="印刷_9_1_1_1" refersTo="#REF!"/>
      <definedName name="印刷_9_1_1_1_2" refersTo="#REF!"/>
      <definedName name="印刷_9_1_1_2" refersTo="#REF!"/>
      <definedName name="印刷_9_1_2" refersTo="#REF!"/>
      <definedName name="印刷_9_10" refersTo="#REF!"/>
      <definedName name="印刷_9_10_1" refersTo="#REF!"/>
      <definedName name="印刷_9_10_1_1" refersTo="#REF!"/>
      <definedName name="印刷_9_10_1_1_1" refersTo="#REF!"/>
      <definedName name="印刷_9_10_1_1_1_2" refersTo="#REF!"/>
      <definedName name="印刷_9_10_1_1_2" refersTo="#REF!"/>
      <definedName name="印刷_9_10_1_2" refersTo="#REF!"/>
      <definedName name="印刷_9_10_2" refersTo="#REF!"/>
      <definedName name="印刷_9_12" refersTo="#REF!"/>
      <definedName name="印刷_9_12_1" refersTo="#REF!"/>
      <definedName name="印刷_9_12_1_1" refersTo="#REF!"/>
      <definedName name="印刷_9_12_1_1_1" refersTo="#REF!"/>
      <definedName name="印刷_9_12_1_1_1_2" refersTo="#REF!"/>
      <definedName name="印刷_9_12_1_1_2" refersTo="#REF!"/>
      <definedName name="印刷_9_12_1_2" refersTo="#REF!"/>
      <definedName name="印刷_9_12_2" refersTo="#REF!"/>
      <definedName name="印刷_9_2" refersTo="#REF!"/>
      <definedName name="印刷_9_4" refersTo="#REF!"/>
      <definedName name="印刷_9_5" refersTo="#REF!"/>
      <definedName name="印刷２" refersTo="#REF!"/>
      <definedName name="台数" refersTo="#REF!"/>
      <definedName name="号口不具合" refersTo="#REF!"/>
      <definedName name="号口不具合_2" refersTo="#REF!"/>
      <definedName name="号口不具合_5" refersTo="#REF!"/>
      <definedName name="戻る" refersTo="#REF!"/>
      <definedName name="次へ" refersTo="#REF!"/>
      <definedName name="生計ﾃﾞｰﾀ" refersTo="#REF!"/>
      <definedName name="裕髭選租_1" refersTo="#REF!"/>
      <definedName name="裕髭選租_1_1" refersTo="#REF!"/>
      <definedName name="裕髭選租_1_1_1" refersTo="#REF!"/>
      <definedName name="裕髭選租_1_1_1_2" refersTo="#REF!"/>
      <definedName name="裕髭選租_1_1_2" refersTo="#REF!"/>
      <definedName name="裕髭選租_1_2" refersTo="#REF!"/>
      <definedName name="裕髭選租_2" refersTo="#REF!"/>
      <definedName name="西恒久活用" refersTo="#REF!"/>
      <definedName name="西東" refersTo="#REF!"/>
      <definedName name="西西活用" refersTo="#REF!"/>
      <definedName name="配車要望" refersTo="#REF!"/>
      <definedName name="類別選択_1" refersTo="#REF!"/>
      <definedName name="類別選択_1_1" refersTo="#REF!"/>
      <definedName name="類別選択_1_1_1" refersTo="#REF!"/>
      <definedName name="類別選択_1_1_1_2" refersTo="#REF!"/>
      <definedName name="類別選択_1_1_2" refersTo="#REF!"/>
      <definedName name="類別選択_1_2" refersTo="#REF!"/>
      <definedName name="類別選択_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__"/>
      <sheetName val=""/>
      <sheetName val="316?(991027)"/>
      <sheetName val="ヘッダ"/>
      <sheetName val="為替前提"/>
      <sheetName val="ｬｰｴﾀｫeｴ｣"/>
      <sheetName val="動力源"/>
      <sheetName val="forex"/>
      <sheetName val="PP4"/>
      <sheetName val="316_(991027)"/>
      <sheetName val="Total"/>
      <sheetName val="ADVANCE"/>
      <sheetName val="組立運搬・順立て部品"/>
      <sheetName val="吊上げパ_20_"/>
      <sheetName val="590P追加"/>
      <sheetName val="part"/>
      <sheetName val="中型輸出ﾄﾗｯｸ用ｴﾝｼﾞﾝﾃﾞｰﾀ"/>
      <sheetName val="GRAPH EH hanmade 8 maret"/>
      <sheetName val="GRAPH_EH_hanmade_8_maret"/>
      <sheetName val="ppe"/>
      <sheetName val="56ARE04"/>
      <sheetName val="ｬｰｴﾀｫeｴ_"/>
      <sheetName val="Sheet3"/>
      <sheetName val="吊上げパ(20)"/>
      <sheetName val="delivery"/>
      <sheetName val="deff"/>
      <sheetName val="master"/>
      <sheetName val="DATA"/>
      <sheetName val="Part order _ rev 1"/>
      <sheetName val="First order _ additional order"/>
      <sheetName val="９９予算"/>
      <sheetName val="設計課ｺｰﾄﾞ"/>
      <sheetName val="購買総括"/>
      <sheetName val="水自機械"/>
      <sheetName val="課題一覧"/>
      <sheetName val="日付"/>
      <sheetName val="DataList"/>
      <sheetName val="Setting"/>
      <sheetName val="OPEX"/>
      <sheetName val="Ｘ５８５－１Ｓ (2)"/>
      <sheetName val="sum_gtm"/>
      <sheetName val="いすゞ"/>
      <sheetName val="SLIP"/>
      <sheetName val="?"/>
      <sheetName val="????? _x0015_ Op"/>
      <sheetName val="CæÊ _x0015_ Op"/>
      <sheetName val="ƒƒCƒ“‰æ–Ê _x0015_ Op"/>
      <sheetName val="メイン画面 _x0015_ Op"/>
      <sheetName val="Sheet1 (2)"/>
      <sheetName val="Issued 1 PP welding"/>
      <sheetName val="_____ _x0015_ Op"/>
      <sheetName val="_"/>
      <sheetName val="___ "/>
      <sheetName val="ｺｰﾄﾞ"/>
      <sheetName val="List"/>
      <sheetName val="ｽｸﾗｯﾌﾟ@"/>
      <sheetName val="列数"/>
      <sheetName val="ｴｷｽﾄﾗ"/>
      <sheetName val="行数"/>
      <sheetName val="ﾍﾞｰｽ"/>
      <sheetName val="個品ﾘｽﾄ"/>
      <sheetName val="海生部品（月次）"/>
      <sheetName val="Schedule"/>
      <sheetName val="06-11-07.selasa"/>
      <sheetName val="06-11-07_selasa"/>
      <sheetName val="????? _x005f_x0015_ Op"/>
      <sheetName val="CæÊ _x005f_x0015_ Op"/>
      <sheetName val="ƒƒCƒ“‰æ–Ê _x005f_x0015_ Op"/>
      <sheetName val="メイン画面 _x005f_x0015_ Op"/>
      <sheetName val="110614 High CIM"/>
      <sheetName val="Bodyshell"/>
      <sheetName val="リスト"/>
      <sheetName val="zMaster"/>
      <sheetName val="114W2次設変部品確認（組立） (3)"/>
      <sheetName val="ﾃｨｰﾁﾝｸﾞ"/>
      <sheetName val="Sheet1"/>
      <sheetName val="target"/>
      <sheetName val="GRAPH_EH_hanmade_8_maret1"/>
      <sheetName val="Part_order___rev_1"/>
      <sheetName val="First_order___additional_order"/>
      <sheetName val="_____ _x005f_x0015_ Op"/>
      <sheetName val="ｺｰﾄﾞ表"/>
      <sheetName val="default"/>
      <sheetName val="データ辞書"/>
      <sheetName val="STATUS FOLLOWUP"/>
      <sheetName val="マクロ実行前に入力"/>
      <sheetName val="๎–{๎•๑"/>
      <sheetName val="Labul 00"/>
      <sheetName val="HONDA"/>
      <sheetName val="UPG表"/>
      <sheetName val="ﾋﾟﾎﾞｯﾄ"/>
      <sheetName val="汎用設備調達日程表"/>
      <sheetName val="売上高表(半期別)"/>
      <sheetName val="absen juli"/>
      <sheetName val="parameter"/>
      <sheetName val="1WT素材費"/>
      <sheetName val="GRAPH_EH_hanmade_8_maret2"/>
      <sheetName val="Part_order___rev_11"/>
      <sheetName val="First_order___additional_order1"/>
      <sheetName val="Ｘ５８５－１Ｓ_(2)"/>
      <sheetName val="?????__Op"/>
      <sheetName val="CæÊ__Op"/>
      <sheetName val="ƒƒCƒ“‰æ–Ê__Op"/>
      <sheetName val="メイン画面__Op"/>
      <sheetName val="Sheet1_(2)"/>
      <sheetName val="_______Op"/>
      <sheetName val="Issued_1_PP_welding"/>
      <sheetName val="____1"/>
      <sheetName val="?????__x005f_x0015__Op"/>
      <sheetName val="CæÊ__x005f_x0015__Op"/>
      <sheetName val="ƒƒCƒ“‰æ–Ê__x005f_x0015__Op"/>
      <sheetName val="メイン画面__x005f_x0015__Op"/>
      <sheetName val="_______x005f_x0015__Op"/>
      <sheetName val="06-11-07_selasa1"/>
      <sheetName val="110614_High_CIM"/>
      <sheetName val="114W2次設変部品確認（組立）_(3)"/>
      <sheetName val="GRAPH_EH_hanmade_8_maret3"/>
      <sheetName val="Part_order___rev_12"/>
      <sheetName val="First_order___additional_order2"/>
      <sheetName val="Ｘ５８５－１Ｓ_(2)1"/>
      <sheetName val="Sheet1_(2)1"/>
      <sheetName val="Issued_1_PP_welding1"/>
      <sheetName val="____2"/>
      <sheetName val="?????__x005f_x0015__Op1"/>
      <sheetName val="CæÊ__x005f_x0015__Op1"/>
      <sheetName val="ƒƒCƒ“‰æ–Ê__x005f_x0015__Op1"/>
      <sheetName val="メイン画面__x005f_x0015__Op1"/>
      <sheetName val="_______x005f_x0015__Op1"/>
      <sheetName val="06-11-07_selasa2"/>
      <sheetName val="110614_High_CIM1"/>
      <sheetName val="114W2次設変部品確認（組立）_(3)1"/>
      <sheetName val="GRAPH_EH_hanmade_8_maret4"/>
      <sheetName val="Part_order___rev_13"/>
      <sheetName val="First_order___additional_order3"/>
      <sheetName val="Ｘ５８５－１Ｓ_(2)2"/>
      <sheetName val="Sheet1_(2)2"/>
      <sheetName val="Issued_1_PP_welding2"/>
      <sheetName val="____3"/>
      <sheetName val="?????__x005f_x0015__Op2"/>
      <sheetName val="CæÊ__x005f_x0015__Op2"/>
      <sheetName val="ƒƒCƒ“‰æ–Ê__x005f_x0015__Op2"/>
      <sheetName val="メイン画面__x005f_x0015__Op2"/>
      <sheetName val="_______x005f_x0015__Op2"/>
      <sheetName val="06-11-07_selasa3"/>
      <sheetName val="110614_High_CIM2"/>
      <sheetName val="114W2次設変部品確認（組立）_(3)2"/>
      <sheetName val="GRAPH_EH_hanmade_8_maret5"/>
      <sheetName val="Part_order___rev_14"/>
      <sheetName val="First_order___additional_order4"/>
      <sheetName val="Ｘ５８５－１Ｓ_(2)3"/>
      <sheetName val="Sheet1_(2)3"/>
      <sheetName val="Issued_1_PP_welding3"/>
      <sheetName val="____4"/>
      <sheetName val="?????__x005f_x0015__Op3"/>
      <sheetName val="CæÊ__x005f_x0015__Op3"/>
      <sheetName val="ƒƒCƒ“‰æ–Ê__x005f_x0015__Op3"/>
      <sheetName val="メイン画面__x005f_x0015__Op3"/>
      <sheetName val="_______x005f_x0015__Op3"/>
      <sheetName val="06-11-07_selasa4"/>
      <sheetName val="110614_High_CIM3"/>
      <sheetName val="114W2次設変部品確認（組立）_(3)3"/>
      <sheetName val="GRAPH_EH_hanmade_8_maret6"/>
      <sheetName val="Part_order___rev_15"/>
      <sheetName val="First_order___additional_order5"/>
      <sheetName val="Ｘ５８５－１Ｓ_(2)4"/>
      <sheetName val="Sheet1_(2)4"/>
      <sheetName val="Issued_1_PP_welding4"/>
      <sheetName val="____5"/>
      <sheetName val="?????__x005f_x0015__Op4"/>
      <sheetName val="CæÊ__x005f_x0015__Op4"/>
      <sheetName val="ƒƒCƒ“‰æ–Ê__x005f_x0015__Op4"/>
      <sheetName val="メイン画面__x005f_x0015__Op4"/>
      <sheetName val="_______x005f_x0015__Op4"/>
      <sheetName val="06-11-07_selasa5"/>
      <sheetName val="110614_High_CIM4"/>
      <sheetName val="114W2次設変部品確認（組立）_(3)4"/>
      <sheetName val="CKD_"/>
      <sheetName val="コード表"/>
      <sheetName val="ﾊﾟｲﾌﾟ"/>
      <sheetName val="他材料費"/>
      <sheetName val="冷延鋼板"/>
      <sheetName val="熱延鋼板"/>
      <sheetName val="JIEPA"/>
      <sheetName val="Report"/>
      <sheetName val="27850"/>
      <sheetName val="I-KAMAR"/>
      <sheetName val="I_KAMAR"/>
      <sheetName val="Sheet2"/>
      <sheetName val="Supp.List"/>
      <sheetName val="フレーム構成"/>
      <sheetName val="原價圖表"/>
      <sheetName val="設定一覧"/>
      <sheetName val="ﾄﾗｯｸ"/>
      <sheetName val="購買担当"/>
      <sheetName val="前提と仮定"/>
      <sheetName val="リンギ"/>
      <sheetName val="個人ｺｰﾄﾞ"/>
      <sheetName val="材料区分配列表"/>
      <sheetName val="設備分類"/>
      <sheetName val="設置部署"/>
      <sheetName val="????? _x005f_x005f_x005f_x0015_ Op"/>
      <sheetName val="CæÊ _x005f_x005f_x005f_x0015_ Op"/>
      <sheetName val="ƒƒCƒ“‰æ–Ê _x005f_x005f_x005f_x0015_ Op"/>
      <sheetName val="メイン画面 _x005f_x005f_x005f_x0015_ Op"/>
      <sheetName val="_____ _x005f_x005f_x005f_x0015_ Op"/>
      <sheetName val="GRAPH_EH_hanmade_8_maret7"/>
      <sheetName val="Part_order___rev_16"/>
      <sheetName val="First_order___additional_order6"/>
      <sheetName val="Ｘ５８５－１Ｓ_(2)5"/>
      <sheetName val="Sheet1_(2)5"/>
      <sheetName val="Issued_1_PP_welding5"/>
      <sheetName val="____6"/>
      <sheetName val="?????__x005f_x0015__Op5"/>
      <sheetName val="CæÊ__x005f_x0015__Op5"/>
      <sheetName val="ƒƒCƒ“‰æ–Ê__x005f_x0015__Op5"/>
      <sheetName val="メイン画面__x005f_x0015__Op5"/>
      <sheetName val="_______x005f_x0015__Op5"/>
      <sheetName val="06-11-07_selasa6"/>
      <sheetName val="110614_High_CIM5"/>
      <sheetName val="114W2次設変部品確認（組立）_(3)5"/>
      <sheetName val="GRAPH_EH_hanmade_8_maret9"/>
      <sheetName val="Part_order___rev_18"/>
      <sheetName val="First_order___additional_order8"/>
      <sheetName val="Ｘ５８５－１Ｓ_(2)7"/>
      <sheetName val="Sheet1_(2)7"/>
      <sheetName val="Issued_1_PP_welding7"/>
      <sheetName val="____8"/>
      <sheetName val="?????__x005f_x0015__Op7"/>
      <sheetName val="CæÊ__x005f_x0015__Op7"/>
      <sheetName val="ƒƒCƒ“‰æ–Ê__x005f_x0015__Op7"/>
      <sheetName val="メイン画面__x005f_x0015__Op7"/>
      <sheetName val="_______x005f_x0015__Op7"/>
      <sheetName val="06-11-07_selasa8"/>
      <sheetName val="110614_High_CIM7"/>
      <sheetName val="114W2次設変部品確認（組立）_(3)7"/>
      <sheetName val="STATUS_FOLLOWUP2"/>
      <sheetName val="Labul_002"/>
      <sheetName val="GRAPH_EH_hanmade_8_maret8"/>
      <sheetName val="Part_order___rev_17"/>
      <sheetName val="First_order___additional_order7"/>
      <sheetName val="Ｘ５８５－１Ｓ_(2)6"/>
      <sheetName val="Sheet1_(2)6"/>
      <sheetName val="Issued_1_PP_welding6"/>
      <sheetName val="____7"/>
      <sheetName val="?????__x005f_x0015__Op6"/>
      <sheetName val="CæÊ__x005f_x0015__Op6"/>
      <sheetName val="ƒƒCƒ“‰æ–Ê__x005f_x0015__Op6"/>
      <sheetName val="メイン画面__x005f_x0015__Op6"/>
      <sheetName val="_______x005f_x0015__Op6"/>
      <sheetName val="06-11-07_selasa7"/>
      <sheetName val="110614_High_CIM6"/>
      <sheetName val="114W2次設変部品確認（組立）_(3)6"/>
      <sheetName val="STATUS_FOLLOWUP1"/>
      <sheetName val="Labul_001"/>
      <sheetName val="STATUS_FOLLOWUP"/>
      <sheetName val="Labul_00"/>
      <sheetName val="COGD_SUM"/>
      <sheetName val="COGD_EGN"/>
      <sheetName val="Recovered_Sheet1"/>
      <sheetName val="BS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_______x0015__Op"/>
      <sheetName val="CæÊ__x0015__Op"/>
      <sheetName val="ƒƒCƒ“‰æ–Ê__x0015__Op"/>
      <sheetName val="メイン画面__x0015__Op"/>
      <sheetName val="_______x0015__Op1"/>
      <sheetName val="CæÊ__x0015__Op1"/>
      <sheetName val="ƒƒCƒ“‰æ–Ê__x0015__Op1"/>
      <sheetName val="メイン画面__x0015__Op1"/>
      <sheetName val="_______x0015__Op2"/>
      <sheetName val="CæÊ__x0015__Op2"/>
      <sheetName val="ƒƒCƒ“‰æ–Ê__x0015__Op2"/>
      <sheetName val="メイン画面__x0015__Op2"/>
      <sheetName val="_______x0015__Op3"/>
      <sheetName val="CæÊ__x0015__Op3"/>
      <sheetName val="ƒƒCƒ“‰æ–Ê__x0015__Op3"/>
      <sheetName val="メイン画面__x0015__Op3"/>
      <sheetName val="_______x0015__Op4"/>
      <sheetName val="CæÊ__x0015__Op4"/>
      <sheetName val="ƒƒCƒ“‰æ–Ê__x0015__Op4"/>
      <sheetName val="メイン画面__x0015__Op4"/>
      <sheetName val="Pulldown LIST"/>
      <sheetName val="FC"/>
      <sheetName val="_______x005f_x005f_x005f_x0015__Op"/>
      <sheetName val="CæÊ__x005f_x005f_x005f_x0015__Op"/>
      <sheetName val="ƒƒCƒ“‰æ–Ê__x005f_x005f_x005f_x0015__Op"/>
      <sheetName val="メイン画面__x005f_x005f_x005f_x0015__Op"/>
      <sheetName val="_____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_____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_____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_____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BAG-2"/>
      <sheetName val="BQ"/>
      <sheetName val="GRAPH_EH_hanmade_8_maret10"/>
      <sheetName val="Part_order___rev_19"/>
      <sheetName val="First_order___additional_order9"/>
      <sheetName val="Ｘ５８５－１Ｓ_(2)8"/>
      <sheetName val="CæÊ__Op5"/>
      <sheetName val="ƒƒCƒ“‰æ–Ê__Op5"/>
      <sheetName val="メイン画面__Op5"/>
      <sheetName val="Sheet1_(2)8"/>
      <sheetName val="____9"/>
      <sheetName val="_______Op5"/>
      <sheetName val="Issued_1_PP_welding8"/>
      <sheetName val="06-11-07_selasa9"/>
      <sheetName val="?????__x005f_x0015__Op8"/>
      <sheetName val="CæÊ__x005f_x0015__Op8"/>
      <sheetName val="ƒƒCƒ“‰æ–Ê__x005f_x0015__Op8"/>
      <sheetName val="メイン画面__x005f_x0015__Op8"/>
      <sheetName val="110614_High_CIM8"/>
      <sheetName val="114W2次設変部品確認（組立）_(3)8"/>
      <sheetName val="_______x005f_x0015__Op8"/>
      <sheetName val="STATUS_FOLLOWUP3"/>
      <sheetName val="Labul_003"/>
      <sheetName val="absen_juli"/>
      <sheetName val="Supp_List"/>
      <sheetName val="?????__x005f_x005f_x005f_x0015__Op"/>
      <sheetName val="Deffered_Charges_"/>
      <sheetName val="_______Op1"/>
      <sheetName val="CæÊ__Op1"/>
      <sheetName val="ƒƒCƒ“‰æ–Ê__Op1"/>
      <sheetName val="メイン画面__Op1"/>
      <sheetName val="_______Op2"/>
      <sheetName val="CæÊ__Op2"/>
      <sheetName val="ƒƒCƒ“‰æ–Ê__Op2"/>
      <sheetName val="メイン画面__Op2"/>
      <sheetName val="_______Op3"/>
      <sheetName val="CæÊ__Op3"/>
      <sheetName val="ƒƒCƒ“‰æ–Ê__Op3"/>
      <sheetName val="メイン画面__Op3"/>
      <sheetName val="_______Op4"/>
      <sheetName val="CæÊ__Op4"/>
      <sheetName val="ƒƒCƒ“‰æ–Ê__Op4"/>
      <sheetName val="メイン画面__Op4"/>
      <sheetName val="Pulldown_LIST"/>
      <sheetName val="GRAPH_EH_hanmade_8_maret11"/>
      <sheetName val="Part_order___rev_110"/>
      <sheetName val="First_order___additional_orde10"/>
      <sheetName val="Ｘ５８５－１Ｓ_(2)9"/>
      <sheetName val="Sheet1_(2)9"/>
      <sheetName val="____10"/>
      <sheetName val="Issued_1_PP_welding9"/>
      <sheetName val="06-11-07_selasa10"/>
      <sheetName val="?????__x005f_x0015__Op9"/>
      <sheetName val="CæÊ__x005f_x0015__Op9"/>
      <sheetName val="ƒƒCƒ“‰æ–Ê__x005f_x0015__Op9"/>
      <sheetName val="メイン画面__x005f_x0015__Op9"/>
      <sheetName val="110614_High_CIM9"/>
      <sheetName val="114W2次設変部品確認（組立）_(3)9"/>
      <sheetName val="_______x005f_x0015__Op9"/>
      <sheetName val="STATUS_FOLLOWUP4"/>
      <sheetName val="Labul_004"/>
      <sheetName val="absen_juli1"/>
      <sheetName val="仕入先"/>
      <sheetName val="Man power"/>
      <sheetName val="MATERIAL"/>
      <sheetName val="Supp_List1"/>
      <sheetName val="?????__x005f_x005f_x005f_x0015__Op1"/>
      <sheetName val="Deffered_Charges_1"/>
      <sheetName val="Pulldown_LIST1"/>
      <sheetName val="GRAPH_EH_hanmade_8_maret12"/>
      <sheetName val="Part_order___rev_111"/>
      <sheetName val="First_order___additional_orde11"/>
      <sheetName val="Ｘ５８５－１Ｓ_(2)10"/>
      <sheetName val="Sheet1_(2)10"/>
      <sheetName val="____11"/>
      <sheetName val="Issued_1_PP_welding10"/>
      <sheetName val="06-11-07_selasa11"/>
      <sheetName val="?????__x005f_x0015__Op10"/>
      <sheetName val="CæÊ__x005f_x0015__Op10"/>
      <sheetName val="ƒƒCƒ“‰æ–Ê__x005f_x0015__Op10"/>
      <sheetName val="メイン画面__x005f_x0015__Op10"/>
      <sheetName val="110614_High_CIM10"/>
      <sheetName val="114W2次設変部品確認（組立）_(3)10"/>
      <sheetName val="_______x005f_x0015__Op10"/>
      <sheetName val="STATUS_FOLLOWUP5"/>
      <sheetName val="Labul_005"/>
      <sheetName val="absen_juli2"/>
      <sheetName val="Supp_List2"/>
      <sheetName val="?????__x005f_x005f_x005f_x0015__Op2"/>
      <sheetName val="CæÊ__x005f_x005f_x005f_x0015__Op5"/>
      <sheetName val="ƒƒCƒ“‰æ–Ê__x005f_x005f_x005f_x0015__Op5"/>
      <sheetName val="メイン画面__x005f_x005f_x005f_x0015__Op5"/>
      <sheetName val="_______x005f_x005f_x005f_x0015__Op5"/>
      <sheetName val="Deffered_Charges_2"/>
      <sheetName val="Pulldown_LIST2"/>
      <sheetName val="NCastalone"/>
      <sheetName val="S1実績0110"/>
      <sheetName val="NON PROD TARGET"/>
      <sheetName val="ADM"/>
      <sheetName val="ptvt"/>
      <sheetName val="KH-Q1,Q2,01"/>
      <sheetName val="まとめ (2)"/>
      <sheetName val="PP_LETTER"/>
      <sheetName val="Q_Charts"/>
      <sheetName val="A_Charts"/>
      <sheetName val="Q_A1"/>
      <sheetName val="Q_A2"/>
      <sheetName val="Q_BS"/>
      <sheetName val="Q_CF"/>
      <sheetName val="Q_PL"/>
      <sheetName val="Q_PR"/>
      <sheetName val="Quik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_____ _x005f_x005f_x005f_x0015_"/>
      <sheetName val="CæÊ _x005f_x005f_x"/>
      <sheetName val="ƒƒCƒ“‰æ–Ê _x005f_x005f_x"/>
      <sheetName val="メイン画面 _x005f_x005f_x005f_x0015_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_____ _x005f_x005f_x005f_x005f_x005f_x005f_x005f_x005f_"/>
      <sheetName val="メイン画面 _x005f_x005f_x005f_x005f_x005f_x005f_x005f_x005f_"/>
      <sheetName val="CæÊ _x005f_x005f_x005f_x005f_x"/>
      <sheetName val="ƒƒCƒ“‰æ–Ê _x005f_x005f_x005f_x005f_x"/>
      <sheetName val="_______x005f_x005f_x005f_x0015_"/>
      <sheetName val="CæÊ__x005f_x005f_x"/>
      <sheetName val="ƒƒCƒ“‰æ–Ê__x005f_x005f_x"/>
      <sheetName val="メイン画面__x005f_x005f_x005f_x0015_"/>
      <sheetName val="_____ _x005f_x005f_x005f_x005f_"/>
      <sheetName val="メイン画面 _x005f_x005f_x005f_x005f_"/>
      <sheetName val="_____ _x005f_x0015_"/>
      <sheetName val="CæÊ _x"/>
      <sheetName val="ƒƒCƒ“‰æ–Ê _x"/>
      <sheetName val="メイン画面 _x005f_x0015_"/>
      <sheetName val="_______x0015__Op5"/>
      <sheetName val="CæÊ__x0015__Op5"/>
      <sheetName val="ƒƒCƒ“‰æ–Ê__x0015__Op5"/>
      <sheetName val="メイン画面__x0015__Op5"/>
      <sheetName val="_______x0015__Op7"/>
      <sheetName val="CæÊ__x0015__Op7"/>
      <sheetName val="ƒƒCƒ“‰æ–Ê__x0015__Op7"/>
      <sheetName val="メイン画面__x0015__Op7"/>
      <sheetName val="設計業務"/>
      <sheetName val="変更要件と開発概要"/>
      <sheetName val="ENG油洩れ"/>
      <sheetName val="96期(川崎)"/>
      <sheetName val="ﾃｰﾌﾞﾙ"/>
      <sheetName val="prop"/>
      <sheetName val="ＴＦ関連Ｐｒｊ日程表"/>
      <sheetName val="投資ﾌｫﾛｰ"/>
      <sheetName val="EGCOST FOR S-91 SERIES"/>
      <sheetName val="Sheet4"/>
      <sheetName val="GRAPH_EH_hanmade_8_maret13"/>
      <sheetName val="Part_order___rev_112"/>
      <sheetName val="First_order___additional_orde12"/>
      <sheetName val="Ｘ５８５－１Ｓ_(2)11"/>
      <sheetName val="Sheet1_(2)11"/>
      <sheetName val="____12"/>
      <sheetName val="Issued_1_PP_welding11"/>
      <sheetName val="06-11-07_selasa12"/>
      <sheetName val="?????__x005f_x0015__Op11"/>
      <sheetName val="CæÊ__x005f_x0015__Op11"/>
      <sheetName val="ƒƒCƒ“‰æ–Ê__x005f_x0015__Op11"/>
      <sheetName val="メイン画面__x005f_x0015__Op11"/>
      <sheetName val="110614_High_CIM11"/>
      <sheetName val="114W2次設変部品確認（組立）_(3)11"/>
      <sheetName val="_______x005f_x0015__Op11"/>
      <sheetName val="STATUS_FOLLOWUP6"/>
      <sheetName val="Labul_006"/>
      <sheetName val="absen_juli3"/>
      <sheetName val="Supp_List3"/>
      <sheetName val="?????__x005f_x005f_x005f_x0015__Op3"/>
      <sheetName val="CæÊ__x005f_x005f_x005f_x0015__Op6"/>
      <sheetName val="ƒƒCƒ“‰æ–Ê__x005f_x005f_x005f_x0015__Op6"/>
      <sheetName val="メイン画面__x005f_x005f_x005f_x0015__Op6"/>
      <sheetName val="_______x005f_x005f_x005f_x0015__Op6"/>
      <sheetName val="Deffered_Charges_3"/>
      <sheetName val="Pulldown_LIST3"/>
      <sheetName val="List_Monren"/>
      <sheetName val="arifarum"/>
      <sheetName val="capacity"/>
      <sheetName val="ASUV-D33T-2018"/>
      <sheetName val="?????__x005f_x005f_x005f_x0015__Op4"/>
      <sheetName val="?????__x005f_x005f_x005f_x0015__Op5"/>
      <sheetName val="?????__x005f_x005f_x005f_x0015__Op7"/>
      <sheetName val="CæÊ__x005f_x005f_x005f_x0015__Op7"/>
      <sheetName val="ƒƒCƒ“‰æ–Ê__x005f_x005f_x005f_x0015__Op7"/>
      <sheetName val="メイン画面__x005f_x005f_x005f_x0015__Op7"/>
      <sheetName val="_______x005f_x005f_x005f_x0015__Op7"/>
      <sheetName val="Recovered_Sheet15"/>
      <sheetName val="Recovered_Sheet59"/>
      <sheetName val="Recovered_Sheet13"/>
      <sheetName val="Recovered_Sheet16"/>
      <sheetName val="Recovered_Sheet14"/>
      <sheetName val="Recovered_Sheet5"/>
      <sheetName val="Recovered_Sheet28"/>
      <sheetName val="Recovered_Sheet39"/>
      <sheetName val="Recovered_Sheet40"/>
      <sheetName val="Recovered_Sheet41"/>
      <sheetName val="Recovered_Sheet42"/>
      <sheetName val="Recovered_Sheet43"/>
      <sheetName val="Recovered_Sheet44"/>
      <sheetName val="Recovered_Sheet45"/>
      <sheetName val="Recovered_Sheet46"/>
      <sheetName val="Recovered_Sheet47"/>
      <sheetName val="Recovered_Sheet48"/>
      <sheetName val="Recovered_Sheet49"/>
      <sheetName val="Recovered_Sheet50"/>
      <sheetName val="Recovered_Sheet51"/>
      <sheetName val="Recovered_Sheet52"/>
      <sheetName val="Recovered_Sheet53"/>
      <sheetName val="Recovered_Sheet54"/>
      <sheetName val="Recovered_Sheet55"/>
      <sheetName val="Recovered_Sheet56"/>
      <sheetName val="Recovered_Sheet57"/>
      <sheetName val="Recovered_Sheet58"/>
      <sheetName val="Recovered_Sheet37"/>
      <sheetName val="Recovered_Sheet38"/>
      <sheetName val="Recovered_Sheet63"/>
      <sheetName val="Recovered_Sheet64"/>
      <sheetName val="Recovered_Sheet6"/>
      <sheetName val="Recovered_Sheet8"/>
      <sheetName val="Recovered_Sheet32"/>
      <sheetName val="Recovered_Sheet11"/>
      <sheetName val="Recovered_Sheet18"/>
      <sheetName val="Recovered_Sheet9"/>
      <sheetName val="NON_PROD_TARGET"/>
      <sheetName val="まとめ_(2)"/>
      <sheetName val="Man_power"/>
      <sheetName val="NON_PROD_TARGET1"/>
      <sheetName val="まとめ_(2)1"/>
      <sheetName val="Data QE"/>
      <sheetName val="0626(仕様変更) (ACC無)"/>
      <sheetName val="①全社と部門比較"/>
      <sheetName val="GRAPH_EH_hanmade_8_maret14"/>
      <sheetName val="Part_order___rev_113"/>
      <sheetName val="First_order___additional_orde13"/>
      <sheetName val="Ｘ５８５－１Ｓ_(2)12"/>
      <sheetName val="CæÊ__Op6"/>
      <sheetName val="ƒƒCƒ“‰æ–Ê__Op6"/>
      <sheetName val="メイン画面__Op6"/>
      <sheetName val="Sheet1_(2)12"/>
      <sheetName val="_______Op6"/>
      <sheetName val="Issued_1_PP_welding12"/>
      <sheetName val="____13"/>
      <sheetName val="06-11-07_selasa13"/>
      <sheetName val="?????__x005f_x0015__Op12"/>
      <sheetName val="CæÊ__x005f_x0015__Op12"/>
      <sheetName val="ƒƒCƒ“‰æ–Ê__x005f_x0015__Op12"/>
      <sheetName val="メイン画面__x005f_x0015__Op12"/>
      <sheetName val="110614_High_CIM12"/>
      <sheetName val="_______x005f_x0015__Op12"/>
      <sheetName val="114W2次設変部品確認（組立）_(3)12"/>
      <sheetName val="STATUS_FOLLOWUP7"/>
      <sheetName val="Labul_007"/>
      <sheetName val="absen_juli4"/>
      <sheetName val="Supp_List4"/>
      <sheetName val="?????__x005f_x005f_x005f_x0015__Op6"/>
      <sheetName val="CæÊ__x005f_x005f_x005f_x0015__Op8"/>
      <sheetName val="ƒƒCƒ“‰æ–Ê__x005f_x005f_x005f_x0015__Op8"/>
      <sheetName val="メイン画面__x005f_x005f_x005f_x0015__Op8"/>
      <sheetName val="_______x005f_x005f_x005f_x0015__Op8"/>
      <sheetName val="Deffered_Charges_4"/>
      <sheetName val="Pulldown_LIST4"/>
      <sheetName val="Man_power1"/>
      <sheetName val="NON_PROD_TARGET2"/>
      <sheetName val="まとめ_(2)2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_______x005f_x005f_x005f_x0015_1"/>
      <sheetName val="CæÊ__x005f_x005f_x1"/>
      <sheetName val="ƒƒCƒ“‰æ–Ê__x005f_x005f_x1"/>
      <sheetName val="メイン画面__x005f_x005f_x005f_x0015_1"/>
      <sheetName val="_______x005f_x005f_x005f_x005f_x005f_x005f_x005f_x005f_"/>
      <sheetName val="メイン画面__x005f_x005f_x005f_x005f_x005f_x005f_x005f_x005f_"/>
      <sheetName val="CæÊ__x005f_x005f_x005f_x005f_x"/>
      <sheetName val="ƒƒCƒ“‰æ–Ê__x005f_x005f_x005f_x005f_x"/>
      <sheetName val="_______x005f_x005f_x005f_x005f_"/>
      <sheetName val="メイン画面__x005f_x005f_x005f_x005f_"/>
      <sheetName val="_______x005f_x0015_"/>
      <sheetName val="CæÊ__x"/>
      <sheetName val="ƒƒCƒ“‰æ–Ê__x"/>
      <sheetName val="メイン画面__x005f_x0015_"/>
      <sheetName val="_______Op7"/>
      <sheetName val="CæÊ__Op7"/>
      <sheetName val="ƒƒCƒ“‰æ–Ê__Op7"/>
      <sheetName val="メイン画面__Op7"/>
      <sheetName val="EGCOST_FOR_S-91_SERIES"/>
      <sheetName val="Data_QE"/>
      <sheetName val="ocean voyage"/>
      <sheetName val="ﾒｲﾝﾒﾆｭｰ"/>
      <sheetName val="00下期DBﾍﾞｰｽ"/>
      <sheetName val="Part_order___rev_114"/>
      <sheetName val="First_order___additional_orde14"/>
      <sheetName val="GRAPH_EH_hanmade_8_maret15"/>
      <sheetName val="Ｘ５８５－１Ｓ_(2)13"/>
      <sheetName val="Sheet1_(2)13"/>
      <sheetName val="____14"/>
      <sheetName val="110614_High_CIM13"/>
      <sheetName val="Issued_1_PP_welding13"/>
      <sheetName val="114W2次設変部品確認（組立）_(3)13"/>
      <sheetName val="06-11-07_selasa14"/>
      <sheetName val="?????__x005f_x0015__Op13"/>
      <sheetName val="CæÊ__x005f_x0015__Op13"/>
      <sheetName val="ƒƒCƒ“‰æ–Ê__x005f_x0015__Op13"/>
      <sheetName val="メイン画面__x005f_x0015__Op13"/>
      <sheetName val="_______x005f_x0015__Op13"/>
      <sheetName val="Labul_008"/>
      <sheetName val="STATUS_FOLLOWUP8"/>
      <sheetName val="absen_juli5"/>
      <sheetName val="Supp_List5"/>
      <sheetName val="Pulldown_LIST5"/>
      <sheetName val="NON_PROD_TARGET3"/>
      <sheetName val="まとめ_(2)3"/>
      <sheetName val="Deffered_Charges_5"/>
      <sheetName val="Man_power2"/>
      <sheetName val="ラベルシート"/>
      <sheetName val="Part_order___rev_115"/>
      <sheetName val="First_order___additional_orde15"/>
      <sheetName val="GRAPH_EH_hanmade_8_maret16"/>
      <sheetName val="Ｘ５８５－１Ｓ_(2)14"/>
      <sheetName val="Sheet1_(2)14"/>
      <sheetName val="____15"/>
      <sheetName val="110614_High_CIM14"/>
      <sheetName val="Issued_1_PP_welding14"/>
      <sheetName val="114W2次設変部品確認（組立）_(3)14"/>
      <sheetName val="06-11-07_selasa15"/>
      <sheetName val="?????__x005f_x0015__Op14"/>
      <sheetName val="CæÊ__x005f_x0015__Op14"/>
      <sheetName val="ƒƒCƒ“‰æ–Ê__x005f_x0015__Op14"/>
      <sheetName val="メイン画面__x005f_x0015__Op14"/>
      <sheetName val="_______x005f_x0015__Op14"/>
      <sheetName val="Labul_009"/>
      <sheetName val="STATUS_FOLLOWUP9"/>
      <sheetName val="absen_juli6"/>
      <sheetName val="Supp_List6"/>
      <sheetName val="CæÊ__x005f_x005f_x005f_x0015__Op9"/>
      <sheetName val="ƒƒCƒ“‰æ–Ê__x005f_x005f_x005f_x0015__Op9"/>
      <sheetName val="メイン画面__x005f_x005f_x005f_x0015__Op9"/>
      <sheetName val="_______x005f_x005f_x005f_x0015__Op9"/>
      <sheetName val="Pulldown_LIST6"/>
      <sheetName val="NON_PROD_TARGET4"/>
      <sheetName val="まとめ_(2)4"/>
      <sheetName val="Deffered_Charges_6"/>
      <sheetName val="Man_power3"/>
      <sheetName val="Part_order___rev_116"/>
      <sheetName val="First_order___additional_orde16"/>
      <sheetName val="GRAPH_EH_hanmade_8_maret17"/>
      <sheetName val="Ｘ５８５－１Ｓ_(2)15"/>
      <sheetName val="Sheet1_(2)15"/>
      <sheetName val="____16"/>
      <sheetName val="110614_High_CIM15"/>
      <sheetName val="Issued_1_PP_welding15"/>
      <sheetName val="114W2次設変部品確認（組立）_(3)15"/>
      <sheetName val="06-11-07_selasa16"/>
      <sheetName val="?????__x005f_x0015__Op15"/>
      <sheetName val="CæÊ__x005f_x0015__Op15"/>
      <sheetName val="ƒƒCƒ“‰æ–Ê__x005f_x0015__Op15"/>
      <sheetName val="メイン画面__x005f_x0015__Op15"/>
      <sheetName val="_______x005f_x0015__Op15"/>
      <sheetName val="Labul_0010"/>
      <sheetName val="STATUS_FOLLOWUP10"/>
      <sheetName val="absen_juli7"/>
      <sheetName val="Supp_List7"/>
      <sheetName val="CæÊ__x005f_x005f_x005f_x0015__Op10"/>
      <sheetName val="ƒƒCƒ“‰æ–Ê__x005f_x005f_x005f_x0015__Op10"/>
      <sheetName val="メイン画面__x005f_x005f_x005f_x0015__Op10"/>
      <sheetName val="_______x005f_x005f_x005f_x0015__Op10"/>
      <sheetName val="Pulldown_LIST7"/>
      <sheetName val="NON_PROD_TARGET5"/>
      <sheetName val="まとめ_(2)5"/>
      <sheetName val="Deffered_Charges_7"/>
      <sheetName val="Man_power4"/>
      <sheetName val="Part_order___rev_117"/>
      <sheetName val="First_order___additional_orde17"/>
      <sheetName val="GRAPH_EH_hanmade_8_maret18"/>
      <sheetName val="Ｘ５８５－１Ｓ_(2)16"/>
      <sheetName val="Sheet1_(2)16"/>
      <sheetName val="____17"/>
      <sheetName val="110614_High_CIM16"/>
      <sheetName val="Issued_1_PP_welding16"/>
      <sheetName val="114W2次設変部品確認（組立）_(3)16"/>
      <sheetName val="06-11-07_selasa17"/>
      <sheetName val="?????__x005f_x0015__Op16"/>
      <sheetName val="CæÊ__x005f_x0015__Op16"/>
      <sheetName val="ƒƒCƒ“‰æ–Ê__x005f_x0015__Op16"/>
      <sheetName val="メイン画面__x005f_x0015__Op16"/>
      <sheetName val="_______x005f_x0015__Op16"/>
      <sheetName val="Labul_0011"/>
      <sheetName val="STATUS_FOLLOWUP11"/>
      <sheetName val="absen_juli8"/>
      <sheetName val="Supp_List8"/>
      <sheetName val="?????__x005f_x005f_x005f_x0015__Op8"/>
      <sheetName val="CæÊ__x005f_x005f_x005f_x0015__Op11"/>
      <sheetName val="ƒƒCƒ“‰æ–Ê__x005f_x005f_x005f_x0015__Op11"/>
      <sheetName val="メイン画面__x005f_x005f_x005f_x0015__Op11"/>
      <sheetName val="_______x005f_x005f_x005f_x0015__Op11"/>
      <sheetName val="Pulldown_LIST8"/>
      <sheetName val="NON_PROD_TARGET6"/>
      <sheetName val="まとめ_(2)6"/>
      <sheetName val="Deffered_Charges_8"/>
      <sheetName val="Man_power5"/>
      <sheetName val="Part_order___rev_118"/>
      <sheetName val="First_order___additional_orde18"/>
      <sheetName val="GRAPH_EH_hanmade_8_maret19"/>
      <sheetName val="Ｘ５８５－１Ｓ_(2)17"/>
      <sheetName val="Sheet1_(2)17"/>
      <sheetName val="____18"/>
      <sheetName val="110614_High_CIM17"/>
      <sheetName val="Issued_1_PP_welding17"/>
      <sheetName val="114W2次設変部品確認（組立）_(3)17"/>
      <sheetName val="06-11-07_selasa18"/>
      <sheetName val="?????__x005f_x0015__Op17"/>
      <sheetName val="CæÊ__x005f_x0015__Op17"/>
      <sheetName val="ƒƒCƒ“‰æ–Ê__x005f_x0015__Op17"/>
      <sheetName val="メイン画面__x005f_x0015__Op17"/>
      <sheetName val="_______x005f_x0015__Op17"/>
      <sheetName val="Labul_0012"/>
      <sheetName val="STATUS_FOLLOWUP12"/>
      <sheetName val="absen_juli9"/>
      <sheetName val="Supp_List9"/>
      <sheetName val="?????__x005f_x005f_x005f_x0015__Op9"/>
      <sheetName val="CæÊ__x005f_x005f_x005f_x0015__Op12"/>
      <sheetName val="ƒƒCƒ“‰æ–Ê__x005f_x005f_x005f_x0015__Op12"/>
      <sheetName val="メイン画面__x005f_x005f_x005f_x0015__Op12"/>
      <sheetName val="_______x005f_x005f_x005f_x0015__Op12"/>
      <sheetName val="Pulldown_LIST9"/>
      <sheetName val="NON_PROD_TARGET7"/>
      <sheetName val="まとめ_(2)7"/>
      <sheetName val="Deffered_Charges_9"/>
      <sheetName val="Man_power6"/>
      <sheetName val="Part_order___rev_119"/>
      <sheetName val="First_order___additional_orde19"/>
      <sheetName val="GRAPH_EH_hanmade_8_maret20"/>
      <sheetName val="Ｘ５８５－１Ｓ_(2)18"/>
      <sheetName val="Sheet1_(2)18"/>
      <sheetName val="____19"/>
      <sheetName val="110614_High_CIM18"/>
      <sheetName val="Issued_1_PP_welding18"/>
      <sheetName val="114W2次設変部品確認（組立）_(3)18"/>
      <sheetName val="06-11-07_selasa19"/>
      <sheetName val="?????__x005f_x0015__Op18"/>
      <sheetName val="CæÊ__x005f_x0015__Op18"/>
      <sheetName val="ƒƒCƒ“‰æ–Ê__x005f_x0015__Op18"/>
      <sheetName val="メイン画面__x005f_x0015__Op18"/>
      <sheetName val="_______x005f_x0015__Op18"/>
      <sheetName val="Labul_0013"/>
      <sheetName val="STATUS_FOLLOWUP13"/>
      <sheetName val="absen_juli10"/>
      <sheetName val="Supp_List10"/>
      <sheetName val="?????__x005f_x005f_x005f_x0015__Op10"/>
      <sheetName val="CæÊ__x005f_x005f_x005f_x0015__Op13"/>
      <sheetName val="ƒƒCƒ“‰æ–Ê__x005f_x005f_x005f_x0015__Op13"/>
      <sheetName val="メイン画面__x005f_x005f_x005f_x0015__Op13"/>
      <sheetName val="_______x005f_x005f_x005f_x0015__Op13"/>
      <sheetName val="Pulldown_LIST10"/>
      <sheetName val="NON_PROD_TARGET8"/>
      <sheetName val="まとめ_(2)8"/>
      <sheetName val="Deffered_Charges_10"/>
      <sheetName val="Man_power7"/>
      <sheetName val="316%3f(991027).xls"/>
      <sheetName val="316%EE%BE%82%EE%92%9F?%EE%9D%8C"/>
      <sheetName val="316%EE%BE%82%EE%92%9F_%EE%9D%8C"/>
      <sheetName val="Part No."/>
      <sheetName val="_____ _x005f_x005f_"/>
      <sheetName val="メイン画面 _x005f_x005f_"/>
      <sheetName val="表紙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_______x005f_x005f_x005f_x0015_2"/>
      <sheetName val="CæÊ__x005f_x005f_x2"/>
      <sheetName val="ƒƒCƒ“‰æ–Ê__x005f_x005f_x2"/>
      <sheetName val="メイン画面__x005f_x005f_x005f_x0015_2"/>
      <sheetName val="_______x005f_x005f_x005f_x005f_x005f_x005f_x005f1"/>
      <sheetName val="メイン画面__x005f_x005f_x005f_x005f_x005f_x005f_x005f1"/>
      <sheetName val="CæÊ__x005f_x005f_x005f_x005f_x1"/>
      <sheetName val="ƒƒCƒ“‰æ–Ê__x005f_x005f_x005f_x005f_x1"/>
      <sheetName val="_______x005f_x005f_x005f_x005f_1"/>
      <sheetName val="メイン画面__x005f_x005f_x005f_x005f_1"/>
      <sheetName val="_______x005f_x0015_1"/>
      <sheetName val="CæÊ__x1"/>
      <sheetName val="ƒƒCƒ“‰æ–Ê__x1"/>
      <sheetName val="メイン画面__x005f_x0015_1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_______x005f_x005f_x005f_x0015_3"/>
      <sheetName val="CæÊ__x005f_x005f_x3"/>
      <sheetName val="ƒƒCƒ“‰æ–Ê__x005f_x005f_x3"/>
      <sheetName val="メイン画面__x005f_x005f_x005f_x0015_3"/>
      <sheetName val="_______x005f_x005f_x005f_x005f_x005f_x005f_x005f2"/>
      <sheetName val="メイン画面__x005f_x005f_x005f_x005f_x005f_x005f_x005f2"/>
      <sheetName val="CæÊ__x005f_x005f_x005f_x005f_x2"/>
      <sheetName val="ƒƒCƒ“‰æ–Ê__x005f_x005f_x005f_x005f_x2"/>
      <sheetName val="_______x005f_x005f_x005f_x005f_2"/>
      <sheetName val="メイン画面__x005f_x005f_x005f_x005f_2"/>
      <sheetName val="_______x005f_x0015_2"/>
      <sheetName val="CæÊ__x2"/>
      <sheetName val="ƒƒCƒ“‰æ–Ê__x2"/>
      <sheetName val="メイン画面__x005f_x0015_2"/>
      <sheetName val="EGCOST_FOR_S-91_SERIES1"/>
      <sheetName val="190XS設計室1128"/>
      <sheetName val="配分案"/>
      <sheetName val="Sales Value (2)"/>
      <sheetName val="Sheet8"/>
      <sheetName val="0626(仕様変更)_(ACC無)"/>
      <sheetName val="驗証來源"/>
      <sheetName val="_______x0015__Op6"/>
      <sheetName val="CæÊ__x0015__Op6"/>
      <sheetName val="ƒƒCƒ“‰æ–Ê__x0015__Op6"/>
      <sheetName val="メイン画面__x0015__Op6"/>
      <sheetName val="00年９末"/>
      <sheetName val="EGCOST_FOR_S-91_SERIES2"/>
      <sheetName val="Data_QE1"/>
      <sheetName val="0626(仕様変更)_(ACC無)1"/>
      <sheetName val="GRAPH_EH_hanmade_8_maret22"/>
      <sheetName val="Part_order___rev_121"/>
      <sheetName val="First_order___additional_orde21"/>
      <sheetName val="Ｘ５８５－１Ｓ_(2)20"/>
      <sheetName val="Sheet1_(2)20"/>
      <sheetName val="Issued_1_PP_welding20"/>
      <sheetName val="____21"/>
      <sheetName val="06-11-07_selasa21"/>
      <sheetName val="?????__x005f_x0015__Op20"/>
      <sheetName val="CæÊ__x005f_x0015__Op20"/>
      <sheetName val="ƒƒCƒ“‰æ–Ê__x005f_x0015__Op20"/>
      <sheetName val="メイン画面__x005f_x0015__Op20"/>
      <sheetName val="110614_High_CIM20"/>
      <sheetName val="114W2次設変部品確認（組立）_(3)20"/>
      <sheetName val="_______x005f_x0015__Op20"/>
      <sheetName val="STATUS_FOLLOWUP15"/>
      <sheetName val="Labul_0015"/>
      <sheetName val="absen_juli12"/>
      <sheetName val="Supp_List12"/>
      <sheetName val="?????__x005f_x005f_x005f_x0015__Op12"/>
      <sheetName val="CæÊ__x005f_x005f_x005f_x0015__Op15"/>
      <sheetName val="ƒƒCƒ“‰æ–Ê__x005f_x005f_x005f_x0015__Op15"/>
      <sheetName val="メイン画面__x005f_x005f_x005f_x0015__Op15"/>
      <sheetName val="_______x005f_x005f_x005f_x0015__Op15"/>
      <sheetName val="Deffered_Charges_12"/>
      <sheetName val="Pulldown_LIST12"/>
      <sheetName val="Man_power9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_______x005f_x005f_x005f_x0015_5"/>
      <sheetName val="CæÊ__x005f_x005f_x5"/>
      <sheetName val="ƒƒCƒ“‰æ–Ê__x005f_x005f_x5"/>
      <sheetName val="メイン画面__x005f_x005f_x005f_x0015_5"/>
      <sheetName val="_______x005f_x005f_x005f_x005f_x005f_x005f_x005f4"/>
      <sheetName val="メイン画面__x005f_x005f_x005f_x005f_x005f_x005f_x005f4"/>
      <sheetName val="CæÊ__x005f_x005f_x005f_x005f_x4"/>
      <sheetName val="ƒƒCƒ“‰æ–Ê__x005f_x005f_x005f_x005f_x4"/>
      <sheetName val="_______x005f_x005f_x005f_x005f_4"/>
      <sheetName val="メイン画面__x005f_x005f_x005f_x005f_4"/>
      <sheetName val="_______x005f_x0015_4"/>
      <sheetName val="CæÊ__x4"/>
      <sheetName val="ƒƒCƒ“‰æ–Ê__x4"/>
      <sheetName val="メイン画面__x005f_x0015_4"/>
      <sheetName val="NON_PROD_TARGET10"/>
      <sheetName val="まとめ_(2)10"/>
      <sheetName val="EGCOST_FOR_S-91_SERIES4"/>
      <sheetName val="0626(仕様変更)_(ACC無)3"/>
      <sheetName val="Data_QE3"/>
      <sheetName val="316%3f(991027)_xls1"/>
      <sheetName val="Part_No_1"/>
      <sheetName val="GRAPH_EH_hanmade_8_maret21"/>
      <sheetName val="Part_order___rev_120"/>
      <sheetName val="First_order___additional_orde20"/>
      <sheetName val="Ｘ５８５－１Ｓ_(2)19"/>
      <sheetName val="Sheet1_(2)19"/>
      <sheetName val="Issued_1_PP_welding19"/>
      <sheetName val="____20"/>
      <sheetName val="06-11-07_selasa20"/>
      <sheetName val="?????__x005f_x0015__Op19"/>
      <sheetName val="CæÊ__x005f_x0015__Op19"/>
      <sheetName val="ƒƒCƒ“‰æ–Ê__x005f_x0015__Op19"/>
      <sheetName val="メイン画面__x005f_x0015__Op19"/>
      <sheetName val="110614_High_CIM19"/>
      <sheetName val="114W2次設変部品確認（組立）_(3)19"/>
      <sheetName val="_______x005f_x0015__Op19"/>
      <sheetName val="STATUS_FOLLOWUP14"/>
      <sheetName val="Labul_0014"/>
      <sheetName val="absen_juli11"/>
      <sheetName val="Supp_List11"/>
      <sheetName val="?????__x005f_x005f_x005f_x0015__Op11"/>
      <sheetName val="CæÊ__x005f_x005f_x005f_x0015__Op14"/>
      <sheetName val="ƒƒCƒ“‰æ–Ê__x005f_x005f_x005f_x0015__Op14"/>
      <sheetName val="メイン画面__x005f_x005f_x005f_x0015__Op14"/>
      <sheetName val="_______x005f_x005f_x005f_x0015__Op14"/>
      <sheetName val="Deffered_Charges_11"/>
      <sheetName val="Pulldown_LIST11"/>
      <sheetName val="Man_power8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_______x005f_x005f_x005f_x0015_4"/>
      <sheetName val="CæÊ__x005f_x005f_x4"/>
      <sheetName val="ƒƒCƒ“‰æ–Ê__x005f_x005f_x4"/>
      <sheetName val="メイン画面__x005f_x005f_x005f_x0015_4"/>
      <sheetName val="_______x005f_x005f_x005f_x005f_x005f_x005f_x005f3"/>
      <sheetName val="メイン画面__x005f_x005f_x005f_x005f_x005f_x005f_x005f3"/>
      <sheetName val="CæÊ__x005f_x005f_x005f_x005f_x3"/>
      <sheetName val="ƒƒCƒ“‰æ–Ê__x005f_x005f_x005f_x005f_x3"/>
      <sheetName val="_______x005f_x005f_x005f_x005f_3"/>
      <sheetName val="メイン画面__x005f_x005f_x005f_x005f_3"/>
      <sheetName val="_______x005f_x0015_3"/>
      <sheetName val="CæÊ__x3"/>
      <sheetName val="ƒƒCƒ“‰æ–Ê__x3"/>
      <sheetName val="メイン画面__x005f_x0015_3"/>
      <sheetName val="NON_PROD_TARGET9"/>
      <sheetName val="まとめ_(2)9"/>
      <sheetName val="EGCOST_FOR_S-91_SERIES3"/>
      <sheetName val="0626(仕様変更)_(ACC無)2"/>
      <sheetName val="Data_QE2"/>
      <sheetName val="316%3f(991027)_xls"/>
      <sheetName val="Part_No_"/>
      <sheetName val="Source"/>
      <sheetName val="#REF"/>
      <sheetName val="基本情報"/>
      <sheetName val="073W"/>
      <sheetName val="次葉明細入力"/>
      <sheetName val="小ﾄﾗ輸出台数(2t)"/>
      <sheetName val="030L依頼書"/>
      <sheetName val="グラフネタ３"/>
      <sheetName val="WJ素材費"/>
      <sheetName val="_______x005f_x005f_x00151"/>
      <sheetName val="CæÊ__x005f_x005f_1"/>
      <sheetName val="ƒƒCƒ“‰æ–Ê__x005f_x005f_1"/>
      <sheetName val="メイン画面__x005f_x005f_x00151"/>
      <sheetName val="_______x005f_x005f_"/>
      <sheetName val="メイン画面__x005f_x005f_"/>
      <sheetName val="_______x005f_x005f_x00152"/>
      <sheetName val="CæÊ__x005f_x005f_2"/>
      <sheetName val="ƒƒCƒ“‰æ–Ê__x005f_x005f_2"/>
      <sheetName val="メイン画面__x005f_x005f_x00152"/>
      <sheetName val="_______x005f_x005f_x005f1"/>
      <sheetName val="メイン画面__x005f_x005f_x005f1"/>
      <sheetName val="_______x005f_x005f_1"/>
      <sheetName val="メイン画面__x005f_x005f_1"/>
      <sheetName val="_______x005f_x005f_x00153"/>
      <sheetName val="CæÊ__x005f_x005f_3"/>
      <sheetName val="ƒƒCƒ“‰æ–Ê__x005f_x005f_3"/>
      <sheetName val="メイン画面__x005f_x005f_x00153"/>
      <sheetName val="_______x005f_x005f_x005f2"/>
      <sheetName val="メイン画面__x005f_x005f_x005f2"/>
      <sheetName val="_______x005f_x005f_2"/>
      <sheetName val="メイン画面__x005f_x005f_2"/>
      <sheetName val="_______x005f_x005f_x00155"/>
      <sheetName val="CæÊ__x005f_x005f_5"/>
      <sheetName val="ƒƒCƒ“‰æ–Ê__x005f_x005f_5"/>
      <sheetName val="メイン画面__x005f_x005f_x00155"/>
      <sheetName val="_______x005f_x0015_5"/>
      <sheetName val="メイン画面__x005f_x0015_5"/>
      <sheetName val="_______x005f_x005f_x005f4"/>
      <sheetName val="メイン画面__x005f_x005f_x005f4"/>
      <sheetName val="_______x005f_x005f_4"/>
      <sheetName val="メイン画面__x005f_x005f_4"/>
      <sheetName val="_______x005f_x005f_x00154"/>
      <sheetName val="CæÊ__x005f_x005f_4"/>
      <sheetName val="ƒƒCƒ“‰æ–Ê__x005f_x005f_4"/>
      <sheetName val="メイン画面__x005f_x005f_x00154"/>
      <sheetName val="_______x005f_x005f_x005f3"/>
      <sheetName val="メイン画面__x005f_x005f_x005f3"/>
      <sheetName val="_______x005f_x005f_3"/>
      <sheetName val="メイン画面__x005f_x005f_3"/>
      <sheetName val="Grafik new"/>
      <sheetName val="major"/>
      <sheetName val="YOSKA"/>
      <sheetName val="MAJ"/>
      <sheetName val="ADW"/>
      <sheetName val="PLANT1"/>
      <sheetName val="AHI"/>
      <sheetName val="Asalta"/>
      <sheetName val="DPM"/>
      <sheetName val="IPM"/>
      <sheetName val="METINDO"/>
      <sheetName val="NAMICOH"/>
      <sheetName val="PAMINDO"/>
      <sheetName val="SGS"/>
      <sheetName val="STEP"/>
      <sheetName val="処理機能記述"/>
      <sheetName val="GRAPH_EH_hanmade_8_maret23"/>
      <sheetName val="Part_order___rev_122"/>
      <sheetName val="First_order___additional_orde22"/>
      <sheetName val="Ｘ５８５－１Ｓ_(2)21"/>
      <sheetName val="Sheet1_(2)21"/>
      <sheetName val="Issued_1_PP_welding21"/>
      <sheetName val="____22"/>
      <sheetName val="06-11-07_selasa22"/>
      <sheetName val="?????__x005f_x0015__Op21"/>
      <sheetName val="CæÊ__x005f_x0015__Op21"/>
      <sheetName val="ƒƒCƒ“‰æ–Ê__x005f_x0015__Op21"/>
      <sheetName val="メイン画面__x005f_x0015__Op21"/>
      <sheetName val="110614_High_CIM21"/>
      <sheetName val="114W2次設変部品確認（組立）_(3)21"/>
      <sheetName val="_______x005f_x0015__Op21"/>
      <sheetName val="STATUS_FOLLOWUP16"/>
      <sheetName val="Labul_0016"/>
      <sheetName val="absen_juli13"/>
      <sheetName val="Supp_List13"/>
      <sheetName val="?????__x005f_x005f_x005f_x0015__Op13"/>
      <sheetName val="CæÊ__x005f_x005f_x005f_x0015__Op16"/>
      <sheetName val="ƒƒCƒ“‰æ–Ê__x005f_x005f_x005f_x0015__Op16"/>
      <sheetName val="メイン画面__x005f_x005f_x005f_x0015__Op16"/>
      <sheetName val="_______x005f_x005f_x005f_x0015__Op16"/>
      <sheetName val="Deffered_Charges_13"/>
      <sheetName val="Pulldown_LIST13"/>
      <sheetName val="Man_power10"/>
      <sheetName val="NON_PROD_TARGET11"/>
      <sheetName val="まとめ_(2)11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_______x005f_x005f_x005f_x0015_6"/>
      <sheetName val="CæÊ__x005f_x005f_x6"/>
      <sheetName val="ƒƒCƒ“‰æ–Ê__x005f_x005f_x6"/>
      <sheetName val="メイン画面__x005f_x005f_x005f_x0015_6"/>
      <sheetName val="_______x005f_x005f_x005f_x005f_x005f_x005f_x005f5"/>
      <sheetName val="メイン画面__x005f_x005f_x005f_x005f_x005f_x005f_x005f5"/>
      <sheetName val="CæÊ__x005f_x005f_x005f_x005f_x5"/>
      <sheetName val="ƒƒCƒ“‰æ–Ê__x005f_x005f_x005f_x005f_x5"/>
      <sheetName val="_______x005f_x005f_x005f_x005f_5"/>
      <sheetName val="メイン画面__x005f_x005f_x005f_x005f_5"/>
      <sheetName val="_______x005f_x0015_6"/>
      <sheetName val="CæÊ__x5"/>
      <sheetName val="ƒƒCƒ“‰æ–Ê__x5"/>
      <sheetName val="メイン画面__x005f_x0015_6"/>
      <sheetName val="EGCOST_FOR_S-91_SERIES5"/>
      <sheetName val="Data_QE4"/>
      <sheetName val="0626(仕様変更)_(ACC無)4"/>
      <sheetName val="316%3f(991027)_xls2"/>
      <sheetName val="Part_No_2"/>
      <sheetName val="Sales_Value_(2)"/>
      <sheetName val="_______x005f_x005f_5"/>
      <sheetName val="メイン画面__x005f_x005f_5"/>
      <sheetName val="GRAPH_EH_hanmade_8_maret24"/>
      <sheetName val="Part_order___rev_123"/>
      <sheetName val="First_order___additional_orde23"/>
      <sheetName val="Ｘ５８５－１Ｓ_(2)22"/>
      <sheetName val="Sheet1_(2)22"/>
      <sheetName val="Issued_1_PP_welding22"/>
      <sheetName val="____23"/>
      <sheetName val="06-11-07_selasa23"/>
      <sheetName val="?????__x005f_x0015__Op22"/>
      <sheetName val="CæÊ__x005f_x0015__Op22"/>
      <sheetName val="ƒƒCƒ“‰æ–Ê__x005f_x0015__Op22"/>
      <sheetName val="メイン画面__x005f_x0015__Op22"/>
      <sheetName val="110614_High_CIM22"/>
      <sheetName val="114W2次設変部品確認（組立）_(3)22"/>
      <sheetName val="_______x005f_x0015__Op22"/>
      <sheetName val="STATUS_FOLLOWUP17"/>
      <sheetName val="Labul_0017"/>
      <sheetName val="absen_juli14"/>
      <sheetName val="Supp_List14"/>
      <sheetName val="?????__x005f_x005f_x005f_x0015__Op14"/>
      <sheetName val="CæÊ__x005f_x005f_x005f_x0015__Op17"/>
      <sheetName val="ƒƒCƒ“‰æ–Ê__x005f_x005f_x005f_x0015__Op17"/>
      <sheetName val="メイン画面__x005f_x005f_x005f_x0015__Op17"/>
      <sheetName val="_______x005f_x005f_x005f_x0015__Op17"/>
      <sheetName val="Deffered_Charges_14"/>
      <sheetName val="Pulldown_LIST14"/>
      <sheetName val="Man_power11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_______x005f_x005f_x005f_x0015_7"/>
      <sheetName val="CæÊ__x005f_x005f_x7"/>
      <sheetName val="ƒƒCƒ“‰æ–Ê__x005f_x005f_x7"/>
      <sheetName val="メイン画面__x005f_x005f_x005f_x0015_7"/>
      <sheetName val="_______x005f_x005f_x005f_x005f_x005f_x005f_x005f6"/>
      <sheetName val="メイン画面__x005f_x005f_x005f_x005f_x005f_x005f_x005f6"/>
      <sheetName val="CæÊ__x005f_x005f_x005f_x005f_x6"/>
      <sheetName val="ƒƒCƒ“‰æ–Ê__x005f_x005f_x005f_x005f_x6"/>
      <sheetName val="_______x005f_x005f_x005f_x005f_6"/>
      <sheetName val="メイン画面__x005f_x005f_x005f_x005f_6"/>
      <sheetName val="_______x005f_x0015_7"/>
      <sheetName val="CæÊ__x6"/>
      <sheetName val="ƒƒCƒ“‰æ–Ê__x6"/>
      <sheetName val="メイン画面__x005f_x0015_7"/>
      <sheetName val="NON_PROD_TARGET12"/>
      <sheetName val="まとめ_(2)12"/>
      <sheetName val="EGCOST_FOR_S-91_SERIES6"/>
      <sheetName val="0626(仕様変更)_(ACC無)5"/>
      <sheetName val="Data_QE5"/>
      <sheetName val="316%3f(991027)_xls3"/>
      <sheetName val="Part_No_3"/>
      <sheetName val="Sales_Value_(2)1"/>
      <sheetName val="_______x005f_x005f_6"/>
      <sheetName val="メイン画面__x005f_x005f_6"/>
      <sheetName val="GRAPH_EH_hanmade_8_maret25"/>
      <sheetName val="Part_order___rev_124"/>
      <sheetName val="First_order___additional_orde24"/>
      <sheetName val="Ｘ５８５－１Ｓ_(2)23"/>
      <sheetName val="Sheet1_(2)23"/>
      <sheetName val="Issued_1_PP_welding23"/>
      <sheetName val="____24"/>
      <sheetName val="06-11-07_selasa24"/>
      <sheetName val="?????__x005f_x0015__Op23"/>
      <sheetName val="CæÊ__x005f_x0015__Op23"/>
      <sheetName val="ƒƒCƒ“‰æ–Ê__x005f_x0015__Op23"/>
      <sheetName val="メイン画面__x005f_x0015__Op23"/>
      <sheetName val="110614_High_CIM23"/>
      <sheetName val="114W2次設変部品確認（組立）_(3)23"/>
      <sheetName val="_______x005f_x0015__Op23"/>
      <sheetName val="STATUS_FOLLOWUP18"/>
      <sheetName val="Labul_0018"/>
      <sheetName val="absen_juli15"/>
      <sheetName val="Supp_List15"/>
      <sheetName val="?????__x005f_x005f_x005f_x0015__Op15"/>
      <sheetName val="CæÊ__x005f_x005f_x005f_x0015__Op18"/>
      <sheetName val="ƒƒCƒ“‰æ–Ê__x005f_x005f_x005f_x0015__Op18"/>
      <sheetName val="メイン画面__x005f_x005f_x005f_x0015__Op18"/>
      <sheetName val="_______x005f_x005f_x005f_x0015__Op18"/>
      <sheetName val="Deffered_Charges_15"/>
      <sheetName val="Pulldown_LIST15"/>
      <sheetName val="Man_power12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_______x005f_x005f_x005f_x0015_8"/>
      <sheetName val="CæÊ__x005f_x005f_x8"/>
      <sheetName val="ƒƒCƒ“‰æ–Ê__x005f_x005f_x8"/>
      <sheetName val="メイン画面__x005f_x005f_x005f_x0015_8"/>
      <sheetName val="_______x005f_x005f_x005f_x005f_x005f_x005f_x005f7"/>
      <sheetName val="メイン画面__x005f_x005f_x005f_x005f_x005f_x005f_x005f7"/>
      <sheetName val="CæÊ__x005f_x005f_x005f_x005f_x7"/>
      <sheetName val="ƒƒCƒ“‰æ–Ê__x005f_x005f_x005f_x005f_x7"/>
      <sheetName val="_______x005f_x005f_x005f_x005f_7"/>
      <sheetName val="メイン画面__x005f_x005f_x005f_x005f_7"/>
      <sheetName val="_______x005f_x0015_8"/>
      <sheetName val="CæÊ__x7"/>
      <sheetName val="ƒƒCƒ“‰æ–Ê__x7"/>
      <sheetName val="メイン画面__x005f_x0015_8"/>
      <sheetName val="NON_PROD_TARGET13"/>
      <sheetName val="まとめ_(2)13"/>
      <sheetName val="EGCOST_FOR_S-91_SERIES7"/>
      <sheetName val="0626(仕様変更)_(ACC無)6"/>
      <sheetName val="Data_QE6"/>
      <sheetName val="316%3f(991027)_xls4"/>
      <sheetName val="Part_No_4"/>
      <sheetName val="Sales_Value_(2)2"/>
      <sheetName val="_______x005f_x005f_7"/>
      <sheetName val="メイン画面__x005f_x005f_7"/>
      <sheetName val="GRAPH_EH_hanmade_8_maret26"/>
      <sheetName val="Part_order___rev_125"/>
      <sheetName val="First_order___additional_orde25"/>
      <sheetName val="Ｘ５８５－１Ｓ_(2)24"/>
      <sheetName val="Sheet1_(2)24"/>
      <sheetName val="Issued_1_PP_welding24"/>
      <sheetName val="____25"/>
      <sheetName val="06-11-07_selasa25"/>
      <sheetName val="?????__x005f_x0015__Op24"/>
      <sheetName val="CæÊ__x005f_x0015__Op24"/>
      <sheetName val="ƒƒCƒ“‰æ–Ê__x005f_x0015__Op24"/>
      <sheetName val="メイン画面__x005f_x0015__Op24"/>
      <sheetName val="110614_High_CIM24"/>
      <sheetName val="114W2次設変部品確認（組立）_(3)24"/>
      <sheetName val="_______x005f_x0015__Op24"/>
      <sheetName val="STATUS_FOLLOWUP19"/>
      <sheetName val="Labul_0019"/>
      <sheetName val="absen_juli16"/>
      <sheetName val="Supp_List16"/>
      <sheetName val="?????__x005f_x005f_x005f_x0015__Op16"/>
      <sheetName val="CæÊ__x005f_x005f_x005f_x0015__Op19"/>
      <sheetName val="ƒƒCƒ“‰æ–Ê__x005f_x005f_x005f_x0015__Op19"/>
      <sheetName val="メイン画面__x005f_x005f_x005f_x0015__Op19"/>
      <sheetName val="_______x005f_x005f_x005f_x0015__Op19"/>
      <sheetName val="Deffered_Charges_16"/>
      <sheetName val="Pulldown_LIST16"/>
      <sheetName val="Man_power13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_______x005f_x005f_x005f_x0015_9"/>
      <sheetName val="CæÊ__x005f_x005f_x9"/>
      <sheetName val="ƒƒCƒ“‰æ–Ê__x005f_x005f_x9"/>
      <sheetName val="メイン画面__x005f_x005f_x005f_x0015_9"/>
      <sheetName val="_______x005f_x005f_x005f_x005f_x005f_x005f_x005f8"/>
      <sheetName val="メイン画面__x005f_x005f_x005f_x005f_x005f_x005f_x005f8"/>
      <sheetName val="CæÊ__x005f_x005f_x005f_x005f_x8"/>
      <sheetName val="ƒƒCƒ“‰æ–Ê__x005f_x005f_x005f_x005f_x8"/>
      <sheetName val="_______x005f_x005f_x005f_x005f_8"/>
      <sheetName val="メイン画面__x005f_x005f_x005f_x005f_8"/>
      <sheetName val="_______x005f_x0015_9"/>
      <sheetName val="CæÊ__x8"/>
      <sheetName val="ƒƒCƒ“‰æ–Ê__x8"/>
      <sheetName val="メイン画面__x005f_x0015_9"/>
      <sheetName val="NON_PROD_TARGET14"/>
      <sheetName val="まとめ_(2)14"/>
      <sheetName val="EGCOST_FOR_S-91_SERIES8"/>
      <sheetName val="0626(仕様変更)_(ACC無)7"/>
      <sheetName val="Data_QE7"/>
      <sheetName val="316%3f(991027)_xls5"/>
      <sheetName val="Part_No_5"/>
      <sheetName val="Sales_Value_(2)3"/>
      <sheetName val="_______x005f_x005f_8"/>
      <sheetName val="メイン画面__x005f_x005f_8"/>
      <sheetName val="GRAPH_EH_hanmade_8_maret27"/>
      <sheetName val="Part_order___rev_126"/>
      <sheetName val="First_order___additional_orde26"/>
      <sheetName val="Ｘ５８５－１Ｓ_(2)25"/>
      <sheetName val="____26"/>
      <sheetName val="Sheet1_(2)25"/>
      <sheetName val="Issued_1_PP_welding25"/>
      <sheetName val="06-11-07_selasa26"/>
      <sheetName val="?????__x005f_x0015__Op25"/>
      <sheetName val="CæÊ__x005f_x0015__Op25"/>
      <sheetName val="ƒƒCƒ“‰æ–Ê__x005f_x0015__Op25"/>
      <sheetName val="メイン画面__x005f_x0015__Op25"/>
      <sheetName val="110614_High_CIM25"/>
      <sheetName val="114W2次設変部品確認（組立）_(3)25"/>
      <sheetName val="_______x005f_x0015__Op25"/>
      <sheetName val="STATUS_FOLLOWUP20"/>
      <sheetName val="Labul_0020"/>
      <sheetName val="?????__x005f_x005f_x005f_x0015__Op17"/>
      <sheetName val="CæÊ__x005f_x005f_x005f_x0015__Op20"/>
      <sheetName val="ƒƒCƒ“‰æ–Ê__x005f_x005f_x005f_x0015__Op20"/>
      <sheetName val="メイン画面__x005f_x005f_x005f_x0015__Op20"/>
      <sheetName val="_______x005f_x005f_x005f_x0015__Op20"/>
      <sheetName val="absen_juli17"/>
      <sheetName val="Supp_List17"/>
      <sheetName val="Deffered_Charges_17"/>
      <sheetName val="Pulldown_LIST17"/>
      <sheetName val="Man_power14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_______x005f_x005f_x005f_x0015_10"/>
      <sheetName val="CæÊ__x005f_x005f_x10"/>
      <sheetName val="ƒƒCƒ“‰æ–Ê__x005f_x005f_x10"/>
      <sheetName val="メイン画面__x005f_x005f_x005f_x0015_10"/>
      <sheetName val="_______x005f_x005f_x005f_x005f_x005f_x005f_x005f9"/>
      <sheetName val="メイン画面__x005f_x005f_x005f_x005f_x005f_x005f_x005f9"/>
      <sheetName val="CæÊ__x005f_x005f_x005f_x005f_x9"/>
      <sheetName val="ƒƒCƒ“‰æ–Ê__x005f_x005f_x005f_x005f_x9"/>
      <sheetName val="_______x005f_x005f_x005f_x005f_9"/>
      <sheetName val="メイン画面__x005f_x005f_x005f_x005f_9"/>
      <sheetName val="_______x005f_x0015_10"/>
      <sheetName val="CæÊ__x9"/>
      <sheetName val="ƒƒCƒ“‰æ–Ê__x9"/>
      <sheetName val="メイン画面__x005f_x0015_10"/>
      <sheetName val="NON_PROD_TARGET15"/>
      <sheetName val="まとめ_(2)15"/>
      <sheetName val="EGCOST_FOR_S-91_SERIES9"/>
      <sheetName val="Data_QE8"/>
      <sheetName val="0626(仕様変更)_(ACC無)8"/>
      <sheetName val="316%3f(991027)_xls6"/>
      <sheetName val="Part_No_6"/>
      <sheetName val="Sales_Value_(2)4"/>
      <sheetName val="_______x005f_x005f_9"/>
      <sheetName val="メイン画面__x005f_x005f_9"/>
      <sheetName val="GRAPH_EH_hanmade_8_maret28"/>
      <sheetName val="Part_order___rev_127"/>
      <sheetName val="First_order___additional_orde27"/>
      <sheetName val="Ｘ５８５－１Ｓ_(2)26"/>
      <sheetName val="CæÊ__Op8"/>
      <sheetName val="ƒƒCƒ“‰æ–Ê__Op8"/>
      <sheetName val="メイン画面__Op8"/>
      <sheetName val="Sheet1_(2)26"/>
      <sheetName val="_______Op8"/>
      <sheetName val="Issued_1_PP_welding26"/>
      <sheetName val="____27"/>
      <sheetName val="06-11-07_selasa27"/>
      <sheetName val="?????__x005f_x0015__Op26"/>
      <sheetName val="CæÊ__x005f_x0015__Op26"/>
      <sheetName val="ƒƒCƒ“‰æ–Ê__x005f_x0015__Op26"/>
      <sheetName val="メイン画面__x005f_x0015__Op26"/>
      <sheetName val="110614_High_CIM26"/>
      <sheetName val="114W2次設変部品確認（組立）_(3)26"/>
      <sheetName val="_______x005f_x0015__Op26"/>
      <sheetName val="STATUS_FOLLOWUP21"/>
      <sheetName val="Labul_0021"/>
      <sheetName val="absen_juli18"/>
      <sheetName val="Supp_List18"/>
      <sheetName val="?????__x005f_x005f_x005f_x0015__Op18"/>
      <sheetName val="CæÊ__x005f_x005f_x005f_x0015__Op21"/>
      <sheetName val="ƒƒCƒ“‰æ–Ê__x005f_x005f_x005f_x0015__Op21"/>
      <sheetName val="メイン画面__x005f_x005f_x005f_x0015__Op21"/>
      <sheetName val="_______x005f_x005f_x005f_x0015__Op21"/>
      <sheetName val="Deffered_Charges_18"/>
      <sheetName val="Pulldown_LIST18"/>
      <sheetName val="Man_power15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_______x005f_x005f_x005f_x0015_11"/>
      <sheetName val="CæÊ__x005f_x005f_x11"/>
      <sheetName val="ƒƒCƒ“‰æ–Ê__x005f_x005f_x11"/>
      <sheetName val="メイン画面__x005f_x005f_x005f_x0015_11"/>
      <sheetName val="_______x005f_x005f_x005f_x005f_x005f_x005f_x00510"/>
      <sheetName val="メイン画面__x005f_x005f_x005f_x005f_x005f_x005f_x00510"/>
      <sheetName val="CæÊ__x005f_x005f_x005f_x005f_x10"/>
      <sheetName val="ƒƒCƒ“‰æ–Ê__x005f_x005f_x005f_x005f_x10"/>
      <sheetName val="_______x005f_x005f_x005f_x005f_10"/>
      <sheetName val="メイン画面__x005f_x005f_x005f_x005f_10"/>
      <sheetName val="_______x005f_x0015_11"/>
      <sheetName val="CæÊ__x10"/>
      <sheetName val="ƒƒCƒ“‰æ–Ê__x10"/>
      <sheetName val="メイン画面__x005f_x0015_11"/>
      <sheetName val="NON_PROD_TARGET16"/>
      <sheetName val="まとめ_(2)16"/>
      <sheetName val="EGCOST_FOR_S-91_SERIES10"/>
      <sheetName val="Data_QE9"/>
      <sheetName val="0626(仕様変更)_(ACC無)9"/>
      <sheetName val="316%3f(991027)_xls7"/>
      <sheetName val="Part_No_7"/>
      <sheetName val="Sales_Value_(2)5"/>
      <sheetName val="_______x005f_x005f_10"/>
      <sheetName val="メイン画面__x005f_x005f_10"/>
      <sheetName val="ocean_voyage"/>
      <sheetName val="_______x0015__Op8"/>
      <sheetName val="CæÊ__x0015__Op8"/>
      <sheetName val="ƒƒCƒ“‰æ–Ê__x0015__Op8"/>
      <sheetName val="メイン画面__x0015__Op8"/>
      <sheetName val="_______x0015__Op9"/>
      <sheetName val="CæÊ__x0015__Op9"/>
      <sheetName val="ƒƒCƒ“‰æ–Ê__x0015__Op9"/>
      <sheetName val="メイン画面__x0015__Op9"/>
      <sheetName val="Schedule PM"/>
      <sheetName val="GRAPH_EH_hanmade_8_maret29"/>
      <sheetName val="Part_order___rev_128"/>
      <sheetName val="First_order___additional_orde28"/>
      <sheetName val="Ｘ５８５－１Ｓ_(2)27"/>
      <sheetName val="Sheet1_(2)27"/>
      <sheetName val="Issued_1_PP_welding27"/>
      <sheetName val="____28"/>
      <sheetName val="06-11-07_selasa28"/>
      <sheetName val="?????__x005f_x0015__Op27"/>
      <sheetName val="CæÊ__x005f_x0015__Op27"/>
      <sheetName val="ƒƒCƒ“‰æ–Ê__x005f_x0015__Op27"/>
      <sheetName val="メイン画面__x005f_x0015__Op27"/>
      <sheetName val="110614_High_CIM27"/>
      <sheetName val="114W2次設変部品確認（組立）_(3)27"/>
      <sheetName val="_______x005f_x0015__Op27"/>
      <sheetName val="STATUS_FOLLOWUP22"/>
      <sheetName val="Labul_0022"/>
      <sheetName val="absen_juli19"/>
      <sheetName val="Supp_List19"/>
      <sheetName val="?????__x005f_x005f_x005f_x0015__Op19"/>
      <sheetName val="CæÊ__x005f_x005f_x005f_x0015__Op22"/>
      <sheetName val="ƒƒCƒ“‰æ–Ê__x005f_x005f_x005f_x0015__Op22"/>
      <sheetName val="メイン画面__x005f_x005f_x005f_x0015__Op22"/>
      <sheetName val="_______x005f_x005f_x005f_x0015__Op22"/>
      <sheetName val="Deffered_Charges_19"/>
      <sheetName val="Pulldown_LIST19"/>
      <sheetName val="Man_power16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_______x005f_x005f_x005f_x0015_12"/>
      <sheetName val="CæÊ__x005f_x005f_x12"/>
      <sheetName val="ƒƒCƒ“‰æ–Ê__x005f_x005f_x12"/>
      <sheetName val="メイン画面__x005f_x005f_x005f_x0015_12"/>
      <sheetName val="_______x005f_x005f_x005f_x005f_x005f_x005f_x00511"/>
      <sheetName val="メイン画面__x005f_x005f_x005f_x005f_x005f_x005f_x00511"/>
      <sheetName val="CæÊ__x005f_x005f_x005f_x005f_x11"/>
      <sheetName val="ƒƒCƒ“‰æ–Ê__x005f_x005f_x005f_x005f_x11"/>
      <sheetName val="_______x005f_x005f_x005f_x005f_11"/>
      <sheetName val="メイン画面__x005f_x005f_x005f_x005f_11"/>
      <sheetName val="_______x005f_x0015_12"/>
      <sheetName val="CæÊ__x11"/>
      <sheetName val="ƒƒCƒ“‰æ–Ê__x11"/>
      <sheetName val="メイン画面__x005f_x0015_12"/>
      <sheetName val="NON_PROD_TARGET17"/>
      <sheetName val="まとめ_(2)17"/>
      <sheetName val="EGCOST_FOR_S-91_SERIES11"/>
      <sheetName val="Data_QE10"/>
      <sheetName val="0626(仕様変更)_(ACC無)10"/>
      <sheetName val="316%3f(991027)_xls8"/>
      <sheetName val="Part_No_8"/>
      <sheetName val="Sales_Value_(2)6"/>
      <sheetName val="_______x005f_x005f_11"/>
      <sheetName val="メイン画面__x005f_x005f_11"/>
      <sheetName val="ALL"/>
      <sheetName val="CSM with CKD"/>
      <sheetName val="非表示データ"/>
      <sheetName val="ﾌﾟﾚｽ品番順 "/>
      <sheetName val="FF-1"/>
      <sheetName val="CKD･生産用（ACCESS渡し前）"/>
      <sheetName val="NCastalonð"/>
      <sheetName val="NCastalon`"/>
      <sheetName val="NCastalon_x0000_"/>
    </sheetNames>
    <sheetDataSet>
      <sheetData sheetId="0" refreshError="1">
        <row r="3">
          <cell r="C3">
            <v>3.3</v>
          </cell>
        </row>
      </sheetData>
      <sheetData sheetId="1" refreshError="1">
        <row r="3">
          <cell r="C3">
            <v>3.3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/>
      <sheetData sheetId="548"/>
      <sheetData sheetId="549"/>
      <sheetData sheetId="550"/>
      <sheetData sheetId="551" refreshError="1"/>
      <sheetData sheetId="552" refreshError="1"/>
      <sheetData sheetId="553" refreshError="1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 refreshError="1"/>
      <sheetData sheetId="612" refreshError="1"/>
      <sheetData sheetId="613" refreshError="1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 refreshError="1"/>
      <sheetData sheetId="638" refreshError="1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 refreshError="1"/>
      <sheetData sheetId="783" refreshError="1"/>
      <sheetData sheetId="784" refreshError="1"/>
      <sheetData sheetId="785"/>
      <sheetData sheetId="786" refreshError="1"/>
      <sheetData sheetId="787" refreshError="1"/>
      <sheetData sheetId="788" refreshError="1"/>
      <sheetData sheetId="789" refreshError="1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/>
      <sheetData sheetId="1005"/>
      <sheetData sheetId="1006" refreshError="1"/>
      <sheetData sheetId="1007" refreshError="1"/>
      <sheetData sheetId="1008" refreshError="1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/>
      <sheetData sheetId="1377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/>
      <sheetData sheetId="1391"/>
      <sheetData sheetId="1392" refreshError="1"/>
      <sheetData sheetId="1393" refreshError="1"/>
      <sheetData sheetId="1394"/>
      <sheetData sheetId="1395"/>
      <sheetData sheetId="1396"/>
      <sheetData sheetId="1397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90P追加"/>
      <sheetName val="590P最終"/>
      <sheetName val="限界利益表(半期別)"/>
      <sheetName val="機種マスタ"/>
      <sheetName val="TMS Data"/>
      <sheetName val="Supp.List"/>
      <sheetName val="MASTER BOM"/>
      <sheetName val="ADVANCE"/>
      <sheetName val="Labul 00"/>
      <sheetName val="????? _x0015_ Op"/>
      <sheetName val="CæÊ _x0015_ Op"/>
      <sheetName val="ƒƒCƒ“‰æ–Ê _x0015_ Op"/>
      <sheetName val="メイン画面 _x0015_ Op"/>
      <sheetName val="ppe"/>
      <sheetName val="Analisa"/>
      <sheetName val="SCORE_RC_Code"/>
      <sheetName val="BS"/>
      <sheetName val="CF"/>
      <sheetName val="ＴＳＣＭ PL"/>
      <sheetName val="P &amp; L"/>
      <sheetName val="Sheet3"/>
      <sheetName val="forex"/>
      <sheetName val="2"/>
      <sheetName val="1"/>
      <sheetName val="_____ _x0015_ Op"/>
      <sheetName val="deff"/>
      <sheetName val="delivery"/>
      <sheetName val="動力源"/>
      <sheetName val="_____ _x005f_x0015_ Op"/>
      <sheetName val="CæÊ _x005f_x0015_ Op"/>
      <sheetName val="ƒƒCƒ“‰æ–Ê _x005f_x0015_ Op"/>
      <sheetName val="メイン画面 _x005f_x0015_ Op"/>
      <sheetName val="Stock Awal"/>
      <sheetName val="Data Formula"/>
      <sheetName val="????? _x005f_x0015_ Op"/>
      <sheetName val="ヘッダ"/>
      <sheetName val="_____ _x005f_x005f_x005f_x0015_ Op"/>
      <sheetName val="CæÊ _x005f_x005f_x005f_x0015_ Op"/>
      <sheetName val="ƒƒCƒ“‰æ–Ê _x005f_x005f_x005f_x0015_ Op"/>
      <sheetName val="メイン画面 _x005f_x005f_x005f_x0015_ Op"/>
      <sheetName val="Case 21_1"/>
      <sheetName val="ﾏｽﾀ"/>
      <sheetName val="Sheet1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Calendar 2006"/>
      <sheetName val="工数データ"/>
      <sheetName val="Texte"/>
      <sheetName val="Part List Compare Scan _ Plan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____"/>
      <sheetName val="為替前提"/>
      <sheetName val="arifarum"/>
      <sheetName val="GLOBAL SALES  MARCH 2002"/>
      <sheetName val="training forklift"/>
      <sheetName val="見積前提"/>
      <sheetName val="LM"/>
      <sheetName val="LARGE"/>
      <sheetName val="MEDIUM"/>
      <sheetName val="SPORTS"/>
      <sheetName val="SMALL"/>
      <sheetName val="GP"/>
      <sheetName val="(1)OK！"/>
      <sheetName val="生產實績表"/>
      <sheetName val="TMMK Vehicle Data"/>
      <sheetName val="TMMC Vehicle Data"/>
      <sheetName val="Comparison data"/>
      <sheetName val="電車搬送装置査定表"/>
      <sheetName val="Laporan Aktivitas Circle"/>
      <sheetName val="?・C?“‰??? _x0015_ Op"/>
      <sheetName val="B_計算条件(D稼動後)"/>
      <sheetName val="Sheet2"/>
      <sheetName val="Data Int"/>
      <sheetName val="2002"/>
      <sheetName val="CF設投見積り"/>
      <sheetName val="absen juli"/>
      <sheetName val="fix"/>
      <sheetName val="393.N"/>
      <sheetName val="AssySupps"/>
      <sheetName val="_____ _x005f_x005f_x005f_x005f_x005f_x005f_x005f_x005f_"/>
      <sheetName val="メイン画面 _x005f_x005f_x005f_x005f_x005f_x005f_x005f_x005f_"/>
      <sheetName val="_・C_“‰___ _x005f_x0015_ Op"/>
      <sheetName val="B_初期画面"/>
      <sheetName val="_・C_“‰___ _x0015_ Op"/>
      <sheetName val="SLSunit"/>
      <sheetName val="IS"/>
      <sheetName val="Gen_as"/>
      <sheetName val="___ "/>
      <sheetName val="Actual"/>
      <sheetName val="Production"/>
      <sheetName val="ﾃｨｰﾁﾝｸﾞ"/>
      <sheetName val="PRODCON-1"/>
      <sheetName val="_・C_“‰___ _x005f_x005f_x005f_x0015_ Op"/>
      <sheetName val="MARCH-APRIL. 03"/>
      <sheetName val="CCtrl"/>
      <sheetName val="May"/>
      <sheetName val="BUYERS"/>
      <sheetName val="Status"/>
      <sheetName val="Total"/>
      <sheetName val="Volumes"/>
      <sheetName val="sum_gtm"/>
      <sheetName val="590P追加ｩkﾊﾞﾝﾊﾟｰ"/>
      <sheetName val="Part List For Incomplete LOT"/>
      <sheetName val="MD_01Oct2002"/>
      <sheetName val="Material"/>
      <sheetName val="Draft Vehicle Format"/>
      <sheetName val="press"/>
      <sheetName val="ﾋﾟﾎﾞｯﾄﾃｰﾌﾞﾙ"/>
      <sheetName val="計画"/>
      <sheetName val="Proses_Mesin"/>
      <sheetName val="56ARE04"/>
      <sheetName val="56ARE09"/>
      <sheetName val="56ARE08"/>
      <sheetName val="56ARE07"/>
      <sheetName val="56ARE06"/>
      <sheetName val="56ARE05-A"/>
      <sheetName val="56ARE05"/>
      <sheetName val="_____ _x005f_x005f_x005f_x0015_"/>
      <sheetName val="メイン画面 _x005f_x005f_x005f_x0015_"/>
      <sheetName val="_____ _x005f_x005f_x005f_x005f_"/>
      <sheetName val="メイン画面 _x005f_x005f_x005f_x005f_"/>
      <sheetName val="CæÊ _x005f_x005f_x"/>
      <sheetName val="ƒƒCƒ“‰æ–Ê _x005f_x005f_x"/>
      <sheetName val="_・C_“‰___ _x005f_x005f_x0"/>
      <sheetName val="設定一覧"/>
      <sheetName val="Monren"/>
      <sheetName val="BQ CONVEYOR"/>
      <sheetName val="BQ"/>
      <sheetName val="吊上げパ_20_"/>
      <sheetName val="_・C_“‰___ _x005f_x005f_x005f_x005f_x005f_x005f_x0"/>
      <sheetName val="DATA "/>
      <sheetName val="Supp_List"/>
      <sheetName val="TMS_Data"/>
      <sheetName val="MASTER_BOM"/>
      <sheetName val="ＴＳＣＭ_PL"/>
      <sheetName val="P_&amp;_L"/>
      <sheetName val="Labul_00"/>
      <sheetName val="?????__Op"/>
      <sheetName val="CæÊ__Op"/>
      <sheetName val="ƒƒCƒ“‰æ–Ê__Op"/>
      <sheetName val="メイン画面__Op"/>
      <sheetName val="_______Op"/>
      <sheetName val="_______x005f_x0015__Op"/>
      <sheetName val="CæÊ__x005f_x0015__Op"/>
      <sheetName val="ƒƒCƒ“‰æ–Ê__x005f_x0015__Op"/>
      <sheetName val="メイン画面__x005f_x0015__Op"/>
      <sheetName val="Stock_Awal"/>
      <sheetName val="Data_Formula"/>
      <sheetName val="?????__x005f_x0015__Op"/>
      <sheetName val="_______x005f_x005f_x005f_x0015__Op"/>
      <sheetName val="CæÊ__x005f_x005f_x005f_x0015__Op"/>
      <sheetName val="ƒƒCƒ“‰æ–Ê__x005f_x005f_x005f_x0015__Op"/>
      <sheetName val="メイン画面__x005f_x005f_x005f_x0015__Op"/>
      <sheetName val="Case_21_1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Calendar_2006"/>
      <sheetName val="Part_List_Compare_Scan___Plan"/>
      <sheetName val="GLOBAL_SALES__MARCH_2002"/>
      <sheetName val="training_forklift"/>
      <sheetName val="TMMK_Vehicle_Data"/>
      <sheetName val="TMMC_Vehicle_Data"/>
      <sheetName val="Comparison_data"/>
      <sheetName val="Laporan_Aktivitas_Circle"/>
      <sheetName val="?・C?“‰???__Op"/>
      <sheetName val="_______x005f_x005f_x005f_x005f_x005f_x005f_x005f_x005f_"/>
      <sheetName val="メイン画面__x005f_x005f_x005f_x005f_x005f_x005f_x005f_x005f_"/>
      <sheetName val="_・C_“‰_____x005f_x0015__Op"/>
      <sheetName val="Data_Int"/>
      <sheetName val="absen_juli"/>
      <sheetName val="393_N"/>
      <sheetName val="_・C_“‰_____Op"/>
      <sheetName val="____1"/>
      <sheetName val="_・C_“‰_____x005f_x005f_x005f_x0015__Op"/>
      <sheetName val="MARCH-APRIL__03"/>
      <sheetName val="Part_List_For_Incomplete_LOT"/>
      <sheetName val="Draft_Vehicle_Format"/>
      <sheetName val="_______x005f_x005f_x005f_x0015_"/>
      <sheetName val="メイン画面__x005f_x005f_x005f_x0015_"/>
      <sheetName val="_______x005f_x005f_x005f_x005f_"/>
      <sheetName val="メイン画面__x005f_x005f_x005f_x005f_"/>
      <sheetName val="CæÊ__x005f_x005f_x"/>
      <sheetName val="ƒƒCƒ“‰æ–Ê__x005f_x005f_x"/>
      <sheetName val="_・C_“‰_____x005f_x005f_x0"/>
      <sheetName val="Supp_List1"/>
      <sheetName val="TMS_Data1"/>
      <sheetName val="MASTER_BOM1"/>
      <sheetName val="ＴＳＣＭ_PL1"/>
      <sheetName val="P_&amp;_L1"/>
      <sheetName val="Labul_001"/>
      <sheetName val="_______x005f_x0015__Op1"/>
      <sheetName val="CæÊ__x005f_x0015__Op1"/>
      <sheetName val="ƒƒCƒ“‰æ–Ê__x005f_x0015__Op1"/>
      <sheetName val="メイン画面__x005f_x0015__Op1"/>
      <sheetName val="Stock_Awal1"/>
      <sheetName val="Data_Formula1"/>
      <sheetName val="?????__x005f_x0015__Op1"/>
      <sheetName val="_____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Case_21_11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Calendar_20061"/>
      <sheetName val="Part_List_Compare_Scan___Plan1"/>
      <sheetName val="GLOBAL_SALES__MARCH_20021"/>
      <sheetName val="training_forklift1"/>
      <sheetName val="TMMK_Vehicle_Data1"/>
      <sheetName val="TMMC_Vehicle_Data1"/>
      <sheetName val="Comparison_data1"/>
      <sheetName val="Laporan_Aktivitas_Circle1"/>
      <sheetName val="_______x005f_x005f_x005f_x005f_x005f_x005f_x005f1"/>
      <sheetName val="メイン画面__x005f_x005f_x005f_x005f_x005f_x005f_x005f1"/>
      <sheetName val="_・C_“‰_____x005f_x0015__Op1"/>
      <sheetName val="Data_Int1"/>
      <sheetName val="absen_juli1"/>
      <sheetName val="393_N1"/>
      <sheetName val="____2"/>
      <sheetName val="_・C_“‰_____x005f_x005f_x005f_x0015__Op1"/>
      <sheetName val="MARCH-APRIL__031"/>
      <sheetName val="Part_List_For_Incomplete_LOT1"/>
      <sheetName val="Draft_Vehicle_Format1"/>
      <sheetName val="_______x005f_x005f_x005f_x0015_1"/>
      <sheetName val="メイン画面__x005f_x005f_x005f_x0015_1"/>
      <sheetName val="_______x005f_x005f_x005f_x005f_1"/>
      <sheetName val="メイン画面__x005f_x005f_x005f_x005f_1"/>
      <sheetName val="CæÊ__x005f_x005f_x1"/>
      <sheetName val="ƒƒCƒ“‰æ–Ê__x005f_x005f_x1"/>
      <sheetName val="_・C_“‰_____x005f_x005f_x01"/>
      <sheetName val="BQ_CONVEYOR"/>
      <sheetName val="_・C_“‰_____x005f_x005f_x005f_x005f_x005f_x005f_x0"/>
      <sheetName val="DATA_"/>
      <sheetName val="_____ _ Op"/>
      <sheetName val="___C___æ_Ê _ Op"/>
      <sheetName val="ƒ_ƒCƒ__æ_Ê _ Op"/>
      <sheetName val="メイン画面 _ Op"/>
      <sheetName val="600T3"/>
      <sheetName val="D02A"/>
      <sheetName val="_____ _x005f_x0015_"/>
      <sheetName val="メイン画面 _x005f_x0015_"/>
      <sheetName val="CæÊ _x"/>
      <sheetName val="ƒƒCƒ“‰æ–Ê _x"/>
      <sheetName val="Overview"/>
      <sheetName val="投資ﾌｫﾛｰ"/>
      <sheetName val="MASTER FILE"/>
      <sheetName val="W"/>
      <sheetName val="Corolla-VARIANCE"/>
      <sheetName val="Sheet6"/>
      <sheetName val="Sheet4"/>
      <sheetName val="Sheet5"/>
      <sheetName val="試作費（実績）"/>
      <sheetName val="#REF"/>
      <sheetName val="2月"/>
      <sheetName val="370N_11H"/>
      <sheetName val="製品入力_Dia"/>
      <sheetName val="推移"/>
      <sheetName val="修理费及实验检验费"/>
      <sheetName val="PR"/>
      <sheetName val="Do Not Edit - Sheet2"/>
      <sheetName val="DataSheet※削除禁止"/>
      <sheetName val="分析月"/>
      <sheetName val="分析数据"/>
      <sheetName val="取回"/>
      <sheetName val="リソーセス算出"/>
      <sheetName val="定義"/>
      <sheetName val="BENZ"/>
      <sheetName val="Supp_List2"/>
      <sheetName val="TMS_Data2"/>
      <sheetName val="MASTER_BOM2"/>
      <sheetName val="Labul_002"/>
      <sheetName val="ＴＳＣＭ_PL2"/>
      <sheetName val="P_&amp;_L2"/>
      <sheetName val="_______x005f_x0015__Op2"/>
      <sheetName val="CæÊ__x005f_x0015__Op2"/>
      <sheetName val="ƒƒCƒ“‰æ–Ê__x005f_x0015__Op2"/>
      <sheetName val="メイン画面__x005f_x0015__Op2"/>
      <sheetName val="Stock_Awal2"/>
      <sheetName val="Data_Formula2"/>
      <sheetName val="?????__x005f_x0015__Op2"/>
      <sheetName val="_____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Case_21_12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Calendar_20062"/>
      <sheetName val="Part_List_Compare_Scan___Plan2"/>
      <sheetName val="GLOBAL_SALES__MARCH_20022"/>
      <sheetName val="training_forklift2"/>
      <sheetName val="TMMK_Vehicle_Data2"/>
      <sheetName val="TMMC_Vehicle_Data2"/>
      <sheetName val="Comparison_data2"/>
      <sheetName val="Laporan_Aktivitas_Circle2"/>
      <sheetName val="Data_Int2"/>
      <sheetName val="absen_juli2"/>
      <sheetName val="393_N2"/>
      <sheetName val="_______x005f_x005f_x005f_x005f_x005f_x005f_x005f2"/>
      <sheetName val="メイン画面__x005f_x005f_x005f_x005f_x005f_x005f_x005f2"/>
      <sheetName val="_・C_“‰_____x005f_x0015__Op2"/>
      <sheetName val="____3"/>
      <sheetName val="_・C_“‰_____x005f_x005f_x005f_x0015__Op2"/>
      <sheetName val="MARCH-APRIL__032"/>
      <sheetName val="Part_List_For_Incomplete_LOT2"/>
      <sheetName val="Draft_Vehicle_Format2"/>
      <sheetName val="_______x005f_x005f_x005f_x0015_2"/>
      <sheetName val="メイン画面__x005f_x005f_x005f_x0015_2"/>
      <sheetName val="_______x005f_x005f_x005f_x005f_2"/>
      <sheetName val="メイン画面__x005f_x005f_x005f_x005f_2"/>
      <sheetName val="CæÊ__x005f_x005f_x2"/>
      <sheetName val="ƒƒCƒ“‰æ–Ê__x005f_x005f_x2"/>
      <sheetName val="_・C_“‰_____x005f_x005f_x02"/>
      <sheetName val="BQ_CONVEYOR1"/>
      <sheetName val="_・C_“‰_____x005f_x005f_x005f_x005f_x005f_x005f_x1"/>
      <sheetName val="DATA_1"/>
      <sheetName val="DataList"/>
      <sheetName val="Setting"/>
      <sheetName val="Supp_List3"/>
      <sheetName val="TMS_Data3"/>
      <sheetName val="MASTER_BOM3"/>
      <sheetName val="Labul_003"/>
      <sheetName val="ＴＳＣＭ_PL3"/>
      <sheetName val="P_&amp;_L3"/>
      <sheetName val="_______x005f_x0015__Op3"/>
      <sheetName val="CæÊ__x005f_x0015__Op3"/>
      <sheetName val="ƒƒCƒ“‰æ–Ê__x005f_x0015__Op3"/>
      <sheetName val="メイン画面__x005f_x0015__Op3"/>
      <sheetName val="Stock_Awal3"/>
      <sheetName val="Data_Formula3"/>
      <sheetName val="?????__x005f_x0015__Op3"/>
      <sheetName val="_____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Case_21_13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Calendar_20063"/>
      <sheetName val="Part_List_Compare_Scan___Plan3"/>
      <sheetName val="GLOBAL_SALES__MARCH_20023"/>
      <sheetName val="training_forklift3"/>
      <sheetName val="TMMK_Vehicle_Data3"/>
      <sheetName val="TMMC_Vehicle_Data3"/>
      <sheetName val="Comparison_data3"/>
      <sheetName val="Laporan_Aktivitas_Circle3"/>
      <sheetName val="Data_Int3"/>
      <sheetName val="absen_juli3"/>
      <sheetName val="393_N3"/>
      <sheetName val="_______x005f_x005f_x005f_x005f_x005f_x005f_x005f3"/>
      <sheetName val="メイン画面__x005f_x005f_x005f_x005f_x005f_x005f_x005f3"/>
      <sheetName val="_・C_“‰_____x005f_x0015__Op3"/>
      <sheetName val="____4"/>
      <sheetName val="_・C_“‰_____x005f_x005f_x005f_x0015__Op3"/>
      <sheetName val="MARCH-APRIL__033"/>
      <sheetName val="Part_List_For_Incomplete_LOT3"/>
      <sheetName val="Draft_Vehicle_Format3"/>
      <sheetName val="_______x005f_x005f_x005f_x0015_3"/>
      <sheetName val="メイン画面__x005f_x005f_x005f_x0015_3"/>
      <sheetName val="_______x005f_x005f_x005f_x005f_3"/>
      <sheetName val="メイン画面__x005f_x005f_x005f_x005f_3"/>
      <sheetName val="CæÊ__x005f_x005f_x3"/>
      <sheetName val="ƒƒCƒ“‰æ–Ê__x005f_x005f_x3"/>
      <sheetName val="_・C_“‰_____x005f_x005f_x03"/>
      <sheetName val="BQ_CONVEYOR2"/>
      <sheetName val="_・C_“‰_____x005f_x005f_x005f_x005f_x005f_x005f_x2"/>
      <sheetName val="DATA_2"/>
      <sheetName val="_______x005f_x0015_"/>
      <sheetName val="メイン画面__x005f_x0015_"/>
      <sheetName val="CæÊ__x"/>
      <sheetName val="ƒƒCƒ“‰æ–Ê__x"/>
      <sheetName val="________Op"/>
      <sheetName val="___C___æ_Ê___Op"/>
      <sheetName val="ƒ_ƒCƒ__æ_Ê___Op"/>
      <sheetName val="メイン画面___Op"/>
      <sheetName val="MASTER_FILE"/>
      <sheetName val="Do_Not_Edit_-_Sheet2"/>
      <sheetName val="Supp_List4"/>
      <sheetName val="TMS_Data4"/>
      <sheetName val="MASTER_BOM4"/>
      <sheetName val="Labul_004"/>
      <sheetName val="ＴＳＣＭ_PL4"/>
      <sheetName val="P_&amp;_L4"/>
      <sheetName val="_______x005f_x0015__Op4"/>
      <sheetName val="CæÊ__x005f_x0015__Op4"/>
      <sheetName val="ƒƒCƒ“‰æ–Ê__x005f_x0015__Op4"/>
      <sheetName val="メイン画面__x005f_x0015__Op4"/>
      <sheetName val="Stock_Awal4"/>
      <sheetName val="Data_Formula4"/>
      <sheetName val="?????__x005f_x0015__Op4"/>
      <sheetName val="_____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Case_21_14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Calendar_20064"/>
      <sheetName val="Part_List_Compare_Scan___Plan4"/>
      <sheetName val="GLOBAL_SALES__MARCH_20024"/>
      <sheetName val="training_forklift4"/>
      <sheetName val="TMMK_Vehicle_Data4"/>
      <sheetName val="TMMC_Vehicle_Data4"/>
      <sheetName val="Comparison_data4"/>
      <sheetName val="Laporan_Aktivitas_Circle4"/>
      <sheetName val="Data_Int4"/>
      <sheetName val="absen_juli4"/>
      <sheetName val="393_N4"/>
      <sheetName val="_______x005f_x005f_x005f_x005f_x005f_x005f_x005f4"/>
      <sheetName val="メイン画面__x005f_x005f_x005f_x005f_x005f_x005f_x005f4"/>
      <sheetName val="_・C_“‰_____x005f_x0015__Op4"/>
      <sheetName val="____5"/>
      <sheetName val="_・C_“‰_____x005f_x005f_x005f_x0015__Op4"/>
      <sheetName val="MARCH-APRIL__034"/>
      <sheetName val="Part_List_For_Incomplete_LOT4"/>
      <sheetName val="Draft_Vehicle_Format4"/>
      <sheetName val="_______x005f_x005f_x005f_x0015_4"/>
      <sheetName val="メイン画面__x005f_x005f_x005f_x0015_4"/>
      <sheetName val="_______x005f_x005f_x005f_x005f_4"/>
      <sheetName val="メイン画面__x005f_x005f_x005f_x005f_4"/>
      <sheetName val="CæÊ__x005f_x005f_x4"/>
      <sheetName val="ƒƒCƒ“‰æ–Ê__x005f_x005f_x4"/>
      <sheetName val="_・C_“‰_____x005f_x005f_x04"/>
      <sheetName val="BQ_CONVEYOR3"/>
      <sheetName val="_・C_“‰_____x005f_x005f_x005f_x005f_x005f_x005f_x3"/>
      <sheetName val="DATA_3"/>
      <sheetName val="_______x005f_x0015_1"/>
      <sheetName val="メイン画面__x005f_x0015_1"/>
      <sheetName val="CæÊ__x1"/>
      <sheetName val="ƒƒCƒ“‰æ–Ê__x1"/>
      <sheetName val="________Op1"/>
      <sheetName val="___C___æ_Ê___Op1"/>
      <sheetName val="ƒ_ƒCƒ__æ_Ê___Op1"/>
      <sheetName val="メイン画面___Op1"/>
      <sheetName val="MASTER_FILE1"/>
      <sheetName val="Do_Not_Edit_-_Sheet21"/>
      <sheetName val="預算CODE4"/>
      <sheetName val="????? _x005f_x005f_x005f_x0015_ Op"/>
      <sheetName val="?・C?“‰??? _x005f_x0015_ Op"/>
      <sheetName val="CæÊ _x005f_x005f_x005f_x005f_x"/>
      <sheetName val="ƒƒCƒ“‰æ–Ê _x005f_x005f_x005f_x005f_x"/>
      <sheetName val="_・C_“‰___ _x005f_x005f_x005f_x005f_x0"/>
      <sheetName val="?????__x005f_x005f_x005f_x0015__Op"/>
      <sheetName val="CæÊ__x005f_x005f_x005f_x005f_x"/>
      <sheetName val="ƒƒCƒ“‰æ–Ê__x005f_x005f_x005f_x005f_x"/>
      <sheetName val="_・C_“‰_____x005f_x005f_x005f_x005f_x0"/>
      <sheetName val="?????__x005f_x005f_x005f_x0015__Op1"/>
      <sheetName val="SILICATE"/>
      <sheetName val="ｸﾗｽ別調達規模"/>
      <sheetName val="major"/>
      <sheetName val="parameter"/>
      <sheetName val="Supp_List6"/>
      <sheetName val="TMS_Data6"/>
      <sheetName val="MASTER_BOM6"/>
      <sheetName val="Labul_006"/>
      <sheetName val="ＴＳＣＭ_PL6"/>
      <sheetName val="P_&amp;_L6"/>
      <sheetName val="_______x005f_x0015__Op6"/>
      <sheetName val="CæÊ__x005f_x0015__Op6"/>
      <sheetName val="ƒƒCƒ“‰æ–Ê__x005f_x0015__Op6"/>
      <sheetName val="メイン画面__x005f_x0015__Op6"/>
      <sheetName val="Stock_Awal6"/>
      <sheetName val="Data_Formula6"/>
      <sheetName val="?????__x005f_x0015__Op6"/>
      <sheetName val="_______x005f_x005f_x005f_x0015__Op6"/>
      <sheetName val="CæÊ__x005f_x005f_x005f_x0015__Op6"/>
      <sheetName val="ƒƒCƒ“‰æ–Ê__x005f_x005f_x005f_x0015__Op6"/>
      <sheetName val="メイン画面__x005f_x005f_x005f_x0015__Op6"/>
      <sheetName val="Case_21_16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Calendar_20066"/>
      <sheetName val="Part_List_Compare_Scan___Plan6"/>
      <sheetName val="GLOBAL_SALES__MARCH_20026"/>
      <sheetName val="training_forklift6"/>
      <sheetName val="TMMK_Vehicle_Data6"/>
      <sheetName val="TMMC_Vehicle_Data6"/>
      <sheetName val="Comparison_data6"/>
      <sheetName val="Laporan_Aktivitas_Circle6"/>
      <sheetName val="Data_Int6"/>
      <sheetName val="absen_juli6"/>
      <sheetName val="393_N6"/>
      <sheetName val="_______x005f_x005f_x005f_x005f_x005f_x005f_x005f6"/>
      <sheetName val="メイン画面__x005f_x005f_x005f_x005f_x005f_x005f_x005f6"/>
      <sheetName val="_・C_“‰_____x005f_x0015__Op6"/>
      <sheetName val="____7"/>
      <sheetName val="_・C_“‰_____x005f_x005f_x005f_x0015__Op6"/>
      <sheetName val="MARCH-APRIL__036"/>
      <sheetName val="Part_List_For_Incomplete_LOT6"/>
      <sheetName val="Draft_Vehicle_Format6"/>
      <sheetName val="_______x005f_x005f_x005f_x0015_6"/>
      <sheetName val="メイン画面__x005f_x005f_x005f_x0015_6"/>
      <sheetName val="_______x005f_x005f_x005f_x005f_6"/>
      <sheetName val="メイン画面__x005f_x005f_x005f_x005f_6"/>
      <sheetName val="CæÊ__x005f_x005f_x6"/>
      <sheetName val="ƒƒCƒ“‰æ–Ê__x005f_x005f_x6"/>
      <sheetName val="_・C_“‰_____x005f_x005f_x06"/>
      <sheetName val="BQ_CONVEYOR5"/>
      <sheetName val="_・C_“‰_____x005f_x005f_x005f_x005f_x005f_x005f_x5"/>
      <sheetName val="DATA_5"/>
      <sheetName val="_______x005f_x0015_3"/>
      <sheetName val="メイン画面__x005f_x0015_3"/>
      <sheetName val="CæÊ__x3"/>
      <sheetName val="ƒƒCƒ“‰æ–Ê__x3"/>
      <sheetName val="________Op3"/>
      <sheetName val="___C___æ_Ê___Op3"/>
      <sheetName val="ƒ_ƒCƒ__æ_Ê___Op3"/>
      <sheetName val="メイン画面___Op3"/>
      <sheetName val="MASTER_FILE3"/>
      <sheetName val="Do_Not_Edit_-_Sheet23"/>
      <sheetName val="Supp_List5"/>
      <sheetName val="TMS_Data5"/>
      <sheetName val="MASTER_BOM5"/>
      <sheetName val="Labul_005"/>
      <sheetName val="ＴＳＣＭ_PL5"/>
      <sheetName val="P_&amp;_L5"/>
      <sheetName val="_______x005f_x0015__Op5"/>
      <sheetName val="CæÊ__x005f_x0015__Op5"/>
      <sheetName val="ƒƒCƒ“‰æ–Ê__x005f_x0015__Op5"/>
      <sheetName val="メイン画面__x005f_x0015__Op5"/>
      <sheetName val="Stock_Awal5"/>
      <sheetName val="Data_Formula5"/>
      <sheetName val="?????__x005f_x0015__Op5"/>
      <sheetName val="_______x005f_x005f_x005f_x0015__Op5"/>
      <sheetName val="CæÊ__x005f_x005f_x005f_x0015__Op5"/>
      <sheetName val="ƒƒCƒ“‰æ–Ê__x005f_x005f_x005f_x0015__Op5"/>
      <sheetName val="メイン画面__x005f_x005f_x005f_x0015__Op5"/>
      <sheetName val="Case_21_15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Calendar_20065"/>
      <sheetName val="Part_List_Compare_Scan___Plan5"/>
      <sheetName val="GLOBAL_SALES__MARCH_20025"/>
      <sheetName val="training_forklift5"/>
      <sheetName val="TMMK_Vehicle_Data5"/>
      <sheetName val="TMMC_Vehicle_Data5"/>
      <sheetName val="Comparison_data5"/>
      <sheetName val="Laporan_Aktivitas_Circle5"/>
      <sheetName val="Data_Int5"/>
      <sheetName val="absen_juli5"/>
      <sheetName val="393_N5"/>
      <sheetName val="_______x005f_x005f_x005f_x005f_x005f_x005f_x005f5"/>
      <sheetName val="メイン画面__x005f_x005f_x005f_x005f_x005f_x005f_x005f5"/>
      <sheetName val="_・C_“‰_____x005f_x0015__Op5"/>
      <sheetName val="____6"/>
      <sheetName val="_・C_“‰_____x005f_x005f_x005f_x0015__Op5"/>
      <sheetName val="MARCH-APRIL__035"/>
      <sheetName val="Part_List_For_Incomplete_LOT5"/>
      <sheetName val="Draft_Vehicle_Format5"/>
      <sheetName val="_______x005f_x005f_x005f_x0015_5"/>
      <sheetName val="メイン画面__x005f_x005f_x005f_x0015_5"/>
      <sheetName val="_______x005f_x005f_x005f_x005f_5"/>
      <sheetName val="メイン画面__x005f_x005f_x005f_x005f_5"/>
      <sheetName val="CæÊ__x005f_x005f_x5"/>
      <sheetName val="ƒƒCƒ“‰æ–Ê__x005f_x005f_x5"/>
      <sheetName val="_・C_“‰_____x005f_x005f_x05"/>
      <sheetName val="BQ_CONVEYOR4"/>
      <sheetName val="_・C_“‰_____x005f_x005f_x005f_x005f_x005f_x005f_x4"/>
      <sheetName val="DATA_4"/>
      <sheetName val="_______x005f_x0015_2"/>
      <sheetName val="メイン画面__x005f_x0015_2"/>
      <sheetName val="CæÊ__x2"/>
      <sheetName val="ƒƒCƒ“‰æ–Ê__x2"/>
      <sheetName val="________Op2"/>
      <sheetName val="___C___æ_Ê___Op2"/>
      <sheetName val="ƒ_ƒCƒ__æ_Ê___Op2"/>
      <sheetName val="メイン画面___Op2"/>
      <sheetName val="MASTER_FILE2"/>
      <sheetName val="Do_Not_Edit_-_Sheet22"/>
      <sheetName val="NKChungTu"/>
      <sheetName val="gVL"/>
      <sheetName val="monthly10-00"/>
      <sheetName val="Macro1"/>
      <sheetName val="C-引"/>
      <sheetName val="C-回"/>
      <sheetName val="基準ｲﾝﾌﾟｯﾄ"/>
      <sheetName val="Supp_List7"/>
      <sheetName val="TMS_Data7"/>
      <sheetName val="MASTER_BOM7"/>
      <sheetName val="ＴＳＣＭ_PL7"/>
      <sheetName val="P_&amp;_L7"/>
      <sheetName val="Labul_007"/>
      <sheetName val="_______x005f_x0015__Op7"/>
      <sheetName val="CæÊ__x005f_x0015__Op7"/>
      <sheetName val="ƒƒCƒ“‰æ–Ê__x005f_x0015__Op7"/>
      <sheetName val="メイン画面__x005f_x0015__Op7"/>
      <sheetName val="Stock_Awal7"/>
      <sheetName val="Data_Formula7"/>
      <sheetName val="?????__x005f_x0015__Op7"/>
      <sheetName val="_______x005f_x005f_x005f_x0015__Op7"/>
      <sheetName val="CæÊ__x005f_x005f_x005f_x0015__Op7"/>
      <sheetName val="ƒƒCƒ“‰æ–Ê__x005f_x005f_x005f_x0015__Op7"/>
      <sheetName val="メイン画面__x005f_x005f_x005f_x0015__Op7"/>
      <sheetName val="Case_21_17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Calendar_20067"/>
      <sheetName val="Part_List_Compare_Scan___Plan7"/>
      <sheetName val="GLOBAL_SALES__MARCH_20027"/>
      <sheetName val="training_forklift7"/>
      <sheetName val="TMMK_Vehicle_Data7"/>
      <sheetName val="TMMC_Vehicle_Data7"/>
      <sheetName val="Comparison_data7"/>
      <sheetName val="Laporan_Aktivitas_Circle7"/>
      <sheetName val="_______x005f_x005f_x005f_x005f_x005f_x005f_x005f7"/>
      <sheetName val="メイン画面__x005f_x005f_x005f_x005f_x005f_x005f_x005f7"/>
      <sheetName val="_・C_“‰_____x005f_x0015__Op7"/>
      <sheetName val="Data_Int7"/>
      <sheetName val="absen_juli7"/>
      <sheetName val="393_N7"/>
      <sheetName val="____8"/>
      <sheetName val="_・C_“‰_____x005f_x005f_x005f_x0015__Op7"/>
      <sheetName val="MARCH-APRIL__037"/>
      <sheetName val="Part_List_For_Incomplete_LOT7"/>
      <sheetName val="Draft_Vehicle_Format7"/>
      <sheetName val="_______x005f_x005f_x005f_x0015_7"/>
      <sheetName val="メイン画面__x005f_x005f_x005f_x0015_7"/>
      <sheetName val="_______x005f_x005f_x005f_x005f_7"/>
      <sheetName val="メイン画面__x005f_x005f_x005f_x005f_7"/>
      <sheetName val="CæÊ__x005f_x005f_x7"/>
      <sheetName val="ƒƒCƒ“‰æ–Ê__x005f_x005f_x7"/>
      <sheetName val="_・C_“‰_____x005f_x005f_x07"/>
      <sheetName val="BQ_CONVEYOR6"/>
      <sheetName val="_・C_“‰_____x005f_x005f_x005f_x005f_x005f_x005f_x6"/>
      <sheetName val="DATA_6"/>
      <sheetName val="_______x005f_x0015_4"/>
      <sheetName val="メイン画面__x005f_x0015_4"/>
      <sheetName val="CæÊ__x4"/>
      <sheetName val="ƒƒCƒ“‰æ–Ê__x4"/>
      <sheetName val="________Op4"/>
      <sheetName val="___C___æ_Ê___Op4"/>
      <sheetName val="ƒ_ƒCƒ__æ_Ê___Op4"/>
      <sheetName val="メイン画面___Op4"/>
      <sheetName val="MASTER_FILE4"/>
      <sheetName val="Do_Not_Edit_-_Sheet24"/>
      <sheetName val="?????__x005f_x005f_x005f_x0015__Op2"/>
      <sheetName val="?・C?“‰???__x005f_x0015__Op"/>
      <sheetName val="CæÊ__x005f_x005f_x005f_x005f_x1"/>
      <sheetName val="ƒƒCƒ“‰æ–Ê__x005f_x005f_x005f_x005f_x1"/>
      <sheetName val="_・C_“‰_____x005f_x005f_x005f_x005f_x01"/>
      <sheetName val="Supp_List8"/>
      <sheetName val="TMS_Data8"/>
      <sheetName val="MASTER_BOM8"/>
      <sheetName val="ＴＳＣＭ_PL8"/>
      <sheetName val="P_&amp;_L8"/>
      <sheetName val="Labul_008"/>
      <sheetName val="_______x005f_x0015__Op8"/>
      <sheetName val="CæÊ__x005f_x0015__Op8"/>
      <sheetName val="ƒƒCƒ“‰æ–Ê__x005f_x0015__Op8"/>
      <sheetName val="メイン画面__x005f_x0015__Op8"/>
      <sheetName val="Stock_Awal8"/>
      <sheetName val="Data_Formula8"/>
      <sheetName val="?????__x005f_x0015__Op8"/>
      <sheetName val="_______x005f_x005f_x005f_x0015__Op8"/>
      <sheetName val="CæÊ__x005f_x005f_x005f_x0015__Op8"/>
      <sheetName val="ƒƒCƒ“‰æ–Ê__x005f_x005f_x005f_x0015__Op8"/>
      <sheetName val="メイン画面__x005f_x005f_x005f_x0015__Op8"/>
      <sheetName val="Case_21_18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Calendar_20068"/>
      <sheetName val="Part_List_Compare_Scan___Plan8"/>
      <sheetName val="GLOBAL_SALES__MARCH_20028"/>
      <sheetName val="training_forklift8"/>
      <sheetName val="TMMK_Vehicle_Data8"/>
      <sheetName val="TMMC_Vehicle_Data8"/>
      <sheetName val="Comparison_data8"/>
      <sheetName val="Laporan_Aktivitas_Circle8"/>
      <sheetName val="_______x005f_x005f_x005f_x005f_x005f_x005f_x005f8"/>
      <sheetName val="メイン画面__x005f_x005f_x005f_x005f_x005f_x005f_x005f8"/>
      <sheetName val="_・C_“‰_____x005f_x0015__Op8"/>
      <sheetName val="Data_Int8"/>
      <sheetName val="absen_juli8"/>
      <sheetName val="393_N8"/>
      <sheetName val="____9"/>
      <sheetName val="_・C_“‰_____x005f_x005f_x005f_x0015__Op8"/>
      <sheetName val="MARCH-APRIL__038"/>
      <sheetName val="Part_List_For_Incomplete_LOT8"/>
      <sheetName val="Draft_Vehicle_Format8"/>
      <sheetName val="_______x005f_x005f_x005f_x0015_8"/>
      <sheetName val="メイン画面__x005f_x005f_x005f_x0015_8"/>
      <sheetName val="_______x005f_x005f_x005f_x005f_8"/>
      <sheetName val="メイン画面__x005f_x005f_x005f_x005f_8"/>
      <sheetName val="CæÊ__x005f_x005f_x8"/>
      <sheetName val="ƒƒCƒ“‰æ–Ê__x005f_x005f_x8"/>
      <sheetName val="_・C_“‰_____x005f_x005f_x08"/>
      <sheetName val="BQ_CONVEYOR7"/>
      <sheetName val="_・C_“‰_____x005f_x005f_x005f_x005f_x005f_x005f_x7"/>
      <sheetName val="DATA_7"/>
      <sheetName val="_______x005f_x0015_5"/>
      <sheetName val="メイン画面__x005f_x0015_5"/>
      <sheetName val="CæÊ__x5"/>
      <sheetName val="ƒƒCƒ“‰æ–Ê__x5"/>
      <sheetName val="________Op5"/>
      <sheetName val="___C___æ_Ê___Op5"/>
      <sheetName val="ƒ_ƒCƒ__æ_Ê___Op5"/>
      <sheetName val="メイン画面___Op5"/>
      <sheetName val="MASTER_FILE5"/>
      <sheetName val="Do_Not_Edit_-_Sheet25"/>
      <sheetName val="Supp_List9"/>
      <sheetName val="TMS_Data9"/>
      <sheetName val="MASTER_BOM9"/>
      <sheetName val="ＴＳＣＭ_PL9"/>
      <sheetName val="P_&amp;_L9"/>
      <sheetName val="Labul_009"/>
      <sheetName val="_______x005f_x0015__Op9"/>
      <sheetName val="CæÊ__x005f_x0015__Op9"/>
      <sheetName val="ƒƒCƒ“‰æ–Ê__x005f_x0015__Op9"/>
      <sheetName val="メイン画面__x005f_x0015__Op9"/>
      <sheetName val="Stock_Awal9"/>
      <sheetName val="Data_Formula9"/>
      <sheetName val="?????__x005f_x0015__Op9"/>
      <sheetName val="_______x005f_x005f_x005f_x0015__Op9"/>
      <sheetName val="CæÊ__x005f_x005f_x005f_x0015__Op9"/>
      <sheetName val="ƒƒCƒ“‰æ–Ê__x005f_x005f_x005f_x0015__Op9"/>
      <sheetName val="メイン画面__x005f_x005f_x005f_x0015__Op9"/>
      <sheetName val="Case_21_19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Calendar_20069"/>
      <sheetName val="Part_List_Compare_Scan___Plan9"/>
      <sheetName val="GLOBAL_SALES__MARCH_20029"/>
      <sheetName val="training_forklift9"/>
      <sheetName val="TMMK_Vehicle_Data9"/>
      <sheetName val="TMMC_Vehicle_Data9"/>
      <sheetName val="Comparison_data9"/>
      <sheetName val="Laporan_Aktivitas_Circle9"/>
      <sheetName val="_______x005f_x005f_x005f_x005f_x005f_x005f_x005f9"/>
      <sheetName val="メイン画面__x005f_x005f_x005f_x005f_x005f_x005f_x005f9"/>
      <sheetName val="_・C_“‰_____x005f_x0015__Op9"/>
      <sheetName val="Data_Int9"/>
      <sheetName val="absen_juli9"/>
      <sheetName val="393_N9"/>
      <sheetName val="____10"/>
      <sheetName val="_・C_“‰_____x005f_x005f_x005f_x0015__Op9"/>
      <sheetName val="MARCH-APRIL__039"/>
      <sheetName val="Part_List_For_Incomplete_LOT9"/>
      <sheetName val="Draft_Vehicle_Format9"/>
      <sheetName val="_______x005f_x005f_x005f_x0015_9"/>
      <sheetName val="メイン画面__x005f_x005f_x005f_x0015_9"/>
      <sheetName val="_______x005f_x005f_x005f_x005f_9"/>
      <sheetName val="メイン画面__x005f_x005f_x005f_x005f_9"/>
      <sheetName val="CæÊ__x005f_x005f_x9"/>
      <sheetName val="ƒƒCƒ“‰æ–Ê__x005f_x005f_x9"/>
      <sheetName val="_・C_“‰_____x005f_x005f_x09"/>
      <sheetName val="BQ_CONVEYOR8"/>
      <sheetName val="_・C_“‰_____x005f_x005f_x005f_x005f_x005f_x005f_x8"/>
      <sheetName val="DATA_8"/>
      <sheetName val="_______x005f_x0015_6"/>
      <sheetName val="メイン画面__x005f_x0015_6"/>
      <sheetName val="CæÊ__x6"/>
      <sheetName val="ƒƒCƒ“‰æ–Ê__x6"/>
      <sheetName val="________Op6"/>
      <sheetName val="___C___æ_Ê___Op6"/>
      <sheetName val="ƒ_ƒCƒ__æ_Ê___Op6"/>
      <sheetName val="メイン画面___Op6"/>
      <sheetName val="MASTER_FILE6"/>
      <sheetName val="Do_Not_Edit_-_Sheet26"/>
      <sheetName val="?????__x005f_x005f_x005f_x0015__Op3"/>
      <sheetName val="?・C?“‰???__x005f_x0015__Op1"/>
      <sheetName val="CæÊ__x005f_x005f_x005f_x005f_x2"/>
      <sheetName val="ƒƒCƒ“‰æ–Ê__x005f_x005f_x005f_x005f_x2"/>
      <sheetName val="_・C_“‰_____x005f_x005f_x005f_x005f_x02"/>
      <sheetName val="Supp_List10"/>
      <sheetName val="TMS_Data10"/>
      <sheetName val="MASTER_BOM10"/>
      <sheetName val="ＴＳＣＭ_PL10"/>
      <sheetName val="P_&amp;_L10"/>
      <sheetName val="Labul_0010"/>
      <sheetName val="_______x005f_x0015__Op10"/>
      <sheetName val="CæÊ__x005f_x0015__Op10"/>
      <sheetName val="ƒƒCƒ“‰æ–Ê__x005f_x0015__Op10"/>
      <sheetName val="メイン画面__x005f_x0015__Op10"/>
      <sheetName val="Stock_Awal10"/>
      <sheetName val="Data_Formula10"/>
      <sheetName val="?????__x005f_x0015__Op10"/>
      <sheetName val="_______x005f_x005f_x005f_x0015__Op10"/>
      <sheetName val="CæÊ__x005f_x005f_x005f_x0015__Op10"/>
      <sheetName val="ƒƒCƒ“‰æ–Ê__x005f_x005f_x005f_x0015__Op10"/>
      <sheetName val="メイン画面__x005f_x005f_x005f_x0015__Op10"/>
      <sheetName val="Case_21_110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Calendar_200610"/>
      <sheetName val="Part_List_Compare_Scan___Plan10"/>
      <sheetName val="GLOBAL_SALES__MARCH_200210"/>
      <sheetName val="training_forklift10"/>
      <sheetName val="TMMK_Vehicle_Data10"/>
      <sheetName val="TMMC_Vehicle_Data10"/>
      <sheetName val="Comparison_data10"/>
      <sheetName val="Laporan_Aktivitas_Circle10"/>
      <sheetName val="_______x005f_x005f_x005f_x005f_x005f_x005f_x00510"/>
      <sheetName val="メイン画面__x005f_x005f_x005f_x005f_x005f_x005f_x00510"/>
      <sheetName val="_・C_“‰_____x005f_x0015__Op10"/>
      <sheetName val="Data_Int10"/>
      <sheetName val="absen_juli10"/>
      <sheetName val="393_N10"/>
      <sheetName val="____11"/>
      <sheetName val="_・C_“‰_____x005f_x005f_x005f_x0015__Op10"/>
      <sheetName val="MARCH-APRIL__0310"/>
      <sheetName val="Part_List_For_Incomplete_LOT10"/>
      <sheetName val="Draft_Vehicle_Format10"/>
      <sheetName val="_______x005f_x005f_x005f_x0015_10"/>
      <sheetName val="メイン画面__x005f_x005f_x005f_x0015_10"/>
      <sheetName val="_______x005f_x005f_x005f_x005f_10"/>
      <sheetName val="メイン画面__x005f_x005f_x005f_x005f_10"/>
      <sheetName val="CæÊ__x005f_x005f_x10"/>
      <sheetName val="ƒƒCƒ“‰æ–Ê__x005f_x005f_x10"/>
      <sheetName val="_・C_“‰_____x005f_x005f_x010"/>
      <sheetName val="BQ_CONVEYOR9"/>
      <sheetName val="_・C_“‰_____x005f_x005f_x005f_x005f_x005f_x005f_x9"/>
      <sheetName val="DATA_9"/>
      <sheetName val="_______x005f_x0015_7"/>
      <sheetName val="メイン画面__x005f_x0015_7"/>
      <sheetName val="CæÊ__x7"/>
      <sheetName val="ƒƒCƒ“‰æ–Ê__x7"/>
      <sheetName val="________Op7"/>
      <sheetName val="___C___æ_Ê___Op7"/>
      <sheetName val="ƒ_ƒCƒ__æ_Ê___Op7"/>
      <sheetName val="メイン画面___Op7"/>
      <sheetName val="MASTER_FILE7"/>
      <sheetName val="Do_Not_Edit_-_Sheet27"/>
      <sheetName val="?????__x005f_x005f_x005f_x0015__Op4"/>
      <sheetName val="?・C?“‰???__x005f_x0015__Op2"/>
      <sheetName val="CæÊ__x005f_x005f_x005f_x005f_x3"/>
      <sheetName val="ƒƒCƒ“‰æ–Ê__x005f_x005f_x005f_x005f_x3"/>
      <sheetName val="_・C_“‰_____x005f_x005f_x005f_x005f_x03"/>
      <sheetName val="Supp_List11"/>
      <sheetName val="TMS_Data11"/>
      <sheetName val="MASTER_BOM11"/>
      <sheetName val="Labul_0011"/>
      <sheetName val="ＴＳＣＭ_PL11"/>
      <sheetName val="P_&amp;_L11"/>
      <sheetName val="_______x005f_x0015__Op11"/>
      <sheetName val="CæÊ__x005f_x0015__Op11"/>
      <sheetName val="ƒƒCƒ“‰æ–Ê__x005f_x0015__Op11"/>
      <sheetName val="メイン画面__x005f_x0015__Op11"/>
      <sheetName val="Stock_Awal11"/>
      <sheetName val="Data_Formula11"/>
      <sheetName val="?????__x005f_x0015__Op11"/>
      <sheetName val="_______x005f_x005f_x005f_x0015__Op11"/>
      <sheetName val="CæÊ__x005f_x005f_x005f_x0015__Op11"/>
      <sheetName val="ƒƒCƒ“‰æ–Ê__x005f_x005f_x005f_x0015__Op11"/>
      <sheetName val="メイン画面__x005f_x005f_x005f_x0015__Op11"/>
      <sheetName val="Case_21_111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Calendar_200611"/>
      <sheetName val="Part_List_Compare_Scan___Plan11"/>
      <sheetName val="GLOBAL_SALES__MARCH_200211"/>
      <sheetName val="training_forklift11"/>
      <sheetName val="TMMK_Vehicle_Data11"/>
      <sheetName val="TMMC_Vehicle_Data11"/>
      <sheetName val="Comparison_data11"/>
      <sheetName val="Laporan_Aktivitas_Circle11"/>
      <sheetName val="Data_Int11"/>
      <sheetName val="absen_juli11"/>
      <sheetName val="393_N11"/>
      <sheetName val="_______x005f_x005f_x005f_x005f_x005f_x005f_x00511"/>
      <sheetName val="メイン画面__x005f_x005f_x005f_x005f_x005f_x005f_x00511"/>
      <sheetName val="_・C_“‰_____x005f_x0015__Op11"/>
      <sheetName val="____12"/>
      <sheetName val="_・C_“‰_____x005f_x005f_x005f_x0015__Op11"/>
      <sheetName val="MARCH-APRIL__0311"/>
      <sheetName val="Part_List_For_Incomplete_LOT11"/>
      <sheetName val="Draft_Vehicle_Format11"/>
      <sheetName val="_______x005f_x005f_x005f_x0015_11"/>
      <sheetName val="メイン画面__x005f_x005f_x005f_x0015_11"/>
      <sheetName val="_______x005f_x005f_x005f_x005f_11"/>
      <sheetName val="メイン画面__x005f_x005f_x005f_x005f_11"/>
      <sheetName val="CæÊ__x005f_x005f_x11"/>
      <sheetName val="ƒƒCƒ“‰æ–Ê__x005f_x005f_x11"/>
      <sheetName val="_・C_“‰_____x005f_x005f_x011"/>
      <sheetName val="BQ_CONVEYOR10"/>
      <sheetName val="_・C_“‰_____x005f_x005f_x005f_x005f_x005f_x005f_10"/>
      <sheetName val="DATA_10"/>
      <sheetName val="________Op8"/>
      <sheetName val="___C___æ_Ê___Op8"/>
      <sheetName val="ƒ_ƒCƒ__æ_Ê___Op8"/>
      <sheetName val="メイン画面___Op8"/>
      <sheetName val="_______x005f_x0015_8"/>
      <sheetName val="メイン画面__x005f_x0015_8"/>
      <sheetName val="CæÊ__x8"/>
      <sheetName val="ƒƒCƒ“‰æ–Ê__x8"/>
      <sheetName val="MASTER_FILE8"/>
      <sheetName val="Do_Not_Edit_-_Sheet28"/>
      <sheetName val="Supp_List12"/>
      <sheetName val="TMS_Data12"/>
      <sheetName val="MASTER_BOM12"/>
      <sheetName val="Labul_0012"/>
      <sheetName val="ＴＳＣＭ_PL12"/>
      <sheetName val="P_&amp;_L12"/>
      <sheetName val="_______x005f_x0015__Op12"/>
      <sheetName val="CæÊ__x005f_x0015__Op12"/>
      <sheetName val="ƒƒCƒ“‰æ–Ê__x005f_x0015__Op12"/>
      <sheetName val="メイン画面__x005f_x0015__Op12"/>
      <sheetName val="Stock_Awal12"/>
      <sheetName val="Data_Formula12"/>
      <sheetName val="?????__x005f_x0015__Op12"/>
      <sheetName val="_______x005f_x005f_x005f_x0015__Op12"/>
      <sheetName val="CæÊ__x005f_x005f_x005f_x0015__Op12"/>
      <sheetName val="ƒƒCƒ“‰æ–Ê__x005f_x005f_x005f_x0015__Op12"/>
      <sheetName val="メイン画面__x005f_x005f_x005f_x0015__Op12"/>
      <sheetName val="Case_21_112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Calendar_200612"/>
      <sheetName val="Part_List_Compare_Scan___Plan12"/>
      <sheetName val="GLOBAL_SALES__MARCH_200212"/>
      <sheetName val="training_forklift12"/>
      <sheetName val="TMMK_Vehicle_Data12"/>
      <sheetName val="TMMC_Vehicle_Data12"/>
      <sheetName val="Comparison_data12"/>
      <sheetName val="Laporan_Aktivitas_Circle12"/>
      <sheetName val="Data_Int12"/>
      <sheetName val="absen_juli12"/>
      <sheetName val="393_N12"/>
      <sheetName val="_______x005f_x005f_x005f_x005f_x005f_x005f_x00512"/>
      <sheetName val="メイン画面__x005f_x005f_x005f_x005f_x005f_x005f_x00512"/>
      <sheetName val="_・C_“‰_____x005f_x0015__Op12"/>
      <sheetName val="____13"/>
      <sheetName val="_・C_“‰_____x005f_x005f_x005f_x0015__Op12"/>
      <sheetName val="MARCH-APRIL__0312"/>
      <sheetName val="Part_List_For_Incomplete_LOT12"/>
      <sheetName val="Draft_Vehicle_Format12"/>
      <sheetName val="_______x005f_x005f_x005f_x0015_12"/>
      <sheetName val="メイン画面__x005f_x005f_x005f_x0015_12"/>
      <sheetName val="_______x005f_x005f_x005f_x005f_12"/>
      <sheetName val="メイン画面__x005f_x005f_x005f_x005f_12"/>
      <sheetName val="CæÊ__x005f_x005f_x12"/>
      <sheetName val="ƒƒCƒ“‰æ–Ê__x005f_x005f_x12"/>
      <sheetName val="_・C_“‰_____x005f_x005f_x012"/>
      <sheetName val="BQ_CONVEYOR11"/>
      <sheetName val="_・C_“‰_____x005f_x005f_x005f_x005f_x005f_x005f_11"/>
      <sheetName val="DATA_11"/>
      <sheetName val="_______x005f_x0015_9"/>
      <sheetName val="メイン画面__x005f_x0015_9"/>
      <sheetName val="CæÊ__x9"/>
      <sheetName val="ƒƒCƒ“‰æ–Ê__x9"/>
      <sheetName val="________Op9"/>
      <sheetName val="___C___æ_Ê___Op9"/>
      <sheetName val="ƒ_ƒCƒ__æ_Ê___Op9"/>
      <sheetName val="メイン画面___Op9"/>
      <sheetName val="MASTER_FILE9"/>
      <sheetName val="Do_Not_Edit_-_Sheet29"/>
      <sheetName val="?????__x005f_x005f_x005f_x0015__Op5"/>
      <sheetName val="?・C?“‰???__x005f_x0015__Op3"/>
      <sheetName val="CæÊ__x005f_x005f_x005f_x005f_x4"/>
      <sheetName val="ƒƒCƒ“‰æ–Ê__x005f_x005f_x005f_x005f_x4"/>
      <sheetName val="_・C_“‰_____x005f_x005f_x005f_x005f_x04"/>
      <sheetName val="Supp_List13"/>
      <sheetName val="TMS_Data13"/>
      <sheetName val="MASTER_BOM13"/>
      <sheetName val="ＴＳＣＭ_PL13"/>
      <sheetName val="P_&amp;_L13"/>
      <sheetName val="Labul_0013"/>
      <sheetName val="_______x005f_x0015__Op13"/>
      <sheetName val="CæÊ__x005f_x0015__Op13"/>
      <sheetName val="ƒƒCƒ“‰æ–Ê__x005f_x0015__Op13"/>
      <sheetName val="メイン画面__x005f_x0015__Op13"/>
      <sheetName val="Stock_Awal13"/>
      <sheetName val="Data_Formula13"/>
      <sheetName val="?????__x005f_x0015__Op13"/>
      <sheetName val="_______x005f_x005f_x005f_x0015__Op13"/>
      <sheetName val="CæÊ__x005f_x005f_x005f_x0015__Op13"/>
      <sheetName val="ƒƒCƒ“‰æ–Ê__x005f_x005f_x005f_x0015__Op13"/>
      <sheetName val="メイン画面__x005f_x005f_x005f_x0015__Op13"/>
      <sheetName val="Case_21_113"/>
      <sheetName val="_______x005f_x005f_x005f_x005f_x005f_x005f_x00113"/>
      <sheetName val="CæÊ__x005f_x005f_x005f_x005f_x005f13"/>
      <sheetName val="ƒƒCƒ“‰æ–Ê__x005f_x005f_x005f_x005f_x005f13"/>
      <sheetName val="メイン画面__x005f_x005f_x005f_x005f_x005f_x005f_x00113"/>
      <sheetName val="Calendar_200613"/>
      <sheetName val="Part_List_Compare_Scan___Plan13"/>
      <sheetName val="GLOBAL_SALES__MARCH_200213"/>
      <sheetName val="training_forklift13"/>
      <sheetName val="TMMK_Vehicle_Data13"/>
      <sheetName val="TMMC_Vehicle_Data13"/>
      <sheetName val="Comparison_data13"/>
      <sheetName val="Laporan_Aktivitas_Circle13"/>
      <sheetName val="_______x005f_x005f_x005f_x005f_x005f_x005f_x00513"/>
      <sheetName val="メイン画面__x005f_x005f_x005f_x005f_x005f_x005f_x00513"/>
      <sheetName val="_・C_“‰_____x005f_x0015__Op13"/>
      <sheetName val="Data_Int13"/>
      <sheetName val="absen_juli13"/>
      <sheetName val="393_N13"/>
      <sheetName val="____14"/>
      <sheetName val="_・C_“‰_____x005f_x005f_x005f_x0015__Op13"/>
      <sheetName val="MARCH-APRIL__0313"/>
      <sheetName val="Part_List_For_Incomplete_LOT13"/>
      <sheetName val="Draft_Vehicle_Format13"/>
      <sheetName val="_______x005f_x005f_x005f_x0015_13"/>
      <sheetName val="メイン画面__x005f_x005f_x005f_x0015_13"/>
      <sheetName val="_______x005f_x005f_x005f_x005f_13"/>
      <sheetName val="メイン画面__x005f_x005f_x005f_x005f_13"/>
      <sheetName val="CæÊ__x005f_x005f_x13"/>
      <sheetName val="ƒƒCƒ“‰æ–Ê__x005f_x005f_x13"/>
      <sheetName val="_・C_“‰_____x005f_x005f_x013"/>
      <sheetName val="BQ_CONVEYOR12"/>
      <sheetName val="_・C_“‰_____x005f_x005f_x005f_x005f_x005f_x005f_12"/>
      <sheetName val="DATA_12"/>
      <sheetName val="_______x005f_x0015_10"/>
      <sheetName val="メイン画面__x005f_x0015_10"/>
      <sheetName val="CæÊ__x10"/>
      <sheetName val="ƒƒCƒ“‰æ–Ê__x10"/>
      <sheetName val="________Op10"/>
      <sheetName val="___C___æ_Ê___Op10"/>
      <sheetName val="ƒ_ƒCƒ__æ_Ê___Op10"/>
      <sheetName val="メイン画面___Op10"/>
      <sheetName val="MASTER_FILE10"/>
      <sheetName val="Do_Not_Edit_-_Sheet210"/>
      <sheetName val="?????__x005f_x005f_x005f_x0015__Op6"/>
      <sheetName val="?・C?“‰???__x005f_x0015__Op4"/>
      <sheetName val="CæÊ__x005f_x005f_x005f_x005f_x5"/>
      <sheetName val="ƒƒCƒ“‰æ–Ê__x005f_x005f_x005f_x005f_x5"/>
      <sheetName val="_・C_“‰_____x005f_x005f_x005f_x005f_x05"/>
      <sheetName val="重量補助"/>
      <sheetName val="Man power"/>
      <sheetName val="SCH"/>
      <sheetName val="WSD Band"/>
      <sheetName val="Daily WSD"/>
      <sheetName val="capacity"/>
      <sheetName val="CIPA"/>
      <sheetName val="CRITERIA3"/>
      <sheetName val="CRITERIA10"/>
      <sheetName val="CRITERIA11"/>
      <sheetName val="CRITERIA12"/>
      <sheetName val="CRITERIA13"/>
      <sheetName val="CRITERIA14"/>
      <sheetName val="CRITERIA15"/>
      <sheetName val="CRITERIA16"/>
      <sheetName val="CRITERIA17"/>
      <sheetName val="CRITERIA18"/>
      <sheetName val="CRITERIA19"/>
      <sheetName val="CRITERIA20"/>
      <sheetName val="CRITERIA21"/>
      <sheetName val="CRITERIA4"/>
      <sheetName val="CRITERIA5"/>
      <sheetName val="CRITERIA6"/>
      <sheetName val="CRITERIA7"/>
      <sheetName val="CRITERIA8"/>
      <sheetName val="CRITERIA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D ID"/>
      <sheetName val="AOTD"/>
      <sheetName val="Time"/>
      <sheetName val="Graph"/>
      <sheetName val="Weekly"/>
      <sheetName val="D1FG - Print"/>
      <sheetName val="01"/>
      <sheetName val="02"/>
      <sheetName val="03"/>
      <sheetName val="04"/>
      <sheetName val="06"/>
      <sheetName val="07"/>
      <sheetName val="08"/>
      <sheetName val="09"/>
      <sheetName val="10"/>
      <sheetName val="11"/>
      <sheetName val="13"/>
      <sheetName val="14"/>
      <sheetName val="15"/>
      <sheetName val="16"/>
      <sheetName val="17"/>
      <sheetName val="18"/>
      <sheetName val="20"/>
      <sheetName val="21"/>
      <sheetName val="22"/>
      <sheetName val="23"/>
      <sheetName val="24"/>
      <sheetName val="capacity"/>
      <sheetName val="Man power"/>
      <sheetName val="1"/>
      <sheetName val="2"/>
      <sheetName val="吊上げパ_20_"/>
      <sheetName val="吊上げパ(20)"/>
      <sheetName val="___ "/>
      <sheetName val="動力源"/>
      <sheetName val="開発目標値"/>
      <sheetName val="countermeasure (2)"/>
      <sheetName val="sa"/>
      <sheetName val="Report"/>
      <sheetName val="ﾃｨｰﾁﾝｸﾞ"/>
      <sheetName val="590P追加"/>
      <sheetName val="parameter"/>
      <sheetName val="DEV-HO"/>
      <sheetName val="IS"/>
      <sheetName val="2002"/>
      <sheetName val="mei"/>
      <sheetName val="組立運搬・順立て部品"/>
      <sheetName val="工数データ"/>
      <sheetName val="OTD_ID"/>
      <sheetName val="D1FG_-_Print"/>
      <sheetName val="Man_power"/>
      <sheetName val="____"/>
      <sheetName val="countermeasure_(2)"/>
      <sheetName val="Labul 00"/>
      <sheetName val="LINE 2"/>
      <sheetName val="LINE 1"/>
    </sheetNames>
    <sheetDataSet>
      <sheetData sheetId="0">
        <row r="6">
          <cell r="I6" t="str">
            <v/>
          </cell>
        </row>
      </sheetData>
      <sheetData sheetId="1">
        <row r="6">
          <cell r="I6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6">
          <cell r="I6" t="str">
            <v/>
          </cell>
        </row>
      </sheetData>
      <sheetData sheetId="16" refreshError="1">
        <row r="6">
          <cell r="I6" t="str">
            <v/>
          </cell>
        </row>
        <row r="7">
          <cell r="I7" t="str">
            <v/>
          </cell>
        </row>
        <row r="8">
          <cell r="I8" t="str">
            <v/>
          </cell>
        </row>
        <row r="9">
          <cell r="I9" t="str">
            <v/>
          </cell>
        </row>
        <row r="10">
          <cell r="I10" t="str">
            <v/>
          </cell>
        </row>
        <row r="11">
          <cell r="I11" t="str">
            <v/>
          </cell>
        </row>
        <row r="12">
          <cell r="I12" t="str">
            <v/>
          </cell>
        </row>
        <row r="13">
          <cell r="I13" t="str">
            <v/>
          </cell>
        </row>
        <row r="14">
          <cell r="I14" t="str">
            <v/>
          </cell>
        </row>
        <row r="15">
          <cell r="I15" t="str">
            <v/>
          </cell>
        </row>
        <row r="16">
          <cell r="I16" t="str">
            <v/>
          </cell>
        </row>
        <row r="17">
          <cell r="I17" t="str">
            <v/>
          </cell>
        </row>
        <row r="18">
          <cell r="I18" t="str">
            <v/>
          </cell>
        </row>
        <row r="19">
          <cell r="I19" t="str">
            <v/>
          </cell>
        </row>
        <row r="20">
          <cell r="I20" t="str">
            <v/>
          </cell>
        </row>
        <row r="21">
          <cell r="I21" t="str">
            <v/>
          </cell>
        </row>
        <row r="22">
          <cell r="I22" t="str">
            <v/>
          </cell>
        </row>
        <row r="23">
          <cell r="I23" t="str">
            <v/>
          </cell>
        </row>
        <row r="24">
          <cell r="I24" t="str">
            <v/>
          </cell>
        </row>
        <row r="25">
          <cell r="I25" t="str">
            <v/>
          </cell>
        </row>
        <row r="26">
          <cell r="I26" t="str">
            <v/>
          </cell>
        </row>
        <row r="27">
          <cell r="I27" t="str">
            <v/>
          </cell>
        </row>
        <row r="28">
          <cell r="I28" t="str">
            <v/>
          </cell>
        </row>
        <row r="29">
          <cell r="I29" t="str">
            <v/>
          </cell>
        </row>
        <row r="30">
          <cell r="I30" t="str">
            <v/>
          </cell>
        </row>
        <row r="31">
          <cell r="I31" t="str">
            <v/>
          </cell>
        </row>
        <row r="32">
          <cell r="I32" t="str">
            <v/>
          </cell>
        </row>
        <row r="33">
          <cell r="I33" t="str">
            <v/>
          </cell>
        </row>
        <row r="34">
          <cell r="I34" t="str">
            <v/>
          </cell>
        </row>
        <row r="35">
          <cell r="I35" t="str">
            <v/>
          </cell>
        </row>
        <row r="36">
          <cell r="I36" t="str">
            <v/>
          </cell>
        </row>
        <row r="37">
          <cell r="I37" t="str">
            <v/>
          </cell>
        </row>
        <row r="38">
          <cell r="I38" t="str">
            <v/>
          </cell>
        </row>
        <row r="39">
          <cell r="I39" t="str">
            <v/>
          </cell>
        </row>
        <row r="40">
          <cell r="I40" t="str">
            <v/>
          </cell>
        </row>
        <row r="41">
          <cell r="I41" t="str">
            <v/>
          </cell>
        </row>
        <row r="42">
          <cell r="I42" t="str">
            <v/>
          </cell>
        </row>
        <row r="43">
          <cell r="I43" t="str">
            <v/>
          </cell>
        </row>
        <row r="44">
          <cell r="I44" t="str">
            <v/>
          </cell>
        </row>
        <row r="45">
          <cell r="I45" t="str">
            <v/>
          </cell>
        </row>
        <row r="46">
          <cell r="I46" t="str">
            <v/>
          </cell>
        </row>
        <row r="47">
          <cell r="I47" t="str">
            <v/>
          </cell>
        </row>
        <row r="48">
          <cell r="I48" t="str">
            <v/>
          </cell>
        </row>
        <row r="49">
          <cell r="I49" t="str">
            <v/>
          </cell>
        </row>
        <row r="50">
          <cell r="I50" t="str">
            <v/>
          </cell>
        </row>
        <row r="51">
          <cell r="I51" t="str">
            <v/>
          </cell>
        </row>
        <row r="52">
          <cell r="I52" t="str">
            <v/>
          </cell>
        </row>
        <row r="53">
          <cell r="I53" t="str">
            <v/>
          </cell>
        </row>
        <row r="54">
          <cell r="I54" t="str">
            <v/>
          </cell>
        </row>
        <row r="55">
          <cell r="I55" t="str">
            <v/>
          </cell>
        </row>
        <row r="56">
          <cell r="I56" t="str">
            <v/>
          </cell>
        </row>
        <row r="57">
          <cell r="I57" t="str">
            <v/>
          </cell>
        </row>
        <row r="58">
          <cell r="I58" t="str">
            <v/>
          </cell>
        </row>
        <row r="59">
          <cell r="I59" t="str">
            <v/>
          </cell>
        </row>
        <row r="60">
          <cell r="I60" t="str">
            <v/>
          </cell>
        </row>
        <row r="61">
          <cell r="I61" t="str">
            <v/>
          </cell>
        </row>
        <row r="62">
          <cell r="I62" t="str">
            <v/>
          </cell>
        </row>
        <row r="63">
          <cell r="I63" t="str">
            <v/>
          </cell>
        </row>
        <row r="64">
          <cell r="I64" t="str">
            <v/>
          </cell>
        </row>
        <row r="65">
          <cell r="I65" t="str">
            <v/>
          </cell>
        </row>
        <row r="66">
          <cell r="I66" t="str">
            <v/>
          </cell>
        </row>
        <row r="67">
          <cell r="I67" t="str">
            <v/>
          </cell>
        </row>
        <row r="68">
          <cell r="I68" t="str">
            <v/>
          </cell>
        </row>
        <row r="69">
          <cell r="I69" t="str">
            <v/>
          </cell>
        </row>
        <row r="70">
          <cell r="I70" t="str">
            <v/>
          </cell>
        </row>
        <row r="71">
          <cell r="I71" t="str">
            <v/>
          </cell>
        </row>
        <row r="72">
          <cell r="I72" t="str">
            <v/>
          </cell>
        </row>
        <row r="73">
          <cell r="I73" t="str">
            <v/>
          </cell>
        </row>
        <row r="74">
          <cell r="I74" t="str">
            <v/>
          </cell>
        </row>
        <row r="75">
          <cell r="I75" t="str">
            <v/>
          </cell>
        </row>
        <row r="76">
          <cell r="I76" t="str">
            <v/>
          </cell>
        </row>
        <row r="77">
          <cell r="I77" t="str">
            <v/>
          </cell>
        </row>
        <row r="78">
          <cell r="I78" t="str">
            <v/>
          </cell>
        </row>
        <row r="79">
          <cell r="I79" t="str">
            <v/>
          </cell>
        </row>
        <row r="80">
          <cell r="I80" t="str">
            <v/>
          </cell>
        </row>
        <row r="81">
          <cell r="I81" t="str">
            <v/>
          </cell>
        </row>
        <row r="82">
          <cell r="I82" t="str">
            <v/>
          </cell>
        </row>
        <row r="83">
          <cell r="I83" t="str">
            <v/>
          </cell>
        </row>
        <row r="84">
          <cell r="I84" t="str">
            <v/>
          </cell>
        </row>
        <row r="85">
          <cell r="I85" t="str">
            <v/>
          </cell>
        </row>
        <row r="86">
          <cell r="I86" t="str">
            <v/>
          </cell>
        </row>
        <row r="87">
          <cell r="I87" t="str">
            <v/>
          </cell>
        </row>
        <row r="88">
          <cell r="I88" t="str">
            <v/>
          </cell>
        </row>
        <row r="89">
          <cell r="I89" t="str">
            <v/>
          </cell>
        </row>
        <row r="90">
          <cell r="I90" t="str">
            <v/>
          </cell>
        </row>
        <row r="91">
          <cell r="I91" t="str">
            <v/>
          </cell>
        </row>
        <row r="92">
          <cell r="I92" t="str">
            <v/>
          </cell>
        </row>
        <row r="93">
          <cell r="I93" t="str">
            <v/>
          </cell>
        </row>
        <row r="94">
          <cell r="I94" t="str">
            <v/>
          </cell>
        </row>
        <row r="95">
          <cell r="I95" t="str">
            <v/>
          </cell>
        </row>
        <row r="96">
          <cell r="I96" t="str">
            <v/>
          </cell>
        </row>
        <row r="97">
          <cell r="I97" t="str">
            <v/>
          </cell>
        </row>
        <row r="98">
          <cell r="I98" t="str">
            <v/>
          </cell>
        </row>
        <row r="99">
          <cell r="I99" t="str">
            <v/>
          </cell>
        </row>
        <row r="100">
          <cell r="I100" t="str">
            <v/>
          </cell>
        </row>
        <row r="101">
          <cell r="I101" t="str">
            <v/>
          </cell>
        </row>
        <row r="102">
          <cell r="I102" t="str">
            <v/>
          </cell>
        </row>
        <row r="103">
          <cell r="I103" t="str">
            <v/>
          </cell>
        </row>
        <row r="104">
          <cell r="I104" t="str">
            <v/>
          </cell>
        </row>
        <row r="105">
          <cell r="I105" t="str">
            <v/>
          </cell>
        </row>
        <row r="106">
          <cell r="I106" t="str">
            <v/>
          </cell>
        </row>
        <row r="107">
          <cell r="I107" t="str">
            <v/>
          </cell>
        </row>
        <row r="108">
          <cell r="I108" t="str">
            <v/>
          </cell>
        </row>
        <row r="109">
          <cell r="I109" t="str">
            <v/>
          </cell>
        </row>
        <row r="110">
          <cell r="I110" t="str">
            <v/>
          </cell>
        </row>
        <row r="111">
          <cell r="I111" t="str">
            <v/>
          </cell>
        </row>
        <row r="112">
          <cell r="I112" t="str">
            <v/>
          </cell>
        </row>
        <row r="113">
          <cell r="I113" t="str">
            <v/>
          </cell>
        </row>
        <row r="114">
          <cell r="I114" t="str">
            <v/>
          </cell>
        </row>
        <row r="115">
          <cell r="I115" t="str">
            <v/>
          </cell>
        </row>
        <row r="116">
          <cell r="I116" t="str">
            <v/>
          </cell>
        </row>
        <row r="117">
          <cell r="I117" t="str">
            <v/>
          </cell>
        </row>
        <row r="118">
          <cell r="I118" t="str">
            <v/>
          </cell>
        </row>
        <row r="119">
          <cell r="I119" t="str">
            <v/>
          </cell>
        </row>
        <row r="120">
          <cell r="I120" t="str">
            <v/>
          </cell>
        </row>
        <row r="121">
          <cell r="I121" t="str">
            <v/>
          </cell>
        </row>
        <row r="122">
          <cell r="I122" t="str">
            <v/>
          </cell>
        </row>
        <row r="123">
          <cell r="I123" t="str">
            <v/>
          </cell>
        </row>
        <row r="124">
          <cell r="I124" t="str">
            <v/>
          </cell>
        </row>
        <row r="125">
          <cell r="I125" t="str">
            <v/>
          </cell>
        </row>
        <row r="126">
          <cell r="I126" t="str">
            <v/>
          </cell>
        </row>
        <row r="127">
          <cell r="I127" t="str">
            <v/>
          </cell>
        </row>
        <row r="128">
          <cell r="I128" t="str">
            <v/>
          </cell>
        </row>
        <row r="129">
          <cell r="I129" t="str">
            <v/>
          </cell>
        </row>
        <row r="130">
          <cell r="I130" t="str">
            <v/>
          </cell>
        </row>
        <row r="131">
          <cell r="I131" t="str">
            <v/>
          </cell>
        </row>
        <row r="132">
          <cell r="I132" t="str">
            <v/>
          </cell>
        </row>
        <row r="133">
          <cell r="I133" t="str">
            <v/>
          </cell>
        </row>
        <row r="134">
          <cell r="I134" t="str">
            <v/>
          </cell>
        </row>
        <row r="135">
          <cell r="I135" t="str">
            <v/>
          </cell>
        </row>
        <row r="136">
          <cell r="I136" t="str">
            <v/>
          </cell>
        </row>
        <row r="137">
          <cell r="I137" t="str">
            <v/>
          </cell>
        </row>
        <row r="138">
          <cell r="I138" t="str">
            <v/>
          </cell>
        </row>
        <row r="139">
          <cell r="I139" t="str">
            <v/>
          </cell>
        </row>
        <row r="140">
          <cell r="I140" t="str">
            <v/>
          </cell>
        </row>
        <row r="141">
          <cell r="I141" t="str">
            <v/>
          </cell>
        </row>
        <row r="142">
          <cell r="I142" t="str">
            <v/>
          </cell>
        </row>
        <row r="143">
          <cell r="I143" t="str">
            <v/>
          </cell>
        </row>
        <row r="144">
          <cell r="I144" t="str">
            <v/>
          </cell>
        </row>
        <row r="145">
          <cell r="I145" t="str">
            <v/>
          </cell>
        </row>
        <row r="146">
          <cell r="I146" t="str">
            <v/>
          </cell>
        </row>
        <row r="147">
          <cell r="I147" t="str">
            <v/>
          </cell>
        </row>
        <row r="148">
          <cell r="I148" t="str">
            <v/>
          </cell>
        </row>
        <row r="149">
          <cell r="I149" t="str">
            <v/>
          </cell>
        </row>
        <row r="150">
          <cell r="I150" t="str">
            <v/>
          </cell>
        </row>
        <row r="151">
          <cell r="I151" t="str">
            <v/>
          </cell>
        </row>
        <row r="152">
          <cell r="I152" t="str">
            <v/>
          </cell>
        </row>
        <row r="153">
          <cell r="I153" t="str">
            <v/>
          </cell>
        </row>
        <row r="154">
          <cell r="I154" t="str">
            <v/>
          </cell>
        </row>
        <row r="155">
          <cell r="I155" t="str">
            <v/>
          </cell>
        </row>
        <row r="156">
          <cell r="I156" t="str">
            <v/>
          </cell>
        </row>
        <row r="157">
          <cell r="I157" t="str">
            <v/>
          </cell>
        </row>
        <row r="158">
          <cell r="I158" t="str">
            <v/>
          </cell>
        </row>
        <row r="159">
          <cell r="I159" t="str">
            <v/>
          </cell>
        </row>
        <row r="160">
          <cell r="I160" t="str">
            <v/>
          </cell>
        </row>
        <row r="161">
          <cell r="I161" t="str">
            <v/>
          </cell>
        </row>
        <row r="162">
          <cell r="I162" t="str">
            <v/>
          </cell>
        </row>
        <row r="163">
          <cell r="I163" t="str">
            <v/>
          </cell>
        </row>
        <row r="164">
          <cell r="I164" t="str">
            <v/>
          </cell>
        </row>
        <row r="165">
          <cell r="I165" t="str">
            <v/>
          </cell>
        </row>
        <row r="166">
          <cell r="I166" t="str">
            <v/>
          </cell>
        </row>
        <row r="167">
          <cell r="I167" t="str">
            <v/>
          </cell>
        </row>
        <row r="168">
          <cell r="I168" t="str">
            <v/>
          </cell>
        </row>
        <row r="169">
          <cell r="I169" t="str">
            <v/>
          </cell>
        </row>
        <row r="170">
          <cell r="I170" t="str">
            <v/>
          </cell>
        </row>
        <row r="171">
          <cell r="I171" t="str">
            <v/>
          </cell>
        </row>
        <row r="172">
          <cell r="I172" t="str">
            <v/>
          </cell>
        </row>
        <row r="173">
          <cell r="I173" t="str">
            <v/>
          </cell>
        </row>
        <row r="174">
          <cell r="I174" t="str">
            <v/>
          </cell>
        </row>
        <row r="175">
          <cell r="I175" t="str">
            <v/>
          </cell>
        </row>
        <row r="176">
          <cell r="I176" t="str">
            <v/>
          </cell>
        </row>
        <row r="177">
          <cell r="I177" t="str">
            <v/>
          </cell>
        </row>
        <row r="178">
          <cell r="I178" t="str">
            <v/>
          </cell>
        </row>
        <row r="179">
          <cell r="I179" t="str">
            <v/>
          </cell>
        </row>
        <row r="180">
          <cell r="I180" t="str">
            <v/>
          </cell>
        </row>
        <row r="181">
          <cell r="I181" t="str">
            <v/>
          </cell>
        </row>
        <row r="182">
          <cell r="I182" t="str">
            <v/>
          </cell>
        </row>
        <row r="183">
          <cell r="I183" t="str">
            <v/>
          </cell>
        </row>
        <row r="184">
          <cell r="I184" t="str">
            <v/>
          </cell>
        </row>
        <row r="185">
          <cell r="I185" t="str">
            <v/>
          </cell>
        </row>
        <row r="186">
          <cell r="I186" t="str">
            <v/>
          </cell>
        </row>
        <row r="187">
          <cell r="I187" t="str">
            <v/>
          </cell>
        </row>
        <row r="188">
          <cell r="I188" t="str">
            <v/>
          </cell>
        </row>
        <row r="189">
          <cell r="I189" t="str">
            <v/>
          </cell>
        </row>
        <row r="190">
          <cell r="I190" t="str">
            <v/>
          </cell>
        </row>
        <row r="191">
          <cell r="I191" t="str">
            <v/>
          </cell>
        </row>
        <row r="192">
          <cell r="I192" t="str">
            <v/>
          </cell>
        </row>
        <row r="193">
          <cell r="I193" t="str">
            <v/>
          </cell>
        </row>
        <row r="194">
          <cell r="I194" t="str">
            <v/>
          </cell>
        </row>
        <row r="195">
          <cell r="I195" t="str">
            <v/>
          </cell>
        </row>
        <row r="196">
          <cell r="I196" t="str">
            <v/>
          </cell>
        </row>
        <row r="197">
          <cell r="I197" t="str">
            <v/>
          </cell>
        </row>
        <row r="198">
          <cell r="I198" t="str">
            <v/>
          </cell>
        </row>
        <row r="199">
          <cell r="I199" t="str">
            <v/>
          </cell>
        </row>
        <row r="200">
          <cell r="I200" t="str">
            <v/>
          </cell>
        </row>
        <row r="201">
          <cell r="I201" t="str">
            <v/>
          </cell>
        </row>
        <row r="202">
          <cell r="I202" t="str">
            <v/>
          </cell>
        </row>
        <row r="203">
          <cell r="I203" t="str">
            <v/>
          </cell>
        </row>
        <row r="204">
          <cell r="I204" t="str">
            <v/>
          </cell>
        </row>
        <row r="205">
          <cell r="I205" t="str">
            <v/>
          </cell>
        </row>
        <row r="206">
          <cell r="I206" t="str">
            <v/>
          </cell>
        </row>
        <row r="207">
          <cell r="I207" t="str">
            <v/>
          </cell>
        </row>
        <row r="208">
          <cell r="I208" t="str">
            <v/>
          </cell>
        </row>
        <row r="209">
          <cell r="I209" t="str">
            <v/>
          </cell>
        </row>
        <row r="210">
          <cell r="I210" t="str">
            <v/>
          </cell>
        </row>
        <row r="211">
          <cell r="I211" t="str">
            <v/>
          </cell>
        </row>
        <row r="212">
          <cell r="I212" t="str">
            <v/>
          </cell>
        </row>
        <row r="213">
          <cell r="I213" t="str">
            <v/>
          </cell>
        </row>
        <row r="214">
          <cell r="I214" t="str">
            <v/>
          </cell>
        </row>
        <row r="215">
          <cell r="I215" t="str">
            <v/>
          </cell>
        </row>
        <row r="216">
          <cell r="I216" t="str">
            <v/>
          </cell>
        </row>
        <row r="217">
          <cell r="I217" t="str">
            <v/>
          </cell>
        </row>
        <row r="218">
          <cell r="I218" t="str">
            <v/>
          </cell>
        </row>
        <row r="219">
          <cell r="I219" t="str">
            <v/>
          </cell>
        </row>
        <row r="220">
          <cell r="I220" t="str">
            <v/>
          </cell>
        </row>
        <row r="221">
          <cell r="I221" t="str">
            <v/>
          </cell>
        </row>
        <row r="222">
          <cell r="I222" t="str">
            <v/>
          </cell>
        </row>
        <row r="223">
          <cell r="I223" t="str">
            <v/>
          </cell>
        </row>
        <row r="224">
          <cell r="I224" t="str">
            <v/>
          </cell>
        </row>
        <row r="225">
          <cell r="I225" t="str">
            <v/>
          </cell>
        </row>
        <row r="226">
          <cell r="I226" t="str">
            <v/>
          </cell>
        </row>
        <row r="227">
          <cell r="I227" t="str">
            <v/>
          </cell>
        </row>
        <row r="228">
          <cell r="I228" t="str">
            <v/>
          </cell>
        </row>
        <row r="229">
          <cell r="I229" t="str">
            <v/>
          </cell>
        </row>
        <row r="230">
          <cell r="I230" t="str">
            <v/>
          </cell>
        </row>
        <row r="231">
          <cell r="I231" t="str">
            <v/>
          </cell>
        </row>
        <row r="232">
          <cell r="I232" t="str">
            <v/>
          </cell>
        </row>
        <row r="233">
          <cell r="I233" t="str">
            <v/>
          </cell>
        </row>
        <row r="234">
          <cell r="I234" t="str">
            <v/>
          </cell>
        </row>
        <row r="235">
          <cell r="I235" t="str">
            <v/>
          </cell>
        </row>
        <row r="236">
          <cell r="I236" t="str">
            <v/>
          </cell>
        </row>
        <row r="237">
          <cell r="I237" t="str">
            <v/>
          </cell>
        </row>
        <row r="238">
          <cell r="I238" t="str">
            <v/>
          </cell>
        </row>
        <row r="239">
          <cell r="I239" t="str">
            <v/>
          </cell>
        </row>
        <row r="240">
          <cell r="I240" t="str">
            <v/>
          </cell>
        </row>
        <row r="241">
          <cell r="I241" t="str">
            <v/>
          </cell>
        </row>
        <row r="242">
          <cell r="I242" t="str">
            <v/>
          </cell>
        </row>
        <row r="243">
          <cell r="I243" t="str">
            <v/>
          </cell>
        </row>
        <row r="244">
          <cell r="I244" t="str">
            <v/>
          </cell>
        </row>
        <row r="245">
          <cell r="I245" t="str">
            <v/>
          </cell>
        </row>
        <row r="246">
          <cell r="I246" t="str">
            <v/>
          </cell>
        </row>
        <row r="247">
          <cell r="I247" t="str">
            <v/>
          </cell>
        </row>
        <row r="248">
          <cell r="I248" t="str">
            <v/>
          </cell>
        </row>
        <row r="249">
          <cell r="I249" t="str">
            <v/>
          </cell>
        </row>
        <row r="250">
          <cell r="I250" t="str">
            <v/>
          </cell>
        </row>
        <row r="251">
          <cell r="I251" t="str">
            <v/>
          </cell>
        </row>
        <row r="252">
          <cell r="I252" t="str">
            <v/>
          </cell>
        </row>
        <row r="253">
          <cell r="I253" t="str">
            <v/>
          </cell>
        </row>
        <row r="254">
          <cell r="I254" t="str">
            <v/>
          </cell>
        </row>
        <row r="255">
          <cell r="I255" t="str">
            <v/>
          </cell>
        </row>
        <row r="256">
          <cell r="I256" t="str">
            <v/>
          </cell>
        </row>
        <row r="257">
          <cell r="I257" t="str">
            <v/>
          </cell>
        </row>
        <row r="258">
          <cell r="I258" t="str">
            <v/>
          </cell>
        </row>
        <row r="259">
          <cell r="I259" t="str">
            <v/>
          </cell>
        </row>
        <row r="260">
          <cell r="I260" t="str">
            <v/>
          </cell>
        </row>
        <row r="261">
          <cell r="I261" t="str">
            <v/>
          </cell>
        </row>
        <row r="262">
          <cell r="I262" t="str">
            <v/>
          </cell>
        </row>
        <row r="263">
          <cell r="I263" t="str">
            <v/>
          </cell>
        </row>
        <row r="264">
          <cell r="I264" t="str">
            <v/>
          </cell>
        </row>
        <row r="265">
          <cell r="I265" t="str">
            <v/>
          </cell>
        </row>
        <row r="266">
          <cell r="I266" t="str">
            <v/>
          </cell>
        </row>
        <row r="267">
          <cell r="I267" t="str">
            <v/>
          </cell>
        </row>
        <row r="268">
          <cell r="I268" t="str">
            <v/>
          </cell>
        </row>
        <row r="269">
          <cell r="I269" t="str">
            <v/>
          </cell>
        </row>
        <row r="270">
          <cell r="I270" t="str">
            <v/>
          </cell>
        </row>
        <row r="271">
          <cell r="I271" t="str">
            <v/>
          </cell>
        </row>
        <row r="272">
          <cell r="I272" t="str">
            <v/>
          </cell>
        </row>
        <row r="273">
          <cell r="I273" t="str">
            <v/>
          </cell>
        </row>
        <row r="274">
          <cell r="I274" t="str">
            <v/>
          </cell>
        </row>
        <row r="275">
          <cell r="I275" t="str">
            <v/>
          </cell>
        </row>
        <row r="276">
          <cell r="I276" t="str">
            <v/>
          </cell>
        </row>
        <row r="277">
          <cell r="I277" t="str">
            <v/>
          </cell>
        </row>
        <row r="278">
          <cell r="I278" t="str">
            <v/>
          </cell>
        </row>
        <row r="279">
          <cell r="I279" t="str">
            <v/>
          </cell>
        </row>
        <row r="280">
          <cell r="I280" t="str">
            <v/>
          </cell>
        </row>
        <row r="281">
          <cell r="I281" t="str">
            <v/>
          </cell>
        </row>
        <row r="282">
          <cell r="I282" t="str">
            <v/>
          </cell>
        </row>
        <row r="283">
          <cell r="I283" t="str">
            <v/>
          </cell>
        </row>
        <row r="284">
          <cell r="I284" t="str">
            <v/>
          </cell>
        </row>
        <row r="285">
          <cell r="I285" t="str">
            <v/>
          </cell>
        </row>
        <row r="286">
          <cell r="I286" t="str">
            <v/>
          </cell>
        </row>
        <row r="287">
          <cell r="I287" t="str">
            <v/>
          </cell>
        </row>
        <row r="288">
          <cell r="I288" t="str">
            <v/>
          </cell>
        </row>
        <row r="289">
          <cell r="I289" t="str">
            <v/>
          </cell>
        </row>
        <row r="290">
          <cell r="I290" t="str">
            <v/>
          </cell>
        </row>
        <row r="291">
          <cell r="I291" t="str">
            <v/>
          </cell>
        </row>
        <row r="292">
          <cell r="I292" t="str">
            <v/>
          </cell>
        </row>
        <row r="293">
          <cell r="I293" t="str">
            <v/>
          </cell>
        </row>
        <row r="294">
          <cell r="I294" t="str">
            <v/>
          </cell>
        </row>
        <row r="295">
          <cell r="I295" t="str">
            <v/>
          </cell>
        </row>
        <row r="296">
          <cell r="I296" t="str">
            <v/>
          </cell>
        </row>
        <row r="297">
          <cell r="I297" t="str">
            <v/>
          </cell>
        </row>
        <row r="298">
          <cell r="I298" t="str">
            <v/>
          </cell>
        </row>
        <row r="299">
          <cell r="I299" t="str">
            <v/>
          </cell>
        </row>
        <row r="300">
          <cell r="I300" t="str">
            <v/>
          </cell>
        </row>
        <row r="301">
          <cell r="I301" t="str">
            <v/>
          </cell>
        </row>
        <row r="302">
          <cell r="I302" t="str">
            <v/>
          </cell>
        </row>
        <row r="303">
          <cell r="I303" t="str">
            <v/>
          </cell>
        </row>
        <row r="304">
          <cell r="I304" t="str">
            <v/>
          </cell>
        </row>
        <row r="305">
          <cell r="I305" t="str">
            <v/>
          </cell>
        </row>
        <row r="306">
          <cell r="I306" t="str">
            <v/>
          </cell>
        </row>
        <row r="307">
          <cell r="I307" t="str">
            <v/>
          </cell>
        </row>
        <row r="308">
          <cell r="I308" t="str">
            <v/>
          </cell>
        </row>
        <row r="309">
          <cell r="I309" t="str">
            <v/>
          </cell>
        </row>
        <row r="310">
          <cell r="I310" t="str">
            <v/>
          </cell>
        </row>
        <row r="311">
          <cell r="I311" t="str">
            <v/>
          </cell>
        </row>
        <row r="312">
          <cell r="I312" t="str">
            <v/>
          </cell>
        </row>
        <row r="313">
          <cell r="I313" t="str">
            <v/>
          </cell>
        </row>
        <row r="314">
          <cell r="I314" t="str">
            <v/>
          </cell>
        </row>
        <row r="315">
          <cell r="I315" t="str">
            <v/>
          </cell>
        </row>
        <row r="316">
          <cell r="I316" t="str">
            <v/>
          </cell>
        </row>
        <row r="317">
          <cell r="I317" t="str">
            <v/>
          </cell>
        </row>
        <row r="318">
          <cell r="I318" t="str">
            <v/>
          </cell>
        </row>
        <row r="319">
          <cell r="I319" t="str">
            <v/>
          </cell>
        </row>
        <row r="320">
          <cell r="I320" t="str">
            <v/>
          </cell>
        </row>
        <row r="321">
          <cell r="I321" t="str">
            <v/>
          </cell>
        </row>
        <row r="322">
          <cell r="I322" t="str">
            <v/>
          </cell>
        </row>
        <row r="323">
          <cell r="I323" t="str">
            <v/>
          </cell>
        </row>
        <row r="324">
          <cell r="I324" t="str">
            <v/>
          </cell>
        </row>
        <row r="325">
          <cell r="I325" t="str">
            <v/>
          </cell>
        </row>
        <row r="326">
          <cell r="I326" t="str">
            <v/>
          </cell>
        </row>
        <row r="327">
          <cell r="I327" t="str">
            <v/>
          </cell>
        </row>
        <row r="328">
          <cell r="I328" t="str">
            <v/>
          </cell>
        </row>
        <row r="329">
          <cell r="I329" t="str">
            <v/>
          </cell>
        </row>
        <row r="330">
          <cell r="I330" t="str">
            <v/>
          </cell>
        </row>
        <row r="331">
          <cell r="I331" t="str">
            <v/>
          </cell>
        </row>
        <row r="332">
          <cell r="I332" t="str">
            <v/>
          </cell>
        </row>
        <row r="333">
          <cell r="I333" t="str">
            <v/>
          </cell>
        </row>
        <row r="334">
          <cell r="I334" t="str">
            <v/>
          </cell>
        </row>
        <row r="335">
          <cell r="I335" t="str">
            <v/>
          </cell>
        </row>
        <row r="336">
          <cell r="I336" t="str">
            <v/>
          </cell>
        </row>
        <row r="337">
          <cell r="I337" t="str">
            <v/>
          </cell>
        </row>
        <row r="338">
          <cell r="I338" t="str">
            <v/>
          </cell>
        </row>
        <row r="339">
          <cell r="I339" t="str">
            <v/>
          </cell>
        </row>
        <row r="340">
          <cell r="I340" t="str">
            <v/>
          </cell>
        </row>
        <row r="341">
          <cell r="I341" t="str">
            <v/>
          </cell>
        </row>
        <row r="342">
          <cell r="I342" t="str">
            <v/>
          </cell>
        </row>
        <row r="343">
          <cell r="I343" t="str">
            <v/>
          </cell>
        </row>
        <row r="344">
          <cell r="I344" t="str">
            <v/>
          </cell>
        </row>
        <row r="345">
          <cell r="I345" t="str">
            <v/>
          </cell>
        </row>
        <row r="346">
          <cell r="I346" t="str">
            <v/>
          </cell>
        </row>
        <row r="347">
          <cell r="I347" t="str">
            <v/>
          </cell>
        </row>
        <row r="348">
          <cell r="I348" t="str">
            <v/>
          </cell>
        </row>
        <row r="349">
          <cell r="I349" t="str">
            <v/>
          </cell>
        </row>
        <row r="350">
          <cell r="I350" t="str">
            <v/>
          </cell>
        </row>
        <row r="351">
          <cell r="I351" t="str">
            <v/>
          </cell>
        </row>
        <row r="352">
          <cell r="I352" t="str">
            <v/>
          </cell>
        </row>
        <row r="353">
          <cell r="I353" t="str">
            <v/>
          </cell>
        </row>
        <row r="354">
          <cell r="I354" t="str">
            <v/>
          </cell>
        </row>
        <row r="355">
          <cell r="I355" t="str">
            <v/>
          </cell>
        </row>
        <row r="356">
          <cell r="I356" t="str">
            <v/>
          </cell>
        </row>
        <row r="357">
          <cell r="I357" t="str">
            <v/>
          </cell>
        </row>
        <row r="358">
          <cell r="I358" t="str">
            <v/>
          </cell>
        </row>
        <row r="359">
          <cell r="I359" t="str">
            <v/>
          </cell>
        </row>
        <row r="360">
          <cell r="I360" t="str">
            <v/>
          </cell>
        </row>
        <row r="361">
          <cell r="I361" t="str">
            <v/>
          </cell>
        </row>
        <row r="362">
          <cell r="I362" t="str">
            <v/>
          </cell>
        </row>
        <row r="363">
          <cell r="I363" t="str">
            <v/>
          </cell>
        </row>
        <row r="364">
          <cell r="I364" t="str">
            <v/>
          </cell>
        </row>
        <row r="365">
          <cell r="I365" t="str">
            <v/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>
        <row r="6">
          <cell r="I6" t="str">
            <v/>
          </cell>
        </row>
      </sheetData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D ID"/>
      <sheetName val="AOTD"/>
      <sheetName val="Time"/>
      <sheetName val="Graph"/>
      <sheetName val="Weekly"/>
      <sheetName val="D1FG - Print"/>
      <sheetName val="Code"/>
      <sheetName val="01"/>
      <sheetName val="02"/>
      <sheetName val="03"/>
      <sheetName val="04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00"/>
      <sheetName val="Assy 2"/>
      <sheetName val="動力源"/>
      <sheetName val="Schedule"/>
      <sheetName val="2"/>
      <sheetName val="1"/>
      <sheetName val="吊上げパ_20_"/>
      <sheetName val="Net Price Position - Sheet 1"/>
      <sheetName val="List Monren"/>
      <sheetName val="2006 08 - Ontime Delivery"/>
      <sheetName val="吊上げパ(20)"/>
      <sheetName val="capacity"/>
      <sheetName val="Man power"/>
      <sheetName val="Report"/>
      <sheetName val="2002"/>
      <sheetName val="OTD_ID"/>
      <sheetName val="D1FG_-_Print"/>
      <sheetName val="Assy_2"/>
      <sheetName val="Net_Price_Position_-_Sheet_1"/>
      <sheetName val="List_Monren"/>
      <sheetName val="2006_08_-_Ontime_Delivery"/>
      <sheetName val="parameter"/>
      <sheetName val="Source L1"/>
      <sheetName val="OTD_ID1"/>
      <sheetName val="D1FG_-_Print1"/>
      <sheetName val="Assy_21"/>
      <sheetName val="Net_Price_Position_-_Sheet_11"/>
      <sheetName val="List_Monren1"/>
      <sheetName val="2006_08_-_Ontime_Delivery1"/>
      <sheetName val="Man_power"/>
      <sheetName val="Source_L1"/>
      <sheetName val="___ "/>
      <sheetName val="____"/>
      <sheetName val="Labul 00"/>
      <sheetName val="absen juli"/>
      <sheetName val="ocean voyage"/>
    </sheetNames>
    <sheetDataSet>
      <sheetData sheetId="0">
        <row r="6">
          <cell r="I6" t="str">
            <v>BLACK MC</v>
          </cell>
        </row>
      </sheetData>
      <sheetData sheetId="1">
        <row r="6">
          <cell r="I6" t="str">
            <v>BLACK MC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I6" t="str">
            <v>BLACK MC</v>
          </cell>
        </row>
      </sheetData>
      <sheetData sheetId="18" refreshError="1">
        <row r="6">
          <cell r="I6" t="str">
            <v>BLACK MC</v>
          </cell>
          <cell r="J6">
            <v>38942</v>
          </cell>
        </row>
        <row r="7">
          <cell r="I7" t="str">
            <v>RED MC.</v>
          </cell>
          <cell r="J7">
            <v>38942</v>
          </cell>
        </row>
        <row r="8">
          <cell r="I8" t="str">
            <v>BLACK MC</v>
          </cell>
          <cell r="J8">
            <v>38942</v>
          </cell>
        </row>
        <row r="9">
          <cell r="I9" t="str">
            <v>RED MC.</v>
          </cell>
          <cell r="J9">
            <v>38942</v>
          </cell>
        </row>
        <row r="10">
          <cell r="I10" t="str">
            <v>BLACK MC</v>
          </cell>
          <cell r="J10">
            <v>38943</v>
          </cell>
        </row>
        <row r="11">
          <cell r="I11" t="str">
            <v>SILVER M.M.</v>
          </cell>
          <cell r="J11">
            <v>38943</v>
          </cell>
        </row>
        <row r="12">
          <cell r="I12" t="str">
            <v>BLACK MC</v>
          </cell>
          <cell r="J12">
            <v>38943</v>
          </cell>
        </row>
        <row r="13">
          <cell r="I13" t="str">
            <v>WHITE</v>
          </cell>
          <cell r="J13">
            <v>38942</v>
          </cell>
        </row>
        <row r="14">
          <cell r="I14" t="str">
            <v>SILVER M.M.</v>
          </cell>
          <cell r="J14">
            <v>38942</v>
          </cell>
        </row>
        <row r="15">
          <cell r="I15" t="str">
            <v>BLUE ME</v>
          </cell>
          <cell r="J15">
            <v>38942</v>
          </cell>
        </row>
        <row r="16">
          <cell r="I16" t="str">
            <v>SILVER M.M.</v>
          </cell>
          <cell r="J16">
            <v>38942</v>
          </cell>
        </row>
        <row r="17">
          <cell r="I17" t="str">
            <v>WHITE</v>
          </cell>
          <cell r="J17">
            <v>38942</v>
          </cell>
        </row>
        <row r="18">
          <cell r="I18" t="str">
            <v>WHITE</v>
          </cell>
          <cell r="J18">
            <v>38942</v>
          </cell>
        </row>
        <row r="19">
          <cell r="I19" t="str">
            <v>SILVER M.M.</v>
          </cell>
          <cell r="J19">
            <v>38942</v>
          </cell>
        </row>
        <row r="20">
          <cell r="I20" t="str">
            <v>SILVER M.M.</v>
          </cell>
          <cell r="J20">
            <v>38943</v>
          </cell>
        </row>
        <row r="21">
          <cell r="I21" t="str">
            <v>BLUE ME</v>
          </cell>
          <cell r="J21">
            <v>38943</v>
          </cell>
        </row>
        <row r="22">
          <cell r="I22" t="str">
            <v>RED MC.</v>
          </cell>
          <cell r="J22">
            <v>38943</v>
          </cell>
        </row>
        <row r="23">
          <cell r="I23" t="str">
            <v>BLACK MC</v>
          </cell>
          <cell r="J23">
            <v>38942</v>
          </cell>
        </row>
        <row r="24">
          <cell r="I24" t="str">
            <v>BLACK MC</v>
          </cell>
          <cell r="J24">
            <v>38942</v>
          </cell>
        </row>
        <row r="25">
          <cell r="I25" t="str">
            <v>SILVER M.M.</v>
          </cell>
          <cell r="J25">
            <v>38942</v>
          </cell>
        </row>
        <row r="26">
          <cell r="I26" t="str">
            <v>SILVER M.M.</v>
          </cell>
          <cell r="J26">
            <v>38942</v>
          </cell>
        </row>
        <row r="27">
          <cell r="I27" t="str">
            <v>SILVER M.M.</v>
          </cell>
          <cell r="J27">
            <v>38942</v>
          </cell>
        </row>
        <row r="28">
          <cell r="I28" t="str">
            <v>SILVER M.M.</v>
          </cell>
          <cell r="J28">
            <v>38942</v>
          </cell>
        </row>
        <row r="29">
          <cell r="I29" t="str">
            <v>SILVER M.M.</v>
          </cell>
          <cell r="J29">
            <v>38942</v>
          </cell>
        </row>
        <row r="30">
          <cell r="I30" t="str">
            <v>BLACK MC</v>
          </cell>
          <cell r="J30">
            <v>38942</v>
          </cell>
        </row>
        <row r="31">
          <cell r="I31" t="str">
            <v>BLACK MC</v>
          </cell>
          <cell r="J31">
            <v>38942</v>
          </cell>
        </row>
        <row r="32">
          <cell r="I32" t="str">
            <v>BLACK MC</v>
          </cell>
          <cell r="J32">
            <v>38942</v>
          </cell>
        </row>
        <row r="33">
          <cell r="I33" t="str">
            <v>BLACK MC</v>
          </cell>
          <cell r="J33">
            <v>38942</v>
          </cell>
        </row>
        <row r="34">
          <cell r="I34" t="str">
            <v>AQUA ME</v>
          </cell>
          <cell r="J34">
            <v>38942</v>
          </cell>
        </row>
        <row r="35">
          <cell r="I35" t="str">
            <v>SILVER M.M.</v>
          </cell>
          <cell r="J35">
            <v>38942</v>
          </cell>
        </row>
        <row r="36">
          <cell r="I36" t="str">
            <v>BLACK MC</v>
          </cell>
          <cell r="J36">
            <v>38942</v>
          </cell>
        </row>
        <row r="37">
          <cell r="I37" t="str">
            <v>BLACK MC</v>
          </cell>
          <cell r="J37">
            <v>38942</v>
          </cell>
        </row>
        <row r="38">
          <cell r="I38" t="str">
            <v>SILVER M.M.</v>
          </cell>
          <cell r="J38">
            <v>38942</v>
          </cell>
        </row>
        <row r="39">
          <cell r="I39" t="str">
            <v>SILVER M.M.</v>
          </cell>
          <cell r="J39">
            <v>38942</v>
          </cell>
        </row>
        <row r="40">
          <cell r="I40" t="str">
            <v>SILVER M.M.</v>
          </cell>
          <cell r="J40">
            <v>38942</v>
          </cell>
        </row>
        <row r="41">
          <cell r="I41" t="str">
            <v>BLACK MC</v>
          </cell>
          <cell r="J41">
            <v>38942</v>
          </cell>
        </row>
        <row r="42">
          <cell r="I42" t="str">
            <v>CHAMPAGNE M.M.</v>
          </cell>
          <cell r="J42">
            <v>38942</v>
          </cell>
        </row>
        <row r="43">
          <cell r="I43" t="str">
            <v>BLACK MC</v>
          </cell>
          <cell r="J43">
            <v>38942</v>
          </cell>
        </row>
        <row r="44">
          <cell r="I44" t="str">
            <v>SILVER M.M.</v>
          </cell>
          <cell r="J44">
            <v>38942</v>
          </cell>
        </row>
        <row r="45">
          <cell r="I45" t="str">
            <v>SILVER M.M.</v>
          </cell>
          <cell r="J45">
            <v>38942</v>
          </cell>
        </row>
        <row r="46">
          <cell r="I46" t="str">
            <v>SILVER M.M.</v>
          </cell>
          <cell r="J46">
            <v>38942</v>
          </cell>
        </row>
        <row r="47">
          <cell r="I47" t="str">
            <v>SILVER M.M.</v>
          </cell>
          <cell r="J47">
            <v>38942</v>
          </cell>
        </row>
        <row r="48">
          <cell r="I48" t="str">
            <v>BLACK MC</v>
          </cell>
          <cell r="J48">
            <v>38942</v>
          </cell>
        </row>
        <row r="49">
          <cell r="I49" t="str">
            <v>BLACK MC</v>
          </cell>
          <cell r="J49">
            <v>38942</v>
          </cell>
        </row>
        <row r="50">
          <cell r="I50" t="str">
            <v>SILVER M.M.</v>
          </cell>
          <cell r="J50">
            <v>38942</v>
          </cell>
        </row>
        <row r="51">
          <cell r="I51" t="str">
            <v>SILVER M.M.</v>
          </cell>
          <cell r="J51">
            <v>38942</v>
          </cell>
        </row>
        <row r="52">
          <cell r="I52" t="str">
            <v>BLACK MC</v>
          </cell>
          <cell r="J52">
            <v>38942</v>
          </cell>
        </row>
        <row r="53">
          <cell r="I53" t="str">
            <v>BLACK MC</v>
          </cell>
          <cell r="J53">
            <v>38942</v>
          </cell>
        </row>
        <row r="54">
          <cell r="I54" t="str">
            <v>LT. GREEN ME.</v>
          </cell>
          <cell r="J54">
            <v>38942</v>
          </cell>
        </row>
        <row r="55">
          <cell r="I55" t="str">
            <v>SILVER M.M.</v>
          </cell>
          <cell r="J55">
            <v>38942</v>
          </cell>
        </row>
        <row r="56">
          <cell r="I56" t="str">
            <v>SILVER M.M.</v>
          </cell>
          <cell r="J56">
            <v>38942</v>
          </cell>
        </row>
        <row r="57">
          <cell r="I57" t="str">
            <v>SILVER M.M.</v>
          </cell>
          <cell r="J57">
            <v>38943</v>
          </cell>
        </row>
        <row r="58">
          <cell r="I58" t="str">
            <v>BLACK MC</v>
          </cell>
          <cell r="J58">
            <v>38943</v>
          </cell>
        </row>
        <row r="59">
          <cell r="I59" t="str">
            <v>SILVER M.M.</v>
          </cell>
          <cell r="J59">
            <v>38943</v>
          </cell>
        </row>
        <row r="60">
          <cell r="I60" t="str">
            <v>BLACK MC</v>
          </cell>
          <cell r="J60">
            <v>38943</v>
          </cell>
        </row>
        <row r="61">
          <cell r="I61" t="str">
            <v>BLACK MC</v>
          </cell>
          <cell r="J61">
            <v>38943</v>
          </cell>
        </row>
        <row r="62">
          <cell r="I62" t="str">
            <v>BLACK MC</v>
          </cell>
          <cell r="J62">
            <v>38943</v>
          </cell>
        </row>
        <row r="63">
          <cell r="I63" t="str">
            <v>SILVER M.M.</v>
          </cell>
          <cell r="J63">
            <v>38943</v>
          </cell>
        </row>
        <row r="64">
          <cell r="I64" t="str">
            <v>SILVER M.M.</v>
          </cell>
          <cell r="J64">
            <v>38943</v>
          </cell>
        </row>
        <row r="65">
          <cell r="I65" t="str">
            <v>CHAMPAGNE M.M.</v>
          </cell>
          <cell r="J65">
            <v>38943</v>
          </cell>
        </row>
        <row r="66">
          <cell r="I66" t="str">
            <v>BLACK MC</v>
          </cell>
          <cell r="J66">
            <v>38943</v>
          </cell>
        </row>
        <row r="67">
          <cell r="I67" t="str">
            <v>SILVER M.M.</v>
          </cell>
          <cell r="J67">
            <v>38943</v>
          </cell>
        </row>
        <row r="68">
          <cell r="I68" t="str">
            <v>BLACK MC</v>
          </cell>
          <cell r="J68">
            <v>38943</v>
          </cell>
        </row>
        <row r="69">
          <cell r="I69" t="str">
            <v>BLACK MC</v>
          </cell>
          <cell r="J69">
            <v>38943</v>
          </cell>
        </row>
        <row r="70">
          <cell r="I70" t="str">
            <v>BLACK MC</v>
          </cell>
          <cell r="J70">
            <v>38943</v>
          </cell>
        </row>
        <row r="71">
          <cell r="I71" t="str">
            <v>BLACK MC</v>
          </cell>
          <cell r="J71">
            <v>38943</v>
          </cell>
        </row>
        <row r="72">
          <cell r="I72" t="str">
            <v>DK BLUE MC</v>
          </cell>
          <cell r="J72">
            <v>38943</v>
          </cell>
        </row>
        <row r="73">
          <cell r="I73" t="str">
            <v>BLACK MC</v>
          </cell>
          <cell r="J73">
            <v>38943</v>
          </cell>
        </row>
        <row r="74">
          <cell r="I74" t="str">
            <v>SILVER M.M.</v>
          </cell>
          <cell r="J74">
            <v>38943</v>
          </cell>
        </row>
        <row r="75">
          <cell r="I75" t="str">
            <v>BLACK MC</v>
          </cell>
          <cell r="J75">
            <v>38943</v>
          </cell>
        </row>
        <row r="76">
          <cell r="I76" t="str">
            <v>BLACK MC</v>
          </cell>
          <cell r="J76">
            <v>38943</v>
          </cell>
        </row>
        <row r="77">
          <cell r="I77" t="str">
            <v>SILVER M.M.</v>
          </cell>
          <cell r="J77">
            <v>38943</v>
          </cell>
        </row>
        <row r="78">
          <cell r="I78" t="str">
            <v>CHAMPAGNE M.M.</v>
          </cell>
          <cell r="J78">
            <v>38943</v>
          </cell>
        </row>
        <row r="79">
          <cell r="I79" t="str">
            <v>CHAMPAGNE M.M.</v>
          </cell>
          <cell r="J79">
            <v>38943</v>
          </cell>
        </row>
        <row r="80">
          <cell r="I80" t="str">
            <v>SILVER M.M.</v>
          </cell>
          <cell r="J80">
            <v>38943</v>
          </cell>
        </row>
        <row r="81">
          <cell r="I81" t="str">
            <v>SILVER M.M.</v>
          </cell>
          <cell r="J81">
            <v>38943</v>
          </cell>
        </row>
        <row r="82">
          <cell r="I82" t="str">
            <v>SILVER M.M.</v>
          </cell>
          <cell r="J82">
            <v>38943</v>
          </cell>
        </row>
        <row r="83">
          <cell r="I83" t="str">
            <v>CHAMPAGNE M.M.</v>
          </cell>
          <cell r="J83">
            <v>38943</v>
          </cell>
        </row>
        <row r="84">
          <cell r="I84" t="str">
            <v>SILVER M.M.</v>
          </cell>
          <cell r="J84">
            <v>38943</v>
          </cell>
        </row>
        <row r="85">
          <cell r="I85" t="str">
            <v>SILVER M.M.</v>
          </cell>
          <cell r="J85">
            <v>38943</v>
          </cell>
        </row>
        <row r="86">
          <cell r="I86" t="str">
            <v>SILVER M.M.</v>
          </cell>
          <cell r="J86">
            <v>38943</v>
          </cell>
        </row>
        <row r="87">
          <cell r="I87" t="str">
            <v>SILVER M.M.</v>
          </cell>
          <cell r="J87">
            <v>38943</v>
          </cell>
        </row>
        <row r="88">
          <cell r="I88" t="str">
            <v>AQUA ME</v>
          </cell>
          <cell r="J88">
            <v>38943</v>
          </cell>
        </row>
        <row r="89">
          <cell r="I89" t="str">
            <v>RED MC.</v>
          </cell>
          <cell r="J89">
            <v>38943</v>
          </cell>
        </row>
        <row r="90">
          <cell r="I90" t="str">
            <v>BLACK MC</v>
          </cell>
          <cell r="J90">
            <v>38943</v>
          </cell>
        </row>
        <row r="91">
          <cell r="I91" t="str">
            <v>BLACK MC</v>
          </cell>
          <cell r="J91">
            <v>38943</v>
          </cell>
        </row>
        <row r="92">
          <cell r="I92" t="str">
            <v>BLACK MC</v>
          </cell>
          <cell r="J92">
            <v>38943</v>
          </cell>
        </row>
        <row r="93">
          <cell r="I93" t="str">
            <v>SILVER M.M.</v>
          </cell>
          <cell r="J93">
            <v>38943</v>
          </cell>
        </row>
        <row r="94">
          <cell r="I94" t="str">
            <v>DK BLUE MC</v>
          </cell>
          <cell r="J94">
            <v>38943</v>
          </cell>
        </row>
        <row r="95">
          <cell r="I95" t="str">
            <v>BLACK MC</v>
          </cell>
          <cell r="J95">
            <v>38943</v>
          </cell>
        </row>
        <row r="96">
          <cell r="I96" t="str">
            <v>BLACK MC</v>
          </cell>
          <cell r="J96">
            <v>38943</v>
          </cell>
        </row>
        <row r="97">
          <cell r="I97" t="str">
            <v>SILVER M.M.</v>
          </cell>
          <cell r="J97">
            <v>38943</v>
          </cell>
        </row>
        <row r="98">
          <cell r="I98" t="str">
            <v>BLACK MC</v>
          </cell>
          <cell r="J98">
            <v>38943</v>
          </cell>
        </row>
        <row r="99">
          <cell r="I99" t="str">
            <v>BLACK MC</v>
          </cell>
          <cell r="J99">
            <v>38943</v>
          </cell>
        </row>
        <row r="100">
          <cell r="I100" t="str">
            <v>BLACK MC</v>
          </cell>
          <cell r="J100">
            <v>38943</v>
          </cell>
        </row>
        <row r="101">
          <cell r="I101" t="str">
            <v>BLACK MC</v>
          </cell>
          <cell r="J101">
            <v>38943</v>
          </cell>
        </row>
        <row r="102">
          <cell r="I102" t="str">
            <v>SILVER M.M.</v>
          </cell>
          <cell r="J102">
            <v>38943</v>
          </cell>
        </row>
        <row r="103">
          <cell r="I103" t="str">
            <v>BLACK MC</v>
          </cell>
          <cell r="J103">
            <v>38943</v>
          </cell>
        </row>
        <row r="104">
          <cell r="I104" t="str">
            <v>SILVER M.M.</v>
          </cell>
          <cell r="J104">
            <v>38943</v>
          </cell>
        </row>
        <row r="105">
          <cell r="I105" t="str">
            <v>SILVER M.M.</v>
          </cell>
          <cell r="J105">
            <v>38943</v>
          </cell>
        </row>
        <row r="106">
          <cell r="I106" t="str">
            <v>SILVER M.M.</v>
          </cell>
          <cell r="J106">
            <v>38943</v>
          </cell>
        </row>
        <row r="107">
          <cell r="I107" t="str">
            <v>AQUA ME</v>
          </cell>
          <cell r="J107">
            <v>38943</v>
          </cell>
        </row>
        <row r="108">
          <cell r="I108" t="str">
            <v>SILVER M.M.</v>
          </cell>
          <cell r="J108">
            <v>38943</v>
          </cell>
        </row>
        <row r="109">
          <cell r="I109" t="str">
            <v>BLACK MC</v>
          </cell>
          <cell r="J109">
            <v>38943</v>
          </cell>
        </row>
        <row r="110">
          <cell r="I110" t="str">
            <v>SILVER M.M.</v>
          </cell>
          <cell r="J110">
            <v>38943</v>
          </cell>
        </row>
        <row r="111">
          <cell r="I111" t="str">
            <v>SILVER M.M.</v>
          </cell>
          <cell r="J111">
            <v>38943</v>
          </cell>
        </row>
        <row r="112">
          <cell r="I112" t="str">
            <v>BLACK MC</v>
          </cell>
          <cell r="J112">
            <v>38943</v>
          </cell>
        </row>
        <row r="113">
          <cell r="I113" t="str">
            <v>SILVER M.M.</v>
          </cell>
          <cell r="J113">
            <v>38943</v>
          </cell>
        </row>
        <row r="114">
          <cell r="I114" t="str">
            <v>BLACK MC</v>
          </cell>
          <cell r="J114">
            <v>38943</v>
          </cell>
        </row>
        <row r="115">
          <cell r="I115" t="str">
            <v>BLACK MC</v>
          </cell>
          <cell r="J115">
            <v>38943</v>
          </cell>
        </row>
        <row r="116">
          <cell r="I116" t="str">
            <v>BLACK MC</v>
          </cell>
          <cell r="J116">
            <v>38943</v>
          </cell>
        </row>
        <row r="117">
          <cell r="I117" t="str">
            <v>CHAMPAGNE M.M.</v>
          </cell>
          <cell r="J117">
            <v>38943</v>
          </cell>
        </row>
        <row r="118">
          <cell r="I118" t="str">
            <v>RED MC.</v>
          </cell>
          <cell r="J118">
            <v>38942</v>
          </cell>
        </row>
        <row r="119">
          <cell r="I119" t="str">
            <v>SILVER M.M.</v>
          </cell>
          <cell r="J119">
            <v>38943</v>
          </cell>
        </row>
        <row r="120">
          <cell r="I120" t="str">
            <v>CHAMPAGNE M.M.</v>
          </cell>
          <cell r="J120">
            <v>38943</v>
          </cell>
        </row>
        <row r="121">
          <cell r="I121" t="str">
            <v>WHITE</v>
          </cell>
          <cell r="J121">
            <v>38943</v>
          </cell>
        </row>
        <row r="122">
          <cell r="I122" t="str">
            <v>WHITE</v>
          </cell>
          <cell r="J122">
            <v>38942</v>
          </cell>
        </row>
        <row r="123">
          <cell r="I123" t="str">
            <v>SILVER M.M.</v>
          </cell>
          <cell r="J123">
            <v>38942</v>
          </cell>
        </row>
        <row r="124">
          <cell r="I124" t="str">
            <v>SILVER M.M.</v>
          </cell>
          <cell r="J124">
            <v>38943</v>
          </cell>
        </row>
        <row r="125">
          <cell r="I125" t="str">
            <v>CHAMPAGNE M.M.</v>
          </cell>
          <cell r="J125">
            <v>38943</v>
          </cell>
        </row>
        <row r="126">
          <cell r="I126" t="str">
            <v>SILVER M.M.</v>
          </cell>
          <cell r="J126">
            <v>38942</v>
          </cell>
        </row>
        <row r="127">
          <cell r="I127" t="str">
            <v>SILVER M.M.</v>
          </cell>
          <cell r="J127">
            <v>38942</v>
          </cell>
        </row>
        <row r="128">
          <cell r="I128" t="str">
            <v>BLACK MC</v>
          </cell>
          <cell r="J128">
            <v>38942</v>
          </cell>
        </row>
        <row r="129">
          <cell r="I129" t="str">
            <v>BLACK MC</v>
          </cell>
          <cell r="J129">
            <v>38942</v>
          </cell>
        </row>
        <row r="130">
          <cell r="I130" t="str">
            <v>BLACK MC</v>
          </cell>
          <cell r="J130">
            <v>38943</v>
          </cell>
        </row>
        <row r="131">
          <cell r="I131" t="str">
            <v>BLACK MC</v>
          </cell>
          <cell r="J131">
            <v>38943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>
        <row r="6">
          <cell r="I6" t="str">
            <v>BLACK MC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MP MASUK  7 OKT  2018"/>
    </sheetNames>
    <definedNames>
      <definedName name="___________TES45" refersTo="#REF!"/>
      <definedName name="___________TES46" refersTo="#REF!"/>
      <definedName name="__3a_1_1_1" refersTo="#REF!"/>
      <definedName name="_101test44_1_1_1" refersTo="#REF!"/>
      <definedName name="_104test45_1_1_1" refersTo="#REF!"/>
      <definedName name="_107test46_1_1_1" refersTo="#REF!"/>
      <definedName name="_110test47_1_1_1" refersTo="#REF!"/>
      <definedName name="_113zz_1_1_1" refersTo="#REF!"/>
      <definedName name="_24as_1_1_1" refersTo="#REF!"/>
      <definedName name="_36FR_1_1_1" refersTo="#REF!"/>
      <definedName name="_39fri_1_1_1" refersTo="#REF!"/>
      <definedName name="_42morita_1_1_1" refersTo="#REF!"/>
      <definedName name="_45re_1_1_1" refersTo="#REF!"/>
      <definedName name="_48Record3_1_1_1" refersTo="#REF!"/>
      <definedName name="_51Record4_1_1_1" refersTo="#REF!"/>
      <definedName name="_54Resume1_1_1_1" refersTo="#REF!"/>
      <definedName name="_57roof_1_1_1" refersTo="#REF!"/>
      <definedName name="_60sheet_1_1_1" refersTo="#REF!"/>
      <definedName name="_6a_1_1_1" refersTo="#REF!"/>
      <definedName name="_77test33_1_1_1" refersTo="#REF!"/>
      <definedName name="_80test34_1_1_1" refersTo="#REF!"/>
      <definedName name="_83test35_1_1_1" refersTo="#REF!"/>
      <definedName name="_86test36_1_1_1" refersTo="#REF!"/>
      <definedName name="_89test37_1_1_1" refersTo="#REF!"/>
      <definedName name="_92test41_1_1_1" refersTo="#REF!"/>
      <definedName name="_95test42_1_1_1" refersTo="#REF!"/>
      <definedName name="_98test43_1_1_1" refersTo="#REF!"/>
    </definedNames>
    <sheetDataSet>
      <sheetData sheetId="0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"/>
      <sheetName val="10-03-19"/>
      <sheetName val="SPL HARI MINGGU, 10 MARET 2019"/>
    </sheetNames>
    <definedNames>
      <definedName name="__________TES45" refersTo="#REF!"/>
      <definedName name="__________TES46" refersTo="#REF!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3"/>
      <sheetName val="12 (2)"/>
      <sheetName val="13 (2)"/>
      <sheetName val="SHUT 14 (2)"/>
      <sheetName val="spl batal"/>
      <sheetName val="12_(2)"/>
      <sheetName val="13_(2)"/>
      <sheetName val="SHUT_14_(2)"/>
      <sheetName val="spl_batal"/>
    </sheetNames>
    <definedNames>
      <definedName name="_TES45" refersTo="#REF!"/>
      <definedName name="_TES46" refersTo="#REF!"/>
      <definedName name="_xlbgnm.AAA1" refersTo="#REF!"/>
    </definedNames>
    <sheetDataSet>
      <sheetData sheetId="0" refreshError="1"/>
      <sheetData sheetId="1"/>
      <sheetData sheetId="2"/>
      <sheetData sheetId="3"/>
      <sheetData sheetId="4" refreshError="1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R"/>
      <sheetName val="OEE  (2)"/>
      <sheetName val="OEE "/>
      <sheetName val="Sheet3"/>
      <sheetName val="Acv-1"/>
      <sheetName val="PRD-ACV"/>
      <sheetName val="material"/>
      <sheetName val="capacity"/>
      <sheetName val="Sheet2"/>
      <sheetName val="dht fix"/>
      <sheetName val="Sheet1"/>
      <sheetName val="Man power"/>
      <sheetName val="AssySupps"/>
      <sheetName val="taruna sheet"/>
      <sheetName val="Calendar 2006"/>
      <sheetName val="06-11-07.selasa"/>
      <sheetName val="B_初期画面"/>
      <sheetName val="data editing"/>
      <sheetName val="HRD Salary"/>
      <sheetName val="吊上げパ(20)"/>
      <sheetName val="吊上げパ_20_"/>
      <sheetName val="05年"/>
      <sheetName val="REQUEST_TABLE"/>
      <sheetName val="REVICED"/>
      <sheetName val="ＢＭ"/>
      <sheetName val="B_計算条件(D稼動後)"/>
      <sheetName val="動力源"/>
      <sheetName val="delivery"/>
      <sheetName val="deff"/>
      <sheetName val="393_N"/>
      <sheetName val="____"/>
      <sheetName val="B_????"/>
      <sheetName val="????(20)"/>
      <sheetName val="????_20_"/>
      <sheetName val="05?"/>
      <sheetName val="BM"/>
      <sheetName val="B_????(D???)"/>
      <sheetName val="???"/>
      <sheetName val="SLSunit"/>
      <sheetName val="BS"/>
      <sheetName val="IS"/>
      <sheetName val="Gen_as"/>
      <sheetName val="___ "/>
      <sheetName val="F-1 F-2"/>
      <sheetName val=""/>
      <sheetName val="B_計算条件_D稼動後_"/>
      <sheetName val="MASTER "/>
      <sheetName val="truck capt"/>
      <sheetName val="OEE__(2)"/>
      <sheetName val="OEE_"/>
      <sheetName val="dht_fix"/>
      <sheetName val="Man_power"/>
      <sheetName val="taruna_sheet"/>
      <sheetName val="Calendar_2006"/>
      <sheetName val="06-11-07_selasa"/>
      <sheetName val="data_editing"/>
      <sheetName val="HRD_Salary"/>
      <sheetName val="____1"/>
      <sheetName val="F-1_F-2"/>
      <sheetName val="Dom"/>
      <sheetName val="MARCH_APRIL_ 03"/>
      <sheetName val="Draft Vehicle Format"/>
      <sheetName val="QCD0401"/>
      <sheetName val="工数データ"/>
      <sheetName val="ocean voyage"/>
      <sheetName val="4p"/>
      <sheetName val="Nov.'02"/>
      <sheetName val="投資ﾌｫﾛｰ"/>
      <sheetName val="B_____"/>
      <sheetName val="____(20)"/>
      <sheetName val="_____20_"/>
      <sheetName val="05_"/>
      <sheetName val="B_____(D___)"/>
      <sheetName val="___"/>
      <sheetName val="Parts list (060411)"/>
      <sheetName val="forex"/>
      <sheetName val="Highlight"/>
      <sheetName val="Innova List"/>
      <sheetName val="BD &amp; EH (DATA)"/>
      <sheetName val=""/>
      <sheetName val="parameter"/>
      <sheetName val="SEP"/>
      <sheetName val="Schedule"/>
      <sheetName val="LVC 31RB"/>
      <sheetName val="590P追加"/>
      <sheetName val="??????"/>
      <sheetName val="ﾃｨｰﾁﾝｸﾞ"/>
      <sheetName val="______"/>
      <sheetName val="Nov"/>
      <sheetName val="DEV-HO"/>
      <sheetName val="ppe"/>
      <sheetName val="GROUP A"/>
      <sheetName val="Type I"/>
      <sheetName val="OEE__(2)2"/>
      <sheetName val="OEE_2"/>
      <sheetName val="dht_fix2"/>
      <sheetName val="Man_power2"/>
      <sheetName val="taruna_sheet2"/>
      <sheetName val="Calendar_20062"/>
      <sheetName val="06-11-07_selasa2"/>
      <sheetName val="HRD_Salary2"/>
      <sheetName val="data_editing2"/>
      <sheetName val="____3"/>
      <sheetName val="F-1_F-22"/>
      <sheetName val="truck_capt1"/>
      <sheetName val="MASTER_1"/>
      <sheetName val="MARCH_APRIL__031"/>
      <sheetName val="Draft_Vehicle_Format1"/>
      <sheetName val="ocean_voyage1"/>
      <sheetName val="Nov_'021"/>
      <sheetName val="Parts_list_(060411)1"/>
      <sheetName val="Innova_List1"/>
      <sheetName val="LVC_31RB1"/>
      <sheetName val="BD_&amp;_EH_(DATA)1"/>
      <sheetName val="OEE__(2)1"/>
      <sheetName val="OEE_1"/>
      <sheetName val="dht_fix1"/>
      <sheetName val="Man_power1"/>
      <sheetName val="taruna_sheet1"/>
      <sheetName val="Calendar_20061"/>
      <sheetName val="06-11-07_selasa1"/>
      <sheetName val="HRD_Salary1"/>
      <sheetName val="data_editing1"/>
      <sheetName val="____2"/>
      <sheetName val="F-1_F-21"/>
      <sheetName val="truck_capt"/>
      <sheetName val="MASTER_"/>
      <sheetName val="MARCH_APRIL__03"/>
      <sheetName val="Draft_Vehicle_Format"/>
      <sheetName val="ocean_voyage"/>
      <sheetName val="Nov_'02"/>
      <sheetName val="Parts_list_(060411)"/>
      <sheetName val="Innova_List"/>
      <sheetName val="LVC_31RB"/>
      <sheetName val="BD_&amp;_EH_(DATA)"/>
      <sheetName val="OEE__(2)3"/>
      <sheetName val="OEE_3"/>
      <sheetName val="dht_fix3"/>
      <sheetName val="Man_power3"/>
      <sheetName val="taruna_sheet3"/>
      <sheetName val="Calendar_20063"/>
      <sheetName val="06-11-07_selasa3"/>
      <sheetName val="data_editing3"/>
      <sheetName val="HRD_Salary3"/>
      <sheetName val="____4"/>
      <sheetName val="F-1_F-23"/>
      <sheetName val="MARCH_APRIL__032"/>
      <sheetName val="Draft_Vehicle_Format2"/>
      <sheetName val="MASTER_2"/>
      <sheetName val="truck_capt2"/>
      <sheetName val="ocean_voyage2"/>
      <sheetName val="Nov_'022"/>
      <sheetName val="Parts_list_(060411)2"/>
      <sheetName val="Innova_List2"/>
      <sheetName val="LVC_31RB2"/>
      <sheetName val="BD_&amp;_EH_(DATA)2"/>
      <sheetName val="OTHERS x620"/>
      <sheetName val="Unit Price 96"/>
      <sheetName val="CORONA"/>
      <sheetName val="KIJANG"/>
      <sheetName val="progress FC"/>
      <sheetName val="OEM sum"/>
      <sheetName val="MANUF"/>
      <sheetName val="YTD sales"/>
      <sheetName val="CST-CAPEX"/>
      <sheetName val="DELINS"/>
      <sheetName val="Link List OPL"/>
      <sheetName val="SAP"/>
      <sheetName val="STATUS FOLLOWUP"/>
      <sheetName val="GRAFICOS"/>
      <sheetName val="ラミ"/>
      <sheetName val="Total Problem WQC 2014"/>
      <sheetName val="56ARE04"/>
      <sheetName val="GP変動分析"/>
      <sheetName val="GP比較元データ"/>
      <sheetName val="base data"/>
      <sheetName val=",,"/>
      <sheetName val="PR"/>
      <sheetName val="U38x labels"/>
      <sheetName val="May"/>
      <sheetName val="DATAALL"/>
      <sheetName val="計画"/>
      <sheetName val="FC"/>
      <sheetName val="Gm"/>
      <sheetName val="A"/>
      <sheetName val="Data2"/>
      <sheetName val="構成比較12万台"/>
      <sheetName val="_88W_Crosstab1"/>
      <sheetName val="Recovered_Sheet6"/>
      <sheetName val="Recovered_Sheet5"/>
      <sheetName val="Recovered_Sheet29"/>
      <sheetName val="Recovered_Sheet24"/>
      <sheetName val="Recovered_Sheet28"/>
      <sheetName val="Recovered_Sheet26"/>
      <sheetName val="Recovered_Sheet14"/>
      <sheetName val="Recovered_Sheet25"/>
      <sheetName val="CREDIT"/>
      <sheetName val="ADVANCE"/>
      <sheetName val="OPEX"/>
      <sheetName val="バス"/>
      <sheetName val="OEE__(2)15"/>
      <sheetName val="OEE_15"/>
      <sheetName val="dht_fix15"/>
      <sheetName val="Man_power15"/>
      <sheetName val="taruna_sheet15"/>
      <sheetName val="Calendar_200615"/>
      <sheetName val="06-11-07_selasa15"/>
      <sheetName val="HRD_Salary15"/>
      <sheetName val="data_editing15"/>
      <sheetName val="____16"/>
      <sheetName val="F-1_F-215"/>
      <sheetName val="MASTER_14"/>
      <sheetName val="truck_capt14"/>
      <sheetName val="MARCH_APRIL__0314"/>
      <sheetName val="Draft_Vehicle_Format14"/>
      <sheetName val="ocean_voyage14"/>
      <sheetName val="Nov_'0214"/>
      <sheetName val="Innova_List14"/>
      <sheetName val="Parts_list_(060411)14"/>
      <sheetName val="BD_&amp;_EH_(DATA)14"/>
      <sheetName val="LVC_31RB14"/>
      <sheetName val="GROUP_A11"/>
      <sheetName val="Type_I11"/>
      <sheetName val="OTHERS_x62011"/>
      <sheetName val="Unit_Price_9611"/>
      <sheetName val="progress_FC11"/>
      <sheetName val="OEM_sum11"/>
      <sheetName val="YTD_sales11"/>
      <sheetName val="Link_List_OPL10"/>
      <sheetName val="OEE__(2)4"/>
      <sheetName val="OEE_4"/>
      <sheetName val="dht_fix4"/>
      <sheetName val="Man_power4"/>
      <sheetName val="taruna_sheet4"/>
      <sheetName val="Calendar_20064"/>
      <sheetName val="06-11-07_selasa4"/>
      <sheetName val="HRD_Salary4"/>
      <sheetName val="data_editing4"/>
      <sheetName val="____5"/>
      <sheetName val="F-1_F-24"/>
      <sheetName val="truck_capt3"/>
      <sheetName val="MASTER_3"/>
      <sheetName val="MARCH_APRIL__033"/>
      <sheetName val="Draft_Vehicle_Format3"/>
      <sheetName val="ocean_voyage3"/>
      <sheetName val="Nov_'023"/>
      <sheetName val="Parts_list_(060411)3"/>
      <sheetName val="Innova_List3"/>
      <sheetName val="BD_&amp;_EH_(DATA)3"/>
      <sheetName val="LVC_31RB3"/>
      <sheetName val="GROUP_A"/>
      <sheetName val="Type_I"/>
      <sheetName val="OTHERS_x620"/>
      <sheetName val="Unit_Price_96"/>
      <sheetName val="progress_FC"/>
      <sheetName val="OEM_sum"/>
      <sheetName val="YTD_sales"/>
      <sheetName val="Link_List_OPL"/>
      <sheetName val="OEE__(2)5"/>
      <sheetName val="OEE_5"/>
      <sheetName val="dht_fix5"/>
      <sheetName val="Man_power5"/>
      <sheetName val="taruna_sheet5"/>
      <sheetName val="Calendar_20065"/>
      <sheetName val="06-11-07_selasa5"/>
      <sheetName val="HRD_Salary5"/>
      <sheetName val="data_editing5"/>
      <sheetName val="____6"/>
      <sheetName val="F-1_F-25"/>
      <sheetName val="truck_capt4"/>
      <sheetName val="MASTER_4"/>
      <sheetName val="MARCH_APRIL__034"/>
      <sheetName val="Draft_Vehicle_Format4"/>
      <sheetName val="ocean_voyage4"/>
      <sheetName val="Nov_'024"/>
      <sheetName val="Parts_list_(060411)4"/>
      <sheetName val="Innova_List4"/>
      <sheetName val="BD_&amp;_EH_(DATA)4"/>
      <sheetName val="LVC_31RB4"/>
      <sheetName val="GROUP_A1"/>
      <sheetName val="Type_I1"/>
      <sheetName val="OTHERS_x6201"/>
      <sheetName val="Unit_Price_961"/>
      <sheetName val="progress_FC1"/>
      <sheetName val="OEM_sum1"/>
      <sheetName val="YTD_sales1"/>
      <sheetName val="Link_List_OPL1"/>
      <sheetName val="OEE__(2)6"/>
      <sheetName val="OEE_6"/>
      <sheetName val="dht_fix6"/>
      <sheetName val="Man_power6"/>
      <sheetName val="taruna_sheet6"/>
      <sheetName val="Calendar_20066"/>
      <sheetName val="06-11-07_selasa6"/>
      <sheetName val="HRD_Salary6"/>
      <sheetName val="data_editing6"/>
      <sheetName val="____7"/>
      <sheetName val="F-1_F-26"/>
      <sheetName val="truck_capt5"/>
      <sheetName val="MASTER_5"/>
      <sheetName val="MARCH_APRIL__035"/>
      <sheetName val="Draft_Vehicle_Format5"/>
      <sheetName val="ocean_voyage5"/>
      <sheetName val="Nov_'025"/>
      <sheetName val="Parts_list_(060411)5"/>
      <sheetName val="Innova_List5"/>
      <sheetName val="BD_&amp;_EH_(DATA)5"/>
      <sheetName val="LVC_31RB5"/>
      <sheetName val="GROUP_A2"/>
      <sheetName val="Type_I2"/>
      <sheetName val="OTHERS_x6202"/>
      <sheetName val="Unit_Price_962"/>
      <sheetName val="progress_FC2"/>
      <sheetName val="OEM_sum2"/>
      <sheetName val="YTD_sales2"/>
      <sheetName val="Link_List_OPL2"/>
      <sheetName val="OEE__(2)12"/>
      <sheetName val="OEE_12"/>
      <sheetName val="dht_fix12"/>
      <sheetName val="Man_power12"/>
      <sheetName val="taruna_sheet12"/>
      <sheetName val="Calendar_200612"/>
      <sheetName val="06-11-07_selasa12"/>
      <sheetName val="HRD_Salary12"/>
      <sheetName val="data_editing12"/>
      <sheetName val="____13"/>
      <sheetName val="F-1_F-212"/>
      <sheetName val="truck_capt11"/>
      <sheetName val="MASTER_11"/>
      <sheetName val="MARCH_APRIL__0311"/>
      <sheetName val="Draft_Vehicle_Format11"/>
      <sheetName val="ocean_voyage11"/>
      <sheetName val="Nov_'0211"/>
      <sheetName val="Parts_list_(060411)11"/>
      <sheetName val="Innova_List11"/>
      <sheetName val="BD_&amp;_EH_(DATA)11"/>
      <sheetName val="LVC_31RB11"/>
      <sheetName val="GROUP_A8"/>
      <sheetName val="Type_I8"/>
      <sheetName val="OTHERS_x6208"/>
      <sheetName val="Unit_Price_968"/>
      <sheetName val="progress_FC8"/>
      <sheetName val="OEM_sum8"/>
      <sheetName val="YTD_sales8"/>
      <sheetName val="Link_List_OPL7"/>
      <sheetName val="OEE__(2)9"/>
      <sheetName val="OEE_9"/>
      <sheetName val="dht_fix9"/>
      <sheetName val="Man_power9"/>
      <sheetName val="taruna_sheet9"/>
      <sheetName val="Calendar_20069"/>
      <sheetName val="06-11-07_selasa9"/>
      <sheetName val="HRD_Salary9"/>
      <sheetName val="data_editing9"/>
      <sheetName val="____10"/>
      <sheetName val="F-1_F-29"/>
      <sheetName val="MASTER_8"/>
      <sheetName val="truck_capt8"/>
      <sheetName val="MARCH_APRIL__038"/>
      <sheetName val="Draft_Vehicle_Format8"/>
      <sheetName val="ocean_voyage8"/>
      <sheetName val="Nov_'028"/>
      <sheetName val="Innova_List8"/>
      <sheetName val="Parts_list_(060411)8"/>
      <sheetName val="BD_&amp;_EH_(DATA)8"/>
      <sheetName val="LVC_31RB8"/>
      <sheetName val="GROUP_A5"/>
      <sheetName val="Type_I5"/>
      <sheetName val="OTHERS_x6205"/>
      <sheetName val="Unit_Price_965"/>
      <sheetName val="progress_FC5"/>
      <sheetName val="OEM_sum5"/>
      <sheetName val="YTD_sales5"/>
      <sheetName val="Link_List_OPL4"/>
      <sheetName val="OEE__(2)7"/>
      <sheetName val="OEE_7"/>
      <sheetName val="dht_fix7"/>
      <sheetName val="Man_power7"/>
      <sheetName val="taruna_sheet7"/>
      <sheetName val="Calendar_20067"/>
      <sheetName val="06-11-07_selasa7"/>
      <sheetName val="HRD_Salary7"/>
      <sheetName val="data_editing7"/>
      <sheetName val="____8"/>
      <sheetName val="F-1_F-27"/>
      <sheetName val="truck_capt6"/>
      <sheetName val="MASTER_6"/>
      <sheetName val="MARCH_APRIL__036"/>
      <sheetName val="Draft_Vehicle_Format6"/>
      <sheetName val="ocean_voyage6"/>
      <sheetName val="Nov_'026"/>
      <sheetName val="Parts_list_(060411)6"/>
      <sheetName val="Innova_List6"/>
      <sheetName val="BD_&amp;_EH_(DATA)6"/>
      <sheetName val="LVC_31RB6"/>
      <sheetName val="GROUP_A3"/>
      <sheetName val="Type_I3"/>
      <sheetName val="OTHERS_x6203"/>
      <sheetName val="Unit_Price_963"/>
      <sheetName val="progress_FC3"/>
      <sheetName val="OEM_sum3"/>
      <sheetName val="YTD_sales3"/>
      <sheetName val="Link_List_OPL3"/>
      <sheetName val="OEE__(2)8"/>
      <sheetName val="OEE_8"/>
      <sheetName val="dht_fix8"/>
      <sheetName val="Man_power8"/>
      <sheetName val="taruna_sheet8"/>
      <sheetName val="Calendar_20068"/>
      <sheetName val="06-11-07_selasa8"/>
      <sheetName val="data_editing8"/>
      <sheetName val="HRD_Salary8"/>
      <sheetName val="____9"/>
      <sheetName val="F-1_F-28"/>
      <sheetName val="MASTER_7"/>
      <sheetName val="truck_capt7"/>
      <sheetName val="MARCH_APRIL__037"/>
      <sheetName val="Draft_Vehicle_Format7"/>
      <sheetName val="Nov_'027"/>
      <sheetName val="ocean_voyage7"/>
      <sheetName val="Innova_List7"/>
      <sheetName val="Parts_list_(060411)7"/>
      <sheetName val="BD_&amp;_EH_(DATA)7"/>
      <sheetName val="LVC_31RB7"/>
      <sheetName val="GROUP_A4"/>
      <sheetName val="Type_I4"/>
      <sheetName val="OTHERS_x6204"/>
      <sheetName val="Unit_Price_964"/>
      <sheetName val="progress_FC4"/>
      <sheetName val="OEM_sum4"/>
      <sheetName val="YTD_sales4"/>
      <sheetName val="OEE__(2)10"/>
      <sheetName val="OEE_10"/>
      <sheetName val="dht_fix10"/>
      <sheetName val="Man_power10"/>
      <sheetName val="taruna_sheet10"/>
      <sheetName val="Calendar_200610"/>
      <sheetName val="06-11-07_selasa10"/>
      <sheetName val="HRD_Salary10"/>
      <sheetName val="data_editing10"/>
      <sheetName val="____11"/>
      <sheetName val="F-1_F-210"/>
      <sheetName val="MASTER_9"/>
      <sheetName val="truck_capt9"/>
      <sheetName val="MARCH_APRIL__039"/>
      <sheetName val="Draft_Vehicle_Format9"/>
      <sheetName val="ocean_voyage9"/>
      <sheetName val="Nov_'029"/>
      <sheetName val="Innova_List9"/>
      <sheetName val="Parts_list_(060411)9"/>
      <sheetName val="BD_&amp;_EH_(DATA)9"/>
      <sheetName val="LVC_31RB9"/>
      <sheetName val="GROUP_A6"/>
      <sheetName val="Type_I6"/>
      <sheetName val="OTHERS_x6206"/>
      <sheetName val="Unit_Price_966"/>
      <sheetName val="progress_FC6"/>
      <sheetName val="OEM_sum6"/>
      <sheetName val="YTD_sales6"/>
      <sheetName val="Link_List_OPL5"/>
      <sheetName val="OEE__(2)11"/>
      <sheetName val="OEE_11"/>
      <sheetName val="dht_fix11"/>
      <sheetName val="Man_power11"/>
      <sheetName val="taruna_sheet11"/>
      <sheetName val="Calendar_200611"/>
      <sheetName val="06-11-07_selasa11"/>
      <sheetName val="HRD_Salary11"/>
      <sheetName val="data_editing11"/>
      <sheetName val="____12"/>
      <sheetName val="F-1_F-211"/>
      <sheetName val="truck_capt10"/>
      <sheetName val="MASTER_10"/>
      <sheetName val="MARCH_APRIL__0310"/>
      <sheetName val="Draft_Vehicle_Format10"/>
      <sheetName val="ocean_voyage10"/>
      <sheetName val="Nov_'0210"/>
      <sheetName val="Parts_list_(060411)10"/>
      <sheetName val="Innova_List10"/>
      <sheetName val="BD_&amp;_EH_(DATA)10"/>
      <sheetName val="LVC_31RB10"/>
      <sheetName val="GROUP_A7"/>
      <sheetName val="Type_I7"/>
      <sheetName val="OTHERS_x6207"/>
      <sheetName val="Unit_Price_967"/>
      <sheetName val="progress_FC7"/>
      <sheetName val="OEM_sum7"/>
      <sheetName val="YTD_sales7"/>
      <sheetName val="Link_List_OPL6"/>
      <sheetName val="STATUS_FOLLOWUP"/>
      <sheetName val="OEE__(2)14"/>
      <sheetName val="OEE_14"/>
      <sheetName val="dht_fix14"/>
      <sheetName val="Man_power14"/>
      <sheetName val="HRD_Salary14"/>
      <sheetName val="taruna_sheet14"/>
      <sheetName val="Calendar_200614"/>
      <sheetName val="06-11-07_selasa14"/>
      <sheetName val="data_editing14"/>
      <sheetName val="____15"/>
      <sheetName val="F-1_F-214"/>
      <sheetName val="truck_capt13"/>
      <sheetName val="MASTER_13"/>
      <sheetName val="MARCH_APRIL__0313"/>
      <sheetName val="Draft_Vehicle_Format13"/>
      <sheetName val="ocean_voyage13"/>
      <sheetName val="Nov_'0213"/>
      <sheetName val="Parts_list_(060411)13"/>
      <sheetName val="Innova_List13"/>
      <sheetName val="BD_&amp;_EH_(DATA)13"/>
      <sheetName val="LVC_31RB13"/>
      <sheetName val="GROUP_A10"/>
      <sheetName val="Type_I10"/>
      <sheetName val="OTHERS_x62010"/>
      <sheetName val="Unit_Price_9610"/>
      <sheetName val="progress_FC10"/>
      <sheetName val="OEM_sum10"/>
      <sheetName val="YTD_sales10"/>
      <sheetName val="Link_List_OPL9"/>
      <sheetName val="OEE__(2)13"/>
      <sheetName val="OEE_13"/>
      <sheetName val="dht_fix13"/>
      <sheetName val="Man_power13"/>
      <sheetName val="HRD_Salary13"/>
      <sheetName val="taruna_sheet13"/>
      <sheetName val="Calendar_200613"/>
      <sheetName val="06-11-07_selasa13"/>
      <sheetName val="data_editing13"/>
      <sheetName val="____14"/>
      <sheetName val="F-1_F-213"/>
      <sheetName val="truck_capt12"/>
      <sheetName val="MASTER_12"/>
      <sheetName val="MARCH_APRIL__0312"/>
      <sheetName val="Draft_Vehicle_Format12"/>
      <sheetName val="ocean_voyage12"/>
      <sheetName val="Nov_'0212"/>
      <sheetName val="Parts_list_(060411)12"/>
      <sheetName val="Innova_List12"/>
      <sheetName val="BD_&amp;_EH_(DATA)12"/>
      <sheetName val="LVC_31RB12"/>
      <sheetName val="GROUP_A9"/>
      <sheetName val="Type_I9"/>
      <sheetName val="OTHERS_x6209"/>
      <sheetName val="Unit_Price_969"/>
      <sheetName val="progress_FC9"/>
      <sheetName val="OEM_sum9"/>
      <sheetName val="YTD_sales9"/>
      <sheetName val="Link_List_OPL8"/>
      <sheetName val="STATUS_FOLLOWUP1"/>
      <sheetName val="OEE__(2)16"/>
      <sheetName val="OEE_16"/>
      <sheetName val="dht_fix16"/>
      <sheetName val="Man_power16"/>
      <sheetName val="taruna_sheet16"/>
      <sheetName val="Calendar_200616"/>
      <sheetName val="06-11-07_selasa16"/>
      <sheetName val="HRD_Salary16"/>
      <sheetName val="data_editing16"/>
      <sheetName val="____17"/>
      <sheetName val="F-1_F-216"/>
      <sheetName val="MASTER_15"/>
      <sheetName val="truck_capt15"/>
      <sheetName val="MARCH_APRIL__0315"/>
      <sheetName val="Draft_Vehicle_Format15"/>
      <sheetName val="ocean_voyage15"/>
      <sheetName val="Nov_'0215"/>
      <sheetName val="Innova_List15"/>
      <sheetName val="Parts_list_(060411)15"/>
      <sheetName val="BD_&amp;_EH_(DATA)15"/>
      <sheetName val="LVC_31RB15"/>
      <sheetName val="GROUP_A12"/>
      <sheetName val="Type_I12"/>
      <sheetName val="OTHERS_x62012"/>
      <sheetName val="Unit_Price_9612"/>
      <sheetName val="progress_FC12"/>
      <sheetName val="OEM_sum12"/>
      <sheetName val="YTD_sales12"/>
      <sheetName val="Link_List_OPL11"/>
      <sheetName val="STATUS_FOLLOWUP2"/>
      <sheetName val="CRPQ"/>
      <sheetName val="mstr L1"/>
      <sheetName val="1.3a92est"/>
      <sheetName val="1,15"/>
      <sheetName val="Duc-3"/>
      <sheetName val="Total_Problem_WQC_2014"/>
      <sheetName val="base_data"/>
      <sheetName val="U38x_labels"/>
      <sheetName val="Total_Problem_WQC_20141"/>
      <sheetName val="base_data1"/>
      <sheetName val="U38x_labels1"/>
      <sheetName val="組立運搬・順立て部品"/>
      <sheetName val="Data 2"/>
      <sheetName val="IMV"/>
      <sheetName val="Master"/>
      <sheetName val="MARCH-APRIL. 03"/>
      <sheetName val="corolla(095W)"/>
      <sheetName val="dyna"/>
      <sheetName val="社員リスト"/>
      <sheetName val="隠し"/>
      <sheetName val="COGD_SUM"/>
      <sheetName val="COGD_EGN"/>
      <sheetName val="Recovered_Sheet1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REPORT"/>
      <sheetName val="Schedule PM"/>
      <sheetName val="Sheet4"/>
      <sheetName val="Part List"/>
      <sheetName val="ECI ChekSHeet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Remaining LPVV"/>
      <sheetName val="Total"/>
      <sheetName val="QI"/>
      <sheetName val="List Monren"/>
      <sheetName val="training forklift"/>
      <sheetName val="Part List Compare Scan _ Plan"/>
      <sheetName val="STATUS_FOLLOWUP3"/>
      <sheetName val="Total_Problem_WQC_20143"/>
      <sheetName val="base_data3"/>
      <sheetName val="U38x_labels3"/>
      <sheetName val="Total_Problem_WQC_20142"/>
      <sheetName val="base_data2"/>
      <sheetName val="U38x_labels2"/>
      <sheetName val="STATUS_FOLLOWUP4"/>
      <sheetName val="Total_Problem_WQC_20144"/>
      <sheetName val="base_data4"/>
      <sheetName val="U38x_labels4"/>
      <sheetName val="Man_power19"/>
      <sheetName val="OEE__(2)19"/>
      <sheetName val="OEE_19"/>
      <sheetName val="dht_fix19"/>
      <sheetName val="taruna_sheet19"/>
      <sheetName val="Calendar_200619"/>
      <sheetName val="06-11-07_selasa19"/>
      <sheetName val="data_editing19"/>
      <sheetName val="HRD_Salary19"/>
      <sheetName val="____20"/>
      <sheetName val="F-1_F-219"/>
      <sheetName val="truck_capt18"/>
      <sheetName val="MASTER_18"/>
      <sheetName val="MARCH_APRIL__0318"/>
      <sheetName val="Draft_Vehicle_Format18"/>
      <sheetName val="ocean_voyage18"/>
      <sheetName val="Nov_'0218"/>
      <sheetName val="Parts_list_(060411)18"/>
      <sheetName val="BD_&amp;_EH_(DATA)18"/>
      <sheetName val="Innova_List18"/>
      <sheetName val="LVC_31RB18"/>
      <sheetName val="GROUP_A15"/>
      <sheetName val="Type_I15"/>
      <sheetName val="OTHERS_x62015"/>
      <sheetName val="Unit_Price_9615"/>
      <sheetName val="progress_FC14"/>
      <sheetName val="OEM_sum14"/>
      <sheetName val="YTD_sales14"/>
      <sheetName val="Link_List_OPL13"/>
      <sheetName val="Man_power18"/>
      <sheetName val="OEE__(2)18"/>
      <sheetName val="OEE_18"/>
      <sheetName val="dht_fix18"/>
      <sheetName val="taruna_sheet18"/>
      <sheetName val="Calendar_200618"/>
      <sheetName val="06-11-07_selasa18"/>
      <sheetName val="data_editing18"/>
      <sheetName val="HRD_Salary18"/>
      <sheetName val="____19"/>
      <sheetName val="F-1_F-218"/>
      <sheetName val="truck_capt17"/>
      <sheetName val="MASTER_17"/>
      <sheetName val="MARCH_APRIL__0317"/>
      <sheetName val="Draft_Vehicle_Format17"/>
      <sheetName val="ocean_voyage17"/>
      <sheetName val="Nov_'0217"/>
      <sheetName val="Parts_list_(060411)17"/>
      <sheetName val="BD_&amp;_EH_(DATA)17"/>
      <sheetName val="Innova_List17"/>
      <sheetName val="LVC_31RB17"/>
      <sheetName val="GROUP_A14"/>
      <sheetName val="Type_I14"/>
      <sheetName val="OTHERS_x62014"/>
      <sheetName val="Unit_Price_9614"/>
      <sheetName val="progress_FC13"/>
      <sheetName val="OEM_sum13"/>
      <sheetName val="YTD_sales13"/>
      <sheetName val="Link_List_OPL12"/>
      <sheetName val="mstr_L1"/>
      <sheetName val="Man_power17"/>
      <sheetName val="OEE__(2)17"/>
      <sheetName val="OEE_17"/>
      <sheetName val="dht_fix17"/>
      <sheetName val="taruna_sheet17"/>
      <sheetName val="Calendar_200617"/>
      <sheetName val="06-11-07_selasa17"/>
      <sheetName val="data_editing17"/>
      <sheetName val="HRD_Salary17"/>
      <sheetName val="____18"/>
      <sheetName val="F-1_F-217"/>
      <sheetName val="truck_capt16"/>
      <sheetName val="MASTER_16"/>
      <sheetName val="MARCH_APRIL__0316"/>
      <sheetName val="Draft_Vehicle_Format16"/>
      <sheetName val="ocean_voyage16"/>
      <sheetName val="Nov_'0216"/>
      <sheetName val="Parts_list_(060411)16"/>
      <sheetName val="BD_&amp;_EH_(DATA)16"/>
      <sheetName val="Innova_List16"/>
      <sheetName val="LVC_31RB16"/>
      <sheetName val="GROUP_A13"/>
      <sheetName val="Type_I13"/>
      <sheetName val="OTHERS_x62013"/>
      <sheetName val="Unit_Price_9613"/>
      <sheetName val="mstr_L11"/>
      <sheetName val="MATRIKS NILAI AFTER"/>
      <sheetName val="PPM rev1"/>
      <sheetName val="Line 2"/>
      <sheetName val="escon"/>
      <sheetName val="Actual YTD"/>
      <sheetName val="Costs Savings"/>
      <sheetName val="Assumptions"/>
      <sheetName val="Data"/>
      <sheetName val="社員揄⿅_x0000_"/>
      <sheetName val="OEE__(2)20"/>
      <sheetName val="OEE_20"/>
      <sheetName val="dht_fix20"/>
      <sheetName val="Man_power20"/>
      <sheetName val="taruna_sheet20"/>
      <sheetName val="Calendar_200620"/>
      <sheetName val="06-11-07_selasa20"/>
      <sheetName val="data_editing20"/>
      <sheetName val="HRD_Salary20"/>
      <sheetName val="____21"/>
      <sheetName val="F-1_F-220"/>
      <sheetName val="truck_capt19"/>
      <sheetName val="MASTER_19"/>
      <sheetName val="MARCH_APRIL__0319"/>
      <sheetName val="Draft_Vehicle_Format19"/>
      <sheetName val="ocean_voyage19"/>
      <sheetName val="Nov_'0219"/>
      <sheetName val="Parts_list_(060411)19"/>
      <sheetName val="BD_&amp;_EH_(DATA)19"/>
      <sheetName val="Innova_List19"/>
      <sheetName val="LVC_31RB19"/>
      <sheetName val="GROUP_A16"/>
      <sheetName val="Type_I16"/>
      <sheetName val="OTHERS_x62016"/>
      <sheetName val="Unit_Price_9616"/>
      <sheetName val="progress_FC15"/>
      <sheetName val="OEM_sum15"/>
      <sheetName val="YTD_sales15"/>
      <sheetName val="Link_List_OPL14"/>
      <sheetName val="STATUS_FOLLOWUP5"/>
      <sheetName val="Total_Problem_WQC_20145"/>
      <sheetName val="base_data5"/>
      <sheetName val="U38x_labels5"/>
      <sheetName val="mstr_L12"/>
      <sheetName val="1_3a92est"/>
      <sheetName val="Data_2"/>
      <sheetName val="MARCH-APRIL__03"/>
      <sheetName val="Deffered_Charges_"/>
      <sheetName val="Schedule_PM"/>
      <sheetName val="Part_List"/>
      <sheetName val="ECI_ChekSHeet"/>
      <sheetName val="Remaining_LPVV"/>
      <sheetName val="List_Monren"/>
      <sheetName val="training_forklift"/>
      <sheetName val="Part_List_Compare_Scan___Plan"/>
      <sheetName val="MATRIKS_NILAI_AFTER"/>
      <sheetName val="PPM_rev1"/>
      <sheetName val="Line_2"/>
      <sheetName val="Actual_YTD"/>
      <sheetName val="Costs_Savings"/>
      <sheetName val="input画面"/>
      <sheetName val="major"/>
      <sheetName val="Std_Base02"/>
      <sheetName val="OEE__(2)21"/>
      <sheetName val="OEE_21"/>
      <sheetName val="dht_fix21"/>
      <sheetName val="Man_power21"/>
      <sheetName val="taruna_sheet21"/>
      <sheetName val="Calendar_200621"/>
      <sheetName val="06-11-07_selasa21"/>
      <sheetName val="data_editing21"/>
      <sheetName val="HRD_Salary21"/>
      <sheetName val="____22"/>
      <sheetName val="F-1_F-221"/>
      <sheetName val="truck_capt20"/>
      <sheetName val="MASTER_20"/>
      <sheetName val="MARCH_APRIL__0320"/>
      <sheetName val="Draft_Vehicle_Format20"/>
      <sheetName val="ocean_voyage20"/>
      <sheetName val="Nov_'0220"/>
      <sheetName val="Parts_list_(060411)20"/>
      <sheetName val="BD_&amp;_EH_(DATA)20"/>
      <sheetName val="Innova_List20"/>
      <sheetName val="LVC_31RB20"/>
      <sheetName val="GROUP_A17"/>
      <sheetName val="Type_I17"/>
      <sheetName val="OTHERS_x62017"/>
      <sheetName val="Unit_Price_9617"/>
      <sheetName val="progress_FC16"/>
      <sheetName val="OEM_sum16"/>
      <sheetName val="YTD_sales16"/>
      <sheetName val="Link_List_OPL15"/>
      <sheetName val="STATUS_FOLLOWUP6"/>
      <sheetName val="Total_Problem_WQC_20146"/>
      <sheetName val="base_data6"/>
      <sheetName val="U38x_labels6"/>
      <sheetName val="mstr_L13"/>
      <sheetName val="1_3a92est1"/>
      <sheetName val="Data_21"/>
      <sheetName val="MARCH-APRIL__031"/>
      <sheetName val="Deffered_Charges_1"/>
      <sheetName val="Schedule_PM1"/>
      <sheetName val="Part_List1"/>
      <sheetName val="ECI_ChekSHeet1"/>
      <sheetName val="Remaining_LPVV1"/>
      <sheetName val="List_Monren1"/>
      <sheetName val="training_forklift1"/>
      <sheetName val="Part_List_Compare_Scan___Plan1"/>
      <sheetName val="MATRIKS_NILAI_AFTER1"/>
      <sheetName val="PPM_rev11"/>
      <sheetName val="Line_21"/>
      <sheetName val="Actual_YTD1"/>
      <sheetName val="Costs_Savings1"/>
      <sheetName val="社員揄⿅"/>
      <sheetName val="1_3a92est2"/>
      <sheetName val="Data_22"/>
      <sheetName val="1_3a92est3"/>
      <sheetName val="Data_23"/>
      <sheetName val="progress_FC17"/>
      <sheetName val="OEM_sum17"/>
      <sheetName val="YTD_sales17"/>
      <sheetName val="Link_List_OPL16"/>
      <sheetName val="STATUS_FOLLOWUP7"/>
      <sheetName val="mstr_L14"/>
      <sheetName val="1_3a92est4"/>
      <sheetName val="Data_24"/>
      <sheetName val="Currency Rate"/>
      <sheetName val="OEE__(2)22"/>
      <sheetName val="OEE_22"/>
      <sheetName val="dht_fix22"/>
      <sheetName val="Man_power22"/>
      <sheetName val="taruna_sheet22"/>
      <sheetName val="Calendar_200622"/>
      <sheetName val="06-11-07_selasa22"/>
      <sheetName val="data_editing22"/>
      <sheetName val="HRD_Salary22"/>
      <sheetName val="____23"/>
      <sheetName val="F-1_F-222"/>
      <sheetName val="truck_capt21"/>
      <sheetName val="MASTER_21"/>
      <sheetName val="MARCH_APRIL__0321"/>
      <sheetName val="Draft_Vehicle_Format21"/>
      <sheetName val="ocean_voyage21"/>
      <sheetName val="Nov_'0221"/>
      <sheetName val="Parts_list_(060411)21"/>
      <sheetName val="BD_&amp;_EH_(DATA)21"/>
      <sheetName val="Innova_List21"/>
      <sheetName val="LVC_31RB21"/>
      <sheetName val="GROUP_A18"/>
      <sheetName val="Type_I18"/>
      <sheetName val="OTHERS_x62018"/>
      <sheetName val="Unit_Price_9618"/>
      <sheetName val="Total_Problem_WQC_20147"/>
      <sheetName val="base_data7"/>
      <sheetName val="U38x_labels7"/>
      <sheetName val="MARCH-APRIL__032"/>
      <sheetName val="Deffered_Charges_2"/>
      <sheetName val="Schedule_PM2"/>
      <sheetName val="Part_List2"/>
      <sheetName val="ECI_ChekSHeet2"/>
      <sheetName val="Remaining_LPVV2"/>
      <sheetName val="List_Monren2"/>
      <sheetName val="training_forklift2"/>
      <sheetName val="Part_List_Compare_Scan___Plan2"/>
      <sheetName val="MATRIKS_NILAI_AFTER2"/>
      <sheetName val="PPM_rev12"/>
      <sheetName val="Line_22"/>
      <sheetName val="Actual_YTD2"/>
      <sheetName val="Costs_Savings2"/>
      <sheetName val="SPECIAL DR650A (AUG 17) (4)"/>
      <sheetName val="Working Plan"/>
      <sheetName val="Inv. 0043"/>
      <sheetName val="Inv. 0044"/>
      <sheetName val="Inv. 0045"/>
      <sheetName val="Inv. 0039"/>
      <sheetName val="Inv. 0042"/>
      <sheetName val="Inv. 0038"/>
      <sheetName val="Inv. 0033"/>
      <sheetName val="Inv. 0046"/>
      <sheetName val="ukur"/>
      <sheetName val="OEE__(2)23"/>
      <sheetName val="OEE_23"/>
      <sheetName val="dht_fix23"/>
      <sheetName val="Man_power23"/>
      <sheetName val="taruna_sheet23"/>
      <sheetName val="Calendar_200623"/>
      <sheetName val="06-11-07_selasa23"/>
      <sheetName val="data_editing23"/>
      <sheetName val="HRD_Salary23"/>
      <sheetName val="____24"/>
      <sheetName val="F-1_F-223"/>
      <sheetName val="truck_capt22"/>
      <sheetName val="MASTER_22"/>
      <sheetName val="MARCH_APRIL__0322"/>
      <sheetName val="Draft_Vehicle_Format22"/>
      <sheetName val="ocean_voyage22"/>
      <sheetName val="Nov_'0222"/>
      <sheetName val="Parts_list_(060411)22"/>
      <sheetName val="BD_&amp;_EH_(DATA)22"/>
      <sheetName val="Innova_List22"/>
      <sheetName val="LVC_31RB22"/>
      <sheetName val="GROUP_A19"/>
      <sheetName val="Type_I19"/>
      <sheetName val="OTHERS_x62019"/>
      <sheetName val="Unit_Price_9619"/>
      <sheetName val="progress_FC18"/>
      <sheetName val="OEM_sum18"/>
      <sheetName val="YTD_sales18"/>
      <sheetName val="Link_List_OPL17"/>
      <sheetName val="STATUS_FOLLOWUP8"/>
      <sheetName val="Total_Problem_WQC_20148"/>
      <sheetName val="base_data8"/>
      <sheetName val="U38x_labels8"/>
      <sheetName val="mstr_L15"/>
      <sheetName val="1_3a92est5"/>
      <sheetName val="Data_25"/>
      <sheetName val="MARCH-APRIL__033"/>
      <sheetName val="Deffered_Charges_3"/>
      <sheetName val="Schedule_PM3"/>
      <sheetName val="Part_List3"/>
      <sheetName val="ECI_ChekSHeet3"/>
      <sheetName val="Remaining_LPVV3"/>
      <sheetName val="List_Monren3"/>
      <sheetName val="training_forklift3"/>
      <sheetName val="Part_List_Compare_Scan___Plan3"/>
      <sheetName val="MATRIKS_NILAI_AFTER3"/>
      <sheetName val="PPM_rev13"/>
      <sheetName val="Line_23"/>
      <sheetName val="Actual_YTD3"/>
      <sheetName val="Costs_Savings3"/>
      <sheetName val="Currency_Rate"/>
      <sheetName val="TMMC_Vehicle_Data"/>
      <sheetName val="TMMK_Vehicle_Data"/>
      <sheetName val="2005．05．26Iwasaki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Mutasi Stock D99BO"/>
      <sheetName val="JAN"/>
      <sheetName val="FEB"/>
      <sheetName val="MAR"/>
      <sheetName val="APR"/>
      <sheetName val="JUN"/>
      <sheetName val="JULY"/>
      <sheetName val="AUG"/>
      <sheetName val="OCT"/>
      <sheetName val="DEC"/>
      <sheetName val="Absorber"/>
      <sheetName val="振替"/>
      <sheetName val="AAC"/>
      <sheetName val="ABI"/>
      <sheetName val="ADI"/>
      <sheetName val="ALM"/>
      <sheetName val="AMI"/>
      <sheetName val="AUM"/>
      <sheetName val="社員_x0000__x0000__x0005_"/>
      <sheetName val="Prm"/>
      <sheetName val="DataList"/>
      <sheetName val="Setting"/>
      <sheetName val="_x0000__x000a__x0000__x0006__x0000_ _x0000__x000b__x0000__x000e__x0000__x000f__x0000__x0011__x0000_"/>
      <sheetName val="_x0000__x000c__x0000__x0011__x0000__x0016__x0000__x000e__x0000_ _x0000__x000d__x0000__x0015_"/>
      <sheetName val="1,1_x0000_"/>
      <sheetName val="BENZ"/>
      <sheetName val="紹介カード"/>
      <sheetName val="Man_power24"/>
      <sheetName val="OEE__(2)24"/>
      <sheetName val="OEE_24"/>
      <sheetName val="dht_fix24"/>
      <sheetName val="taruna_sheet24"/>
      <sheetName val="Calendar_200624"/>
      <sheetName val="06-11-07_selasa24"/>
      <sheetName val="HRD_Salary24"/>
      <sheetName val="data_editing24"/>
      <sheetName val="Draft_Vehicle_Format23"/>
      <sheetName val="____25"/>
      <sheetName val="F-1_F-224"/>
      <sheetName val="truck_capt23"/>
      <sheetName val="MASTER_23"/>
      <sheetName val="MARCH_APRIL__0323"/>
      <sheetName val="ocean_voyage23"/>
      <sheetName val="Nov_'0223"/>
      <sheetName val="Parts_list_(060411)23"/>
      <sheetName val="Innova_List23"/>
      <sheetName val="BD_&amp;_EH_(DATA)23"/>
      <sheetName val="LVC_31RB23"/>
      <sheetName val="Unit_Price_9620"/>
      <sheetName val="progress_FC19"/>
      <sheetName val="OEM_sum19"/>
      <sheetName val="YTD_sales19"/>
      <sheetName val="GROUP_A20"/>
      <sheetName val="Type_I20"/>
      <sheetName val="OTHERS_x62020"/>
      <sheetName val="Link_List_OPL18"/>
      <sheetName val="STATUS_FOLLOWUP9"/>
      <sheetName val="Total_Problem_WQC_20149"/>
      <sheetName val="base_data9"/>
      <sheetName val="U38x_labels9"/>
      <sheetName val="mstr_L16"/>
      <sheetName val="1_3a92est6"/>
      <sheetName val="Data_26"/>
      <sheetName val="MARCH-APRIL__034"/>
      <sheetName val="Costs_Savings4"/>
      <sheetName val="Deffered_Charges_4"/>
      <sheetName val="Schedule_PM4"/>
      <sheetName val="Part_List4"/>
      <sheetName val="ECI_ChekSHeet4"/>
      <sheetName val="Remaining_LPVV4"/>
      <sheetName val="List_Monren4"/>
      <sheetName val="training_forklift4"/>
      <sheetName val="Part_List_Compare_Scan___Plan4"/>
      <sheetName val="MATRIKS_NILAI_AFTER4"/>
      <sheetName val="PPM_rev14"/>
      <sheetName val="Line_24"/>
      <sheetName val="Actual_YTD4"/>
      <sheetName val="Inv__0043"/>
      <sheetName val="Inv__0044"/>
      <sheetName val="Inv__0045"/>
      <sheetName val="Inv__0039"/>
      <sheetName val="Inv__0042"/>
      <sheetName val="Inv__0038"/>
      <sheetName val="Inv__0033"/>
      <sheetName val="Inv__0046"/>
      <sheetName val="Currency_Rate1"/>
      <sheetName val="SPECIAL_DR650A_(AUG_17)_(4)"/>
      <sheetName val="Working_Plan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HARGA"/>
      <sheetName val="ANALISA"/>
      <sheetName val="社員"/>
      <sheetName val="1,1"/>
      <sheetName val="Recovered_Sheet11"/>
      <sheetName val="Recovered_Sheet8"/>
      <sheetName val="Recovered_Sheet10"/>
      <sheetName val="00年9月"/>
      <sheetName val="クエリ2"/>
      <sheetName val="_B007"/>
      <sheetName val="星取・"/>
      <sheetName val="Sheet5"/>
      <sheetName val="Man_power25"/>
      <sheetName val="OEE__(2)25"/>
      <sheetName val="OEE_25"/>
      <sheetName val="dht_fix25"/>
      <sheetName val="taruna_sheet25"/>
      <sheetName val="Calendar_200625"/>
      <sheetName val="06-11-07_selasa25"/>
      <sheetName val="data_editing25"/>
      <sheetName val="HRD_Salary25"/>
      <sheetName val="MASTER_24"/>
      <sheetName val="____26"/>
      <sheetName val="F-1_F-225"/>
      <sheetName val="truck_capt24"/>
      <sheetName val="MARCH_APRIL__0324"/>
      <sheetName val="Draft_Vehicle_Format24"/>
      <sheetName val="ocean_voyage24"/>
      <sheetName val="Nov_'0224"/>
      <sheetName val="Parts_list_(060411)24"/>
      <sheetName val="Innova_List24"/>
      <sheetName val="BD_&amp;_EH_(DATA)24"/>
      <sheetName val="LVC_31RB24"/>
      <sheetName val="GROUP_A21"/>
      <sheetName val="Type_I21"/>
      <sheetName val="OTHERS_x62021"/>
      <sheetName val="Unit_Price_9621"/>
      <sheetName val="progress_FC20"/>
      <sheetName val="OEM_sum20"/>
      <sheetName val="YTD_sales20"/>
      <sheetName val="Link_List_OPL19"/>
      <sheetName val="STATUS_FOLLOWUP10"/>
      <sheetName val="Total_Problem_WQC_201410"/>
      <sheetName val="base_data10"/>
      <sheetName val="U38x_labels10"/>
      <sheetName val="mstr_L17"/>
      <sheetName val="1_3a92est7"/>
      <sheetName val="Data_27"/>
      <sheetName val="MARCH-APRIL__035"/>
      <sheetName val="Deffered_Charges_5"/>
      <sheetName val="Schedule_PM5"/>
      <sheetName val="Part_List5"/>
      <sheetName val="ECI_ChekSHeet5"/>
      <sheetName val="Remaining_LPVV5"/>
      <sheetName val="List_Monren5"/>
      <sheetName val="training_forklift5"/>
      <sheetName val="Part_List_Compare_Scan___Plan5"/>
      <sheetName val="MATRIKS_NILAI_AFTER5"/>
      <sheetName val="PPM_rev15"/>
      <sheetName val="Line_25"/>
      <sheetName val="Actual_YTD5"/>
      <sheetName val="Costs_Savings5"/>
      <sheetName val="Currency_Rate2"/>
      <sheetName val="SPECIAL_DR650A_(AUG_17)_(4)1"/>
      <sheetName val="Working_Plan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Inv__00431"/>
      <sheetName val="Inv__00441"/>
      <sheetName val="Inv__00451"/>
      <sheetName val="Inv__00391"/>
      <sheetName val="Inv__00421"/>
      <sheetName val="Inv__00381"/>
      <sheetName val="Inv__00331"/>
      <sheetName val="Inv__00461"/>
      <sheetName val="OEE__(2)26"/>
      <sheetName val="OEE_26"/>
      <sheetName val="dht_fix26"/>
      <sheetName val="Man_power26"/>
      <sheetName val="taruna_sheet26"/>
      <sheetName val="Calendar_200626"/>
      <sheetName val="06-11-07_selasa26"/>
      <sheetName val="data_editing26"/>
      <sheetName val="HRD_Salary26"/>
      <sheetName val="____27"/>
      <sheetName val="F-1_F-226"/>
      <sheetName val="MASTER_25"/>
      <sheetName val="truck_capt25"/>
      <sheetName val="MARCH_APRIL__0325"/>
      <sheetName val="Draft_Vehicle_Format25"/>
      <sheetName val="ocean_voyage25"/>
      <sheetName val="Nov_'0225"/>
      <sheetName val="Parts_list_(060411)25"/>
      <sheetName val="Innova_List25"/>
      <sheetName val="BD_&amp;_EH_(DATA)25"/>
      <sheetName val="LVC_31RB25"/>
      <sheetName val="GROUP_A22"/>
      <sheetName val="Type_I22"/>
      <sheetName val="OTHERS_x62022"/>
      <sheetName val="Unit_Price_9622"/>
      <sheetName val="progress_FC21"/>
      <sheetName val="OEM_sum21"/>
      <sheetName val="YTD_sales21"/>
      <sheetName val="Link_List_OPL20"/>
      <sheetName val="STATUS_FOLLOWUP11"/>
      <sheetName val="Total_Problem_WQC_201411"/>
      <sheetName val="base_data11"/>
      <sheetName val="U38x_labels11"/>
      <sheetName val="mstr_L18"/>
      <sheetName val="1_3a92est8"/>
      <sheetName val="Data_28"/>
      <sheetName val="MARCH-APRIL__036"/>
      <sheetName val="Deffered_Charges_6"/>
      <sheetName val="Schedule_PM6"/>
      <sheetName val="Part_List6"/>
      <sheetName val="ECI_ChekSHeet6"/>
      <sheetName val="Remaining_LPVV6"/>
      <sheetName val="List_Monren6"/>
      <sheetName val="training_forklift6"/>
      <sheetName val="Part_List_Compare_Scan___Plan6"/>
      <sheetName val="MATRIKS_NILAI_AFTER6"/>
      <sheetName val="PPM_rev16"/>
      <sheetName val="Line_26"/>
      <sheetName val="Actual_YTD6"/>
      <sheetName val="Costs_Savings6"/>
      <sheetName val="Currency_Rate3"/>
      <sheetName val="Working_Plan2"/>
      <sheetName val="SPECIAL_DR650A_(AUG_17)_(4)2"/>
      <sheetName val="Inv__00432"/>
      <sheetName val="Inv__00442"/>
      <sheetName val="Inv__00452"/>
      <sheetName val="Inv__00392"/>
      <sheetName val="Inv__00422"/>
      <sheetName val="Inv__00382"/>
      <sheetName val="Inv__00332"/>
      <sheetName val="Inv__00462"/>
      <sheetName val="dongia_(2)2"/>
      <sheetName val="THPDMoi__(2)2"/>
      <sheetName val="t-h_HA_THE2"/>
      <sheetName val="DON_GIA2"/>
      <sheetName val="CHITIET_VL-NC2"/>
      <sheetName val="CHITIET_VL-NC-TT_-1p2"/>
      <sheetName val="TH_XL2"/>
      <sheetName val="CHITIET_VL-NC-TT-3p2"/>
      <sheetName val="Bia_TQT2"/>
      <sheetName val="TONGKE3p_2"/>
      <sheetName val="KPVC-BD_2"/>
      <sheetName val="Mutasi_Stock_D99BO"/>
      <sheetName val="OEE__(2)27"/>
      <sheetName val="OEE__(2)28"/>
      <sheetName val="OEE_28"/>
      <sheetName val="dht_fix28"/>
      <sheetName val="Man_power28"/>
      <sheetName val="taruna_sheet28"/>
      <sheetName val="Calendar_200628"/>
      <sheetName val="06-11-07_selasa28"/>
      <sheetName val="data_editing28"/>
      <sheetName val="HRD_Salary28"/>
      <sheetName val="____29"/>
      <sheetName val="F-1_F-228"/>
      <sheetName val="MASTER_27"/>
      <sheetName val="truck_capt27"/>
      <sheetName val="MARCH_APRIL__0327"/>
      <sheetName val="Draft_Vehicle_Format27"/>
      <sheetName val="ocean_voyage27"/>
      <sheetName val="Nov_'0227"/>
      <sheetName val="Parts_list_(060411)27"/>
      <sheetName val="Innova_List27"/>
      <sheetName val="BD_&amp;_EH_(DATA)27"/>
      <sheetName val="LVC_31RB27"/>
      <sheetName val="GROUP_A24"/>
      <sheetName val="Type_I24"/>
      <sheetName val="OTHERS_x62024"/>
      <sheetName val="Unit_Price_9624"/>
      <sheetName val="progress_FC23"/>
      <sheetName val="OEM_sum23"/>
      <sheetName val="YTD_sales23"/>
      <sheetName val="Link_List_OPL22"/>
      <sheetName val="STATUS_FOLLOWUP13"/>
      <sheetName val="Total_Problem_WQC_201413"/>
      <sheetName val="base_data13"/>
      <sheetName val="U38x_labels13"/>
      <sheetName val="mstr_L110"/>
      <sheetName val="1_3a92est10"/>
      <sheetName val="Data_210"/>
      <sheetName val="MARCH-APRIL__038"/>
      <sheetName val="Deffered_Charges_8"/>
      <sheetName val="Schedule_PM8"/>
      <sheetName val="Part_List8"/>
      <sheetName val="ECI_ChekSHeet8"/>
      <sheetName val="Remaining_LPVV8"/>
      <sheetName val="List_Monren8"/>
      <sheetName val="training_forklift8"/>
      <sheetName val="Part_List_Compare_Scan___Plan8"/>
      <sheetName val="MATRIKS_NILAI_AFTER8"/>
      <sheetName val="PPM_rev18"/>
      <sheetName val="Line_28"/>
      <sheetName val="Actual_YTD8"/>
      <sheetName val="Costs_Savings8"/>
      <sheetName val="Currency_Rate5"/>
      <sheetName val="Working_Plan4"/>
      <sheetName val="SPECIAL_DR650A_(AUG_17)_(4)4"/>
      <sheetName val="Inv__00434"/>
      <sheetName val="Inv__00444"/>
      <sheetName val="Inv__00454"/>
      <sheetName val="Inv__00394"/>
      <sheetName val="Inv__00424"/>
      <sheetName val="Inv__00384"/>
      <sheetName val="Inv__00334"/>
      <sheetName val="Inv__00464"/>
      <sheetName val="dongia_(2)4"/>
      <sheetName val="THPDMoi__(2)4"/>
      <sheetName val="t-h_HA_THE4"/>
      <sheetName val="DON_GIA4"/>
      <sheetName val="CHITIET_VL-NC4"/>
      <sheetName val="CHITIET_VL-NC-TT_-1p4"/>
      <sheetName val="TH_XL4"/>
      <sheetName val="CHITIET_VL-NC-TT-3p4"/>
      <sheetName val="Bia_TQT4"/>
      <sheetName val="TONGKE3p_4"/>
      <sheetName val="KPVC-BD_4"/>
      <sheetName val="Mutasi_Stock_D99BO2"/>
      <sheetName val="OEE_27"/>
      <sheetName val="dht_fix27"/>
      <sheetName val="Man_power27"/>
      <sheetName val="taruna_sheet27"/>
      <sheetName val="Calendar_200627"/>
      <sheetName val="06-11-07_selasa27"/>
      <sheetName val="data_editing27"/>
      <sheetName val="HRD_Salary27"/>
      <sheetName val="____28"/>
      <sheetName val="F-1_F-227"/>
      <sheetName val="MASTER_26"/>
      <sheetName val="truck_capt26"/>
      <sheetName val="MARCH_APRIL__0326"/>
      <sheetName val="Draft_Vehicle_Format26"/>
      <sheetName val="ocean_voyage26"/>
      <sheetName val="Nov_'0226"/>
      <sheetName val="Parts_list_(060411)26"/>
      <sheetName val="Innova_List26"/>
      <sheetName val="BD_&amp;_EH_(DATA)26"/>
      <sheetName val="LVC_31RB26"/>
      <sheetName val="GROUP_A23"/>
      <sheetName val="Type_I23"/>
      <sheetName val="OTHERS_x62023"/>
      <sheetName val="Unit_Price_9623"/>
      <sheetName val="progress_FC22"/>
      <sheetName val="OEM_sum22"/>
      <sheetName val="YTD_sales22"/>
      <sheetName val="Link_List_OPL21"/>
      <sheetName val="STATUS_FOLLOWUP12"/>
      <sheetName val="Total_Problem_WQC_201412"/>
      <sheetName val="base_data12"/>
      <sheetName val="U38x_labels12"/>
      <sheetName val="mstr_L19"/>
      <sheetName val="1_3a92est9"/>
      <sheetName val="Data_29"/>
      <sheetName val="MARCH-APRIL__037"/>
      <sheetName val="Deffered_Charges_7"/>
      <sheetName val="Schedule_PM7"/>
      <sheetName val="Part_List7"/>
      <sheetName val="ECI_ChekSHeet7"/>
      <sheetName val="Remaining_LPVV7"/>
      <sheetName val="List_Monren7"/>
      <sheetName val="training_forklift7"/>
      <sheetName val="Part_List_Compare_Scan___Plan7"/>
      <sheetName val="MATRIKS_NILAI_AFTER7"/>
      <sheetName val="PPM_rev17"/>
      <sheetName val="Line_27"/>
      <sheetName val="Actual_YTD7"/>
      <sheetName val="Costs_Savings7"/>
      <sheetName val="Currency_Rate4"/>
      <sheetName val="Working_Plan3"/>
      <sheetName val="SPECIAL_DR650A_(AUG_17)_(4)3"/>
      <sheetName val="Inv__00433"/>
      <sheetName val="Inv__00443"/>
      <sheetName val="Inv__00453"/>
      <sheetName val="Inv__00393"/>
      <sheetName val="Inv__00423"/>
      <sheetName val="Inv__00383"/>
      <sheetName val="Inv__00333"/>
      <sheetName val="Inv__00463"/>
      <sheetName val="dongia_(2)3"/>
      <sheetName val="THPDMoi__(2)3"/>
      <sheetName val="t-h_HA_THE3"/>
      <sheetName val="DON_GIA3"/>
      <sheetName val="CHITIET_VL-NC3"/>
      <sheetName val="CHITIET_VL-NC-TT_-1p3"/>
      <sheetName val="TH_XL3"/>
      <sheetName val="CHITIET_VL-NC-TT-3p3"/>
      <sheetName val="Bia_TQT3"/>
      <sheetName val="TONGKE3p_3"/>
      <sheetName val="KPVC-BD_3"/>
      <sheetName val="Mutasi_Stock_D99BO1"/>
      <sheetName val="tabel"/>
      <sheetName val="Tools"/>
      <sheetName val="SALES TRACKER CIBITUNG - 2015"/>
      <sheetName val="SALES TRACKER NON CIBITUNG"/>
      <sheetName val="summary"/>
      <sheetName val="BCA_01"/>
      <sheetName val="JLSNER-HD99_"/>
      <sheetName val="Man_power29"/>
      <sheetName val="OEE__(2)29"/>
      <sheetName val="OEE_29"/>
      <sheetName val="dht_fix29"/>
      <sheetName val="taruna_sheet29"/>
      <sheetName val="Calendar_200629"/>
      <sheetName val="06-11-07_selasa29"/>
      <sheetName val="data_editing29"/>
      <sheetName val="HRD_Salary29"/>
      <sheetName val="____30"/>
      <sheetName val="F-1_F-229"/>
      <sheetName val="truck_capt28"/>
      <sheetName val="MASTER_28"/>
      <sheetName val="MARCH_APRIL__0328"/>
      <sheetName val="Draft_Vehicle_Format28"/>
      <sheetName val="ocean_voyage28"/>
      <sheetName val="Nov_'0228"/>
      <sheetName val="Parts_list_(060411)28"/>
      <sheetName val="BD_&amp;_EH_(DATA)28"/>
      <sheetName val="Innova_List28"/>
      <sheetName val="LVC_31RB28"/>
      <sheetName val="GROUP_A25"/>
      <sheetName val="Type_I25"/>
      <sheetName val="OTHERS_x62025"/>
      <sheetName val="Unit_Price_9625"/>
      <sheetName val="progress_FC24"/>
      <sheetName val="OEM_sum24"/>
      <sheetName val="YTD_sales24"/>
      <sheetName val="Link_List_OPL23"/>
      <sheetName val="STATUS_FOLLOWUP14"/>
      <sheetName val="Total_Problem_WQC_201414"/>
      <sheetName val="base_data14"/>
      <sheetName val="U38x_labels14"/>
      <sheetName val="mstr_L111"/>
      <sheetName val="1_3a92est11"/>
      <sheetName val="Data_211"/>
      <sheetName val="MARCH-APRIL__039"/>
      <sheetName val="Deffered_Charges_9"/>
      <sheetName val="Schedule_PM9"/>
      <sheetName val="Part_List9"/>
      <sheetName val="ECI_ChekSHeet9"/>
      <sheetName val="Remaining_LPVV9"/>
      <sheetName val="List_Monren9"/>
      <sheetName val="training_forklift9"/>
      <sheetName val="Part_List_Compare_Scan___Plan9"/>
      <sheetName val="MATRIKS_NILAI_AFTER9"/>
      <sheetName val="PPM_rev19"/>
      <sheetName val="Line_29"/>
      <sheetName val="Actual_YTD9"/>
      <sheetName val="Costs_Savings9"/>
      <sheetName val="Currency_Rate6"/>
      <sheetName val="SPECIAL_DR650A_(AUG_17)_(4)5"/>
      <sheetName val="Working_Plan5"/>
      <sheetName val="Inv__00435"/>
      <sheetName val="Inv__00445"/>
      <sheetName val="Inv__00455"/>
      <sheetName val="Inv__00395"/>
      <sheetName val="Inv__00425"/>
      <sheetName val="Inv__00385"/>
      <sheetName val="Inv__00335"/>
      <sheetName val="Inv__00465"/>
      <sheetName val="dongia_(2)5"/>
      <sheetName val="THPDMoi__(2)5"/>
      <sheetName val="t-h_HA_THE5"/>
      <sheetName val="DON_GIA5"/>
      <sheetName val="CHITIET_VL-NC5"/>
      <sheetName val="CHITIET_VL-NC-TT_-1p5"/>
      <sheetName val="TH_XL5"/>
      <sheetName val="CHITIET_VL-NC-TT-3p5"/>
      <sheetName val="Bia_TQT5"/>
      <sheetName val="TONGKE3p_5"/>
      <sheetName val="KPVC-BD_5"/>
      <sheetName val="Mutasi_Stock_D99BO3"/>
      <sheetName val="_x000a__"/>
      <sheetName val="__x000a_"/>
      <sheetName val="ƒƒCƒ“‰æ–Ê _x0015_ Op"/>
      <sheetName val="CæÊ _x0015_ Op"/>
      <sheetName val="メイン画面 _x0015_ Op"/>
      <sheetName val="EVAINV2003TC"/>
      <sheetName val="Macro "/>
      <sheetName val="Seg history by BT"/>
      <sheetName val="HP evol by seg"/>
      <sheetName val="Financial Highlights"/>
      <sheetName val="Breakdown KPI"/>
      <sheetName val="SHARE"/>
      <sheetName val="BOP"/>
      <sheetName val="BOP-ASS"/>
      <sheetName val="BOP-MKT"/>
      <sheetName val="SVC-SP"/>
      <sheetName val="HPP"/>
      <sheetName val="Omzet"/>
      <sheetName val="Avensis+d seg  in &amp; out of UK+F"/>
      <sheetName val="Realkont"/>
      <sheetName val="ƒƒCƒ“‰æ–Ê _x005f_x0015_ Op"/>
      <sheetName val="CæÊ _x005f_x0015_ Op"/>
      <sheetName val="メイン画面 _x005f_x0015_ Op"/>
      <sheetName val="FS"/>
      <sheetName val="Net Price Position - Sheet 1"/>
      <sheetName val="ｲﾝﾄﾞﾈｼｱ"/>
      <sheetName val="ƒƒCƒ“‰æ–Ê _x005f_x005f_x005f_x0015_ Op"/>
      <sheetName val="CæÊ _x005f_x005f_x005f_x0015_ Op"/>
      <sheetName val="メイン画面 _x005f_x005f_x005f_x0015_ Op"/>
      <sheetName val="Atur"/>
      <sheetName val="E"/>
      <sheetName val="REKAP OMZET KAPAL"/>
      <sheetName val="ﾄﾖﾀUNIT"/>
      <sheetName val="basic"/>
      <sheetName val="MAP"/>
      <sheetName val="Okt~Des-11"/>
      <sheetName val="OEE__(2)30"/>
      <sheetName val="OEE_30"/>
      <sheetName val="dht_fix30"/>
      <sheetName val="Man_power30"/>
      <sheetName val="taruna_sheet30"/>
      <sheetName val="Calendar_200630"/>
      <sheetName val="06-11-07_selasa30"/>
      <sheetName val="data_editing30"/>
      <sheetName val="HRD_Salary30"/>
      <sheetName val="____31"/>
      <sheetName val="F-1_F-230"/>
      <sheetName val="MASTER_29"/>
      <sheetName val="truck_capt29"/>
      <sheetName val="MARCH_APRIL__0329"/>
      <sheetName val="Draft_Vehicle_Format29"/>
      <sheetName val="ocean_voyage29"/>
      <sheetName val="Nov_'0229"/>
      <sheetName val="Parts_list_(060411)29"/>
      <sheetName val="Innova_List29"/>
      <sheetName val="BD_&amp;_EH_(DATA)29"/>
      <sheetName val="LVC_31RB29"/>
      <sheetName val="Type_I26"/>
      <sheetName val="GROUP_A26"/>
      <sheetName val="Unit_Price_9626"/>
      <sheetName val="progress_FC25"/>
      <sheetName val="OEM_sum25"/>
      <sheetName val="YTD_sales25"/>
      <sheetName val="OTHERS_x62026"/>
      <sheetName val="Link_List_OPL24"/>
      <sheetName val="STATUS_FOLLOWUP15"/>
      <sheetName val="Total_Problem_WQC_201415"/>
      <sheetName val="base_data15"/>
      <sheetName val="U38x_labels15"/>
      <sheetName val="mstr_L112"/>
      <sheetName val="1_3a92est12"/>
      <sheetName val="Data_212"/>
      <sheetName val="MARCH-APRIL__0310"/>
      <sheetName val="Deffered_Charges_10"/>
      <sheetName val="Schedule_PM10"/>
      <sheetName val="Part_List10"/>
      <sheetName val="ECI_ChekSHeet10"/>
      <sheetName val="Remaining_LPVV10"/>
      <sheetName val="List_Monren10"/>
      <sheetName val="training_forklift10"/>
      <sheetName val="Part_List_Compare_Scan___Plan10"/>
      <sheetName val="MATRIKS_NILAI_AFTER10"/>
      <sheetName val="PPM_rev110"/>
      <sheetName val="Line_210"/>
      <sheetName val="Actual_YTD10"/>
      <sheetName val="Costs_Savings10"/>
      <sheetName val="Currency_Rate7"/>
      <sheetName val="SPECIAL_DR650A_(AUG_17)_(4)6"/>
      <sheetName val="Working_Plan6"/>
      <sheetName val="Inv__00436"/>
      <sheetName val="Inv__00446"/>
      <sheetName val="Inv__00456"/>
      <sheetName val="Inv__00396"/>
      <sheetName val="Inv__00426"/>
      <sheetName val="Inv__00386"/>
      <sheetName val="Inv__00336"/>
      <sheetName val="Inv__00466"/>
      <sheetName val="dongia_(2)6"/>
      <sheetName val="THPDMoi__(2)6"/>
      <sheetName val="t-h_HA_THE6"/>
      <sheetName val="DON_GIA6"/>
      <sheetName val="CHITIET_VL-NC6"/>
      <sheetName val="CHITIET_VL-NC-TT_-1p6"/>
      <sheetName val="TH_XL6"/>
      <sheetName val="CHITIET_VL-NC-TT-3p6"/>
      <sheetName val="Bia_TQT6"/>
      <sheetName val="TONGKE3p_6"/>
      <sheetName val="KPVC-BD_6"/>
      <sheetName val="Mutasi_Stock_D99BO4"/>
      <sheetName val="_30Excel_BuiltIn_Print_Area_8_1"/>
      <sheetName val="std-jul"/>
      <sheetName val="Earn-apr"/>
      <sheetName val="Earn-aug"/>
      <sheetName val="Earn-feb"/>
      <sheetName val="Earn-jan"/>
      <sheetName val="Earn-jul"/>
      <sheetName val="Earn-jun"/>
      <sheetName val="Earn-mar"/>
      <sheetName val="Earn-may"/>
      <sheetName val="Earn-oct"/>
      <sheetName val="Earn-sep"/>
      <sheetName val="計算ｼｰﾄ"/>
      <sheetName val="OEE__(2)31"/>
      <sheetName val="OEE_31"/>
      <sheetName val="dht_fix31"/>
      <sheetName val="Man_power31"/>
      <sheetName val="taruna_sheet31"/>
      <sheetName val="Calendar_200631"/>
      <sheetName val="06-11-07_selasa31"/>
      <sheetName val="data_editing31"/>
      <sheetName val="HRD_Salary31"/>
      <sheetName val="____32"/>
      <sheetName val="F-1_F-231"/>
      <sheetName val="MARCH_APRIL__0330"/>
      <sheetName val="Draft_Vehicle_Format30"/>
      <sheetName val="MASTER_30"/>
      <sheetName val="truck_capt30"/>
      <sheetName val="ocean_voyage30"/>
      <sheetName val="Nov_'0230"/>
      <sheetName val="Parts_list_(060411)30"/>
      <sheetName val="BD_&amp;_EH_(DATA)30"/>
      <sheetName val="Innova_List30"/>
      <sheetName val="LVC_31RB30"/>
      <sheetName val="GROUP_A27"/>
      <sheetName val="OTHERS_x62027"/>
      <sheetName val="Type_I27"/>
      <sheetName val="Unit_Price_9627"/>
      <sheetName val="progress_FC26"/>
      <sheetName val="OEM_sum26"/>
      <sheetName val="YTD_sales26"/>
      <sheetName val="Link_List_OPL25"/>
      <sheetName val="STATUS_FOLLOWUP16"/>
      <sheetName val="Total_Problem_WQC_201416"/>
      <sheetName val="base_data16"/>
      <sheetName val="U38x_labels16"/>
      <sheetName val="mstr_L113"/>
      <sheetName val="1_3a92est13"/>
      <sheetName val="Data_213"/>
      <sheetName val="MARCH-APRIL__0311"/>
      <sheetName val="Deffered_Charges_11"/>
      <sheetName val="Schedule_PM11"/>
      <sheetName val="Part_List11"/>
      <sheetName val="ECI_ChekSHeet11"/>
      <sheetName val="Remaining_LPVV11"/>
      <sheetName val="List_Monren11"/>
      <sheetName val="training_forklift11"/>
      <sheetName val="Part_List_Compare_Scan___Plan11"/>
      <sheetName val="MATRIKS_NILAI_AFTER11"/>
      <sheetName val="PPM_rev111"/>
      <sheetName val="Line_211"/>
      <sheetName val="Actual_YTD11"/>
      <sheetName val="Costs_Savings11"/>
      <sheetName val="Currency_Rate8"/>
      <sheetName val="SPECIAL_DR650A_(AUG_17)_(4)7"/>
      <sheetName val="Working_Plan7"/>
      <sheetName val="Inv__00437"/>
      <sheetName val="Inv__00447"/>
      <sheetName val="Inv__00457"/>
      <sheetName val="Inv__00397"/>
      <sheetName val="Inv__00427"/>
      <sheetName val="Inv__00387"/>
      <sheetName val="Inv__00337"/>
      <sheetName val="Inv__00467"/>
      <sheetName val="dongia_(2)7"/>
      <sheetName val="THPDMoi__(2)7"/>
      <sheetName val="t-h_HA_THE7"/>
      <sheetName val="DON_GIA7"/>
      <sheetName val="CHITIET_VL-NC7"/>
      <sheetName val="CHITIET_VL-NC-TT_-1p7"/>
      <sheetName val="TH_XL7"/>
      <sheetName val="CHITIET_VL-NC-TT-3p7"/>
      <sheetName val="Bia_TQT7"/>
      <sheetName val="TONGKE3p_7"/>
      <sheetName val="KPVC-BD_7"/>
      <sheetName val="Mutasi_Stock_D99BO5"/>
      <sheetName val="TL Karawang Yard"/>
      <sheetName val="ScheduleDriver"/>
      <sheetName val="DBシート"/>
      <sheetName val="引当型式確認画面"/>
      <sheetName val="LINE PALLET BESI 1 (PATAN A-B)"/>
      <sheetName val="WSS PALLET BESI (PER MESIN)"/>
      <sheetName val="Man_power32"/>
      <sheetName val="OEE__(2)32"/>
      <sheetName val="OEE_32"/>
      <sheetName val="dht_fix32"/>
      <sheetName val="taruna_sheet32"/>
      <sheetName val="Calendar_200632"/>
      <sheetName val="06-11-07_selasa32"/>
      <sheetName val="data_editing32"/>
      <sheetName val="HRD_Salary32"/>
      <sheetName val="____33"/>
      <sheetName val="F-1_F-232"/>
      <sheetName val="truck_capt31"/>
      <sheetName val="MASTER_31"/>
      <sheetName val="MARCH_APRIL__0331"/>
      <sheetName val="Draft_Vehicle_Format31"/>
      <sheetName val="ocean_voyage31"/>
      <sheetName val="Nov_'0231"/>
      <sheetName val="Parts_list_(060411)31"/>
      <sheetName val="Innova_List31"/>
      <sheetName val="BD_&amp;_EH_(DATA)31"/>
      <sheetName val="LVC_31RB31"/>
      <sheetName val="GROUP_A28"/>
      <sheetName val="Type_I28"/>
      <sheetName val="OTHERS_x62028"/>
      <sheetName val="Unit_Price_9628"/>
      <sheetName val="progress_FC27"/>
      <sheetName val="OEM_sum27"/>
      <sheetName val="YTD_sales27"/>
      <sheetName val="Link_List_OPL26"/>
      <sheetName val="STATUS_FOLLOWUP17"/>
      <sheetName val="base_data17"/>
      <sheetName val="Total_Problem_WQC_201417"/>
      <sheetName val="U38x_labels17"/>
      <sheetName val="mstr_L114"/>
      <sheetName val="1_3a92est14"/>
      <sheetName val="Data_214"/>
      <sheetName val="MARCH-APRIL__0312"/>
      <sheetName val="Deffered_Charges_12"/>
      <sheetName val="Schedule_PM12"/>
      <sheetName val="Part_List12"/>
      <sheetName val="ECI_ChekSHeet12"/>
      <sheetName val="Remaining_LPVV12"/>
      <sheetName val="List_Monren12"/>
      <sheetName val="training_forklift12"/>
      <sheetName val="Part_List_Compare_Scan___Plan12"/>
      <sheetName val="MATRIKS_NILAI_AFTER12"/>
      <sheetName val="PPM_rev112"/>
      <sheetName val="Line_212"/>
      <sheetName val="Actual_YTD12"/>
      <sheetName val="Costs_Savings12"/>
      <sheetName val="Currency_Rate9"/>
      <sheetName val="SPECIAL_DR650A_(AUG_17)_(4)8"/>
      <sheetName val="Working_Plan8"/>
      <sheetName val="Inv__00438"/>
      <sheetName val="Inv__00448"/>
      <sheetName val="Inv__00458"/>
      <sheetName val="Inv__00398"/>
      <sheetName val="Inv__00428"/>
      <sheetName val="Inv__00388"/>
      <sheetName val="Inv__00338"/>
      <sheetName val="Inv__00468"/>
      <sheetName val="dongia_(2)8"/>
      <sheetName val="THPDMoi__(2)8"/>
      <sheetName val="t-h_HA_THE8"/>
      <sheetName val="DON_GIA8"/>
      <sheetName val="CHITIET_VL-NC8"/>
      <sheetName val="CHITIET_VL-NC-TT_-1p8"/>
      <sheetName val="TH_XL8"/>
      <sheetName val="CHITIET_VL-NC-TT-3p8"/>
      <sheetName val="Bia_TQT8"/>
      <sheetName val="TONGKE3p_8"/>
      <sheetName val="KPVC-BD_8"/>
      <sheetName val="Mutasi_Stock_D99BO6"/>
      <sheetName val="SALES_TRACKER_CIBITUNG_-_2015"/>
      <sheetName val="SALES_TRACKER_NON_CIBITUNG"/>
      <sheetName val="ƒƒCƒ“‰æ–Ê__Op"/>
      <sheetName val="CæÊ__Op"/>
      <sheetName val="メイン画面__Op"/>
      <sheetName val="Macro_"/>
      <sheetName val="Seg_history_by_BT"/>
      <sheetName val="HP_evol_by_seg"/>
      <sheetName val="Financial_Highlights"/>
      <sheetName val="Breakdown_KPI"/>
      <sheetName val="Avensis+d_seg__in_&amp;_out_of_UK+F"/>
      <sheetName val="ƒƒCƒ“‰æ–Ê__x005f_x0015__Op"/>
      <sheetName val="CæÊ__x005f_x0015__Op"/>
      <sheetName val="メイン画面__x005f_x0015__Op"/>
      <sheetName val="Net_Price_Position_-_Sheet_1"/>
      <sheetName val="ƒƒCƒ“‰æ–Ê__x005f_x005f_x005f_x0015__Op"/>
      <sheetName val="CæÊ__x005f_x005f_x005f_x0015__Op"/>
      <sheetName val="メイン画面__x005f_x005f_x005f_x0015__Op"/>
      <sheetName val="REKAP_OMZET_KAPAL"/>
      <sheetName val="TL_Karawang_Yard"/>
      <sheetName val="LINE_PALLET_BESI_1_(PATAN_A-B)"/>
      <sheetName val="WSS_PALLET_BESI_(PER_MESIN)"/>
      <sheetName val="Part List For Incomplete LOT"/>
      <sheetName val="Target380NX "/>
      <sheetName val="__"/>
      <sheetName val="DFAS"/>
      <sheetName val="PACK SPEC MAGELANG"/>
      <sheetName val="_x0000__x000a__x0000__x0006__x0"/>
      <sheetName val="_x0000__x000c__x0000__x0011__x0"/>
      <sheetName val="393.N"/>
      <sheetName val="913L Part List"/>
      <sheetName val="Master MM"/>
      <sheetName val="_x0000__x000a__x0000__x0006__x0000__x0009__x0000__x000b__x0000__x000e__x0000__x000f__x0000__x0011__x0000_"/>
      <sheetName val="_x0000__x000c__x0000__x0011__x0000__x0016__x0000__x000e__x0000__x0009__x0000__x000d__x0000__x0015_"/>
      <sheetName val="KPI Process"/>
      <sheetName val="Sub KPI (2)"/>
      <sheetName val="MAIN KPI "/>
      <sheetName val="Man_power33"/>
      <sheetName val="OEE__(2)33"/>
      <sheetName val="OEE_33"/>
      <sheetName val="dht_fix33"/>
      <sheetName val="taruna_sheet33"/>
      <sheetName val="Calendar_200633"/>
      <sheetName val="06-11-07_selasa33"/>
      <sheetName val="data_editing33"/>
      <sheetName val="HRD_Salary33"/>
      <sheetName val="____34"/>
      <sheetName val="F-1_F-233"/>
      <sheetName val="truck_capt32"/>
      <sheetName val="MASTER_32"/>
      <sheetName val="MARCH_APRIL__0332"/>
      <sheetName val="Draft_Vehicle_Format32"/>
      <sheetName val="ocean_voyage32"/>
      <sheetName val="Nov_'0232"/>
      <sheetName val="Innova_List32"/>
      <sheetName val="Parts_list_(060411)32"/>
      <sheetName val="BD_&amp;_EH_(DATA)32"/>
      <sheetName val="LVC_31RB32"/>
      <sheetName val="GROUP_A29"/>
      <sheetName val="Type_I29"/>
      <sheetName val="OTHERS_x62029"/>
      <sheetName val="Unit_Price_9629"/>
      <sheetName val="progress_FC28"/>
      <sheetName val="OEM_sum28"/>
      <sheetName val="YTD_sales28"/>
      <sheetName val="Link_List_OPL27"/>
      <sheetName val="STATUS_FOLLOWUP18"/>
      <sheetName val="Total_Problem_WQC_201418"/>
      <sheetName val="base_data18"/>
      <sheetName val="U38x_labels18"/>
      <sheetName val="mstr_L115"/>
      <sheetName val="1_3a92est15"/>
      <sheetName val="Data_215"/>
      <sheetName val="Deffered_Charges_13"/>
      <sheetName val="Schedule_PM13"/>
      <sheetName val="Part_List13"/>
      <sheetName val="ECI_ChekSHeet13"/>
      <sheetName val="Remaining_LPVV13"/>
      <sheetName val="List_Monren13"/>
      <sheetName val="training_forklift13"/>
      <sheetName val="Part_List_Compare_Scan___Plan13"/>
      <sheetName val="MARCH-APRIL__0313"/>
      <sheetName val="MATRIKS_NILAI_AFTER13"/>
      <sheetName val="PPM_rev113"/>
      <sheetName val="Line_213"/>
      <sheetName val="Actual_YTD13"/>
      <sheetName val="Costs_Savings13"/>
      <sheetName val="SPECIAL_DR650A_(AUG_17)_(4)9"/>
      <sheetName val="Currency_Rate10"/>
      <sheetName val="Working_Plan9"/>
      <sheetName val="Inv__00439"/>
      <sheetName val="Inv__00449"/>
      <sheetName val="Inv__00459"/>
      <sheetName val="Inv__00399"/>
      <sheetName val="Inv__00429"/>
      <sheetName val="Inv__00389"/>
      <sheetName val="Inv__00339"/>
      <sheetName val="Inv__00469"/>
      <sheetName val="dongia_(2)9"/>
      <sheetName val="THPDMoi__(2)9"/>
      <sheetName val="t-h_HA_THE9"/>
      <sheetName val="DON_GIA9"/>
      <sheetName val="CHITIET_VL-NC9"/>
      <sheetName val="CHITIET_VL-NC-TT_-1p9"/>
      <sheetName val="TH_XL9"/>
      <sheetName val="CHITIET_VL-NC-TT-3p9"/>
      <sheetName val="Bia_TQT9"/>
      <sheetName val="TONGKE3p_9"/>
      <sheetName val="KPVC-BD_9"/>
      <sheetName val="Mutasi_Stock_D99BO7"/>
      <sheetName val="SALES_TRACKER_CIBITUNG_-_20151"/>
      <sheetName val="SALES_TRACKER_NON_CIBITUNG1"/>
      <sheetName val="Macro_1"/>
      <sheetName val="Seg_history_by_BT1"/>
      <sheetName val="HP_evol_by_seg1"/>
      <sheetName val="Financial_Highlights1"/>
      <sheetName val="Breakdown_KPI1"/>
      <sheetName val="Avensis+d_seg__in_&amp;_out_of_UK+1"/>
      <sheetName val="ƒƒCƒ“‰æ–Ê__x005f_x0015__Op1"/>
      <sheetName val="CæÊ__x005f_x0015__Op1"/>
      <sheetName val="メイン画面__x005f_x0015__Op1"/>
      <sheetName val="Net_Price_Position_-_Sheet_11"/>
      <sheetName val="ƒƒCƒ“‰æ–Ê__x005f_x005f_x005f_x0015__Op1"/>
      <sheetName val="CæÊ__x005f_x005f_x005f_x0015__Op1"/>
      <sheetName val="メイン画面__x005f_x005f_x005f_x0015__Op1"/>
      <sheetName val="REKAP_OMZET_KAPAL1"/>
      <sheetName val="TL_Karawang_Yard1"/>
      <sheetName val="LINE_PALLET_BESI_1_(PATAN_A-B)1"/>
      <sheetName val="WSS_PALLET_BESI_(PER_MESIN)1"/>
      <sheetName val="M+1"/>
      <sheetName val="ORDER M"/>
      <sheetName val="PRIORITAS"/>
      <sheetName val="CRITERIA3"/>
      <sheetName val="Part_List_For_Incomplete_LOT"/>
      <sheetName val="Target380NX_"/>
      <sheetName val="P.2"/>
      <sheetName val="（別紙5-1）PP02簡素化"/>
      <sheetName val="ADJ - RATE"/>
      <sheetName val="BAG-2"/>
      <sheetName val="Bid_Sheet"/>
      <sheetName val="3. form Countermeasure"/>
      <sheetName val="日付"/>
      <sheetName val="YOSKA"/>
      <sheetName val="MAJ"/>
      <sheetName val="ADW"/>
      <sheetName val="PLANT1"/>
      <sheetName val="AHI"/>
      <sheetName val="Asalta"/>
      <sheetName val="DPM"/>
      <sheetName val="IPM"/>
      <sheetName val="METINDO"/>
      <sheetName val="NAMICOH"/>
      <sheetName val="PAMINDO"/>
      <sheetName val="SGS"/>
      <sheetName val="STEP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Man_power34"/>
      <sheetName val="OEE__(2)34"/>
      <sheetName val="OEE_34"/>
      <sheetName val="dht_fix34"/>
      <sheetName val="taruna_sheet34"/>
      <sheetName val="Calendar_200634"/>
      <sheetName val="06-11-07_selasa34"/>
      <sheetName val="data_editing34"/>
      <sheetName val="HRD_Salary34"/>
      <sheetName val="MASTER_33"/>
      <sheetName val="____35"/>
      <sheetName val="F-1_F-234"/>
      <sheetName val="truck_capt33"/>
      <sheetName val="MARCH_APRIL__0333"/>
      <sheetName val="Draft_Vehicle_Format33"/>
      <sheetName val="ocean_voyage33"/>
      <sheetName val="Nov_'0233"/>
      <sheetName val="Parts_list_(060411)33"/>
      <sheetName val="Innova_List33"/>
      <sheetName val="BD_&amp;_EH_(DATA)33"/>
      <sheetName val="LVC_31RB33"/>
      <sheetName val="GROUP_A30"/>
      <sheetName val="Type_I30"/>
      <sheetName val="OTHERS_x62030"/>
      <sheetName val="Unit_Price_9630"/>
      <sheetName val="progress_FC29"/>
      <sheetName val="OEM_sum29"/>
      <sheetName val="YTD_sales29"/>
      <sheetName val="Link_List_OPL28"/>
      <sheetName val="STATUS_FOLLOWUP19"/>
      <sheetName val="Total_Problem_WQC_201419"/>
      <sheetName val="base_data19"/>
      <sheetName val="U38x_labels19"/>
      <sheetName val="mstr_L116"/>
      <sheetName val="1_3a92est16"/>
      <sheetName val="Data_216"/>
      <sheetName val="MARCH-APRIL__0314"/>
      <sheetName val="Deffered_Charges_14"/>
      <sheetName val="Schedule_PM14"/>
      <sheetName val="Part_List14"/>
      <sheetName val="ECI_ChekSHeet14"/>
      <sheetName val="Remaining_LPVV14"/>
      <sheetName val="List_Monren14"/>
      <sheetName val="training_forklift14"/>
      <sheetName val="Part_List_Compare_Scan___Plan14"/>
      <sheetName val="MATRIKS_NILAI_AFTER14"/>
      <sheetName val="PPM_rev114"/>
      <sheetName val="Line_214"/>
      <sheetName val="Actual_YTD14"/>
      <sheetName val="Costs_Savings14"/>
      <sheetName val="Currency_Rate11"/>
      <sheetName val="SPECIAL_DR650A_(AUG_17)_(4)10"/>
      <sheetName val="Working_Plan10"/>
      <sheetName val="dongia_(2)10"/>
      <sheetName val="THPDMoi__(2)10"/>
      <sheetName val="t-h_HA_THE10"/>
      <sheetName val="DON_GIA10"/>
      <sheetName val="CHITIET_VL-NC10"/>
      <sheetName val="CHITIET_VL-NC-TT_-1p10"/>
      <sheetName val="TH_XL10"/>
      <sheetName val="CHITIET_VL-NC-TT-3p10"/>
      <sheetName val="Bia_TQT10"/>
      <sheetName val="TONGKE3p_10"/>
      <sheetName val="KPVC-BD_10"/>
      <sheetName val="Inv__004310"/>
      <sheetName val="Inv__004410"/>
      <sheetName val="Inv__004510"/>
      <sheetName val="Inv__003910"/>
      <sheetName val="Inv__004210"/>
      <sheetName val="Inv__003810"/>
      <sheetName val="Inv__003310"/>
      <sheetName val="Inv__004610"/>
      <sheetName val="Mutasi_Stock_D99BO8"/>
      <sheetName val="SALES_TRACKER_CIBITUNG_-_20152"/>
      <sheetName val="SALES_TRACKER_NON_CIBITUNG2"/>
      <sheetName val="Part_List_For_Incomplete_LOT1"/>
      <sheetName val="Target380NX_1"/>
      <sheetName val="PACK_SPEC_MAGELANG"/>
      <sheetName val="_x000a__x0"/>
      <sheetName val="_x0"/>
      <sheetName val="393_N1"/>
      <sheetName val="913L_Part_List"/>
      <sheetName val="Master_MM"/>
      <sheetName val="List kategori"/>
      <sheetName val="OEE__(2)36"/>
      <sheetName val="OEE_36"/>
      <sheetName val="dht_fix36"/>
      <sheetName val="Man_power36"/>
      <sheetName val="taruna_sheet36"/>
      <sheetName val="Calendar_200636"/>
      <sheetName val="06-11-07_selasa36"/>
      <sheetName val="data_editing36"/>
      <sheetName val="HRD_Salary36"/>
      <sheetName val="____37"/>
      <sheetName val="F-1_F-236"/>
      <sheetName val="truck_capt35"/>
      <sheetName val="MASTER_35"/>
      <sheetName val="MARCH_APRIL__0335"/>
      <sheetName val="Draft_Vehicle_Format35"/>
      <sheetName val="ocean_voyage35"/>
      <sheetName val="Nov_'0235"/>
      <sheetName val="Parts_list_(060411)35"/>
      <sheetName val="BD_&amp;_EH_(DATA)35"/>
      <sheetName val="Innova_List35"/>
      <sheetName val="LVC_31RB35"/>
      <sheetName val="GROUP_A32"/>
      <sheetName val="Type_I32"/>
      <sheetName val="OTHERS_x62032"/>
      <sheetName val="Unit_Price_9632"/>
      <sheetName val="progress_FC31"/>
      <sheetName val="OEM_sum31"/>
      <sheetName val="YTD_sales31"/>
      <sheetName val="Link_List_OPL30"/>
      <sheetName val="STATUS_FOLLOWUP21"/>
      <sheetName val="Total_Problem_WQC_201421"/>
      <sheetName val="base_data21"/>
      <sheetName val="U38x_labels21"/>
      <sheetName val="mstr_L118"/>
      <sheetName val="1_3a92est18"/>
      <sheetName val="Data_218"/>
      <sheetName val="MARCH-APRIL__0316"/>
      <sheetName val="Deffered_Charges_16"/>
      <sheetName val="Schedule_PM16"/>
      <sheetName val="Part_List16"/>
      <sheetName val="ECI_ChekSHeet16"/>
      <sheetName val="Remaining_LPVV16"/>
      <sheetName val="List_Monren16"/>
      <sheetName val="training_forklift16"/>
      <sheetName val="Part_List_Compare_Scan___Plan16"/>
      <sheetName val="MATRIKS_NILAI_AFTER16"/>
      <sheetName val="PPM_rev116"/>
      <sheetName val="Line_216"/>
      <sheetName val="Actual_YTD16"/>
      <sheetName val="Costs_Savings16"/>
      <sheetName val="Currency_Rate13"/>
      <sheetName val="SPECIAL_DR650A_(AUG_17)_(4)12"/>
      <sheetName val="Working_Plan12"/>
      <sheetName val="dongia_(2)12"/>
      <sheetName val="THPDMoi__(2)12"/>
      <sheetName val="t-h_HA_THE12"/>
      <sheetName val="DON_GIA12"/>
      <sheetName val="CHITIET_VL-NC12"/>
      <sheetName val="CHITIET_VL-NC-TT_-1p12"/>
      <sheetName val="TH_XL12"/>
      <sheetName val="CHITIET_VL-NC-TT-3p12"/>
      <sheetName val="Bia_TQT12"/>
      <sheetName val="TONGKE3p_12"/>
      <sheetName val="KPVC-BD_12"/>
      <sheetName val="Inv__004312"/>
      <sheetName val="Inv__004412"/>
      <sheetName val="Inv__004512"/>
      <sheetName val="Inv__003912"/>
      <sheetName val="Inv__004212"/>
      <sheetName val="Inv__003812"/>
      <sheetName val="Inv__003312"/>
      <sheetName val="Inv__004612"/>
      <sheetName val="Mutasi_Stock_D99BO10"/>
      <sheetName val="SALES_TRACKER_CIBITUNG_-_20154"/>
      <sheetName val="SALES_TRACKER_NON_CIBITUNG4"/>
      <sheetName val="Macro_3"/>
      <sheetName val="Seg_history_by_BT3"/>
      <sheetName val="HP_evol_by_seg3"/>
      <sheetName val="Financial_Highlights3"/>
      <sheetName val="Breakdown_KPI3"/>
      <sheetName val="Avensis+d_seg__in_&amp;_out_of_UK+3"/>
      <sheetName val="ƒƒCƒ“‰æ–Ê__x005f_x0015__Op3"/>
      <sheetName val="CæÊ__x005f_x0015__Op3"/>
      <sheetName val="メイン画面__x005f_x0015__Op3"/>
      <sheetName val="Net_Price_Position_-_Sheet_13"/>
      <sheetName val="ƒƒCƒ“‰æ–Ê__x005f_x005f_x005f_x0015__Op3"/>
      <sheetName val="CæÊ__x005f_x005f_x005f_x0015__Op3"/>
      <sheetName val="メイン画面__x005f_x005f_x005f_x0015__Op3"/>
      <sheetName val="REKAP_OMZET_KAPAL3"/>
      <sheetName val="TL_Karawang_Yard3"/>
      <sheetName val="LINE_PALLET_BESI_1_(PATAN_A-B)3"/>
      <sheetName val="WSS_PALLET_BESI_(PER_MESIN)3"/>
      <sheetName val="Part_List_For_Incomplete_LOT3"/>
      <sheetName val="Target380NX_3"/>
      <sheetName val="PACK_SPEC_MAGELANG1"/>
      <sheetName val="393_N2"/>
      <sheetName val="913L_Part_List1"/>
      <sheetName val="Master_MM1"/>
      <sheetName val="_x000a__2"/>
      <sheetName val="__x000a_2"/>
      <sheetName val="KPI_Process1"/>
      <sheetName val="Sub_KPI_(2)1"/>
      <sheetName val="MAIN_KPI_1"/>
      <sheetName val="OEE__(2)35"/>
      <sheetName val="OEE_35"/>
      <sheetName val="dht_fix35"/>
      <sheetName val="Man_power35"/>
      <sheetName val="taruna_sheet35"/>
      <sheetName val="Calendar_200635"/>
      <sheetName val="06-11-07_selasa35"/>
      <sheetName val="data_editing35"/>
      <sheetName val="HRD_Salary35"/>
      <sheetName val="____36"/>
      <sheetName val="F-1_F-235"/>
      <sheetName val="truck_capt34"/>
      <sheetName val="MASTER_34"/>
      <sheetName val="MARCH_APRIL__0334"/>
      <sheetName val="Draft_Vehicle_Format34"/>
      <sheetName val="ocean_voyage34"/>
      <sheetName val="Nov_'0234"/>
      <sheetName val="Parts_list_(060411)34"/>
      <sheetName val="BD_&amp;_EH_(DATA)34"/>
      <sheetName val="Innova_List34"/>
      <sheetName val="LVC_31RB34"/>
      <sheetName val="GROUP_A31"/>
      <sheetName val="Type_I31"/>
      <sheetName val="OTHERS_x62031"/>
      <sheetName val="Unit_Price_9631"/>
      <sheetName val="progress_FC30"/>
      <sheetName val="OEM_sum30"/>
      <sheetName val="YTD_sales30"/>
      <sheetName val="Link_List_OPL29"/>
      <sheetName val="STATUS_FOLLOWUP20"/>
      <sheetName val="Total_Problem_WQC_201420"/>
      <sheetName val="base_data20"/>
      <sheetName val="U38x_labels20"/>
      <sheetName val="mstr_L117"/>
      <sheetName val="1_3a92est17"/>
      <sheetName val="Data_217"/>
      <sheetName val="MARCH-APRIL__0315"/>
      <sheetName val="Deffered_Charges_15"/>
      <sheetName val="Schedule_PM15"/>
      <sheetName val="Part_List15"/>
      <sheetName val="ECI_ChekSHeet15"/>
      <sheetName val="Remaining_LPVV15"/>
      <sheetName val="List_Monren15"/>
      <sheetName val="training_forklift15"/>
      <sheetName val="Part_List_Compare_Scan___Plan15"/>
      <sheetName val="MATRIKS_NILAI_AFTER15"/>
      <sheetName val="PPM_rev115"/>
      <sheetName val="Line_215"/>
      <sheetName val="Actual_YTD15"/>
      <sheetName val="Costs_Savings15"/>
      <sheetName val="Currency_Rate12"/>
      <sheetName val="SPECIAL_DR650A_(AUG_17)_(4)11"/>
      <sheetName val="Working_Plan11"/>
      <sheetName val="dongia_(2)11"/>
      <sheetName val="THPDMoi__(2)11"/>
      <sheetName val="t-h_HA_THE11"/>
      <sheetName val="DON_GIA11"/>
      <sheetName val="CHITIET_VL-NC11"/>
      <sheetName val="CHITIET_VL-NC-TT_-1p11"/>
      <sheetName val="TH_XL11"/>
      <sheetName val="CHITIET_VL-NC-TT-3p11"/>
      <sheetName val="Bia_TQT11"/>
      <sheetName val="TONGKE3p_11"/>
      <sheetName val="KPVC-BD_11"/>
      <sheetName val="Inv__004311"/>
      <sheetName val="Inv__004411"/>
      <sheetName val="Inv__004511"/>
      <sheetName val="Inv__003911"/>
      <sheetName val="Inv__004211"/>
      <sheetName val="Inv__003811"/>
      <sheetName val="Inv__003311"/>
      <sheetName val="Inv__004611"/>
      <sheetName val="Mutasi_Stock_D99BO9"/>
      <sheetName val="SALES_TRACKER_CIBITUNG_-_20153"/>
      <sheetName val="SALES_TRACKER_NON_CIBITUNG3"/>
      <sheetName val="Macro_2"/>
      <sheetName val="Seg_history_by_BT2"/>
      <sheetName val="HP_evol_by_seg2"/>
      <sheetName val="Financial_Highlights2"/>
      <sheetName val="Breakdown_KPI2"/>
      <sheetName val="Avensis+d_seg__in_&amp;_out_of_UK+2"/>
      <sheetName val="ƒƒCƒ“‰æ–Ê__x005f_x0015__Op2"/>
      <sheetName val="CæÊ__x005f_x0015__Op2"/>
      <sheetName val="メイン画面__x005f_x0015__Op2"/>
      <sheetName val="Net_Price_Position_-_Sheet_12"/>
      <sheetName val="ƒƒCƒ“‰æ–Ê__x005f_x005f_x005f_x0015__Op2"/>
      <sheetName val="CæÊ__x005f_x005f_x005f_x0015__Op2"/>
      <sheetName val="メイン画面__x005f_x005f_x005f_x0015__Op2"/>
      <sheetName val="REKAP_OMZET_KAPAL2"/>
      <sheetName val="TL_Karawang_Yard2"/>
      <sheetName val="LINE_PALLET_BESI_1_(PATAN_A-B)2"/>
      <sheetName val="WSS_PALLET_BESI_(PER_MESIN)2"/>
      <sheetName val="Part_List_For_Incomplete_LOT2"/>
      <sheetName val="Target380NX_2"/>
      <sheetName val="_x000a__1"/>
      <sheetName val="__x000a_1"/>
      <sheetName val="KPI_Process"/>
      <sheetName val="Sub_KPI_(2)"/>
      <sheetName val="MAIN_KPI_"/>
      <sheetName val="_x000a_ "/>
      <sheetName val=" _x000a_"/>
      <sheetName val="????? _x0015_ Op"/>
      <sheetName val="愛知製鋼"/>
      <sheetName val="事務所引越見積書"/>
      <sheetName val="OEE__(2)2_x0010_"/>
      <sheetName val="List"/>
      <sheetName val="January"/>
      <sheetName val="_____ _x0015_ Op"/>
      <sheetName val="__x0"/>
      <sheetName val="__2"/>
      <sheetName val="__1"/>
      <sheetName val="_ "/>
      <sheetName val=" _"/>
      <sheetName val="Data - Sumatera"/>
      <sheetName val="WBS"/>
      <sheetName val="work"/>
      <sheetName val="データブロックの各ヘッダサイズ"/>
      <sheetName val="CSM with CKD"/>
      <sheetName val="00下期DBﾍﾞｰｽ"/>
      <sheetName val="生産日報"/>
      <sheetName val="415T原"/>
      <sheetName val="FAN(120W)"/>
      <sheetName val="表紙"/>
      <sheetName val="1195 B1"/>
      <sheetName val="Result"/>
      <sheetName val="CIPA"/>
      <sheetName val="マスター"/>
      <sheetName val="MAT"/>
      <sheetName val="OEE__(2)37"/>
      <sheetName val="OEE_37"/>
      <sheetName val="dht_fix37"/>
      <sheetName val="Man_power37"/>
      <sheetName val="taruna_sheet37"/>
      <sheetName val="Calendar_200637"/>
      <sheetName val="06-11-07_selasa37"/>
      <sheetName val="data_editing37"/>
      <sheetName val="HRD_Salary37"/>
      <sheetName val="____38"/>
      <sheetName val="F-1_F-237"/>
      <sheetName val="MASTER_36"/>
      <sheetName val="truck_capt36"/>
      <sheetName val="MARCH_APRIL__0336"/>
      <sheetName val="Draft_Vehicle_Format36"/>
      <sheetName val="ocean_voyage36"/>
      <sheetName val="Nov_'0236"/>
      <sheetName val="Parts_list_(060411)36"/>
      <sheetName val="Innova_List36"/>
      <sheetName val="BD_&amp;_EH_(DATA)36"/>
      <sheetName val="LVC_31RB36"/>
      <sheetName val="Type_I33"/>
      <sheetName val="GROUP_A33"/>
      <sheetName val="Unit_Price_9633"/>
      <sheetName val="progress_FC32"/>
      <sheetName val="OEM_sum32"/>
      <sheetName val="YTD_sales32"/>
      <sheetName val="OTHERS_x62033"/>
      <sheetName val="Link_List_OPL31"/>
      <sheetName val="STATUS_FOLLOWUP22"/>
      <sheetName val="Total_Problem_WQC_201422"/>
      <sheetName val="base_data22"/>
      <sheetName val="U38x_labels22"/>
      <sheetName val="mstr_L119"/>
      <sheetName val="1_3a92est19"/>
      <sheetName val="Data_219"/>
      <sheetName val="MARCH-APRIL__0317"/>
      <sheetName val="Deffered_Charges_17"/>
      <sheetName val="Schedule_PM17"/>
      <sheetName val="Part_List17"/>
      <sheetName val="ECI_ChekSHeet17"/>
      <sheetName val="Remaining_LPVV17"/>
      <sheetName val="List_Monren17"/>
      <sheetName val="training_forklift17"/>
      <sheetName val="Part_List_Compare_Scan___Plan17"/>
      <sheetName val="MATRIKS_NILAI_AFTER17"/>
      <sheetName val="PPM_rev117"/>
      <sheetName val="Line_217"/>
      <sheetName val="Actual_YTD17"/>
      <sheetName val="Costs_Savings17"/>
      <sheetName val="Currency_Rate14"/>
      <sheetName val="SPECIAL_DR650A_(AUG_17)_(4)13"/>
      <sheetName val="Working_Plan13"/>
      <sheetName val="dongia_(2)13"/>
      <sheetName val="THPDMoi__(2)13"/>
      <sheetName val="t-h_HA_THE13"/>
      <sheetName val="DON_GIA13"/>
      <sheetName val="CHITIET_VL-NC13"/>
      <sheetName val="CHITIET_VL-NC-TT_-1p13"/>
      <sheetName val="TH_XL13"/>
      <sheetName val="CHITIET_VL-NC-TT-3p13"/>
      <sheetName val="Bia_TQT13"/>
      <sheetName val="TONGKE3p_13"/>
      <sheetName val="KPVC-BD_13"/>
      <sheetName val="Inv__004313"/>
      <sheetName val="Inv__004413"/>
      <sheetName val="Inv__004513"/>
      <sheetName val="Inv__003913"/>
      <sheetName val="Inv__004213"/>
      <sheetName val="Inv__003813"/>
      <sheetName val="Inv__003313"/>
      <sheetName val="Inv__004613"/>
      <sheetName val="Mutasi_Stock_D99BO11"/>
      <sheetName val="SALES_TRACKER_CIBITUNG_-_20155"/>
      <sheetName val="SALES_TRACKER_NON_CIBITUNG5"/>
      <sheetName val="Macro_4"/>
      <sheetName val="Seg_history_by_BT4"/>
      <sheetName val="HP_evol_by_seg4"/>
      <sheetName val="Financial_Highlights4"/>
      <sheetName val="Breakdown_KPI4"/>
      <sheetName val="Avensis+d_seg__in_&amp;_out_of_UK+4"/>
      <sheetName val="ƒƒCƒ“‰æ–Ê__x005f_x0015__Op4"/>
      <sheetName val="CæÊ__x005f_x0015__Op4"/>
      <sheetName val="メイン画面__x005f_x0015__Op4"/>
      <sheetName val="Net_Price_Position_-_Sheet_14"/>
      <sheetName val="ƒƒCƒ“‰æ–Ê__x005f_x005f_x005f_x0015__Op4"/>
      <sheetName val="CæÊ__x005f_x005f_x005f_x0015__Op4"/>
      <sheetName val="メイン画面__x005f_x005f_x005f_x0015__Op4"/>
      <sheetName val="REKAP_OMZET_KAPAL4"/>
      <sheetName val="TL_Karawang_Yard4"/>
      <sheetName val="LINE_PALLET_BESI_1_(PATAN_A-B)4"/>
      <sheetName val="WSS_PALLET_BESI_(PER_MESIN)4"/>
      <sheetName val="Part_List_For_Incomplete_LOT4"/>
      <sheetName val="Target380NX_4"/>
      <sheetName val="PACK_SPEC_MAGELANG2"/>
      <sheetName val="393_N3"/>
      <sheetName val="913L_Part_List2"/>
      <sheetName val="Master_MM2"/>
      <sheetName val="KPI_Process2"/>
      <sheetName val="Sub_KPI_(2)2"/>
      <sheetName val="MAIN_KPI_2"/>
      <sheetName val="ORDER_M"/>
      <sheetName val="List_kategori"/>
      <sheetName val="_x000a__3"/>
      <sheetName val="__x000a_3"/>
      <sheetName val="P_2"/>
      <sheetName val="ADJ_-_RATE"/>
      <sheetName val="3__form_Countermeasure"/>
      <sheetName val="Man_power38"/>
      <sheetName val="OEE__(2)38"/>
      <sheetName val="OEE_38"/>
      <sheetName val="dht_fix38"/>
      <sheetName val="taruna_sheet38"/>
      <sheetName val="Calendar_200638"/>
      <sheetName val="06-11-07_selasa38"/>
      <sheetName val="data_editing38"/>
      <sheetName val="HRD_Salary38"/>
      <sheetName val="MASTER_37"/>
      <sheetName val="____39"/>
      <sheetName val="F-1_F-238"/>
      <sheetName val="truck_capt37"/>
      <sheetName val="MARCH_APRIL__0337"/>
      <sheetName val="Draft_Vehicle_Format37"/>
      <sheetName val="ocean_voyage37"/>
      <sheetName val="Nov_'0237"/>
      <sheetName val="Parts_list_(060411)37"/>
      <sheetName val="Innova_List37"/>
      <sheetName val="BD_&amp;_EH_(DATA)37"/>
      <sheetName val="LVC_31RB37"/>
      <sheetName val="GROUP_A34"/>
      <sheetName val="Type_I34"/>
      <sheetName val="OTHERS_x62034"/>
      <sheetName val="Unit_Price_9634"/>
      <sheetName val="progress_FC33"/>
      <sheetName val="OEM_sum33"/>
      <sheetName val="YTD_sales33"/>
      <sheetName val="Link_List_OPL32"/>
      <sheetName val="STATUS_FOLLOWUP23"/>
      <sheetName val="Total_Problem_WQC_201423"/>
      <sheetName val="base_data23"/>
      <sheetName val="U38x_labels23"/>
      <sheetName val="mstr_L120"/>
      <sheetName val="1_3a92est20"/>
      <sheetName val="Data_220"/>
      <sheetName val="MARCH-APRIL__0318"/>
      <sheetName val="Deffered_Charges_18"/>
      <sheetName val="Schedule_PM18"/>
      <sheetName val="Part_List18"/>
      <sheetName val="ECI_ChekSHeet18"/>
      <sheetName val="Remaining_LPVV18"/>
      <sheetName val="List_Monren18"/>
      <sheetName val="training_forklift18"/>
      <sheetName val="Part_List_Compare_Scan___Plan18"/>
      <sheetName val="MATRIKS_NILAI_AFTER18"/>
      <sheetName val="PPM_rev118"/>
      <sheetName val="Line_218"/>
      <sheetName val="Actual_YTD18"/>
      <sheetName val="Costs_Savings18"/>
      <sheetName val="Currency_Rate15"/>
      <sheetName val="Working_Plan14"/>
      <sheetName val="SPECIAL_DR650A_(AUG_17)_(4)14"/>
      <sheetName val="Inv__004314"/>
      <sheetName val="Inv__004414"/>
      <sheetName val="Inv__004514"/>
      <sheetName val="Inv__003914"/>
      <sheetName val="Inv__004214"/>
      <sheetName val="Inv__003814"/>
      <sheetName val="Inv__003314"/>
      <sheetName val="Inv__004614"/>
      <sheetName val="dongia_(2)14"/>
      <sheetName val="THPDMoi__(2)14"/>
      <sheetName val="t-h_HA_THE14"/>
      <sheetName val="DON_GIA14"/>
      <sheetName val="CHITIET_VL-NC14"/>
      <sheetName val="CHITIET_VL-NC-TT_-1p14"/>
      <sheetName val="TH_XL14"/>
      <sheetName val="CHITIET_VL-NC-TT-3p14"/>
      <sheetName val="Bia_TQT14"/>
      <sheetName val="TONGKE3p_14"/>
      <sheetName val="KPVC-BD_14"/>
      <sheetName val="Mutasi_Stock_D99BO12"/>
      <sheetName val="SALES_TRACKER_CIBITUNG_-_20156"/>
      <sheetName val="SALES_TRACKER_NON_CIBITUNG6"/>
      <sheetName val="Macro_5"/>
      <sheetName val="Seg_history_by_BT5"/>
      <sheetName val="HP_evol_by_seg5"/>
      <sheetName val="Financial_Highlights5"/>
      <sheetName val="Breakdown_KPI5"/>
      <sheetName val="Avensis+d_seg__in_&amp;_out_of_UK+5"/>
      <sheetName val="ƒƒCƒ“‰æ–Ê__x005f_x0015__Op5"/>
      <sheetName val="CæÊ__x005f_x0015__Op5"/>
      <sheetName val="メイン画面__x005f_x0015__Op5"/>
      <sheetName val="Net_Price_Position_-_Sheet_15"/>
      <sheetName val="ƒƒCƒ“‰æ–Ê__x005f_x005f_x005f_x0015__Op5"/>
      <sheetName val="CæÊ__x005f_x005f_x005f_x0015__Op5"/>
      <sheetName val="メイン画面__x005f_x005f_x005f_x0015__Op5"/>
      <sheetName val="REKAP_OMZET_KAPAL5"/>
      <sheetName val="TL_Karawang_Yard5"/>
      <sheetName val="LINE_PALLET_BESI_1_(PATAN_A-B)5"/>
      <sheetName val="WSS_PALLET_BESI_(PER_MESIN)5"/>
      <sheetName val="Part_List_For_Incomplete_LOT5"/>
      <sheetName val="Target380NX_5"/>
      <sheetName val="PACK_SPEC_MAGELANG3"/>
      <sheetName val="393_N4"/>
      <sheetName val="913L_Part_List3"/>
      <sheetName val="Master_MM3"/>
      <sheetName val="_x000a__5"/>
      <sheetName val="__x000a_5"/>
      <sheetName val="KPI_Process3"/>
      <sheetName val="Sub_KPI_(2)3"/>
      <sheetName val="MAIN_KPI_3"/>
      <sheetName val="ORDER_M1"/>
      <sheetName val="List_kategori1"/>
      <sheetName val="_x000a__4"/>
      <sheetName val="__x000a_4"/>
      <sheetName val="P_21"/>
      <sheetName val="Man_power39"/>
      <sheetName val="OEE__(2)39"/>
      <sheetName val="OEE_39"/>
      <sheetName val="dht_fix39"/>
      <sheetName val="taruna_sheet39"/>
      <sheetName val="Calendar_200639"/>
      <sheetName val="06-11-07_selasa39"/>
      <sheetName val="data_editing39"/>
      <sheetName val="HRD_Salary39"/>
      <sheetName val="MASTER_38"/>
      <sheetName val="____40"/>
      <sheetName val="F-1_F-239"/>
      <sheetName val="truck_capt38"/>
      <sheetName val="MARCH_APRIL__0338"/>
      <sheetName val="Draft_Vehicle_Format38"/>
      <sheetName val="ocean_voyage38"/>
      <sheetName val="Nov_'0238"/>
      <sheetName val="Parts_list_(060411)38"/>
      <sheetName val="Innova_List38"/>
      <sheetName val="BD_&amp;_EH_(DATA)38"/>
      <sheetName val="LVC_31RB38"/>
      <sheetName val="GROUP_A35"/>
      <sheetName val="Type_I35"/>
      <sheetName val="OTHERS_x62035"/>
      <sheetName val="Unit_Price_9635"/>
      <sheetName val="progress_FC34"/>
      <sheetName val="OEM_sum34"/>
      <sheetName val="YTD_sales34"/>
      <sheetName val="Link_List_OPL33"/>
      <sheetName val="STATUS_FOLLOWUP24"/>
      <sheetName val="Total_Problem_WQC_201424"/>
      <sheetName val="base_data24"/>
      <sheetName val="U38x_labels24"/>
      <sheetName val="mstr_L121"/>
      <sheetName val="1_3a92est21"/>
      <sheetName val="Data_221"/>
      <sheetName val="MARCH-APRIL__0319"/>
      <sheetName val="Deffered_Charges_19"/>
      <sheetName val="Schedule_PM19"/>
      <sheetName val="Part_List19"/>
      <sheetName val="ECI_ChekSHeet19"/>
      <sheetName val="Remaining_LPVV19"/>
      <sheetName val="List_Monren19"/>
      <sheetName val="training_forklift19"/>
      <sheetName val="Part_List_Compare_Scan___Plan19"/>
      <sheetName val="MATRIKS_NILAI_AFTER19"/>
      <sheetName val="PPM_rev119"/>
      <sheetName val="Line_219"/>
      <sheetName val="Actual_YTD19"/>
      <sheetName val="Costs_Savings19"/>
      <sheetName val="Currency_Rate16"/>
      <sheetName val="Working_Plan15"/>
      <sheetName val="SPECIAL_DR650A_(AUG_17)_(4)15"/>
      <sheetName val="Inv__004315"/>
      <sheetName val="Inv__004415"/>
      <sheetName val="Inv__004515"/>
      <sheetName val="Inv__003915"/>
      <sheetName val="Inv__004215"/>
      <sheetName val="Inv__003815"/>
      <sheetName val="Inv__003315"/>
      <sheetName val="Inv__004615"/>
      <sheetName val="dongia_(2)15"/>
      <sheetName val="THPDMoi__(2)15"/>
      <sheetName val="t-h_HA_THE15"/>
      <sheetName val="DON_GIA15"/>
      <sheetName val="CHITIET_VL-NC15"/>
      <sheetName val="CHITIET_VL-NC-TT_-1p15"/>
      <sheetName val="TH_XL15"/>
      <sheetName val="CHITIET_VL-NC-TT-3p15"/>
      <sheetName val="Bia_TQT15"/>
      <sheetName val="TONGKE3p_15"/>
      <sheetName val="KPVC-BD_15"/>
      <sheetName val="Mutasi_Stock_D99BO13"/>
      <sheetName val="SALES_TRACKER_CIBITUNG_-_20157"/>
      <sheetName val="SALES_TRACKER_NON_CIBITUNG7"/>
      <sheetName val="Macro_6"/>
      <sheetName val="Seg_history_by_BT6"/>
      <sheetName val="HP_evol_by_seg6"/>
      <sheetName val="Financial_Highlights6"/>
      <sheetName val="Breakdown_KPI6"/>
      <sheetName val="Avensis+d_seg__in_&amp;_out_of_UK+6"/>
      <sheetName val="ƒƒCƒ“‰æ–Ê__x005f_x0015__Op6"/>
      <sheetName val="CæÊ__x005f_x0015__Op6"/>
      <sheetName val="メイン画面__x005f_x0015__Op6"/>
      <sheetName val="Net_Price_Position_-_Sheet_16"/>
      <sheetName val="ƒƒCƒ“‰æ–Ê__x005f_x005f_x005f_x0015__Op6"/>
      <sheetName val="CæÊ__x005f_x005f_x005f_x0015__Op6"/>
      <sheetName val="メイン画面__x005f_x005f_x005f_x0015__Op6"/>
      <sheetName val="REKAP_OMZET_KAPAL6"/>
      <sheetName val="TL_Karawang_Yard6"/>
      <sheetName val="LINE_PALLET_BESI_1_(PATAN_A-B)6"/>
      <sheetName val="WSS_PALLET_BESI_(PER_MESIN)6"/>
      <sheetName val="Part_List_For_Incomplete_LOT6"/>
      <sheetName val="Target380NX_6"/>
      <sheetName val="PACK_SPEC_MAGELANG4"/>
      <sheetName val="393_N5"/>
      <sheetName val="913L_Part_List4"/>
      <sheetName val="Master_MM4"/>
      <sheetName val="_x000a__6"/>
      <sheetName val="__x000a_6"/>
      <sheetName val="KPI_Process4"/>
      <sheetName val="Sub_KPI_(2)4"/>
      <sheetName val="MAIN_KPI_4"/>
      <sheetName val="ORDER_M2"/>
      <sheetName val="List_kategori2"/>
      <sheetName val="P_22"/>
      <sheetName val="ADJ_-_RATE1"/>
      <sheetName val="3__form_Countermeasure1"/>
      <sheetName val="Man_power40"/>
      <sheetName val="OEE__(2)40"/>
      <sheetName val="OEE_40"/>
      <sheetName val="dht_fix40"/>
      <sheetName val="taruna_sheet40"/>
      <sheetName val="Calendar_200640"/>
      <sheetName val="06-11-07_selasa40"/>
      <sheetName val="data_editing40"/>
      <sheetName val="HRD_Salary40"/>
      <sheetName val="MASTER_39"/>
      <sheetName val="____41"/>
      <sheetName val="F-1_F-240"/>
      <sheetName val="truck_capt39"/>
      <sheetName val="MARCH_APRIL__0339"/>
      <sheetName val="Draft_Vehicle_Format39"/>
      <sheetName val="ocean_voyage39"/>
      <sheetName val="Nov_'0239"/>
      <sheetName val="Parts_list_(060411)39"/>
      <sheetName val="Innova_List39"/>
      <sheetName val="BD_&amp;_EH_(DATA)39"/>
      <sheetName val="LVC_31RB39"/>
      <sheetName val="GROUP_A36"/>
      <sheetName val="Type_I36"/>
      <sheetName val="OTHERS_x62036"/>
      <sheetName val="Unit_Price_9636"/>
      <sheetName val="progress_FC35"/>
      <sheetName val="OEM_sum35"/>
      <sheetName val="YTD_sales35"/>
      <sheetName val="Link_List_OPL34"/>
      <sheetName val="STATUS_FOLLOWUP25"/>
      <sheetName val="Total_Problem_WQC_201425"/>
      <sheetName val="base_data25"/>
      <sheetName val="U38x_labels25"/>
      <sheetName val="mstr_L122"/>
      <sheetName val="1_3a92est22"/>
      <sheetName val="Data_222"/>
      <sheetName val="MARCH-APRIL__0320"/>
      <sheetName val="Deffered_Charges_20"/>
      <sheetName val="Schedule_PM20"/>
      <sheetName val="Part_List20"/>
      <sheetName val="ECI_ChekSHeet20"/>
      <sheetName val="Remaining_LPVV20"/>
      <sheetName val="List_Monren20"/>
      <sheetName val="training_forklift20"/>
      <sheetName val="Part_List_Compare_Scan___Plan20"/>
      <sheetName val="MATRIKS_NILAI_AFTER20"/>
      <sheetName val="PPM_rev120"/>
      <sheetName val="Line_220"/>
      <sheetName val="Actual_YTD20"/>
      <sheetName val="Costs_Savings20"/>
      <sheetName val="Currency_Rate17"/>
      <sheetName val="Working_Plan16"/>
      <sheetName val="SPECIAL_DR650A_(AUG_17)_(4)16"/>
      <sheetName val="Inv__004316"/>
      <sheetName val="Inv__004416"/>
      <sheetName val="Inv__004516"/>
      <sheetName val="Inv__003916"/>
      <sheetName val="Inv__004216"/>
      <sheetName val="Inv__003816"/>
      <sheetName val="Inv__003316"/>
      <sheetName val="Inv__004616"/>
      <sheetName val="dongia_(2)16"/>
      <sheetName val="THPDMoi__(2)16"/>
      <sheetName val="t-h_HA_THE16"/>
      <sheetName val="DON_GIA16"/>
      <sheetName val="CHITIET_VL-NC16"/>
      <sheetName val="CHITIET_VL-NC-TT_-1p16"/>
      <sheetName val="TH_XL16"/>
      <sheetName val="CHITIET_VL-NC-TT-3p16"/>
      <sheetName val="Bia_TQT16"/>
      <sheetName val="TONGKE3p_16"/>
      <sheetName val="KPVC-BD_16"/>
      <sheetName val="Mutasi_Stock_D99BO14"/>
      <sheetName val="SALES_TRACKER_CIBITUNG_-_20158"/>
      <sheetName val="SALES_TRACKER_NON_CIBITUNG8"/>
      <sheetName val="Macro_7"/>
      <sheetName val="Seg_history_by_BT7"/>
      <sheetName val="HP_evol_by_seg7"/>
      <sheetName val="Financial_Highlights7"/>
      <sheetName val="Breakdown_KPI7"/>
      <sheetName val="Avensis+d_seg__in_&amp;_out_of_UK+7"/>
      <sheetName val="ƒƒCƒ“‰æ–Ê__x005f_x0015__Op7"/>
      <sheetName val="CæÊ__x005f_x0015__Op7"/>
      <sheetName val="メイン画面__x005f_x0015__Op7"/>
      <sheetName val="Net_Price_Position_-_Sheet_17"/>
      <sheetName val="ƒƒCƒ“‰æ–Ê__x005f_x005f_x005f_x0015__Op7"/>
      <sheetName val="CæÊ__x005f_x005f_x005f_x0015__Op7"/>
      <sheetName val="メイン画面__x005f_x005f_x005f_x0015__Op7"/>
      <sheetName val="REKAP_OMZET_KAPAL7"/>
      <sheetName val="TL_Karawang_Yard7"/>
      <sheetName val="LINE_PALLET_BESI_1_(PATAN_A-B)7"/>
      <sheetName val="WSS_PALLET_BESI_(PER_MESIN)7"/>
      <sheetName val="Part_List_For_Incomplete_LOT7"/>
      <sheetName val="Target380NX_7"/>
      <sheetName val="PACK_SPEC_MAGELANG5"/>
      <sheetName val="393_N6"/>
      <sheetName val="913L_Part_List5"/>
      <sheetName val="Master_MM5"/>
      <sheetName val="_x000a__7"/>
      <sheetName val="__x000a_7"/>
      <sheetName val="KPI_Process5"/>
      <sheetName val="Sub_KPI_(2)5"/>
      <sheetName val="MAIN_KPI_5"/>
      <sheetName val="ORDER_M3"/>
      <sheetName val="List_kategori3"/>
      <sheetName val="P_23"/>
      <sheetName val="ADJ_-_RATE2"/>
      <sheetName val="3__form_Countermeasure2"/>
      <sheetName val="OEE__(2)41"/>
      <sheetName val="OEE_41"/>
      <sheetName val="dht_fix41"/>
      <sheetName val="Man_power41"/>
      <sheetName val="taruna_sheet41"/>
      <sheetName val="Calendar_200641"/>
      <sheetName val="06-11-07_selasa41"/>
      <sheetName val="data_editing41"/>
      <sheetName val="HRD_Salary41"/>
      <sheetName val="____42"/>
      <sheetName val="F-1_F-241"/>
      <sheetName val="MARCH_APRIL__0340"/>
      <sheetName val="Draft_Vehicle_Format40"/>
      <sheetName val="MASTER_40"/>
      <sheetName val="truck_capt40"/>
      <sheetName val="ocean_voyage40"/>
      <sheetName val="Nov_'0240"/>
      <sheetName val="Innova_List40"/>
      <sheetName val="Parts_list_(060411)40"/>
      <sheetName val="BD_&amp;_EH_(DATA)40"/>
      <sheetName val="LVC_31RB40"/>
      <sheetName val="GROUP_A37"/>
      <sheetName val="Type_I37"/>
      <sheetName val="Unit_Price_9637"/>
      <sheetName val="progress_FC36"/>
      <sheetName val="OEM_sum36"/>
      <sheetName val="YTD_sales36"/>
      <sheetName val="OTHERS_x62037"/>
      <sheetName val="Link_List_OPL35"/>
      <sheetName val="STATUS_FOLLOWUP26"/>
      <sheetName val="Total_Problem_WQC_201426"/>
      <sheetName val="base_data26"/>
      <sheetName val="U38x_labels26"/>
      <sheetName val="mstr_L123"/>
      <sheetName val="1_3a92est23"/>
      <sheetName val="Data_223"/>
      <sheetName val="MARCH-APRIL__0321"/>
      <sheetName val="Deffered_Charges_21"/>
      <sheetName val="Schedule_PM21"/>
      <sheetName val="Part_List21"/>
      <sheetName val="ECI_ChekSHeet21"/>
      <sheetName val="Remaining_LPVV21"/>
      <sheetName val="List_Monren21"/>
      <sheetName val="training_forklift21"/>
      <sheetName val="Part_List_Compare_Scan___Plan21"/>
      <sheetName val="MATRIKS_NILAI_AFTER21"/>
      <sheetName val="PPM_rev121"/>
      <sheetName val="Line_221"/>
      <sheetName val="Actual_YTD21"/>
      <sheetName val="Costs_Savings21"/>
      <sheetName val="Currency_Rate18"/>
      <sheetName val="Working_Plan17"/>
      <sheetName val="SPECIAL_DR650A_(AUG_17)_(4)17"/>
      <sheetName val="Inv__004317"/>
      <sheetName val="Inv__004417"/>
      <sheetName val="Inv__004517"/>
      <sheetName val="Inv__003917"/>
      <sheetName val="Inv__004217"/>
      <sheetName val="Inv__003817"/>
      <sheetName val="Inv__003317"/>
      <sheetName val="Inv__004617"/>
      <sheetName val="dongia_(2)17"/>
      <sheetName val="THPDMoi__(2)17"/>
      <sheetName val="t-h_HA_THE17"/>
      <sheetName val="DON_GIA17"/>
      <sheetName val="CHITIET_VL-NC17"/>
      <sheetName val="CHITIET_VL-NC-TT_-1p17"/>
      <sheetName val="TH_XL17"/>
      <sheetName val="CHITIET_VL-NC-TT-3p17"/>
      <sheetName val="Bia_TQT17"/>
      <sheetName val="TONGKE3p_17"/>
      <sheetName val="KPVC-BD_17"/>
      <sheetName val="Mutasi_Stock_D99BO15"/>
      <sheetName val="SALES_TRACKER_CIBITUNG_-_20159"/>
      <sheetName val="SALES_TRACKER_NON_CIBITUNG9"/>
      <sheetName val="Macro_8"/>
      <sheetName val="Seg_history_by_BT8"/>
      <sheetName val="HP_evol_by_seg8"/>
      <sheetName val="Financial_Highlights8"/>
      <sheetName val="Breakdown_KPI8"/>
      <sheetName val="Avensis+d_seg__in_&amp;_out_of_UK+8"/>
      <sheetName val="ƒƒCƒ“‰æ–Ê__x005f_x0015__Op8"/>
      <sheetName val="CæÊ__x005f_x0015__Op8"/>
      <sheetName val="メイン画面__x005f_x0015__Op8"/>
      <sheetName val="Net_Price_Position_-_Sheet_18"/>
      <sheetName val="ƒƒCƒ“‰æ–Ê__x005f_x005f_x005f_x0015__Op8"/>
      <sheetName val="CæÊ__x005f_x005f_x005f_x0015__Op8"/>
      <sheetName val="メイン画面__x005f_x005f_x005f_x0015__Op8"/>
      <sheetName val="REKAP_OMZET_KAPAL8"/>
      <sheetName val="TL_Karawang_Yard8"/>
      <sheetName val="LINE_PALLET_BESI_1_(PATAN_A-B)8"/>
      <sheetName val="WSS_PALLET_BESI_(PER_MESIN)8"/>
      <sheetName val="Part_List_For_Incomplete_LOT8"/>
      <sheetName val="Target380NX_8"/>
      <sheetName val="PACK_SPEC_MAGELANG6"/>
      <sheetName val="393_N7"/>
      <sheetName val="913L_Part_List6"/>
      <sheetName val="Master_MM6"/>
      <sheetName val="KPI_Process6"/>
      <sheetName val="Sub_KPI_(2)6"/>
      <sheetName val="MAIN_KPI_6"/>
      <sheetName val="ORDER_M4"/>
      <sheetName val="List_kategori4"/>
      <sheetName val="P_24"/>
      <sheetName val="Man_power42"/>
      <sheetName val="OEE__(2)42"/>
      <sheetName val="OEE_42"/>
      <sheetName val="dht_fix42"/>
      <sheetName val="taruna_sheet42"/>
      <sheetName val="Calendar_200642"/>
      <sheetName val="06-11-07_selasa42"/>
      <sheetName val="data_editing42"/>
      <sheetName val="HRD_Salary42"/>
      <sheetName val="MASTER_41"/>
      <sheetName val="____43"/>
      <sheetName val="F-1_F-242"/>
      <sheetName val="truck_capt41"/>
      <sheetName val="MARCH_APRIL__0341"/>
      <sheetName val="Draft_Vehicle_Format41"/>
      <sheetName val="ocean_voyage41"/>
      <sheetName val="Nov_'0241"/>
      <sheetName val="Parts_list_(060411)41"/>
      <sheetName val="Innova_List41"/>
      <sheetName val="BD_&amp;_EH_(DATA)41"/>
      <sheetName val="LVC_31RB41"/>
      <sheetName val="GROUP_A38"/>
      <sheetName val="Type_I38"/>
      <sheetName val="OTHERS_x62038"/>
      <sheetName val="Unit_Price_9638"/>
      <sheetName val="progress_FC37"/>
      <sheetName val="OEM_sum37"/>
      <sheetName val="YTD_sales37"/>
      <sheetName val="Link_List_OPL36"/>
      <sheetName val="STATUS_FOLLOWUP27"/>
      <sheetName val="Total_Problem_WQC_201427"/>
      <sheetName val="base_data27"/>
      <sheetName val="U38x_labels27"/>
      <sheetName val="mstr_L124"/>
      <sheetName val="1_3a92est24"/>
      <sheetName val="Data_224"/>
      <sheetName val="MARCH-APRIL__0322"/>
      <sheetName val="Deffered_Charges_22"/>
      <sheetName val="Schedule_PM22"/>
      <sheetName val="Part_List22"/>
      <sheetName val="ECI_ChekSHeet22"/>
      <sheetName val="Remaining_LPVV22"/>
      <sheetName val="List_Monren22"/>
      <sheetName val="training_forklift22"/>
      <sheetName val="Part_List_Compare_Scan___Plan22"/>
      <sheetName val="MATRIKS_NILAI_AFTER22"/>
      <sheetName val="PPM_rev122"/>
      <sheetName val="Line_222"/>
      <sheetName val="Actual_YTD22"/>
      <sheetName val="Costs_Savings22"/>
      <sheetName val="Currency_Rate19"/>
      <sheetName val="SPECIAL_DR650A_(AUG_17)_(4)18"/>
      <sheetName val="Working_Plan18"/>
      <sheetName val="Inv__004318"/>
      <sheetName val="Inv__004418"/>
      <sheetName val="Inv__004518"/>
      <sheetName val="Inv__003918"/>
      <sheetName val="Inv__004218"/>
      <sheetName val="Inv__003818"/>
      <sheetName val="Inv__003318"/>
      <sheetName val="Inv__004618"/>
      <sheetName val="dongia_(2)18"/>
      <sheetName val="THPDMoi__(2)18"/>
      <sheetName val="t-h_HA_THE18"/>
      <sheetName val="DON_GIA18"/>
      <sheetName val="CHITIET_VL-NC18"/>
      <sheetName val="CHITIET_VL-NC-TT_-1p18"/>
      <sheetName val="TH_XL18"/>
      <sheetName val="CHITIET_VL-NC-TT-3p18"/>
      <sheetName val="Bia_TQT18"/>
      <sheetName val="TONGKE3p_18"/>
      <sheetName val="KPVC-BD_18"/>
      <sheetName val="Mutasi_Stock_D99BO16"/>
      <sheetName val="SALES_TRACKER_CIBITUNG_-_201510"/>
      <sheetName val="SALES_TRACKER_NON_CIBITUNG10"/>
      <sheetName val="Macro_9"/>
      <sheetName val="Seg_history_by_BT9"/>
      <sheetName val="HP_evol_by_seg9"/>
      <sheetName val="Financial_Highlights9"/>
      <sheetName val="Breakdown_KPI9"/>
      <sheetName val="Avensis+d_seg__in_&amp;_out_of_UK+9"/>
      <sheetName val="ƒƒCƒ“‰æ–Ê__x005f_x0015__Op9"/>
      <sheetName val="CæÊ__x005f_x0015__Op9"/>
      <sheetName val="メイン画面__x005f_x0015__Op9"/>
      <sheetName val="Net_Price_Position_-_Sheet_19"/>
      <sheetName val="ƒƒCƒ“‰æ–Ê__x005f_x005f_x005f_x0015__Op9"/>
      <sheetName val="CæÊ__x005f_x005f_x005f_x0015__Op9"/>
      <sheetName val="メイン画面__x005f_x005f_x005f_x0015__Op9"/>
      <sheetName val="REKAP_OMZET_KAPAL9"/>
      <sheetName val="TL_Karawang_Yard9"/>
      <sheetName val="LINE_PALLET_BESI_1_(PATAN_A-B)9"/>
      <sheetName val="WSS_PALLET_BESI_(PER_MESIN)9"/>
      <sheetName val="Part_List_For_Incomplete_LOT9"/>
      <sheetName val="Target380NX_9"/>
      <sheetName val="PACK_SPEC_MAGELANG7"/>
      <sheetName val="393_N8"/>
      <sheetName val="913L_Part_List7"/>
      <sheetName val="Master_MM7"/>
      <sheetName val="KPI_Process7"/>
      <sheetName val="Sub_KPI_(2)7"/>
      <sheetName val="MAIN_KPI_7"/>
      <sheetName val="ORDER_M5"/>
      <sheetName val="List_kategori5"/>
      <sheetName val="_x000a__8"/>
      <sheetName val="__x000a_8"/>
      <sheetName val="P_25"/>
      <sheetName val="ADJ_-_RATE3"/>
      <sheetName val="3__form_Countermeasure3"/>
      <sheetName val="?????__Op"/>
      <sheetName val="_______Op"/>
      <sheetName val="__3"/>
      <sheetName val="__4"/>
      <sheetName val="見積集計"/>
      <sheetName val="戦略売3"/>
      <sheetName val="高温放置"/>
      <sheetName val="LOAN"/>
      <sheetName val="Data Costs"/>
      <sheetName val="Control Panel"/>
      <sheetName val="Info"/>
      <sheetName val="Others"/>
      <sheetName val="Overheads"/>
      <sheetName val="3GP&amp;Ss features"/>
      <sheetName val="Margins"/>
      <sheetName val="SNP Lee Fung BSV"/>
      <sheetName val="ASOTT.SI BSV"/>
      <sheetName val="CATL.SI BSV"/>
      <sheetName val="CSMF.SI BSV"/>
      <sheetName val="RHLT.SI BSV"/>
      <sheetName val="SCIL.SI BSV"/>
      <sheetName val="SCMN.SI BSV"/>
      <sheetName val="SCSS.SI BSV"/>
      <sheetName val="SFI BSV"/>
      <sheetName val="SNPS.SI BSV"/>
      <sheetName val="STEG.SI BSV"/>
      <sheetName val="STI BSV"/>
      <sheetName val="STTS.SI BSV"/>
      <sheetName val="SWMS.SI BSV"/>
      <sheetName val="ACT -2005 Rear"/>
      <sheetName val="分類項目"/>
      <sheetName val="A-100전제"/>
      <sheetName val="CA Comp (Kembara)"/>
      <sheetName val="주주명부&lt;끝&gt;"/>
      <sheetName val="限界利益表(半期別)"/>
      <sheetName val="機種マスタ"/>
      <sheetName val="ƒƒCƒ“‰æ–Ê__x0015__Op"/>
      <sheetName val="CæÊ__x0015__Op"/>
      <sheetName val="メイン画面__x0015__Op"/>
      <sheetName val="ƒƒCƒ“‰æ–Ê__x0015__Op1"/>
      <sheetName val="CæÊ__x0015__Op1"/>
      <sheetName val="メイン画面__x0015__Op1"/>
      <sheetName val="CRITERIA10"/>
      <sheetName val="CRITERIA11"/>
      <sheetName val="CRITERIA12"/>
      <sheetName val="CRITERIA13"/>
      <sheetName val="CRITERIA14"/>
      <sheetName val="CRITERIA15"/>
      <sheetName val="CRITERIA16"/>
      <sheetName val="CRITERIA17"/>
      <sheetName val="CRITERIA18"/>
      <sheetName val="CRITERIA19"/>
      <sheetName val="CRITERIA20"/>
      <sheetName val="CRITERIA21"/>
      <sheetName val="CRITERIA4"/>
      <sheetName val="CRITERIA5"/>
      <sheetName val="CRITERIA6"/>
      <sheetName val="CRITERIA7"/>
      <sheetName val="CRITERIA8"/>
      <sheetName val="CRITERIA9"/>
      <sheetName val="1 LeadSchedule"/>
      <sheetName val="OEE__(2)43"/>
      <sheetName val="OEE_43"/>
      <sheetName val="dht_fix43"/>
      <sheetName val="Man_power43"/>
      <sheetName val="taruna_sheet43"/>
      <sheetName val="Calendar_200643"/>
      <sheetName val="06-11-07_selasa43"/>
      <sheetName val="data_editing43"/>
      <sheetName val="HRD_Salary43"/>
      <sheetName val="____44"/>
      <sheetName val="F-1_F-243"/>
      <sheetName val="truck_capt42"/>
      <sheetName val="MASTER_42"/>
      <sheetName val="MARCH_APRIL__0342"/>
      <sheetName val="Draft_Vehicle_Format42"/>
      <sheetName val="ocean_voyage42"/>
      <sheetName val="Nov_'0242"/>
      <sheetName val="Parts_list_(060411)42"/>
      <sheetName val="BD_&amp;_EH_(DATA)42"/>
      <sheetName val="Innova_List42"/>
      <sheetName val="LVC_31RB42"/>
      <sheetName val="GROUP_A39"/>
      <sheetName val="Type_I39"/>
      <sheetName val="OTHERS_x62039"/>
      <sheetName val="Unit_Price_9639"/>
      <sheetName val="progress_FC38"/>
      <sheetName val="OEM_sum38"/>
      <sheetName val="YTD_sales38"/>
      <sheetName val="Link_List_OPL37"/>
      <sheetName val="STATUS_FOLLOWUP28"/>
      <sheetName val="Total_Problem_WQC_201428"/>
      <sheetName val="base_data28"/>
      <sheetName val="U38x_labels28"/>
      <sheetName val="mstr_L125"/>
      <sheetName val="1_3a92est25"/>
      <sheetName val="Data_225"/>
      <sheetName val="MARCH-APRIL__0323"/>
      <sheetName val="Deffered_Charges_23"/>
      <sheetName val="Schedule_PM23"/>
      <sheetName val="Part_List23"/>
      <sheetName val="ECI_ChekSHeet23"/>
      <sheetName val="Remaining_LPVV23"/>
      <sheetName val="List_Monren23"/>
      <sheetName val="training_forklift23"/>
      <sheetName val="Part_List_Compare_Scan___Plan23"/>
      <sheetName val="MATRIKS_NILAI_AFTER23"/>
      <sheetName val="PPM_rev123"/>
      <sheetName val="Line_223"/>
      <sheetName val="Actual_YTD23"/>
      <sheetName val="Costs_Savings23"/>
      <sheetName val="Currency_Rate20"/>
      <sheetName val="Working_Plan19"/>
      <sheetName val="SPECIAL_DR650A_(AUG_17)_(4)19"/>
      <sheetName val="Inv__004319"/>
      <sheetName val="Inv__004419"/>
      <sheetName val="Inv__004519"/>
      <sheetName val="Inv__003919"/>
      <sheetName val="Inv__004219"/>
      <sheetName val="Inv__003819"/>
      <sheetName val="Inv__003319"/>
      <sheetName val="Inv__004619"/>
      <sheetName val="dongia_(2)19"/>
      <sheetName val="THPDMoi__(2)19"/>
      <sheetName val="t-h_HA_THE19"/>
      <sheetName val="DON_GIA19"/>
      <sheetName val="CHITIET_VL-NC19"/>
      <sheetName val="CHITIET_VL-NC-TT_-1p19"/>
      <sheetName val="TH_XL19"/>
      <sheetName val="CHITIET_VL-NC-TT-3p19"/>
      <sheetName val="Bia_TQT19"/>
      <sheetName val="TONGKE3p_19"/>
      <sheetName val="KPVC-BD_19"/>
      <sheetName val="Mutasi_Stock_D99BO17"/>
      <sheetName val="SALES_TRACKER_CIBITUNG_-_201511"/>
      <sheetName val="SALES_TRACKER_NON_CIBITUNG11"/>
      <sheetName val="Macro_10"/>
      <sheetName val="Seg_history_by_BT10"/>
      <sheetName val="HP_evol_by_seg10"/>
      <sheetName val="Financial_Highlights10"/>
      <sheetName val="Breakdown_KPI10"/>
      <sheetName val="Avensis+d_seg__in_&amp;_out_of_UK10"/>
      <sheetName val="ƒƒCƒ“‰æ–Ê__x005f_x0015__Op10"/>
      <sheetName val="CæÊ__x005f_x0015__Op10"/>
      <sheetName val="メイン画面__x005f_x0015__Op10"/>
      <sheetName val="Net_Price_Position_-_Sheet_110"/>
      <sheetName val="ƒƒCƒ“‰æ–Ê__x005f_x005f_x005f_x0015__Op10"/>
      <sheetName val="CæÊ__x005f_x005f_x005f_x0015__Op10"/>
      <sheetName val="メイン画面__x005f_x005f_x005f_x0015__Op10"/>
      <sheetName val="REKAP_OMZET_KAPAL10"/>
      <sheetName val="TL_Karawang_Yard10"/>
      <sheetName val="LINE_PALLET_BESI_1_(PATAN_A-B10"/>
      <sheetName val="WSS_PALLET_BESI_(PER_MESIN)10"/>
      <sheetName val="Part_List_For_Incomplete_LOT10"/>
      <sheetName val="Target380NX_10"/>
      <sheetName val="PACK_SPEC_MAGELANG8"/>
      <sheetName val="393_N9"/>
      <sheetName val="913L_Part_List8"/>
      <sheetName val="Master_MM8"/>
      <sheetName val="KPI_Process8"/>
      <sheetName val="Sub_KPI_(2)8"/>
      <sheetName val="MAIN_KPI_8"/>
      <sheetName val="ORDER_M6"/>
      <sheetName val="List_kategori6"/>
      <sheetName val="_x000a__9"/>
      <sheetName val="__x000a_9"/>
      <sheetName val="P_26"/>
      <sheetName val="ADJ_-_RATE4"/>
      <sheetName val="3__form_Countermeasure4"/>
      <sheetName val="客怨結案狀態總表"/>
      <sheetName val="Calendar_200Ķ螁က"/>
      <sheetName val="OEfareg"/>
      <sheetName val="O1-1CA "/>
      <sheetName val="15100 Prepayment"/>
      <sheetName val="24100 Accr Liab"/>
      <sheetName val="__5"/>
      <sheetName val="__6"/>
      <sheetName val="__7"/>
      <sheetName val="__8"/>
      <sheetName val="R&amp;R test"/>
      <sheetName val="Data_-_Sumatera"/>
      <sheetName val="CSM_with_CKD"/>
      <sheetName val="1195_B1"/>
      <sheetName val="ｽｸﾗｯﾌﾟ"/>
      <sheetName val="진행 DATA (2)"/>
      <sheetName val="choices"/>
      <sheetName val="W-현원가"/>
      <sheetName val="Value Analysis - Sheet 1"/>
      <sheetName val="VOLUME"/>
      <sheetName val="新規00上ｸﾞﾗﾌ"/>
      <sheetName val="GROUP C"/>
      <sheetName val="社員揄⿅_x005f_x0000_"/>
      <sheetName val="社員_x005f_x0000__x005f_x0000__x005f_x0005_"/>
      <sheetName val="1,1_x005f_x0000_"/>
      <sheetName val="_x005f_x0000__x005f_x000a__x005f_x0000__x005f_x0006__x0"/>
      <sheetName val="_x005f_x0000__x005f_x000c__x005f_x0000__x005f_x0011__x0"/>
      <sheetName val="_x005f_x000a__"/>
      <sheetName val="__x005f_x000a_"/>
      <sheetName val="ƒƒCƒ“‰æ–Ê _x005f_x005f_x005f_x005f_x005f_x005f_x"/>
      <sheetName val="CæÊ _x005f_x005f_x005f_x005f_x005f_x005f_x"/>
      <sheetName val="メイン画面 _x005f_x005f_x005f_x005f_x005f_x005f_x005f_x0015_"/>
      <sheetName val="ƒƒCƒ“‰æ–Ê__x005f_x005f_x005f_x005f_x005f_x005f_x"/>
      <sheetName val="CæÊ__x005f_x005f_x005f_x005f_x005f_x005f_x"/>
      <sheetName val="メイン画面__x005f_x005f_x005f_x005f_x005f_x005f_x005f_x0015_"/>
      <sheetName val="製品種類"/>
      <sheetName val="CA84"/>
      <sheetName val="Switch"/>
      <sheetName val="P&amp;L"/>
      <sheetName val="先行費用計画明細表"/>
      <sheetName val="Détail"/>
      <sheetName val="H1-Investments"/>
      <sheetName val="メイン・・ _x0015_ Op"/>
      <sheetName val="_x000a__10"/>
      <sheetName val="__x000a_10"/>
      <sheetName val="Sum prob"/>
      <sheetName val="CJ"/>
      <sheetName val="TD"/>
      <sheetName val="SL"/>
      <sheetName val="FM"/>
      <sheetName val="SZK"/>
      <sheetName val="FUELBOW"/>
      <sheetName val="Input"/>
      <sheetName val="tot 393N"/>
      <sheetName val="supp_name"/>
      <sheetName val="D01A"/>
      <sheetName val="part"/>
      <sheetName val="Cost centre expenditure"/>
      <sheetName val="開発目標値"/>
      <sheetName val="393N ONLY"/>
      <sheetName val="設置部署"/>
      <sheetName val="設備分類"/>
      <sheetName val="材料区分配列表"/>
      <sheetName val="Volumes"/>
      <sheetName val="tot_393N"/>
      <sheetName val="tot_393N1"/>
      <sheetName val="Cost_centre_expenditure"/>
      <sheetName val="BI02384"/>
      <sheetName val="Sales"/>
      <sheetName val="IS-Yearly"/>
      <sheetName val="140N Part Local (SE)"/>
      <sheetName val="Price"/>
      <sheetName val="Labul 00"/>
      <sheetName val="2002"/>
      <sheetName val="BQ"/>
      <sheetName val="sa"/>
      <sheetName val="BY CATEGORY"/>
      <sheetName val="GP"/>
      <sheetName val="new"/>
      <sheetName val="Book(Irregular)"/>
      <sheetName val="CPL"/>
      <sheetName val="mast"/>
      <sheetName val="売上高表(半期別)"/>
      <sheetName val="Protected Lists"/>
      <sheetName val="_____"/>
      <sheetName val="ﾀｰﾐﾅﾙ発熱"/>
      <sheetName val="tot_393N2"/>
      <sheetName val="Cost_centre_expenditure1"/>
      <sheetName val="393N_ONLY"/>
      <sheetName val="140N_Part_Local_(SE)"/>
      <sheetName val="Labul_00"/>
      <sheetName val="BY_CATEGORY"/>
      <sheetName val="tot_393N3"/>
      <sheetName val="Cost_centre_expenditure2"/>
      <sheetName val="393N_ONLY1"/>
      <sheetName val="140N_Part_Local_(SE)1"/>
      <sheetName val="Labul_001"/>
      <sheetName val="BY_CATEGORY1"/>
      <sheetName val="sort2"/>
      <sheetName val="中長計.XLS"/>
      <sheetName val="6580002040"/>
      <sheetName val="mei"/>
      <sheetName val="COST-mc"/>
      <sheetName val="BONUS.DB"/>
      <sheetName val="MD_01Oct2002"/>
      <sheetName val="167W SOKAKU Carry Over Prts"/>
      <sheetName val="?????"/>
      <sheetName val="MUTASI SCRAP"/>
      <sheetName val="DFAS FIX"/>
      <sheetName val="kartu mat"/>
      <sheetName val="BAYU"/>
      <sheetName val="ORDER"/>
      <sheetName val="ASLI (2)"/>
      <sheetName val="GRAFIK (2)"/>
      <sheetName val="BEFORE"/>
      <sheetName val="Data_-_Sumatera1"/>
      <sheetName val="CSM_with_CKD1"/>
      <sheetName val="1195_B11"/>
      <sheetName val="Data_-_Sumatera2"/>
      <sheetName val="CSM_with_CKD2"/>
      <sheetName val="1195_B12"/>
    </sheetNames>
    <sheetDataSet>
      <sheetData sheetId="0">
        <row r="5">
          <cell r="C5">
            <v>2.8</v>
          </cell>
        </row>
      </sheetData>
      <sheetData sheetId="1">
        <row r="5">
          <cell r="C5">
            <v>2.8</v>
          </cell>
        </row>
      </sheetData>
      <sheetData sheetId="2">
        <row r="5">
          <cell r="C5">
            <v>2.8</v>
          </cell>
        </row>
      </sheetData>
      <sheetData sheetId="3">
        <row r="5">
          <cell r="C5">
            <v>2.8</v>
          </cell>
        </row>
      </sheetData>
      <sheetData sheetId="4">
        <row r="5">
          <cell r="C5">
            <v>2.8</v>
          </cell>
        </row>
      </sheetData>
      <sheetData sheetId="5" refreshError="1"/>
      <sheetData sheetId="6">
        <row r="5">
          <cell r="C5">
            <v>2.8</v>
          </cell>
        </row>
      </sheetData>
      <sheetData sheetId="7" refreshError="1">
        <row r="5">
          <cell r="C5">
            <v>2.8</v>
          </cell>
          <cell r="D5">
            <v>1.6</v>
          </cell>
          <cell r="E5">
            <v>2.2000000000000002</v>
          </cell>
        </row>
      </sheetData>
      <sheetData sheetId="8">
        <row r="5">
          <cell r="C5">
            <v>2.8</v>
          </cell>
        </row>
      </sheetData>
      <sheetData sheetId="9">
        <row r="5">
          <cell r="C5">
            <v>2.8</v>
          </cell>
        </row>
      </sheetData>
      <sheetData sheetId="10">
        <row r="5">
          <cell r="C5">
            <v>2.8</v>
          </cell>
        </row>
      </sheetData>
      <sheetData sheetId="11">
        <row r="5">
          <cell r="C5">
            <v>2.8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>
        <row r="5">
          <cell r="C5">
            <v>2.8</v>
          </cell>
        </row>
      </sheetData>
      <sheetData sheetId="94">
        <row r="5">
          <cell r="C5">
            <v>2.8</v>
          </cell>
        </row>
      </sheetData>
      <sheetData sheetId="95">
        <row r="5">
          <cell r="C5">
            <v>2.8</v>
          </cell>
        </row>
      </sheetData>
      <sheetData sheetId="96">
        <row r="5">
          <cell r="C5">
            <v>2.8</v>
          </cell>
        </row>
      </sheetData>
      <sheetData sheetId="97">
        <row r="5">
          <cell r="C5">
            <v>2.8</v>
          </cell>
        </row>
      </sheetData>
      <sheetData sheetId="98">
        <row r="5">
          <cell r="C5">
            <v>2.8</v>
          </cell>
        </row>
      </sheetData>
      <sheetData sheetId="99">
        <row r="5">
          <cell r="C5">
            <v>2.8</v>
          </cell>
        </row>
      </sheetData>
      <sheetData sheetId="100">
        <row r="5">
          <cell r="C5">
            <v>2.8</v>
          </cell>
        </row>
      </sheetData>
      <sheetData sheetId="101">
        <row r="5">
          <cell r="C5">
            <v>2.8</v>
          </cell>
        </row>
      </sheetData>
      <sheetData sheetId="102">
        <row r="5">
          <cell r="C5">
            <v>2.8</v>
          </cell>
        </row>
      </sheetData>
      <sheetData sheetId="103">
        <row r="5">
          <cell r="C5">
            <v>2.8</v>
          </cell>
        </row>
      </sheetData>
      <sheetData sheetId="104">
        <row r="5">
          <cell r="C5">
            <v>2.8</v>
          </cell>
        </row>
      </sheetData>
      <sheetData sheetId="105">
        <row r="5">
          <cell r="C5">
            <v>2.8</v>
          </cell>
        </row>
      </sheetData>
      <sheetData sheetId="106">
        <row r="5">
          <cell r="C5">
            <v>2.8</v>
          </cell>
        </row>
      </sheetData>
      <sheetData sheetId="107">
        <row r="5">
          <cell r="C5">
            <v>2.8</v>
          </cell>
        </row>
      </sheetData>
      <sheetData sheetId="108">
        <row r="5">
          <cell r="C5">
            <v>2.8</v>
          </cell>
        </row>
      </sheetData>
      <sheetData sheetId="109">
        <row r="5">
          <cell r="C5">
            <v>2.8</v>
          </cell>
        </row>
      </sheetData>
      <sheetData sheetId="110">
        <row r="5">
          <cell r="C5">
            <v>2.8</v>
          </cell>
        </row>
      </sheetData>
      <sheetData sheetId="111">
        <row r="5">
          <cell r="C5">
            <v>2.8</v>
          </cell>
        </row>
      </sheetData>
      <sheetData sheetId="112">
        <row r="5">
          <cell r="C5">
            <v>2.8</v>
          </cell>
        </row>
      </sheetData>
      <sheetData sheetId="113">
        <row r="5">
          <cell r="C5">
            <v>2.8</v>
          </cell>
        </row>
      </sheetData>
      <sheetData sheetId="114">
        <row r="5">
          <cell r="C5">
            <v>2.8</v>
          </cell>
        </row>
      </sheetData>
      <sheetData sheetId="115">
        <row r="5">
          <cell r="C5">
            <v>2.8</v>
          </cell>
        </row>
      </sheetData>
      <sheetData sheetId="116">
        <row r="5">
          <cell r="C5">
            <v>2.8</v>
          </cell>
        </row>
      </sheetData>
      <sheetData sheetId="117">
        <row r="5">
          <cell r="C5">
            <v>2.8</v>
          </cell>
        </row>
      </sheetData>
      <sheetData sheetId="118">
        <row r="5">
          <cell r="C5">
            <v>2.8</v>
          </cell>
        </row>
      </sheetData>
      <sheetData sheetId="119">
        <row r="5">
          <cell r="C5">
            <v>2.8</v>
          </cell>
        </row>
      </sheetData>
      <sheetData sheetId="120">
        <row r="5">
          <cell r="C5">
            <v>2.8</v>
          </cell>
        </row>
      </sheetData>
      <sheetData sheetId="121">
        <row r="5">
          <cell r="C5">
            <v>2.8</v>
          </cell>
        </row>
      </sheetData>
      <sheetData sheetId="122">
        <row r="5">
          <cell r="C5">
            <v>2.8</v>
          </cell>
        </row>
      </sheetData>
      <sheetData sheetId="123">
        <row r="5">
          <cell r="C5">
            <v>2.8</v>
          </cell>
        </row>
      </sheetData>
      <sheetData sheetId="124">
        <row r="5">
          <cell r="C5">
            <v>2.8</v>
          </cell>
        </row>
      </sheetData>
      <sheetData sheetId="125">
        <row r="5">
          <cell r="C5">
            <v>2.8</v>
          </cell>
        </row>
      </sheetData>
      <sheetData sheetId="126">
        <row r="5">
          <cell r="C5">
            <v>2.8</v>
          </cell>
        </row>
      </sheetData>
      <sheetData sheetId="127">
        <row r="5">
          <cell r="C5">
            <v>2.8</v>
          </cell>
        </row>
      </sheetData>
      <sheetData sheetId="128">
        <row r="5">
          <cell r="C5">
            <v>2.8</v>
          </cell>
        </row>
      </sheetData>
      <sheetData sheetId="129">
        <row r="5">
          <cell r="C5">
            <v>2.8</v>
          </cell>
        </row>
      </sheetData>
      <sheetData sheetId="130">
        <row r="5">
          <cell r="C5">
            <v>2.8</v>
          </cell>
        </row>
      </sheetData>
      <sheetData sheetId="131">
        <row r="5">
          <cell r="C5">
            <v>2.8</v>
          </cell>
        </row>
      </sheetData>
      <sheetData sheetId="132">
        <row r="5">
          <cell r="C5">
            <v>2.8</v>
          </cell>
        </row>
      </sheetData>
      <sheetData sheetId="133">
        <row r="5">
          <cell r="C5">
            <v>2.8</v>
          </cell>
        </row>
      </sheetData>
      <sheetData sheetId="134">
        <row r="5">
          <cell r="C5">
            <v>2.8</v>
          </cell>
        </row>
      </sheetData>
      <sheetData sheetId="135">
        <row r="5">
          <cell r="C5">
            <v>2.8</v>
          </cell>
        </row>
      </sheetData>
      <sheetData sheetId="136">
        <row r="5">
          <cell r="C5">
            <v>2.8</v>
          </cell>
        </row>
      </sheetData>
      <sheetData sheetId="137">
        <row r="5">
          <cell r="C5">
            <v>2.8</v>
          </cell>
        </row>
      </sheetData>
      <sheetData sheetId="138">
        <row r="5">
          <cell r="C5">
            <v>2.8</v>
          </cell>
        </row>
      </sheetData>
      <sheetData sheetId="139">
        <row r="5">
          <cell r="C5">
            <v>2.8</v>
          </cell>
        </row>
      </sheetData>
      <sheetData sheetId="140">
        <row r="5">
          <cell r="C5">
            <v>2.8</v>
          </cell>
        </row>
      </sheetData>
      <sheetData sheetId="141">
        <row r="5">
          <cell r="C5">
            <v>2.8</v>
          </cell>
        </row>
      </sheetData>
      <sheetData sheetId="142">
        <row r="5">
          <cell r="C5">
            <v>2.8</v>
          </cell>
        </row>
      </sheetData>
      <sheetData sheetId="143">
        <row r="5">
          <cell r="C5">
            <v>2.8</v>
          </cell>
        </row>
      </sheetData>
      <sheetData sheetId="144">
        <row r="5">
          <cell r="C5">
            <v>2.8</v>
          </cell>
        </row>
      </sheetData>
      <sheetData sheetId="145">
        <row r="5">
          <cell r="C5">
            <v>2.8</v>
          </cell>
        </row>
      </sheetData>
      <sheetData sheetId="146">
        <row r="5">
          <cell r="C5">
            <v>2.8</v>
          </cell>
        </row>
      </sheetData>
      <sheetData sheetId="147">
        <row r="5">
          <cell r="C5">
            <v>2.8</v>
          </cell>
        </row>
      </sheetData>
      <sheetData sheetId="148">
        <row r="5">
          <cell r="C5">
            <v>2.8</v>
          </cell>
        </row>
      </sheetData>
      <sheetData sheetId="149">
        <row r="5">
          <cell r="C5">
            <v>2.8</v>
          </cell>
        </row>
      </sheetData>
      <sheetData sheetId="150">
        <row r="5">
          <cell r="C5">
            <v>2.8</v>
          </cell>
        </row>
      </sheetData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>
        <row r="5">
          <cell r="C5">
            <v>2.8</v>
          </cell>
        </row>
      </sheetData>
      <sheetData sheetId="200">
        <row r="5">
          <cell r="C5">
            <v>2.8</v>
          </cell>
        </row>
      </sheetData>
      <sheetData sheetId="201">
        <row r="5">
          <cell r="C5">
            <v>2.8</v>
          </cell>
        </row>
      </sheetData>
      <sheetData sheetId="202">
        <row r="5">
          <cell r="C5">
            <v>2.8</v>
          </cell>
        </row>
      </sheetData>
      <sheetData sheetId="203">
        <row r="5">
          <cell r="C5">
            <v>2.8</v>
          </cell>
        </row>
      </sheetData>
      <sheetData sheetId="204">
        <row r="5">
          <cell r="C5">
            <v>2.8</v>
          </cell>
        </row>
      </sheetData>
      <sheetData sheetId="205">
        <row r="5">
          <cell r="C5">
            <v>2.8</v>
          </cell>
        </row>
      </sheetData>
      <sheetData sheetId="206">
        <row r="5">
          <cell r="C5">
            <v>2.8</v>
          </cell>
        </row>
      </sheetData>
      <sheetData sheetId="207">
        <row r="5">
          <cell r="C5">
            <v>2.8</v>
          </cell>
        </row>
      </sheetData>
      <sheetData sheetId="208">
        <row r="5">
          <cell r="C5">
            <v>2.8</v>
          </cell>
        </row>
      </sheetData>
      <sheetData sheetId="209">
        <row r="5">
          <cell r="C5">
            <v>2.8</v>
          </cell>
        </row>
      </sheetData>
      <sheetData sheetId="210">
        <row r="5">
          <cell r="C5">
            <v>2.8</v>
          </cell>
        </row>
      </sheetData>
      <sheetData sheetId="211">
        <row r="5">
          <cell r="C5">
            <v>2.8</v>
          </cell>
        </row>
      </sheetData>
      <sheetData sheetId="212">
        <row r="5">
          <cell r="C5">
            <v>2.8</v>
          </cell>
        </row>
      </sheetData>
      <sheetData sheetId="213">
        <row r="5">
          <cell r="C5">
            <v>2.8</v>
          </cell>
        </row>
      </sheetData>
      <sheetData sheetId="214">
        <row r="5">
          <cell r="C5">
            <v>2.8</v>
          </cell>
        </row>
      </sheetData>
      <sheetData sheetId="215">
        <row r="5">
          <cell r="C5">
            <v>2.8</v>
          </cell>
        </row>
      </sheetData>
      <sheetData sheetId="216">
        <row r="5">
          <cell r="C5">
            <v>2.8</v>
          </cell>
        </row>
      </sheetData>
      <sheetData sheetId="217">
        <row r="5">
          <cell r="C5">
            <v>2.8</v>
          </cell>
        </row>
      </sheetData>
      <sheetData sheetId="218">
        <row r="5">
          <cell r="C5">
            <v>2.8</v>
          </cell>
        </row>
      </sheetData>
      <sheetData sheetId="219">
        <row r="5">
          <cell r="C5">
            <v>2.8</v>
          </cell>
        </row>
      </sheetData>
      <sheetData sheetId="220">
        <row r="5">
          <cell r="C5">
            <v>2.8</v>
          </cell>
        </row>
      </sheetData>
      <sheetData sheetId="221">
        <row r="5">
          <cell r="C5">
            <v>2.8</v>
          </cell>
        </row>
      </sheetData>
      <sheetData sheetId="222">
        <row r="5">
          <cell r="C5">
            <v>2.8</v>
          </cell>
        </row>
      </sheetData>
      <sheetData sheetId="223">
        <row r="5">
          <cell r="C5">
            <v>2.8</v>
          </cell>
        </row>
      </sheetData>
      <sheetData sheetId="224">
        <row r="5">
          <cell r="C5">
            <v>2.8</v>
          </cell>
        </row>
      </sheetData>
      <sheetData sheetId="225">
        <row r="5">
          <cell r="C5">
            <v>2.8</v>
          </cell>
        </row>
      </sheetData>
      <sheetData sheetId="226">
        <row r="5">
          <cell r="C5">
            <v>2.8</v>
          </cell>
        </row>
      </sheetData>
      <sheetData sheetId="227">
        <row r="5">
          <cell r="C5">
            <v>2.8</v>
          </cell>
        </row>
      </sheetData>
      <sheetData sheetId="228">
        <row r="5">
          <cell r="C5">
            <v>2.8</v>
          </cell>
        </row>
      </sheetData>
      <sheetData sheetId="229">
        <row r="5">
          <cell r="C5">
            <v>2.8</v>
          </cell>
        </row>
      </sheetData>
      <sheetData sheetId="230">
        <row r="5">
          <cell r="C5">
            <v>2.8</v>
          </cell>
        </row>
      </sheetData>
      <sheetData sheetId="231">
        <row r="5">
          <cell r="C5">
            <v>2.8</v>
          </cell>
        </row>
      </sheetData>
      <sheetData sheetId="232">
        <row r="5">
          <cell r="C5">
            <v>2.8</v>
          </cell>
        </row>
      </sheetData>
      <sheetData sheetId="233">
        <row r="5">
          <cell r="C5">
            <v>2.8</v>
          </cell>
        </row>
      </sheetData>
      <sheetData sheetId="234">
        <row r="5">
          <cell r="C5">
            <v>2.8</v>
          </cell>
        </row>
      </sheetData>
      <sheetData sheetId="235">
        <row r="5">
          <cell r="C5">
            <v>2.8</v>
          </cell>
        </row>
      </sheetData>
      <sheetData sheetId="236">
        <row r="5">
          <cell r="C5">
            <v>2.8</v>
          </cell>
        </row>
      </sheetData>
      <sheetData sheetId="237">
        <row r="5">
          <cell r="C5">
            <v>2.8</v>
          </cell>
        </row>
      </sheetData>
      <sheetData sheetId="238">
        <row r="5">
          <cell r="C5">
            <v>2.8</v>
          </cell>
        </row>
      </sheetData>
      <sheetData sheetId="239">
        <row r="5">
          <cell r="C5">
            <v>2.8</v>
          </cell>
        </row>
      </sheetData>
      <sheetData sheetId="240">
        <row r="5">
          <cell r="C5">
            <v>2.8</v>
          </cell>
        </row>
      </sheetData>
      <sheetData sheetId="241">
        <row r="5">
          <cell r="C5">
            <v>2.8</v>
          </cell>
        </row>
      </sheetData>
      <sheetData sheetId="242">
        <row r="5">
          <cell r="C5">
            <v>2.8</v>
          </cell>
        </row>
      </sheetData>
      <sheetData sheetId="243">
        <row r="5">
          <cell r="C5">
            <v>2.8</v>
          </cell>
        </row>
      </sheetData>
      <sheetData sheetId="244">
        <row r="5">
          <cell r="C5">
            <v>2.8</v>
          </cell>
        </row>
      </sheetData>
      <sheetData sheetId="245">
        <row r="5">
          <cell r="C5">
            <v>2.8</v>
          </cell>
        </row>
      </sheetData>
      <sheetData sheetId="246">
        <row r="5">
          <cell r="C5">
            <v>2.8</v>
          </cell>
        </row>
      </sheetData>
      <sheetData sheetId="247">
        <row r="5">
          <cell r="C5">
            <v>2.8</v>
          </cell>
        </row>
      </sheetData>
      <sheetData sheetId="248">
        <row r="5">
          <cell r="C5">
            <v>2.8</v>
          </cell>
        </row>
      </sheetData>
      <sheetData sheetId="249">
        <row r="5">
          <cell r="C5">
            <v>2.8</v>
          </cell>
        </row>
      </sheetData>
      <sheetData sheetId="250">
        <row r="5">
          <cell r="C5">
            <v>2.8</v>
          </cell>
        </row>
      </sheetData>
      <sheetData sheetId="251">
        <row r="5">
          <cell r="C5">
            <v>2.8</v>
          </cell>
        </row>
      </sheetData>
      <sheetData sheetId="252">
        <row r="5">
          <cell r="C5">
            <v>2.8</v>
          </cell>
        </row>
      </sheetData>
      <sheetData sheetId="253">
        <row r="5">
          <cell r="C5">
            <v>2.8</v>
          </cell>
        </row>
      </sheetData>
      <sheetData sheetId="254">
        <row r="5">
          <cell r="C5">
            <v>2.8</v>
          </cell>
        </row>
      </sheetData>
      <sheetData sheetId="255">
        <row r="5">
          <cell r="C5">
            <v>2.8</v>
          </cell>
        </row>
      </sheetData>
      <sheetData sheetId="256">
        <row r="5">
          <cell r="C5">
            <v>2.8</v>
          </cell>
        </row>
      </sheetData>
      <sheetData sheetId="257">
        <row r="5">
          <cell r="C5">
            <v>2.8</v>
          </cell>
        </row>
      </sheetData>
      <sheetData sheetId="258">
        <row r="5">
          <cell r="C5">
            <v>2.8</v>
          </cell>
        </row>
      </sheetData>
      <sheetData sheetId="259">
        <row r="5">
          <cell r="C5">
            <v>2.8</v>
          </cell>
        </row>
      </sheetData>
      <sheetData sheetId="260">
        <row r="5">
          <cell r="C5">
            <v>2.8</v>
          </cell>
        </row>
      </sheetData>
      <sheetData sheetId="261">
        <row r="5">
          <cell r="C5">
            <v>2.8</v>
          </cell>
        </row>
      </sheetData>
      <sheetData sheetId="262">
        <row r="5">
          <cell r="C5">
            <v>2.8</v>
          </cell>
        </row>
      </sheetData>
      <sheetData sheetId="263">
        <row r="5">
          <cell r="C5">
            <v>2.8</v>
          </cell>
        </row>
      </sheetData>
      <sheetData sheetId="264">
        <row r="5">
          <cell r="C5">
            <v>2.8</v>
          </cell>
        </row>
      </sheetData>
      <sheetData sheetId="265">
        <row r="5">
          <cell r="C5">
            <v>2.8</v>
          </cell>
        </row>
      </sheetData>
      <sheetData sheetId="266">
        <row r="5">
          <cell r="C5">
            <v>2.8</v>
          </cell>
        </row>
      </sheetData>
      <sheetData sheetId="267">
        <row r="5">
          <cell r="C5">
            <v>2.8</v>
          </cell>
        </row>
      </sheetData>
      <sheetData sheetId="268">
        <row r="5">
          <cell r="C5">
            <v>2.8</v>
          </cell>
        </row>
      </sheetData>
      <sheetData sheetId="269">
        <row r="5">
          <cell r="C5">
            <v>2.8</v>
          </cell>
        </row>
      </sheetData>
      <sheetData sheetId="270">
        <row r="5">
          <cell r="C5">
            <v>2.8</v>
          </cell>
        </row>
      </sheetData>
      <sheetData sheetId="271">
        <row r="5">
          <cell r="C5">
            <v>2.8</v>
          </cell>
        </row>
      </sheetData>
      <sheetData sheetId="272">
        <row r="5">
          <cell r="C5">
            <v>2.8</v>
          </cell>
        </row>
      </sheetData>
      <sheetData sheetId="273">
        <row r="5">
          <cell r="C5">
            <v>2.8</v>
          </cell>
        </row>
      </sheetData>
      <sheetData sheetId="274">
        <row r="5">
          <cell r="C5">
            <v>2.8</v>
          </cell>
        </row>
      </sheetData>
      <sheetData sheetId="275">
        <row r="5">
          <cell r="C5">
            <v>2.8</v>
          </cell>
        </row>
      </sheetData>
      <sheetData sheetId="276">
        <row r="5">
          <cell r="C5">
            <v>2.8</v>
          </cell>
        </row>
      </sheetData>
      <sheetData sheetId="277">
        <row r="5">
          <cell r="C5">
            <v>2.8</v>
          </cell>
        </row>
      </sheetData>
      <sheetData sheetId="278">
        <row r="5">
          <cell r="C5">
            <v>2.8</v>
          </cell>
        </row>
      </sheetData>
      <sheetData sheetId="279">
        <row r="5">
          <cell r="C5">
            <v>2.8</v>
          </cell>
        </row>
      </sheetData>
      <sheetData sheetId="280">
        <row r="5">
          <cell r="C5">
            <v>2.8</v>
          </cell>
        </row>
      </sheetData>
      <sheetData sheetId="281">
        <row r="5">
          <cell r="C5">
            <v>2.8</v>
          </cell>
        </row>
      </sheetData>
      <sheetData sheetId="282">
        <row r="5">
          <cell r="C5">
            <v>2.8</v>
          </cell>
        </row>
      </sheetData>
      <sheetData sheetId="283">
        <row r="5">
          <cell r="C5">
            <v>2.8</v>
          </cell>
        </row>
      </sheetData>
      <sheetData sheetId="284">
        <row r="5">
          <cell r="C5">
            <v>2.8</v>
          </cell>
        </row>
      </sheetData>
      <sheetData sheetId="285">
        <row r="5">
          <cell r="C5">
            <v>2.8</v>
          </cell>
        </row>
      </sheetData>
      <sheetData sheetId="286">
        <row r="5">
          <cell r="C5">
            <v>2.8</v>
          </cell>
        </row>
      </sheetData>
      <sheetData sheetId="287">
        <row r="5">
          <cell r="C5">
            <v>2.8</v>
          </cell>
        </row>
      </sheetData>
      <sheetData sheetId="288">
        <row r="5">
          <cell r="C5">
            <v>2.8</v>
          </cell>
        </row>
      </sheetData>
      <sheetData sheetId="289">
        <row r="5">
          <cell r="C5">
            <v>2.8</v>
          </cell>
        </row>
      </sheetData>
      <sheetData sheetId="290">
        <row r="5">
          <cell r="C5">
            <v>2.8</v>
          </cell>
        </row>
      </sheetData>
      <sheetData sheetId="291">
        <row r="5">
          <cell r="C5">
            <v>2.8</v>
          </cell>
        </row>
      </sheetData>
      <sheetData sheetId="292">
        <row r="5">
          <cell r="C5">
            <v>2.8</v>
          </cell>
        </row>
      </sheetData>
      <sheetData sheetId="293">
        <row r="5">
          <cell r="C5">
            <v>2.8</v>
          </cell>
        </row>
      </sheetData>
      <sheetData sheetId="294">
        <row r="5">
          <cell r="C5">
            <v>2.8</v>
          </cell>
        </row>
      </sheetData>
      <sheetData sheetId="295">
        <row r="5">
          <cell r="C5">
            <v>2.8</v>
          </cell>
        </row>
      </sheetData>
      <sheetData sheetId="296">
        <row r="5">
          <cell r="C5">
            <v>2.8</v>
          </cell>
        </row>
      </sheetData>
      <sheetData sheetId="297">
        <row r="5">
          <cell r="C5">
            <v>2.8</v>
          </cell>
        </row>
      </sheetData>
      <sheetData sheetId="298">
        <row r="5">
          <cell r="C5">
            <v>2.8</v>
          </cell>
        </row>
      </sheetData>
      <sheetData sheetId="299">
        <row r="5">
          <cell r="C5">
            <v>2.8</v>
          </cell>
        </row>
      </sheetData>
      <sheetData sheetId="300">
        <row r="5">
          <cell r="C5">
            <v>2.8</v>
          </cell>
        </row>
      </sheetData>
      <sheetData sheetId="301">
        <row r="5">
          <cell r="C5">
            <v>2.8</v>
          </cell>
        </row>
      </sheetData>
      <sheetData sheetId="302">
        <row r="5">
          <cell r="C5">
            <v>2.8</v>
          </cell>
        </row>
      </sheetData>
      <sheetData sheetId="303">
        <row r="5">
          <cell r="C5">
            <v>2.8</v>
          </cell>
        </row>
      </sheetData>
      <sheetData sheetId="304">
        <row r="5">
          <cell r="C5">
            <v>2.8</v>
          </cell>
        </row>
      </sheetData>
      <sheetData sheetId="305">
        <row r="5">
          <cell r="C5">
            <v>2.8</v>
          </cell>
        </row>
      </sheetData>
      <sheetData sheetId="306">
        <row r="5">
          <cell r="C5">
            <v>2.8</v>
          </cell>
        </row>
      </sheetData>
      <sheetData sheetId="307">
        <row r="5">
          <cell r="C5">
            <v>2.8</v>
          </cell>
        </row>
      </sheetData>
      <sheetData sheetId="308">
        <row r="5">
          <cell r="C5">
            <v>2.8</v>
          </cell>
        </row>
      </sheetData>
      <sheetData sheetId="309">
        <row r="5">
          <cell r="C5">
            <v>2.8</v>
          </cell>
        </row>
      </sheetData>
      <sheetData sheetId="310">
        <row r="5">
          <cell r="C5">
            <v>2.8</v>
          </cell>
        </row>
      </sheetData>
      <sheetData sheetId="311">
        <row r="5">
          <cell r="C5">
            <v>2.8</v>
          </cell>
        </row>
      </sheetData>
      <sheetData sheetId="312">
        <row r="5">
          <cell r="C5">
            <v>2.8</v>
          </cell>
        </row>
      </sheetData>
      <sheetData sheetId="313">
        <row r="5">
          <cell r="C5">
            <v>2.8</v>
          </cell>
        </row>
      </sheetData>
      <sheetData sheetId="314">
        <row r="5">
          <cell r="C5">
            <v>2.8</v>
          </cell>
        </row>
      </sheetData>
      <sheetData sheetId="315">
        <row r="5">
          <cell r="C5">
            <v>2.8</v>
          </cell>
        </row>
      </sheetData>
      <sheetData sheetId="316">
        <row r="5">
          <cell r="C5">
            <v>2.8</v>
          </cell>
        </row>
      </sheetData>
      <sheetData sheetId="317">
        <row r="5">
          <cell r="C5">
            <v>2.8</v>
          </cell>
        </row>
      </sheetData>
      <sheetData sheetId="318">
        <row r="5">
          <cell r="C5">
            <v>2.8</v>
          </cell>
        </row>
      </sheetData>
      <sheetData sheetId="319">
        <row r="5">
          <cell r="C5">
            <v>2.8</v>
          </cell>
        </row>
      </sheetData>
      <sheetData sheetId="320">
        <row r="5">
          <cell r="C5">
            <v>2.8</v>
          </cell>
        </row>
      </sheetData>
      <sheetData sheetId="321">
        <row r="5">
          <cell r="C5">
            <v>2.8</v>
          </cell>
        </row>
      </sheetData>
      <sheetData sheetId="322">
        <row r="5">
          <cell r="C5">
            <v>2.8</v>
          </cell>
        </row>
      </sheetData>
      <sheetData sheetId="323">
        <row r="5">
          <cell r="C5">
            <v>2.8</v>
          </cell>
        </row>
      </sheetData>
      <sheetData sheetId="324">
        <row r="5">
          <cell r="C5">
            <v>2.8</v>
          </cell>
        </row>
      </sheetData>
      <sheetData sheetId="325">
        <row r="5">
          <cell r="C5">
            <v>2.8</v>
          </cell>
        </row>
      </sheetData>
      <sheetData sheetId="326">
        <row r="5">
          <cell r="C5">
            <v>2.8</v>
          </cell>
        </row>
      </sheetData>
      <sheetData sheetId="327">
        <row r="5">
          <cell r="C5">
            <v>2.8</v>
          </cell>
        </row>
      </sheetData>
      <sheetData sheetId="328">
        <row r="5">
          <cell r="C5">
            <v>2.8</v>
          </cell>
        </row>
      </sheetData>
      <sheetData sheetId="329">
        <row r="5">
          <cell r="C5">
            <v>2.8</v>
          </cell>
        </row>
      </sheetData>
      <sheetData sheetId="330">
        <row r="5">
          <cell r="C5">
            <v>2.8</v>
          </cell>
        </row>
      </sheetData>
      <sheetData sheetId="331">
        <row r="5">
          <cell r="C5">
            <v>2.8</v>
          </cell>
        </row>
      </sheetData>
      <sheetData sheetId="332">
        <row r="5">
          <cell r="C5">
            <v>2.8</v>
          </cell>
        </row>
      </sheetData>
      <sheetData sheetId="333">
        <row r="5">
          <cell r="C5">
            <v>2.8</v>
          </cell>
        </row>
      </sheetData>
      <sheetData sheetId="334">
        <row r="5">
          <cell r="C5">
            <v>2.8</v>
          </cell>
        </row>
      </sheetData>
      <sheetData sheetId="335">
        <row r="5">
          <cell r="C5">
            <v>2.8</v>
          </cell>
        </row>
      </sheetData>
      <sheetData sheetId="336">
        <row r="5">
          <cell r="C5">
            <v>2.8</v>
          </cell>
        </row>
      </sheetData>
      <sheetData sheetId="337">
        <row r="5">
          <cell r="C5">
            <v>2.8</v>
          </cell>
        </row>
      </sheetData>
      <sheetData sheetId="338">
        <row r="5">
          <cell r="C5">
            <v>2.8</v>
          </cell>
        </row>
      </sheetData>
      <sheetData sheetId="339">
        <row r="5">
          <cell r="C5">
            <v>2.8</v>
          </cell>
        </row>
      </sheetData>
      <sheetData sheetId="340">
        <row r="5">
          <cell r="C5">
            <v>2.8</v>
          </cell>
        </row>
      </sheetData>
      <sheetData sheetId="341">
        <row r="5">
          <cell r="C5">
            <v>2.8</v>
          </cell>
        </row>
      </sheetData>
      <sheetData sheetId="342">
        <row r="5">
          <cell r="C5">
            <v>2.8</v>
          </cell>
        </row>
      </sheetData>
      <sheetData sheetId="343">
        <row r="5">
          <cell r="C5">
            <v>2.8</v>
          </cell>
        </row>
      </sheetData>
      <sheetData sheetId="344">
        <row r="5">
          <cell r="C5">
            <v>2.8</v>
          </cell>
        </row>
      </sheetData>
      <sheetData sheetId="345">
        <row r="5">
          <cell r="C5">
            <v>2.8</v>
          </cell>
        </row>
      </sheetData>
      <sheetData sheetId="346">
        <row r="5">
          <cell r="C5">
            <v>2.8</v>
          </cell>
        </row>
      </sheetData>
      <sheetData sheetId="347">
        <row r="5">
          <cell r="C5">
            <v>2.8</v>
          </cell>
        </row>
      </sheetData>
      <sheetData sheetId="348">
        <row r="5">
          <cell r="C5">
            <v>2.8</v>
          </cell>
        </row>
      </sheetData>
      <sheetData sheetId="349">
        <row r="5">
          <cell r="C5">
            <v>2.8</v>
          </cell>
        </row>
      </sheetData>
      <sheetData sheetId="350">
        <row r="5">
          <cell r="C5">
            <v>2.8</v>
          </cell>
        </row>
      </sheetData>
      <sheetData sheetId="351">
        <row r="5">
          <cell r="C5">
            <v>2.8</v>
          </cell>
        </row>
      </sheetData>
      <sheetData sheetId="352">
        <row r="5">
          <cell r="C5">
            <v>2.8</v>
          </cell>
        </row>
      </sheetData>
      <sheetData sheetId="353">
        <row r="5">
          <cell r="C5">
            <v>2.8</v>
          </cell>
        </row>
      </sheetData>
      <sheetData sheetId="354">
        <row r="5">
          <cell r="C5">
            <v>2.8</v>
          </cell>
        </row>
      </sheetData>
      <sheetData sheetId="355">
        <row r="5">
          <cell r="C5">
            <v>2.8</v>
          </cell>
        </row>
      </sheetData>
      <sheetData sheetId="356">
        <row r="5">
          <cell r="C5">
            <v>2.8</v>
          </cell>
        </row>
      </sheetData>
      <sheetData sheetId="357">
        <row r="5">
          <cell r="C5">
            <v>2.8</v>
          </cell>
        </row>
      </sheetData>
      <sheetData sheetId="358">
        <row r="5">
          <cell r="C5">
            <v>2.8</v>
          </cell>
        </row>
      </sheetData>
      <sheetData sheetId="359">
        <row r="5">
          <cell r="C5">
            <v>2.8</v>
          </cell>
        </row>
      </sheetData>
      <sheetData sheetId="360">
        <row r="5">
          <cell r="C5">
            <v>2.8</v>
          </cell>
        </row>
      </sheetData>
      <sheetData sheetId="361">
        <row r="5">
          <cell r="C5">
            <v>2.8</v>
          </cell>
        </row>
      </sheetData>
      <sheetData sheetId="362">
        <row r="5">
          <cell r="C5">
            <v>2.8</v>
          </cell>
        </row>
      </sheetData>
      <sheetData sheetId="363">
        <row r="5">
          <cell r="C5">
            <v>2.8</v>
          </cell>
        </row>
      </sheetData>
      <sheetData sheetId="364">
        <row r="5">
          <cell r="C5">
            <v>2.8</v>
          </cell>
        </row>
      </sheetData>
      <sheetData sheetId="365">
        <row r="5">
          <cell r="C5">
            <v>2.8</v>
          </cell>
        </row>
      </sheetData>
      <sheetData sheetId="366">
        <row r="5">
          <cell r="C5">
            <v>2.8</v>
          </cell>
        </row>
      </sheetData>
      <sheetData sheetId="367">
        <row r="5">
          <cell r="C5">
            <v>2.8</v>
          </cell>
        </row>
      </sheetData>
      <sheetData sheetId="368">
        <row r="5">
          <cell r="C5">
            <v>2.8</v>
          </cell>
        </row>
      </sheetData>
      <sheetData sheetId="369">
        <row r="5">
          <cell r="C5">
            <v>2.8</v>
          </cell>
        </row>
      </sheetData>
      <sheetData sheetId="370">
        <row r="5">
          <cell r="C5">
            <v>2.8</v>
          </cell>
        </row>
      </sheetData>
      <sheetData sheetId="371">
        <row r="5">
          <cell r="C5">
            <v>2.8</v>
          </cell>
        </row>
      </sheetData>
      <sheetData sheetId="372">
        <row r="5">
          <cell r="C5">
            <v>2.8</v>
          </cell>
        </row>
      </sheetData>
      <sheetData sheetId="373">
        <row r="5">
          <cell r="C5">
            <v>2.8</v>
          </cell>
        </row>
      </sheetData>
      <sheetData sheetId="374">
        <row r="5">
          <cell r="C5">
            <v>2.8</v>
          </cell>
        </row>
      </sheetData>
      <sheetData sheetId="375">
        <row r="5">
          <cell r="C5">
            <v>2.8</v>
          </cell>
        </row>
      </sheetData>
      <sheetData sheetId="376">
        <row r="5">
          <cell r="C5">
            <v>2.8</v>
          </cell>
        </row>
      </sheetData>
      <sheetData sheetId="377">
        <row r="5">
          <cell r="C5">
            <v>2.8</v>
          </cell>
        </row>
      </sheetData>
      <sheetData sheetId="378">
        <row r="5">
          <cell r="C5">
            <v>2.8</v>
          </cell>
        </row>
      </sheetData>
      <sheetData sheetId="379">
        <row r="5">
          <cell r="C5">
            <v>2.8</v>
          </cell>
        </row>
      </sheetData>
      <sheetData sheetId="380">
        <row r="5">
          <cell r="C5">
            <v>2.8</v>
          </cell>
        </row>
      </sheetData>
      <sheetData sheetId="381">
        <row r="5">
          <cell r="C5">
            <v>2.8</v>
          </cell>
        </row>
      </sheetData>
      <sheetData sheetId="382">
        <row r="5">
          <cell r="C5">
            <v>2.8</v>
          </cell>
        </row>
      </sheetData>
      <sheetData sheetId="383">
        <row r="5">
          <cell r="C5">
            <v>2.8</v>
          </cell>
        </row>
      </sheetData>
      <sheetData sheetId="384">
        <row r="5">
          <cell r="C5">
            <v>2.8</v>
          </cell>
        </row>
      </sheetData>
      <sheetData sheetId="385">
        <row r="5">
          <cell r="C5">
            <v>2.8</v>
          </cell>
        </row>
      </sheetData>
      <sheetData sheetId="386">
        <row r="5">
          <cell r="C5">
            <v>2.8</v>
          </cell>
        </row>
      </sheetData>
      <sheetData sheetId="387">
        <row r="5">
          <cell r="C5">
            <v>2.8</v>
          </cell>
        </row>
      </sheetData>
      <sheetData sheetId="388">
        <row r="5">
          <cell r="C5">
            <v>2.8</v>
          </cell>
        </row>
      </sheetData>
      <sheetData sheetId="389">
        <row r="5">
          <cell r="C5">
            <v>2.8</v>
          </cell>
        </row>
      </sheetData>
      <sheetData sheetId="390">
        <row r="5">
          <cell r="C5">
            <v>2.8</v>
          </cell>
        </row>
      </sheetData>
      <sheetData sheetId="391">
        <row r="5">
          <cell r="C5">
            <v>2.8</v>
          </cell>
        </row>
      </sheetData>
      <sheetData sheetId="392">
        <row r="5">
          <cell r="C5">
            <v>2.8</v>
          </cell>
        </row>
      </sheetData>
      <sheetData sheetId="393">
        <row r="5">
          <cell r="C5">
            <v>2.8</v>
          </cell>
        </row>
      </sheetData>
      <sheetData sheetId="394">
        <row r="5">
          <cell r="C5">
            <v>2.8</v>
          </cell>
        </row>
      </sheetData>
      <sheetData sheetId="395">
        <row r="5">
          <cell r="C5">
            <v>2.8</v>
          </cell>
        </row>
      </sheetData>
      <sheetData sheetId="396">
        <row r="5">
          <cell r="C5">
            <v>2.8</v>
          </cell>
        </row>
      </sheetData>
      <sheetData sheetId="397">
        <row r="5">
          <cell r="C5">
            <v>2.8</v>
          </cell>
        </row>
      </sheetData>
      <sheetData sheetId="398">
        <row r="5">
          <cell r="C5">
            <v>2.8</v>
          </cell>
        </row>
      </sheetData>
      <sheetData sheetId="399">
        <row r="5">
          <cell r="C5">
            <v>2.8</v>
          </cell>
        </row>
      </sheetData>
      <sheetData sheetId="400">
        <row r="5">
          <cell r="C5">
            <v>2.8</v>
          </cell>
        </row>
      </sheetData>
      <sheetData sheetId="401">
        <row r="5">
          <cell r="C5">
            <v>2.8</v>
          </cell>
        </row>
      </sheetData>
      <sheetData sheetId="402">
        <row r="5">
          <cell r="C5">
            <v>2.8</v>
          </cell>
        </row>
      </sheetData>
      <sheetData sheetId="403">
        <row r="5">
          <cell r="C5">
            <v>2.8</v>
          </cell>
        </row>
      </sheetData>
      <sheetData sheetId="404">
        <row r="5">
          <cell r="C5">
            <v>2.8</v>
          </cell>
        </row>
      </sheetData>
      <sheetData sheetId="405">
        <row r="5">
          <cell r="C5">
            <v>2.8</v>
          </cell>
        </row>
      </sheetData>
      <sheetData sheetId="406">
        <row r="5">
          <cell r="C5">
            <v>2.8</v>
          </cell>
        </row>
      </sheetData>
      <sheetData sheetId="407">
        <row r="5">
          <cell r="C5">
            <v>2.8</v>
          </cell>
        </row>
      </sheetData>
      <sheetData sheetId="408">
        <row r="5">
          <cell r="C5">
            <v>2.8</v>
          </cell>
        </row>
      </sheetData>
      <sheetData sheetId="409">
        <row r="5">
          <cell r="C5">
            <v>2.8</v>
          </cell>
        </row>
      </sheetData>
      <sheetData sheetId="410">
        <row r="5">
          <cell r="C5">
            <v>2.8</v>
          </cell>
        </row>
      </sheetData>
      <sheetData sheetId="411">
        <row r="5">
          <cell r="C5">
            <v>2.8</v>
          </cell>
        </row>
      </sheetData>
      <sheetData sheetId="412">
        <row r="5">
          <cell r="C5">
            <v>2.8</v>
          </cell>
        </row>
      </sheetData>
      <sheetData sheetId="413">
        <row r="5">
          <cell r="C5">
            <v>2.8</v>
          </cell>
        </row>
      </sheetData>
      <sheetData sheetId="414">
        <row r="5">
          <cell r="C5">
            <v>2.8</v>
          </cell>
        </row>
      </sheetData>
      <sheetData sheetId="415">
        <row r="5">
          <cell r="C5">
            <v>2.8</v>
          </cell>
        </row>
      </sheetData>
      <sheetData sheetId="416">
        <row r="5">
          <cell r="C5">
            <v>2.8</v>
          </cell>
        </row>
      </sheetData>
      <sheetData sheetId="417">
        <row r="5">
          <cell r="C5">
            <v>2.8</v>
          </cell>
        </row>
      </sheetData>
      <sheetData sheetId="418">
        <row r="5">
          <cell r="C5">
            <v>2.8</v>
          </cell>
        </row>
      </sheetData>
      <sheetData sheetId="419">
        <row r="5">
          <cell r="C5">
            <v>2.8</v>
          </cell>
        </row>
      </sheetData>
      <sheetData sheetId="420">
        <row r="5">
          <cell r="C5">
            <v>2.8</v>
          </cell>
        </row>
      </sheetData>
      <sheetData sheetId="421">
        <row r="5">
          <cell r="C5">
            <v>2.8</v>
          </cell>
        </row>
      </sheetData>
      <sheetData sheetId="422">
        <row r="5">
          <cell r="C5">
            <v>2.8</v>
          </cell>
        </row>
      </sheetData>
      <sheetData sheetId="423">
        <row r="5">
          <cell r="C5">
            <v>2.8</v>
          </cell>
        </row>
      </sheetData>
      <sheetData sheetId="424">
        <row r="5">
          <cell r="C5">
            <v>2.8</v>
          </cell>
        </row>
      </sheetData>
      <sheetData sheetId="425">
        <row r="5">
          <cell r="C5">
            <v>2.8</v>
          </cell>
        </row>
      </sheetData>
      <sheetData sheetId="426">
        <row r="5">
          <cell r="C5">
            <v>2.8</v>
          </cell>
        </row>
      </sheetData>
      <sheetData sheetId="427">
        <row r="5">
          <cell r="C5">
            <v>2.8</v>
          </cell>
        </row>
      </sheetData>
      <sheetData sheetId="428">
        <row r="5">
          <cell r="C5">
            <v>2.8</v>
          </cell>
        </row>
      </sheetData>
      <sheetData sheetId="429">
        <row r="5">
          <cell r="C5">
            <v>2.8</v>
          </cell>
        </row>
      </sheetData>
      <sheetData sheetId="430">
        <row r="5">
          <cell r="C5">
            <v>2.8</v>
          </cell>
        </row>
      </sheetData>
      <sheetData sheetId="431">
        <row r="5">
          <cell r="C5">
            <v>2.8</v>
          </cell>
        </row>
      </sheetData>
      <sheetData sheetId="432">
        <row r="5">
          <cell r="C5">
            <v>2.8</v>
          </cell>
        </row>
      </sheetData>
      <sheetData sheetId="433">
        <row r="5">
          <cell r="C5">
            <v>2.8</v>
          </cell>
        </row>
      </sheetData>
      <sheetData sheetId="434">
        <row r="5">
          <cell r="C5">
            <v>2.8</v>
          </cell>
        </row>
      </sheetData>
      <sheetData sheetId="435">
        <row r="5">
          <cell r="C5">
            <v>2.8</v>
          </cell>
        </row>
      </sheetData>
      <sheetData sheetId="436">
        <row r="5">
          <cell r="C5">
            <v>2.8</v>
          </cell>
        </row>
      </sheetData>
      <sheetData sheetId="437">
        <row r="5">
          <cell r="C5">
            <v>2.8</v>
          </cell>
        </row>
      </sheetData>
      <sheetData sheetId="438">
        <row r="5">
          <cell r="C5">
            <v>2.8</v>
          </cell>
        </row>
      </sheetData>
      <sheetData sheetId="439">
        <row r="5">
          <cell r="C5">
            <v>2.8</v>
          </cell>
        </row>
      </sheetData>
      <sheetData sheetId="440">
        <row r="5">
          <cell r="C5">
            <v>2.8</v>
          </cell>
        </row>
      </sheetData>
      <sheetData sheetId="441">
        <row r="5">
          <cell r="C5">
            <v>2.8</v>
          </cell>
        </row>
      </sheetData>
      <sheetData sheetId="442">
        <row r="5">
          <cell r="C5">
            <v>2.8</v>
          </cell>
        </row>
      </sheetData>
      <sheetData sheetId="443">
        <row r="5">
          <cell r="C5">
            <v>2.8</v>
          </cell>
        </row>
      </sheetData>
      <sheetData sheetId="444">
        <row r="5">
          <cell r="C5">
            <v>2.8</v>
          </cell>
        </row>
      </sheetData>
      <sheetData sheetId="445">
        <row r="5">
          <cell r="C5">
            <v>2.8</v>
          </cell>
        </row>
      </sheetData>
      <sheetData sheetId="446">
        <row r="5">
          <cell r="C5">
            <v>2.8</v>
          </cell>
        </row>
      </sheetData>
      <sheetData sheetId="447">
        <row r="5">
          <cell r="C5">
            <v>2.8</v>
          </cell>
        </row>
      </sheetData>
      <sheetData sheetId="448">
        <row r="5">
          <cell r="C5">
            <v>2.8</v>
          </cell>
        </row>
      </sheetData>
      <sheetData sheetId="449">
        <row r="5">
          <cell r="C5">
            <v>2.8</v>
          </cell>
        </row>
      </sheetData>
      <sheetData sheetId="450">
        <row r="5">
          <cell r="C5">
            <v>2.8</v>
          </cell>
        </row>
      </sheetData>
      <sheetData sheetId="451">
        <row r="5">
          <cell r="C5">
            <v>2.8</v>
          </cell>
        </row>
      </sheetData>
      <sheetData sheetId="452">
        <row r="5">
          <cell r="C5">
            <v>2.8</v>
          </cell>
        </row>
      </sheetData>
      <sheetData sheetId="453">
        <row r="5">
          <cell r="C5">
            <v>2.8</v>
          </cell>
        </row>
      </sheetData>
      <sheetData sheetId="454">
        <row r="5">
          <cell r="C5">
            <v>2.8</v>
          </cell>
        </row>
      </sheetData>
      <sheetData sheetId="455">
        <row r="5">
          <cell r="C5">
            <v>2.8</v>
          </cell>
        </row>
      </sheetData>
      <sheetData sheetId="456">
        <row r="5">
          <cell r="C5">
            <v>2.8</v>
          </cell>
        </row>
      </sheetData>
      <sheetData sheetId="457">
        <row r="5">
          <cell r="C5">
            <v>2.8</v>
          </cell>
        </row>
      </sheetData>
      <sheetData sheetId="458">
        <row r="5">
          <cell r="C5">
            <v>2.8</v>
          </cell>
        </row>
      </sheetData>
      <sheetData sheetId="459">
        <row r="5">
          <cell r="C5">
            <v>2.8</v>
          </cell>
        </row>
      </sheetData>
      <sheetData sheetId="460">
        <row r="5">
          <cell r="C5">
            <v>2.8</v>
          </cell>
        </row>
      </sheetData>
      <sheetData sheetId="461">
        <row r="5">
          <cell r="C5">
            <v>2.8</v>
          </cell>
        </row>
      </sheetData>
      <sheetData sheetId="462">
        <row r="5">
          <cell r="C5">
            <v>2.8</v>
          </cell>
        </row>
      </sheetData>
      <sheetData sheetId="463">
        <row r="5">
          <cell r="C5">
            <v>2.8</v>
          </cell>
        </row>
      </sheetData>
      <sheetData sheetId="464">
        <row r="5">
          <cell r="C5">
            <v>2.8</v>
          </cell>
        </row>
      </sheetData>
      <sheetData sheetId="465">
        <row r="5">
          <cell r="C5">
            <v>2.8</v>
          </cell>
        </row>
      </sheetData>
      <sheetData sheetId="466">
        <row r="5">
          <cell r="C5">
            <v>2.8</v>
          </cell>
        </row>
      </sheetData>
      <sheetData sheetId="467">
        <row r="5">
          <cell r="C5">
            <v>2.8</v>
          </cell>
        </row>
      </sheetData>
      <sheetData sheetId="468">
        <row r="5">
          <cell r="C5">
            <v>2.8</v>
          </cell>
        </row>
      </sheetData>
      <sheetData sheetId="469">
        <row r="5">
          <cell r="C5">
            <v>2.8</v>
          </cell>
        </row>
      </sheetData>
      <sheetData sheetId="470">
        <row r="5">
          <cell r="C5">
            <v>2.8</v>
          </cell>
        </row>
      </sheetData>
      <sheetData sheetId="471">
        <row r="5">
          <cell r="C5">
            <v>2.8</v>
          </cell>
        </row>
      </sheetData>
      <sheetData sheetId="472">
        <row r="5">
          <cell r="C5">
            <v>2.8</v>
          </cell>
        </row>
      </sheetData>
      <sheetData sheetId="473">
        <row r="5">
          <cell r="C5">
            <v>2.8</v>
          </cell>
        </row>
      </sheetData>
      <sheetData sheetId="474">
        <row r="5">
          <cell r="C5">
            <v>2.8</v>
          </cell>
        </row>
      </sheetData>
      <sheetData sheetId="475">
        <row r="5">
          <cell r="C5">
            <v>2.8</v>
          </cell>
        </row>
      </sheetData>
      <sheetData sheetId="476">
        <row r="5">
          <cell r="C5">
            <v>2.8</v>
          </cell>
        </row>
      </sheetData>
      <sheetData sheetId="477">
        <row r="5">
          <cell r="C5">
            <v>2.8</v>
          </cell>
        </row>
      </sheetData>
      <sheetData sheetId="478">
        <row r="5">
          <cell r="C5">
            <v>2.8</v>
          </cell>
        </row>
      </sheetData>
      <sheetData sheetId="479">
        <row r="5">
          <cell r="C5">
            <v>2.8</v>
          </cell>
        </row>
      </sheetData>
      <sheetData sheetId="480">
        <row r="5">
          <cell r="C5">
            <v>2.8</v>
          </cell>
        </row>
      </sheetData>
      <sheetData sheetId="481">
        <row r="5">
          <cell r="C5">
            <v>2.8</v>
          </cell>
        </row>
      </sheetData>
      <sheetData sheetId="482">
        <row r="5">
          <cell r="C5">
            <v>2.8</v>
          </cell>
        </row>
      </sheetData>
      <sheetData sheetId="483">
        <row r="5">
          <cell r="C5">
            <v>2.8</v>
          </cell>
        </row>
      </sheetData>
      <sheetData sheetId="484">
        <row r="5">
          <cell r="C5">
            <v>2.8</v>
          </cell>
        </row>
      </sheetData>
      <sheetData sheetId="485">
        <row r="5">
          <cell r="C5">
            <v>2.8</v>
          </cell>
        </row>
      </sheetData>
      <sheetData sheetId="486">
        <row r="5">
          <cell r="C5">
            <v>2.8</v>
          </cell>
        </row>
      </sheetData>
      <sheetData sheetId="487">
        <row r="5">
          <cell r="C5">
            <v>2.8</v>
          </cell>
        </row>
      </sheetData>
      <sheetData sheetId="488">
        <row r="5">
          <cell r="C5">
            <v>2.8</v>
          </cell>
        </row>
      </sheetData>
      <sheetData sheetId="489">
        <row r="5">
          <cell r="C5">
            <v>2.8</v>
          </cell>
        </row>
      </sheetData>
      <sheetData sheetId="490">
        <row r="5">
          <cell r="C5">
            <v>2.8</v>
          </cell>
        </row>
      </sheetData>
      <sheetData sheetId="491">
        <row r="5">
          <cell r="C5">
            <v>2.8</v>
          </cell>
        </row>
      </sheetData>
      <sheetData sheetId="492">
        <row r="5">
          <cell r="C5">
            <v>2.8</v>
          </cell>
        </row>
      </sheetData>
      <sheetData sheetId="493">
        <row r="5">
          <cell r="C5">
            <v>2.8</v>
          </cell>
        </row>
      </sheetData>
      <sheetData sheetId="494">
        <row r="5">
          <cell r="C5">
            <v>2.8</v>
          </cell>
        </row>
      </sheetData>
      <sheetData sheetId="495">
        <row r="5">
          <cell r="C5">
            <v>2.8</v>
          </cell>
        </row>
      </sheetData>
      <sheetData sheetId="496">
        <row r="5">
          <cell r="C5">
            <v>2.8</v>
          </cell>
        </row>
      </sheetData>
      <sheetData sheetId="497">
        <row r="5">
          <cell r="C5">
            <v>2.8</v>
          </cell>
        </row>
      </sheetData>
      <sheetData sheetId="498">
        <row r="5">
          <cell r="C5">
            <v>2.8</v>
          </cell>
        </row>
      </sheetData>
      <sheetData sheetId="499">
        <row r="5">
          <cell r="C5">
            <v>2.8</v>
          </cell>
        </row>
      </sheetData>
      <sheetData sheetId="500">
        <row r="5">
          <cell r="C5">
            <v>2.8</v>
          </cell>
        </row>
      </sheetData>
      <sheetData sheetId="501">
        <row r="5">
          <cell r="C5">
            <v>2.8</v>
          </cell>
        </row>
      </sheetData>
      <sheetData sheetId="502">
        <row r="5">
          <cell r="C5">
            <v>2.8</v>
          </cell>
        </row>
      </sheetData>
      <sheetData sheetId="503">
        <row r="5">
          <cell r="C5">
            <v>2.8</v>
          </cell>
        </row>
      </sheetData>
      <sheetData sheetId="504">
        <row r="5">
          <cell r="C5">
            <v>2.8</v>
          </cell>
        </row>
      </sheetData>
      <sheetData sheetId="505">
        <row r="5">
          <cell r="C5">
            <v>2.8</v>
          </cell>
        </row>
      </sheetData>
      <sheetData sheetId="506">
        <row r="5">
          <cell r="C5">
            <v>2.8</v>
          </cell>
        </row>
      </sheetData>
      <sheetData sheetId="507">
        <row r="5">
          <cell r="C5">
            <v>2.8</v>
          </cell>
        </row>
      </sheetData>
      <sheetData sheetId="508">
        <row r="5">
          <cell r="C5">
            <v>2.8</v>
          </cell>
        </row>
      </sheetData>
      <sheetData sheetId="509">
        <row r="5">
          <cell r="C5">
            <v>2.8</v>
          </cell>
        </row>
      </sheetData>
      <sheetData sheetId="510">
        <row r="5">
          <cell r="C5">
            <v>2.8</v>
          </cell>
        </row>
      </sheetData>
      <sheetData sheetId="511">
        <row r="5">
          <cell r="C5">
            <v>2.8</v>
          </cell>
        </row>
      </sheetData>
      <sheetData sheetId="512">
        <row r="5">
          <cell r="C5">
            <v>2.8</v>
          </cell>
        </row>
      </sheetData>
      <sheetData sheetId="513">
        <row r="5">
          <cell r="C5">
            <v>2.8</v>
          </cell>
        </row>
      </sheetData>
      <sheetData sheetId="514">
        <row r="5">
          <cell r="C5">
            <v>2.8</v>
          </cell>
        </row>
      </sheetData>
      <sheetData sheetId="515">
        <row r="5">
          <cell r="C5">
            <v>2.8</v>
          </cell>
        </row>
      </sheetData>
      <sheetData sheetId="516">
        <row r="5">
          <cell r="C5">
            <v>2.8</v>
          </cell>
        </row>
      </sheetData>
      <sheetData sheetId="517">
        <row r="5">
          <cell r="C5">
            <v>2.8</v>
          </cell>
        </row>
      </sheetData>
      <sheetData sheetId="518">
        <row r="5">
          <cell r="C5">
            <v>2.8</v>
          </cell>
        </row>
      </sheetData>
      <sheetData sheetId="519">
        <row r="5">
          <cell r="C5">
            <v>2.8</v>
          </cell>
        </row>
      </sheetData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>
        <row r="5">
          <cell r="C5">
            <v>2.8</v>
          </cell>
        </row>
      </sheetData>
      <sheetData sheetId="580">
        <row r="5">
          <cell r="C5">
            <v>2.8</v>
          </cell>
        </row>
      </sheetData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>
        <row r="5">
          <cell r="C5">
            <v>2.8</v>
          </cell>
        </row>
      </sheetData>
      <sheetData sheetId="655">
        <row r="5">
          <cell r="C5">
            <v>2.8</v>
          </cell>
        </row>
      </sheetData>
      <sheetData sheetId="656">
        <row r="5">
          <cell r="C5">
            <v>2.8</v>
          </cell>
        </row>
      </sheetData>
      <sheetData sheetId="657">
        <row r="5">
          <cell r="C5">
            <v>2.8</v>
          </cell>
        </row>
      </sheetData>
      <sheetData sheetId="658">
        <row r="5">
          <cell r="C5">
            <v>2.8</v>
          </cell>
        </row>
      </sheetData>
      <sheetData sheetId="659">
        <row r="5">
          <cell r="C5">
            <v>2.8</v>
          </cell>
        </row>
      </sheetData>
      <sheetData sheetId="660">
        <row r="5">
          <cell r="C5">
            <v>2.8</v>
          </cell>
        </row>
      </sheetData>
      <sheetData sheetId="661">
        <row r="5">
          <cell r="C5">
            <v>2.8</v>
          </cell>
        </row>
      </sheetData>
      <sheetData sheetId="662">
        <row r="5">
          <cell r="C5">
            <v>2.8</v>
          </cell>
        </row>
      </sheetData>
      <sheetData sheetId="663">
        <row r="5">
          <cell r="C5">
            <v>2.8</v>
          </cell>
        </row>
      </sheetData>
      <sheetData sheetId="664">
        <row r="5">
          <cell r="C5">
            <v>2.8</v>
          </cell>
        </row>
      </sheetData>
      <sheetData sheetId="665">
        <row r="5">
          <cell r="C5">
            <v>2.8</v>
          </cell>
        </row>
      </sheetData>
      <sheetData sheetId="666">
        <row r="5">
          <cell r="C5">
            <v>2.8</v>
          </cell>
        </row>
      </sheetData>
      <sheetData sheetId="667">
        <row r="5">
          <cell r="C5">
            <v>2.8</v>
          </cell>
        </row>
      </sheetData>
      <sheetData sheetId="668">
        <row r="5">
          <cell r="C5">
            <v>2.8</v>
          </cell>
        </row>
      </sheetData>
      <sheetData sheetId="669">
        <row r="5">
          <cell r="C5">
            <v>2.8</v>
          </cell>
        </row>
      </sheetData>
      <sheetData sheetId="670">
        <row r="5">
          <cell r="C5">
            <v>2.8</v>
          </cell>
        </row>
      </sheetData>
      <sheetData sheetId="671">
        <row r="5">
          <cell r="C5">
            <v>2.8</v>
          </cell>
        </row>
      </sheetData>
      <sheetData sheetId="672">
        <row r="5">
          <cell r="C5">
            <v>2.8</v>
          </cell>
        </row>
      </sheetData>
      <sheetData sheetId="673">
        <row r="5">
          <cell r="C5">
            <v>2.8</v>
          </cell>
        </row>
      </sheetData>
      <sheetData sheetId="674">
        <row r="5">
          <cell r="C5">
            <v>2.8</v>
          </cell>
        </row>
      </sheetData>
      <sheetData sheetId="675">
        <row r="5">
          <cell r="C5">
            <v>2.8</v>
          </cell>
        </row>
      </sheetData>
      <sheetData sheetId="676">
        <row r="5">
          <cell r="C5">
            <v>2.8</v>
          </cell>
        </row>
      </sheetData>
      <sheetData sheetId="677">
        <row r="5">
          <cell r="C5">
            <v>2.8</v>
          </cell>
        </row>
      </sheetData>
      <sheetData sheetId="678">
        <row r="5">
          <cell r="C5">
            <v>2.8</v>
          </cell>
        </row>
      </sheetData>
      <sheetData sheetId="679">
        <row r="5">
          <cell r="C5">
            <v>2.8</v>
          </cell>
        </row>
      </sheetData>
      <sheetData sheetId="680">
        <row r="5">
          <cell r="C5">
            <v>2.8</v>
          </cell>
        </row>
      </sheetData>
      <sheetData sheetId="681">
        <row r="5">
          <cell r="C5">
            <v>2.8</v>
          </cell>
        </row>
      </sheetData>
      <sheetData sheetId="682">
        <row r="5">
          <cell r="C5">
            <v>2.8</v>
          </cell>
        </row>
      </sheetData>
      <sheetData sheetId="683">
        <row r="5">
          <cell r="C5">
            <v>2.8</v>
          </cell>
        </row>
      </sheetData>
      <sheetData sheetId="684">
        <row r="5">
          <cell r="C5">
            <v>2.8</v>
          </cell>
        </row>
      </sheetData>
      <sheetData sheetId="685">
        <row r="5">
          <cell r="C5">
            <v>2.8</v>
          </cell>
        </row>
      </sheetData>
      <sheetData sheetId="686">
        <row r="5">
          <cell r="C5">
            <v>2.8</v>
          </cell>
        </row>
      </sheetData>
      <sheetData sheetId="687">
        <row r="5">
          <cell r="C5">
            <v>2.8</v>
          </cell>
        </row>
      </sheetData>
      <sheetData sheetId="688">
        <row r="5">
          <cell r="C5">
            <v>2.8</v>
          </cell>
        </row>
      </sheetData>
      <sheetData sheetId="689">
        <row r="5">
          <cell r="C5">
            <v>2.8</v>
          </cell>
        </row>
      </sheetData>
      <sheetData sheetId="690">
        <row r="5">
          <cell r="C5">
            <v>2.8</v>
          </cell>
        </row>
      </sheetData>
      <sheetData sheetId="691">
        <row r="5">
          <cell r="C5">
            <v>2.8</v>
          </cell>
        </row>
      </sheetData>
      <sheetData sheetId="692">
        <row r="5">
          <cell r="C5">
            <v>2.8</v>
          </cell>
        </row>
      </sheetData>
      <sheetData sheetId="693">
        <row r="5">
          <cell r="C5">
            <v>2.8</v>
          </cell>
        </row>
      </sheetData>
      <sheetData sheetId="694">
        <row r="5">
          <cell r="C5">
            <v>2.8</v>
          </cell>
        </row>
      </sheetData>
      <sheetData sheetId="695">
        <row r="5">
          <cell r="C5">
            <v>2.8</v>
          </cell>
        </row>
      </sheetData>
      <sheetData sheetId="696">
        <row r="5">
          <cell r="C5">
            <v>2.8</v>
          </cell>
        </row>
      </sheetData>
      <sheetData sheetId="697">
        <row r="5">
          <cell r="C5">
            <v>2.8</v>
          </cell>
        </row>
      </sheetData>
      <sheetData sheetId="698">
        <row r="5">
          <cell r="C5">
            <v>2.8</v>
          </cell>
        </row>
      </sheetData>
      <sheetData sheetId="699">
        <row r="5">
          <cell r="C5">
            <v>2.8</v>
          </cell>
        </row>
      </sheetData>
      <sheetData sheetId="700">
        <row r="5">
          <cell r="C5">
            <v>2.8</v>
          </cell>
        </row>
      </sheetData>
      <sheetData sheetId="701">
        <row r="5">
          <cell r="C5">
            <v>2.8</v>
          </cell>
        </row>
      </sheetData>
      <sheetData sheetId="702">
        <row r="5">
          <cell r="C5">
            <v>2.8</v>
          </cell>
        </row>
      </sheetData>
      <sheetData sheetId="703">
        <row r="5">
          <cell r="C5">
            <v>2.8</v>
          </cell>
        </row>
      </sheetData>
      <sheetData sheetId="704">
        <row r="5">
          <cell r="C5">
            <v>2.8</v>
          </cell>
        </row>
      </sheetData>
      <sheetData sheetId="705">
        <row r="5">
          <cell r="C5">
            <v>2.8</v>
          </cell>
        </row>
      </sheetData>
      <sheetData sheetId="706">
        <row r="5">
          <cell r="C5">
            <v>2.8</v>
          </cell>
        </row>
      </sheetData>
      <sheetData sheetId="707">
        <row r="5">
          <cell r="C5">
            <v>2.8</v>
          </cell>
        </row>
      </sheetData>
      <sheetData sheetId="708">
        <row r="5">
          <cell r="C5">
            <v>2.8</v>
          </cell>
        </row>
      </sheetData>
      <sheetData sheetId="709">
        <row r="5">
          <cell r="C5">
            <v>2.8</v>
          </cell>
        </row>
      </sheetData>
      <sheetData sheetId="710">
        <row r="5">
          <cell r="C5">
            <v>2.8</v>
          </cell>
        </row>
      </sheetData>
      <sheetData sheetId="711">
        <row r="5">
          <cell r="C5">
            <v>2.8</v>
          </cell>
        </row>
      </sheetData>
      <sheetData sheetId="712">
        <row r="5">
          <cell r="C5">
            <v>2.8</v>
          </cell>
        </row>
      </sheetData>
      <sheetData sheetId="713">
        <row r="5">
          <cell r="C5">
            <v>2.8</v>
          </cell>
        </row>
      </sheetData>
      <sheetData sheetId="714">
        <row r="5">
          <cell r="C5">
            <v>2.8</v>
          </cell>
        </row>
      </sheetData>
      <sheetData sheetId="715">
        <row r="5">
          <cell r="C5">
            <v>2.8</v>
          </cell>
        </row>
      </sheetData>
      <sheetData sheetId="716">
        <row r="5">
          <cell r="C5">
            <v>2.8</v>
          </cell>
        </row>
      </sheetData>
      <sheetData sheetId="717">
        <row r="5">
          <cell r="C5">
            <v>2.8</v>
          </cell>
        </row>
      </sheetData>
      <sheetData sheetId="718">
        <row r="5">
          <cell r="C5">
            <v>2.8</v>
          </cell>
        </row>
      </sheetData>
      <sheetData sheetId="719">
        <row r="5">
          <cell r="C5">
            <v>2.8</v>
          </cell>
        </row>
      </sheetData>
      <sheetData sheetId="720">
        <row r="5">
          <cell r="C5">
            <v>2.8</v>
          </cell>
        </row>
      </sheetData>
      <sheetData sheetId="721">
        <row r="5">
          <cell r="C5">
            <v>2.8</v>
          </cell>
        </row>
      </sheetData>
      <sheetData sheetId="722">
        <row r="5">
          <cell r="C5">
            <v>2.8</v>
          </cell>
        </row>
      </sheetData>
      <sheetData sheetId="723">
        <row r="5">
          <cell r="C5">
            <v>2.8</v>
          </cell>
        </row>
      </sheetData>
      <sheetData sheetId="724">
        <row r="5">
          <cell r="C5">
            <v>2.8</v>
          </cell>
        </row>
      </sheetData>
      <sheetData sheetId="725">
        <row r="5">
          <cell r="C5">
            <v>2.8</v>
          </cell>
        </row>
      </sheetData>
      <sheetData sheetId="726">
        <row r="5">
          <cell r="C5">
            <v>2.8</v>
          </cell>
        </row>
      </sheetData>
      <sheetData sheetId="727">
        <row r="5">
          <cell r="C5">
            <v>2.8</v>
          </cell>
        </row>
      </sheetData>
      <sheetData sheetId="728">
        <row r="5">
          <cell r="C5">
            <v>2.8</v>
          </cell>
        </row>
      </sheetData>
      <sheetData sheetId="729">
        <row r="5">
          <cell r="C5">
            <v>2.8</v>
          </cell>
        </row>
      </sheetData>
      <sheetData sheetId="730">
        <row r="5">
          <cell r="C5">
            <v>2.8</v>
          </cell>
        </row>
      </sheetData>
      <sheetData sheetId="731">
        <row r="5">
          <cell r="C5">
            <v>2.8</v>
          </cell>
        </row>
      </sheetData>
      <sheetData sheetId="732">
        <row r="5">
          <cell r="C5">
            <v>2.8</v>
          </cell>
        </row>
      </sheetData>
      <sheetData sheetId="733">
        <row r="5">
          <cell r="C5">
            <v>2.8</v>
          </cell>
        </row>
      </sheetData>
      <sheetData sheetId="734">
        <row r="5">
          <cell r="C5">
            <v>2.8</v>
          </cell>
        </row>
      </sheetData>
      <sheetData sheetId="735">
        <row r="5">
          <cell r="C5">
            <v>2.8</v>
          </cell>
        </row>
      </sheetData>
      <sheetData sheetId="736">
        <row r="5">
          <cell r="C5">
            <v>2.8</v>
          </cell>
        </row>
      </sheetData>
      <sheetData sheetId="737">
        <row r="5">
          <cell r="C5">
            <v>2.8</v>
          </cell>
        </row>
      </sheetData>
      <sheetData sheetId="738">
        <row r="5">
          <cell r="C5">
            <v>2.8</v>
          </cell>
        </row>
      </sheetData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>
        <row r="5">
          <cell r="C5">
            <v>2.8</v>
          </cell>
        </row>
      </sheetData>
      <sheetData sheetId="754">
        <row r="5">
          <cell r="C5">
            <v>2.8</v>
          </cell>
        </row>
      </sheetData>
      <sheetData sheetId="755">
        <row r="5">
          <cell r="C5">
            <v>2.8</v>
          </cell>
        </row>
      </sheetData>
      <sheetData sheetId="756">
        <row r="5">
          <cell r="C5">
            <v>2.8</v>
          </cell>
        </row>
      </sheetData>
      <sheetData sheetId="757">
        <row r="5">
          <cell r="C5">
            <v>2.8</v>
          </cell>
        </row>
      </sheetData>
      <sheetData sheetId="758">
        <row r="5">
          <cell r="C5">
            <v>2.8</v>
          </cell>
        </row>
      </sheetData>
      <sheetData sheetId="759">
        <row r="5">
          <cell r="C5">
            <v>2.8</v>
          </cell>
        </row>
      </sheetData>
      <sheetData sheetId="760">
        <row r="5">
          <cell r="C5">
            <v>2.8</v>
          </cell>
        </row>
      </sheetData>
      <sheetData sheetId="761">
        <row r="5">
          <cell r="C5">
            <v>2.8</v>
          </cell>
        </row>
      </sheetData>
      <sheetData sheetId="762">
        <row r="5">
          <cell r="C5">
            <v>2.8</v>
          </cell>
        </row>
      </sheetData>
      <sheetData sheetId="763">
        <row r="5">
          <cell r="C5">
            <v>2.8</v>
          </cell>
        </row>
      </sheetData>
      <sheetData sheetId="764">
        <row r="5">
          <cell r="C5">
            <v>2.8</v>
          </cell>
        </row>
      </sheetData>
      <sheetData sheetId="765">
        <row r="5">
          <cell r="C5">
            <v>2.8</v>
          </cell>
        </row>
      </sheetData>
      <sheetData sheetId="766">
        <row r="5">
          <cell r="C5">
            <v>2.8</v>
          </cell>
        </row>
      </sheetData>
      <sheetData sheetId="767">
        <row r="5">
          <cell r="C5">
            <v>2.8</v>
          </cell>
        </row>
      </sheetData>
      <sheetData sheetId="768">
        <row r="5">
          <cell r="C5">
            <v>2.8</v>
          </cell>
        </row>
      </sheetData>
      <sheetData sheetId="769">
        <row r="5">
          <cell r="C5">
            <v>2.8</v>
          </cell>
        </row>
      </sheetData>
      <sheetData sheetId="770">
        <row r="5">
          <cell r="C5">
            <v>2.8</v>
          </cell>
        </row>
      </sheetData>
      <sheetData sheetId="771">
        <row r="5">
          <cell r="C5">
            <v>2.8</v>
          </cell>
        </row>
      </sheetData>
      <sheetData sheetId="772">
        <row r="5">
          <cell r="C5">
            <v>2.8</v>
          </cell>
        </row>
      </sheetData>
      <sheetData sheetId="773">
        <row r="5">
          <cell r="C5">
            <v>2.8</v>
          </cell>
        </row>
      </sheetData>
      <sheetData sheetId="774">
        <row r="5">
          <cell r="C5">
            <v>2.8</v>
          </cell>
        </row>
      </sheetData>
      <sheetData sheetId="775">
        <row r="5">
          <cell r="C5">
            <v>2.8</v>
          </cell>
        </row>
      </sheetData>
      <sheetData sheetId="776">
        <row r="5">
          <cell r="C5">
            <v>2.8</v>
          </cell>
        </row>
      </sheetData>
      <sheetData sheetId="777">
        <row r="5">
          <cell r="C5">
            <v>2.8</v>
          </cell>
        </row>
      </sheetData>
      <sheetData sheetId="778">
        <row r="5">
          <cell r="C5">
            <v>2.8</v>
          </cell>
        </row>
      </sheetData>
      <sheetData sheetId="779">
        <row r="5">
          <cell r="C5">
            <v>2.8</v>
          </cell>
        </row>
      </sheetData>
      <sheetData sheetId="780">
        <row r="5">
          <cell r="C5">
            <v>2.8</v>
          </cell>
        </row>
      </sheetData>
      <sheetData sheetId="781">
        <row r="5">
          <cell r="C5">
            <v>2.8</v>
          </cell>
        </row>
      </sheetData>
      <sheetData sheetId="782">
        <row r="5">
          <cell r="C5">
            <v>2.8</v>
          </cell>
        </row>
      </sheetData>
      <sheetData sheetId="783">
        <row r="5">
          <cell r="C5">
            <v>2.8</v>
          </cell>
        </row>
      </sheetData>
      <sheetData sheetId="784">
        <row r="5">
          <cell r="C5">
            <v>2.8</v>
          </cell>
        </row>
      </sheetData>
      <sheetData sheetId="785">
        <row r="5">
          <cell r="C5">
            <v>2.8</v>
          </cell>
        </row>
      </sheetData>
      <sheetData sheetId="786">
        <row r="5">
          <cell r="C5">
            <v>2.8</v>
          </cell>
        </row>
      </sheetData>
      <sheetData sheetId="787">
        <row r="5">
          <cell r="C5">
            <v>2.8</v>
          </cell>
        </row>
      </sheetData>
      <sheetData sheetId="788">
        <row r="5">
          <cell r="C5">
            <v>2.8</v>
          </cell>
        </row>
      </sheetData>
      <sheetData sheetId="789">
        <row r="5">
          <cell r="C5">
            <v>2.8</v>
          </cell>
        </row>
      </sheetData>
      <sheetData sheetId="790">
        <row r="5">
          <cell r="C5">
            <v>2.8</v>
          </cell>
        </row>
      </sheetData>
      <sheetData sheetId="791">
        <row r="5">
          <cell r="C5">
            <v>2.8</v>
          </cell>
        </row>
      </sheetData>
      <sheetData sheetId="792">
        <row r="5">
          <cell r="C5">
            <v>2.8</v>
          </cell>
        </row>
      </sheetData>
      <sheetData sheetId="793">
        <row r="5">
          <cell r="C5">
            <v>2.8</v>
          </cell>
        </row>
      </sheetData>
      <sheetData sheetId="794">
        <row r="5">
          <cell r="C5">
            <v>2.8</v>
          </cell>
        </row>
      </sheetData>
      <sheetData sheetId="795">
        <row r="5">
          <cell r="C5">
            <v>2.8</v>
          </cell>
        </row>
      </sheetData>
      <sheetData sheetId="796">
        <row r="5">
          <cell r="C5">
            <v>2.8</v>
          </cell>
        </row>
      </sheetData>
      <sheetData sheetId="797">
        <row r="5">
          <cell r="C5">
            <v>2.8</v>
          </cell>
        </row>
      </sheetData>
      <sheetData sheetId="798">
        <row r="5">
          <cell r="C5">
            <v>2.8</v>
          </cell>
        </row>
      </sheetData>
      <sheetData sheetId="799">
        <row r="5">
          <cell r="C5">
            <v>2.8</v>
          </cell>
        </row>
      </sheetData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>
        <row r="5">
          <cell r="C5">
            <v>2.8</v>
          </cell>
        </row>
      </sheetData>
      <sheetData sheetId="807">
        <row r="5">
          <cell r="C5">
            <v>2.8</v>
          </cell>
        </row>
      </sheetData>
      <sheetData sheetId="808">
        <row r="5">
          <cell r="C5">
            <v>2.8</v>
          </cell>
        </row>
      </sheetData>
      <sheetData sheetId="809">
        <row r="5">
          <cell r="C5">
            <v>2.8</v>
          </cell>
        </row>
      </sheetData>
      <sheetData sheetId="810">
        <row r="5">
          <cell r="C5">
            <v>2.8</v>
          </cell>
        </row>
      </sheetData>
      <sheetData sheetId="811">
        <row r="5">
          <cell r="C5">
            <v>2.8</v>
          </cell>
        </row>
      </sheetData>
      <sheetData sheetId="812">
        <row r="5">
          <cell r="C5">
            <v>2.8</v>
          </cell>
        </row>
      </sheetData>
      <sheetData sheetId="813">
        <row r="5">
          <cell r="C5">
            <v>2.8</v>
          </cell>
        </row>
      </sheetData>
      <sheetData sheetId="814">
        <row r="5">
          <cell r="C5">
            <v>2.8</v>
          </cell>
        </row>
      </sheetData>
      <sheetData sheetId="815">
        <row r="5">
          <cell r="C5">
            <v>2.8</v>
          </cell>
        </row>
      </sheetData>
      <sheetData sheetId="816">
        <row r="5">
          <cell r="C5">
            <v>2.8</v>
          </cell>
        </row>
      </sheetData>
      <sheetData sheetId="817">
        <row r="5">
          <cell r="C5">
            <v>2.8</v>
          </cell>
        </row>
      </sheetData>
      <sheetData sheetId="818">
        <row r="5">
          <cell r="C5">
            <v>2.8</v>
          </cell>
        </row>
      </sheetData>
      <sheetData sheetId="819">
        <row r="5">
          <cell r="C5">
            <v>2.8</v>
          </cell>
        </row>
      </sheetData>
      <sheetData sheetId="820">
        <row r="5">
          <cell r="C5">
            <v>2.8</v>
          </cell>
        </row>
      </sheetData>
      <sheetData sheetId="821">
        <row r="5">
          <cell r="C5">
            <v>2.8</v>
          </cell>
        </row>
      </sheetData>
      <sheetData sheetId="822">
        <row r="5">
          <cell r="C5">
            <v>2.8</v>
          </cell>
        </row>
      </sheetData>
      <sheetData sheetId="823">
        <row r="5">
          <cell r="C5">
            <v>2.8</v>
          </cell>
        </row>
      </sheetData>
      <sheetData sheetId="824">
        <row r="5">
          <cell r="C5">
            <v>2.8</v>
          </cell>
        </row>
      </sheetData>
      <sheetData sheetId="825">
        <row r="5">
          <cell r="C5">
            <v>2.8</v>
          </cell>
        </row>
      </sheetData>
      <sheetData sheetId="826">
        <row r="5">
          <cell r="C5">
            <v>2.8</v>
          </cell>
        </row>
      </sheetData>
      <sheetData sheetId="827">
        <row r="5">
          <cell r="C5">
            <v>2.8</v>
          </cell>
        </row>
      </sheetData>
      <sheetData sheetId="828">
        <row r="5">
          <cell r="C5">
            <v>2.8</v>
          </cell>
        </row>
      </sheetData>
      <sheetData sheetId="829">
        <row r="5">
          <cell r="C5">
            <v>2.8</v>
          </cell>
        </row>
      </sheetData>
      <sheetData sheetId="830">
        <row r="5">
          <cell r="C5">
            <v>2.8</v>
          </cell>
        </row>
      </sheetData>
      <sheetData sheetId="831">
        <row r="5">
          <cell r="C5">
            <v>2.8</v>
          </cell>
        </row>
      </sheetData>
      <sheetData sheetId="832">
        <row r="5">
          <cell r="C5">
            <v>2.8</v>
          </cell>
        </row>
      </sheetData>
      <sheetData sheetId="833">
        <row r="5">
          <cell r="C5">
            <v>2.8</v>
          </cell>
        </row>
      </sheetData>
      <sheetData sheetId="834">
        <row r="5">
          <cell r="C5">
            <v>2.8</v>
          </cell>
        </row>
      </sheetData>
      <sheetData sheetId="835">
        <row r="5">
          <cell r="C5">
            <v>2.8</v>
          </cell>
        </row>
      </sheetData>
      <sheetData sheetId="836">
        <row r="5">
          <cell r="C5">
            <v>2.8</v>
          </cell>
        </row>
      </sheetData>
      <sheetData sheetId="837">
        <row r="5">
          <cell r="C5">
            <v>2.8</v>
          </cell>
        </row>
      </sheetData>
      <sheetData sheetId="838">
        <row r="5">
          <cell r="C5">
            <v>2.8</v>
          </cell>
        </row>
      </sheetData>
      <sheetData sheetId="839">
        <row r="5">
          <cell r="C5">
            <v>2.8</v>
          </cell>
        </row>
      </sheetData>
      <sheetData sheetId="840">
        <row r="5">
          <cell r="C5">
            <v>2.8</v>
          </cell>
        </row>
      </sheetData>
      <sheetData sheetId="841">
        <row r="5">
          <cell r="C5">
            <v>2.8</v>
          </cell>
        </row>
      </sheetData>
      <sheetData sheetId="842">
        <row r="5">
          <cell r="C5">
            <v>2.8</v>
          </cell>
        </row>
      </sheetData>
      <sheetData sheetId="843">
        <row r="5">
          <cell r="C5">
            <v>2.8</v>
          </cell>
        </row>
      </sheetData>
      <sheetData sheetId="844">
        <row r="5">
          <cell r="C5">
            <v>2.8</v>
          </cell>
        </row>
      </sheetData>
      <sheetData sheetId="845">
        <row r="5">
          <cell r="C5">
            <v>2.8</v>
          </cell>
        </row>
      </sheetData>
      <sheetData sheetId="846">
        <row r="5">
          <cell r="C5">
            <v>2.8</v>
          </cell>
        </row>
      </sheetData>
      <sheetData sheetId="847">
        <row r="5">
          <cell r="C5">
            <v>2.8</v>
          </cell>
        </row>
      </sheetData>
      <sheetData sheetId="848">
        <row r="5">
          <cell r="C5">
            <v>2.8</v>
          </cell>
        </row>
      </sheetData>
      <sheetData sheetId="849">
        <row r="5">
          <cell r="C5">
            <v>2.8</v>
          </cell>
        </row>
      </sheetData>
      <sheetData sheetId="850">
        <row r="5">
          <cell r="C5">
            <v>2.8</v>
          </cell>
        </row>
      </sheetData>
      <sheetData sheetId="851">
        <row r="5">
          <cell r="C5">
            <v>2.8</v>
          </cell>
        </row>
      </sheetData>
      <sheetData sheetId="852">
        <row r="5">
          <cell r="C5">
            <v>2.8</v>
          </cell>
        </row>
      </sheetData>
      <sheetData sheetId="853">
        <row r="5">
          <cell r="C5">
            <v>2.8</v>
          </cell>
        </row>
      </sheetData>
      <sheetData sheetId="854">
        <row r="5">
          <cell r="C5">
            <v>2.8</v>
          </cell>
        </row>
      </sheetData>
      <sheetData sheetId="855">
        <row r="5">
          <cell r="C5">
            <v>2.8</v>
          </cell>
        </row>
      </sheetData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>
        <row r="5">
          <cell r="C5">
            <v>2.8</v>
          </cell>
        </row>
      </sheetData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>
        <row r="5">
          <cell r="C5">
            <v>2.8</v>
          </cell>
        </row>
      </sheetData>
      <sheetData sheetId="1004">
        <row r="5">
          <cell r="C5">
            <v>2.8</v>
          </cell>
        </row>
      </sheetData>
      <sheetData sheetId="1005">
        <row r="5">
          <cell r="C5">
            <v>2.8</v>
          </cell>
        </row>
      </sheetData>
      <sheetData sheetId="1006">
        <row r="5">
          <cell r="C5">
            <v>2.8</v>
          </cell>
        </row>
      </sheetData>
      <sheetData sheetId="1007">
        <row r="5">
          <cell r="C5">
            <v>2.8</v>
          </cell>
        </row>
      </sheetData>
      <sheetData sheetId="1008">
        <row r="5">
          <cell r="C5">
            <v>2.8</v>
          </cell>
        </row>
      </sheetData>
      <sheetData sheetId="1009">
        <row r="5">
          <cell r="C5">
            <v>2.8</v>
          </cell>
        </row>
      </sheetData>
      <sheetData sheetId="1010">
        <row r="5">
          <cell r="C5">
            <v>2.8</v>
          </cell>
        </row>
      </sheetData>
      <sheetData sheetId="1011">
        <row r="5">
          <cell r="C5">
            <v>2.8</v>
          </cell>
        </row>
      </sheetData>
      <sheetData sheetId="1012">
        <row r="5">
          <cell r="C5">
            <v>2.8</v>
          </cell>
        </row>
      </sheetData>
      <sheetData sheetId="1013">
        <row r="5">
          <cell r="C5">
            <v>2.8</v>
          </cell>
        </row>
      </sheetData>
      <sheetData sheetId="1014">
        <row r="5">
          <cell r="C5">
            <v>2.8</v>
          </cell>
        </row>
      </sheetData>
      <sheetData sheetId="1015">
        <row r="5">
          <cell r="C5">
            <v>2.8</v>
          </cell>
        </row>
      </sheetData>
      <sheetData sheetId="1016">
        <row r="5">
          <cell r="C5">
            <v>2.8</v>
          </cell>
        </row>
      </sheetData>
      <sheetData sheetId="1017">
        <row r="5">
          <cell r="C5">
            <v>2.8</v>
          </cell>
        </row>
      </sheetData>
      <sheetData sheetId="1018">
        <row r="5">
          <cell r="C5">
            <v>2.8</v>
          </cell>
        </row>
      </sheetData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>
        <row r="5">
          <cell r="C5">
            <v>2.8</v>
          </cell>
        </row>
      </sheetData>
      <sheetData sheetId="1027" refreshError="1"/>
      <sheetData sheetId="1028" refreshError="1"/>
      <sheetData sheetId="1029">
        <row r="5">
          <cell r="C5">
            <v>2.8</v>
          </cell>
        </row>
      </sheetData>
      <sheetData sheetId="1030">
        <row r="5">
          <cell r="C5">
            <v>2.8</v>
          </cell>
        </row>
      </sheetData>
      <sheetData sheetId="1031">
        <row r="5">
          <cell r="C5">
            <v>2.8</v>
          </cell>
        </row>
      </sheetData>
      <sheetData sheetId="1032">
        <row r="5">
          <cell r="C5">
            <v>2.8</v>
          </cell>
        </row>
      </sheetData>
      <sheetData sheetId="1033">
        <row r="5">
          <cell r="C5">
            <v>2.8</v>
          </cell>
        </row>
      </sheetData>
      <sheetData sheetId="1034">
        <row r="5">
          <cell r="C5">
            <v>2.8</v>
          </cell>
        </row>
      </sheetData>
      <sheetData sheetId="1035">
        <row r="5">
          <cell r="C5">
            <v>2.8</v>
          </cell>
        </row>
      </sheetData>
      <sheetData sheetId="1036">
        <row r="5">
          <cell r="C5">
            <v>2.8</v>
          </cell>
        </row>
      </sheetData>
      <sheetData sheetId="1037">
        <row r="5">
          <cell r="C5">
            <v>2.8</v>
          </cell>
        </row>
      </sheetData>
      <sheetData sheetId="1038">
        <row r="5">
          <cell r="C5">
            <v>2.8</v>
          </cell>
        </row>
      </sheetData>
      <sheetData sheetId="1039">
        <row r="5">
          <cell r="C5">
            <v>2.8</v>
          </cell>
        </row>
      </sheetData>
      <sheetData sheetId="1040">
        <row r="5">
          <cell r="C5">
            <v>2.8</v>
          </cell>
        </row>
      </sheetData>
      <sheetData sheetId="1041">
        <row r="5">
          <cell r="C5">
            <v>2.8</v>
          </cell>
        </row>
      </sheetData>
      <sheetData sheetId="1042">
        <row r="5">
          <cell r="C5">
            <v>2.8</v>
          </cell>
        </row>
      </sheetData>
      <sheetData sheetId="1043">
        <row r="5">
          <cell r="C5">
            <v>2.8</v>
          </cell>
        </row>
      </sheetData>
      <sheetData sheetId="1044">
        <row r="5">
          <cell r="C5">
            <v>2.8</v>
          </cell>
        </row>
      </sheetData>
      <sheetData sheetId="1045">
        <row r="5">
          <cell r="C5">
            <v>2.8</v>
          </cell>
        </row>
      </sheetData>
      <sheetData sheetId="1046">
        <row r="5">
          <cell r="C5">
            <v>2.8</v>
          </cell>
        </row>
      </sheetData>
      <sheetData sheetId="1047">
        <row r="5">
          <cell r="C5">
            <v>2.8</v>
          </cell>
        </row>
      </sheetData>
      <sheetData sheetId="1048">
        <row r="5">
          <cell r="C5">
            <v>2.8</v>
          </cell>
        </row>
      </sheetData>
      <sheetData sheetId="1049">
        <row r="5">
          <cell r="C5">
            <v>2.8</v>
          </cell>
        </row>
      </sheetData>
      <sheetData sheetId="1050">
        <row r="5">
          <cell r="C5">
            <v>2.8</v>
          </cell>
        </row>
      </sheetData>
      <sheetData sheetId="1051">
        <row r="5">
          <cell r="C5">
            <v>2.8</v>
          </cell>
        </row>
      </sheetData>
      <sheetData sheetId="1052">
        <row r="5">
          <cell r="C5">
            <v>2.8</v>
          </cell>
        </row>
      </sheetData>
      <sheetData sheetId="1053">
        <row r="5">
          <cell r="C5">
            <v>2.8</v>
          </cell>
        </row>
      </sheetData>
      <sheetData sheetId="1054">
        <row r="5">
          <cell r="C5">
            <v>2.8</v>
          </cell>
        </row>
      </sheetData>
      <sheetData sheetId="1055">
        <row r="5">
          <cell r="C5">
            <v>2.8</v>
          </cell>
        </row>
      </sheetData>
      <sheetData sheetId="1056">
        <row r="5">
          <cell r="C5">
            <v>2.8</v>
          </cell>
        </row>
      </sheetData>
      <sheetData sheetId="1057">
        <row r="5">
          <cell r="C5">
            <v>2.8</v>
          </cell>
        </row>
      </sheetData>
      <sheetData sheetId="1058">
        <row r="5">
          <cell r="C5">
            <v>2.8</v>
          </cell>
        </row>
      </sheetData>
      <sheetData sheetId="1059">
        <row r="5">
          <cell r="C5">
            <v>2.8</v>
          </cell>
        </row>
      </sheetData>
      <sheetData sheetId="1060">
        <row r="5">
          <cell r="C5">
            <v>2.8</v>
          </cell>
        </row>
      </sheetData>
      <sheetData sheetId="1061">
        <row r="5">
          <cell r="C5">
            <v>2.8</v>
          </cell>
        </row>
      </sheetData>
      <sheetData sheetId="1062">
        <row r="5">
          <cell r="C5">
            <v>2.8</v>
          </cell>
        </row>
      </sheetData>
      <sheetData sheetId="1063">
        <row r="5">
          <cell r="C5">
            <v>2.8</v>
          </cell>
        </row>
      </sheetData>
      <sheetData sheetId="1064">
        <row r="5">
          <cell r="C5">
            <v>2.8</v>
          </cell>
        </row>
      </sheetData>
      <sheetData sheetId="1065">
        <row r="5">
          <cell r="C5">
            <v>2.8</v>
          </cell>
        </row>
      </sheetData>
      <sheetData sheetId="1066">
        <row r="5">
          <cell r="C5">
            <v>2.8</v>
          </cell>
        </row>
      </sheetData>
      <sheetData sheetId="1067">
        <row r="5">
          <cell r="C5">
            <v>2.8</v>
          </cell>
        </row>
      </sheetData>
      <sheetData sheetId="1068">
        <row r="5">
          <cell r="C5">
            <v>2.8</v>
          </cell>
        </row>
      </sheetData>
      <sheetData sheetId="1069">
        <row r="5">
          <cell r="C5">
            <v>2.8</v>
          </cell>
        </row>
      </sheetData>
      <sheetData sheetId="1070">
        <row r="5">
          <cell r="C5">
            <v>2.8</v>
          </cell>
        </row>
      </sheetData>
      <sheetData sheetId="1071">
        <row r="5">
          <cell r="C5">
            <v>2.8</v>
          </cell>
        </row>
      </sheetData>
      <sheetData sheetId="1072">
        <row r="5">
          <cell r="C5">
            <v>2.8</v>
          </cell>
        </row>
      </sheetData>
      <sheetData sheetId="1073">
        <row r="5">
          <cell r="C5">
            <v>2.8</v>
          </cell>
        </row>
      </sheetData>
      <sheetData sheetId="1074">
        <row r="5">
          <cell r="C5">
            <v>2.8</v>
          </cell>
        </row>
      </sheetData>
      <sheetData sheetId="1075">
        <row r="5">
          <cell r="C5">
            <v>2.8</v>
          </cell>
        </row>
      </sheetData>
      <sheetData sheetId="1076">
        <row r="5">
          <cell r="C5">
            <v>2.8</v>
          </cell>
        </row>
      </sheetData>
      <sheetData sheetId="1077">
        <row r="5">
          <cell r="C5">
            <v>2.8</v>
          </cell>
        </row>
      </sheetData>
      <sheetData sheetId="1078">
        <row r="5">
          <cell r="C5">
            <v>2.8</v>
          </cell>
        </row>
      </sheetData>
      <sheetData sheetId="1079">
        <row r="5">
          <cell r="C5">
            <v>2.8</v>
          </cell>
        </row>
      </sheetData>
      <sheetData sheetId="1080">
        <row r="5">
          <cell r="C5">
            <v>2.8</v>
          </cell>
        </row>
      </sheetData>
      <sheetData sheetId="1081">
        <row r="5">
          <cell r="C5">
            <v>2.8</v>
          </cell>
        </row>
      </sheetData>
      <sheetData sheetId="1082">
        <row r="5">
          <cell r="C5">
            <v>2.8</v>
          </cell>
        </row>
      </sheetData>
      <sheetData sheetId="1083">
        <row r="5">
          <cell r="C5">
            <v>2.8</v>
          </cell>
        </row>
      </sheetData>
      <sheetData sheetId="1084">
        <row r="5">
          <cell r="C5">
            <v>2.8</v>
          </cell>
        </row>
      </sheetData>
      <sheetData sheetId="1085">
        <row r="5">
          <cell r="C5">
            <v>2.8</v>
          </cell>
        </row>
      </sheetData>
      <sheetData sheetId="1086">
        <row r="5">
          <cell r="C5">
            <v>2.8</v>
          </cell>
        </row>
      </sheetData>
      <sheetData sheetId="1087">
        <row r="5">
          <cell r="C5">
            <v>2.8</v>
          </cell>
        </row>
      </sheetData>
      <sheetData sheetId="1088">
        <row r="5">
          <cell r="C5">
            <v>2.8</v>
          </cell>
        </row>
      </sheetData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>
        <row r="5">
          <cell r="C5">
            <v>2.8</v>
          </cell>
        </row>
      </sheetData>
      <sheetData sheetId="1113">
        <row r="5">
          <cell r="C5">
            <v>2.8</v>
          </cell>
        </row>
      </sheetData>
      <sheetData sheetId="1114">
        <row r="5">
          <cell r="C5">
            <v>2.8</v>
          </cell>
        </row>
      </sheetData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>
        <row r="5">
          <cell r="C5">
            <v>2.8</v>
          </cell>
        </row>
      </sheetData>
      <sheetData sheetId="1149">
        <row r="5">
          <cell r="C5">
            <v>2.8</v>
          </cell>
        </row>
      </sheetData>
      <sheetData sheetId="1150">
        <row r="5">
          <cell r="C5">
            <v>2.8</v>
          </cell>
        </row>
      </sheetData>
      <sheetData sheetId="1151">
        <row r="5">
          <cell r="C5">
            <v>2.8</v>
          </cell>
        </row>
      </sheetData>
      <sheetData sheetId="1152">
        <row r="5">
          <cell r="C5">
            <v>2.8</v>
          </cell>
        </row>
      </sheetData>
      <sheetData sheetId="1153">
        <row r="5">
          <cell r="C5">
            <v>2.8</v>
          </cell>
        </row>
      </sheetData>
      <sheetData sheetId="1154">
        <row r="5">
          <cell r="C5">
            <v>2.8</v>
          </cell>
        </row>
      </sheetData>
      <sheetData sheetId="1155">
        <row r="5">
          <cell r="C5">
            <v>2.8</v>
          </cell>
        </row>
      </sheetData>
      <sheetData sheetId="1156">
        <row r="5">
          <cell r="C5">
            <v>2.8</v>
          </cell>
        </row>
      </sheetData>
      <sheetData sheetId="1157">
        <row r="5">
          <cell r="C5">
            <v>2.8</v>
          </cell>
        </row>
      </sheetData>
      <sheetData sheetId="1158">
        <row r="5">
          <cell r="C5">
            <v>2.8</v>
          </cell>
        </row>
      </sheetData>
      <sheetData sheetId="1159">
        <row r="5">
          <cell r="C5">
            <v>2.8</v>
          </cell>
        </row>
      </sheetData>
      <sheetData sheetId="1160">
        <row r="5">
          <cell r="C5">
            <v>2.8</v>
          </cell>
        </row>
      </sheetData>
      <sheetData sheetId="1161">
        <row r="5">
          <cell r="C5">
            <v>2.8</v>
          </cell>
        </row>
      </sheetData>
      <sheetData sheetId="1162">
        <row r="5">
          <cell r="C5">
            <v>2.8</v>
          </cell>
        </row>
      </sheetData>
      <sheetData sheetId="1163">
        <row r="5">
          <cell r="C5">
            <v>2.8</v>
          </cell>
        </row>
      </sheetData>
      <sheetData sheetId="1164">
        <row r="5">
          <cell r="C5">
            <v>2.8</v>
          </cell>
        </row>
      </sheetData>
      <sheetData sheetId="1165">
        <row r="5">
          <cell r="C5">
            <v>2.8</v>
          </cell>
        </row>
      </sheetData>
      <sheetData sheetId="1166">
        <row r="5">
          <cell r="C5">
            <v>2.8</v>
          </cell>
        </row>
      </sheetData>
      <sheetData sheetId="1167">
        <row r="5">
          <cell r="C5">
            <v>2.8</v>
          </cell>
        </row>
      </sheetData>
      <sheetData sheetId="1168">
        <row r="5">
          <cell r="C5">
            <v>2.8</v>
          </cell>
        </row>
      </sheetData>
      <sheetData sheetId="1169">
        <row r="5">
          <cell r="C5">
            <v>2.8</v>
          </cell>
        </row>
      </sheetData>
      <sheetData sheetId="1170">
        <row r="5">
          <cell r="C5">
            <v>2.8</v>
          </cell>
        </row>
      </sheetData>
      <sheetData sheetId="1171">
        <row r="5">
          <cell r="C5">
            <v>2.8</v>
          </cell>
        </row>
      </sheetData>
      <sheetData sheetId="1172" refreshError="1"/>
      <sheetData sheetId="1173">
        <row r="5">
          <cell r="C5">
            <v>2.8</v>
          </cell>
        </row>
      </sheetData>
      <sheetData sheetId="1174">
        <row r="5">
          <cell r="C5">
            <v>2.8</v>
          </cell>
        </row>
      </sheetData>
      <sheetData sheetId="1175">
        <row r="5">
          <cell r="C5">
            <v>2.8</v>
          </cell>
        </row>
      </sheetData>
      <sheetData sheetId="1176">
        <row r="5">
          <cell r="C5">
            <v>2.8</v>
          </cell>
        </row>
      </sheetData>
      <sheetData sheetId="1177">
        <row r="5">
          <cell r="C5">
            <v>2.8</v>
          </cell>
        </row>
      </sheetData>
      <sheetData sheetId="1178">
        <row r="5">
          <cell r="C5">
            <v>2.8</v>
          </cell>
        </row>
      </sheetData>
      <sheetData sheetId="1179" refreshError="1"/>
      <sheetData sheetId="1180">
        <row r="5">
          <cell r="C5">
            <v>2.8</v>
          </cell>
        </row>
      </sheetData>
      <sheetData sheetId="1181">
        <row r="5">
          <cell r="C5">
            <v>2.8</v>
          </cell>
        </row>
      </sheetData>
      <sheetData sheetId="1182">
        <row r="5">
          <cell r="C5">
            <v>2.8</v>
          </cell>
        </row>
      </sheetData>
      <sheetData sheetId="1183">
        <row r="5">
          <cell r="C5">
            <v>2.8</v>
          </cell>
        </row>
      </sheetData>
      <sheetData sheetId="1184">
        <row r="5">
          <cell r="C5">
            <v>2.8</v>
          </cell>
        </row>
      </sheetData>
      <sheetData sheetId="1185">
        <row r="5">
          <cell r="C5">
            <v>2.8</v>
          </cell>
        </row>
      </sheetData>
      <sheetData sheetId="1186">
        <row r="5">
          <cell r="C5">
            <v>2.8</v>
          </cell>
        </row>
      </sheetData>
      <sheetData sheetId="1187">
        <row r="5">
          <cell r="C5">
            <v>2.8</v>
          </cell>
        </row>
      </sheetData>
      <sheetData sheetId="1188">
        <row r="5">
          <cell r="C5">
            <v>2.8</v>
          </cell>
        </row>
      </sheetData>
      <sheetData sheetId="1189">
        <row r="5">
          <cell r="C5">
            <v>2.8</v>
          </cell>
        </row>
      </sheetData>
      <sheetData sheetId="1190">
        <row r="5">
          <cell r="C5">
            <v>2.8</v>
          </cell>
        </row>
      </sheetData>
      <sheetData sheetId="1191">
        <row r="5">
          <cell r="C5">
            <v>2.8</v>
          </cell>
        </row>
      </sheetData>
      <sheetData sheetId="1192">
        <row r="5">
          <cell r="C5">
            <v>2.8</v>
          </cell>
        </row>
      </sheetData>
      <sheetData sheetId="1193">
        <row r="5">
          <cell r="C5">
            <v>2.8</v>
          </cell>
        </row>
      </sheetData>
      <sheetData sheetId="1194">
        <row r="5">
          <cell r="C5">
            <v>2.8</v>
          </cell>
        </row>
      </sheetData>
      <sheetData sheetId="1195">
        <row r="5">
          <cell r="C5">
            <v>2.8</v>
          </cell>
        </row>
      </sheetData>
      <sheetData sheetId="1196">
        <row r="5">
          <cell r="C5">
            <v>2.8</v>
          </cell>
        </row>
      </sheetData>
      <sheetData sheetId="1197">
        <row r="5">
          <cell r="C5">
            <v>2.8</v>
          </cell>
        </row>
      </sheetData>
      <sheetData sheetId="1198">
        <row r="5">
          <cell r="C5">
            <v>2.8</v>
          </cell>
        </row>
      </sheetData>
      <sheetData sheetId="1199">
        <row r="5">
          <cell r="C5">
            <v>2.8</v>
          </cell>
        </row>
      </sheetData>
      <sheetData sheetId="1200">
        <row r="5">
          <cell r="C5">
            <v>2.8</v>
          </cell>
        </row>
      </sheetData>
      <sheetData sheetId="1201">
        <row r="5">
          <cell r="C5">
            <v>2.8</v>
          </cell>
        </row>
      </sheetData>
      <sheetData sheetId="1202">
        <row r="5">
          <cell r="C5">
            <v>2.8</v>
          </cell>
        </row>
      </sheetData>
      <sheetData sheetId="1203">
        <row r="5">
          <cell r="C5">
            <v>2.8</v>
          </cell>
        </row>
      </sheetData>
      <sheetData sheetId="1204">
        <row r="5">
          <cell r="C5">
            <v>2.8</v>
          </cell>
        </row>
      </sheetData>
      <sheetData sheetId="1205">
        <row r="5">
          <cell r="C5">
            <v>2.8</v>
          </cell>
        </row>
      </sheetData>
      <sheetData sheetId="1206">
        <row r="5">
          <cell r="C5">
            <v>2.8</v>
          </cell>
        </row>
      </sheetData>
      <sheetData sheetId="1207">
        <row r="5">
          <cell r="C5">
            <v>2.8</v>
          </cell>
        </row>
      </sheetData>
      <sheetData sheetId="1208">
        <row r="5">
          <cell r="C5">
            <v>2.8</v>
          </cell>
        </row>
      </sheetData>
      <sheetData sheetId="1209">
        <row r="5">
          <cell r="C5">
            <v>2.8</v>
          </cell>
        </row>
      </sheetData>
      <sheetData sheetId="1210">
        <row r="5">
          <cell r="C5">
            <v>2.8</v>
          </cell>
        </row>
      </sheetData>
      <sheetData sheetId="1211">
        <row r="5">
          <cell r="C5">
            <v>2.8</v>
          </cell>
        </row>
      </sheetData>
      <sheetData sheetId="1212">
        <row r="5">
          <cell r="C5">
            <v>2.8</v>
          </cell>
        </row>
      </sheetData>
      <sheetData sheetId="1213">
        <row r="5">
          <cell r="C5">
            <v>2.8</v>
          </cell>
        </row>
      </sheetData>
      <sheetData sheetId="1214">
        <row r="5">
          <cell r="C5">
            <v>2.8</v>
          </cell>
        </row>
      </sheetData>
      <sheetData sheetId="1215">
        <row r="5">
          <cell r="C5">
            <v>2.8</v>
          </cell>
        </row>
      </sheetData>
      <sheetData sheetId="1216">
        <row r="5">
          <cell r="C5">
            <v>2.8</v>
          </cell>
        </row>
      </sheetData>
      <sheetData sheetId="1217">
        <row r="5">
          <cell r="C5">
            <v>2.8</v>
          </cell>
        </row>
      </sheetData>
      <sheetData sheetId="1218">
        <row r="5">
          <cell r="C5">
            <v>2.8</v>
          </cell>
        </row>
      </sheetData>
      <sheetData sheetId="1219">
        <row r="5">
          <cell r="C5">
            <v>2.8</v>
          </cell>
        </row>
      </sheetData>
      <sheetData sheetId="1220">
        <row r="5">
          <cell r="C5">
            <v>2.8</v>
          </cell>
        </row>
      </sheetData>
      <sheetData sheetId="1221">
        <row r="5">
          <cell r="C5">
            <v>2.8</v>
          </cell>
        </row>
      </sheetData>
      <sheetData sheetId="1222">
        <row r="5">
          <cell r="C5">
            <v>2.8</v>
          </cell>
        </row>
      </sheetData>
      <sheetData sheetId="1223">
        <row r="5">
          <cell r="C5">
            <v>2.8</v>
          </cell>
        </row>
      </sheetData>
      <sheetData sheetId="1224">
        <row r="5">
          <cell r="C5">
            <v>2.8</v>
          </cell>
        </row>
      </sheetData>
      <sheetData sheetId="1225">
        <row r="5">
          <cell r="C5">
            <v>2.8</v>
          </cell>
        </row>
      </sheetData>
      <sheetData sheetId="1226">
        <row r="5">
          <cell r="C5">
            <v>2.8</v>
          </cell>
        </row>
      </sheetData>
      <sheetData sheetId="1227">
        <row r="5">
          <cell r="C5">
            <v>2.8</v>
          </cell>
        </row>
      </sheetData>
      <sheetData sheetId="1228">
        <row r="5">
          <cell r="C5">
            <v>2.8</v>
          </cell>
        </row>
      </sheetData>
      <sheetData sheetId="1229">
        <row r="5">
          <cell r="C5">
            <v>2.8</v>
          </cell>
        </row>
      </sheetData>
      <sheetData sheetId="1230">
        <row r="5">
          <cell r="C5">
            <v>2.8</v>
          </cell>
        </row>
      </sheetData>
      <sheetData sheetId="1231">
        <row r="5">
          <cell r="C5">
            <v>2.8</v>
          </cell>
        </row>
      </sheetData>
      <sheetData sheetId="1232">
        <row r="5">
          <cell r="C5">
            <v>2.8</v>
          </cell>
        </row>
      </sheetData>
      <sheetData sheetId="1233">
        <row r="5">
          <cell r="C5">
            <v>2.8</v>
          </cell>
        </row>
      </sheetData>
      <sheetData sheetId="1234">
        <row r="5">
          <cell r="C5">
            <v>2.8</v>
          </cell>
        </row>
      </sheetData>
      <sheetData sheetId="1235">
        <row r="5">
          <cell r="C5">
            <v>2.8</v>
          </cell>
        </row>
      </sheetData>
      <sheetData sheetId="1236">
        <row r="5">
          <cell r="C5">
            <v>2.8</v>
          </cell>
        </row>
      </sheetData>
      <sheetData sheetId="1237">
        <row r="5">
          <cell r="C5">
            <v>2.8</v>
          </cell>
        </row>
      </sheetData>
      <sheetData sheetId="1238">
        <row r="5">
          <cell r="C5">
            <v>2.8</v>
          </cell>
        </row>
      </sheetData>
      <sheetData sheetId="1239">
        <row r="5">
          <cell r="C5">
            <v>2.8</v>
          </cell>
        </row>
      </sheetData>
      <sheetData sheetId="1240">
        <row r="5">
          <cell r="C5">
            <v>2.8</v>
          </cell>
        </row>
      </sheetData>
      <sheetData sheetId="1241">
        <row r="5">
          <cell r="C5">
            <v>2.8</v>
          </cell>
        </row>
      </sheetData>
      <sheetData sheetId="1242">
        <row r="5">
          <cell r="C5">
            <v>2.8</v>
          </cell>
        </row>
      </sheetData>
      <sheetData sheetId="1243">
        <row r="5">
          <cell r="C5">
            <v>2.8</v>
          </cell>
        </row>
      </sheetData>
      <sheetData sheetId="1244">
        <row r="5">
          <cell r="C5">
            <v>2.8</v>
          </cell>
        </row>
      </sheetData>
      <sheetData sheetId="1245">
        <row r="5">
          <cell r="C5">
            <v>2.8</v>
          </cell>
        </row>
      </sheetData>
      <sheetData sheetId="1246" refreshError="1"/>
      <sheetData sheetId="1247">
        <row r="5">
          <cell r="C5">
            <v>2.8</v>
          </cell>
        </row>
      </sheetData>
      <sheetData sheetId="1248">
        <row r="5">
          <cell r="C5">
            <v>2.8</v>
          </cell>
        </row>
      </sheetData>
      <sheetData sheetId="1249">
        <row r="5">
          <cell r="C5">
            <v>2.8</v>
          </cell>
        </row>
      </sheetData>
      <sheetData sheetId="1250">
        <row r="5">
          <cell r="C5">
            <v>2.8</v>
          </cell>
        </row>
      </sheetData>
      <sheetData sheetId="1251">
        <row r="5">
          <cell r="C5">
            <v>2.8</v>
          </cell>
        </row>
      </sheetData>
      <sheetData sheetId="1252">
        <row r="5">
          <cell r="C5">
            <v>2.8</v>
          </cell>
        </row>
      </sheetData>
      <sheetData sheetId="1253">
        <row r="5">
          <cell r="C5">
            <v>2.8</v>
          </cell>
        </row>
      </sheetData>
      <sheetData sheetId="1254">
        <row r="5">
          <cell r="C5">
            <v>2.8</v>
          </cell>
        </row>
      </sheetData>
      <sheetData sheetId="1255">
        <row r="5">
          <cell r="C5">
            <v>2.8</v>
          </cell>
        </row>
      </sheetData>
      <sheetData sheetId="1256">
        <row r="5">
          <cell r="C5">
            <v>2.8</v>
          </cell>
        </row>
      </sheetData>
      <sheetData sheetId="1257">
        <row r="5">
          <cell r="C5">
            <v>2.8</v>
          </cell>
        </row>
      </sheetData>
      <sheetData sheetId="1258">
        <row r="5">
          <cell r="C5">
            <v>2.8</v>
          </cell>
        </row>
      </sheetData>
      <sheetData sheetId="1259">
        <row r="5">
          <cell r="C5">
            <v>2.8</v>
          </cell>
        </row>
      </sheetData>
      <sheetData sheetId="1260">
        <row r="5">
          <cell r="C5">
            <v>2.8</v>
          </cell>
        </row>
      </sheetData>
      <sheetData sheetId="1261">
        <row r="5">
          <cell r="C5">
            <v>2.8</v>
          </cell>
        </row>
      </sheetData>
      <sheetData sheetId="1262">
        <row r="5">
          <cell r="C5">
            <v>2.8</v>
          </cell>
        </row>
      </sheetData>
      <sheetData sheetId="1263">
        <row r="5">
          <cell r="C5">
            <v>2.8</v>
          </cell>
        </row>
      </sheetData>
      <sheetData sheetId="1264">
        <row r="5">
          <cell r="C5">
            <v>2.8</v>
          </cell>
        </row>
      </sheetData>
      <sheetData sheetId="1265">
        <row r="5">
          <cell r="C5">
            <v>2.8</v>
          </cell>
        </row>
      </sheetData>
      <sheetData sheetId="1266">
        <row r="5">
          <cell r="C5">
            <v>2.8</v>
          </cell>
        </row>
      </sheetData>
      <sheetData sheetId="1267">
        <row r="5">
          <cell r="C5">
            <v>2.8</v>
          </cell>
        </row>
      </sheetData>
      <sheetData sheetId="1268">
        <row r="5">
          <cell r="C5">
            <v>2.8</v>
          </cell>
        </row>
      </sheetData>
      <sheetData sheetId="1269">
        <row r="5">
          <cell r="C5">
            <v>2.8</v>
          </cell>
        </row>
      </sheetData>
      <sheetData sheetId="1270">
        <row r="5">
          <cell r="C5">
            <v>2.8</v>
          </cell>
        </row>
      </sheetData>
      <sheetData sheetId="1271">
        <row r="5">
          <cell r="C5">
            <v>2.8</v>
          </cell>
        </row>
      </sheetData>
      <sheetData sheetId="1272">
        <row r="5">
          <cell r="C5">
            <v>2.8</v>
          </cell>
        </row>
      </sheetData>
      <sheetData sheetId="1273">
        <row r="5">
          <cell r="C5">
            <v>2.8</v>
          </cell>
        </row>
      </sheetData>
      <sheetData sheetId="1274">
        <row r="5">
          <cell r="C5">
            <v>2.8</v>
          </cell>
        </row>
      </sheetData>
      <sheetData sheetId="1275">
        <row r="5">
          <cell r="C5">
            <v>2.8</v>
          </cell>
        </row>
      </sheetData>
      <sheetData sheetId="1276">
        <row r="5">
          <cell r="C5">
            <v>2.8</v>
          </cell>
        </row>
      </sheetData>
      <sheetData sheetId="1277">
        <row r="5">
          <cell r="C5">
            <v>2.8</v>
          </cell>
        </row>
      </sheetData>
      <sheetData sheetId="1278">
        <row r="5">
          <cell r="C5">
            <v>2.8</v>
          </cell>
        </row>
      </sheetData>
      <sheetData sheetId="1279">
        <row r="5">
          <cell r="C5">
            <v>2.8</v>
          </cell>
        </row>
      </sheetData>
      <sheetData sheetId="1280">
        <row r="5">
          <cell r="C5">
            <v>2.8</v>
          </cell>
        </row>
      </sheetData>
      <sheetData sheetId="1281">
        <row r="5">
          <cell r="C5">
            <v>2.8</v>
          </cell>
        </row>
      </sheetData>
      <sheetData sheetId="1282">
        <row r="5">
          <cell r="C5">
            <v>2.8</v>
          </cell>
        </row>
      </sheetData>
      <sheetData sheetId="1283">
        <row r="5">
          <cell r="C5">
            <v>2.8</v>
          </cell>
        </row>
      </sheetData>
      <sheetData sheetId="1284">
        <row r="5">
          <cell r="C5">
            <v>2.8</v>
          </cell>
        </row>
      </sheetData>
      <sheetData sheetId="1285">
        <row r="5">
          <cell r="C5">
            <v>2.8</v>
          </cell>
        </row>
      </sheetData>
      <sheetData sheetId="1286">
        <row r="5">
          <cell r="C5">
            <v>2.8</v>
          </cell>
        </row>
      </sheetData>
      <sheetData sheetId="1287">
        <row r="5">
          <cell r="C5">
            <v>2.8</v>
          </cell>
        </row>
      </sheetData>
      <sheetData sheetId="1288">
        <row r="5">
          <cell r="C5">
            <v>2.8</v>
          </cell>
        </row>
      </sheetData>
      <sheetData sheetId="1289">
        <row r="5">
          <cell r="C5">
            <v>2.8</v>
          </cell>
        </row>
      </sheetData>
      <sheetData sheetId="1290">
        <row r="5">
          <cell r="C5">
            <v>2.8</v>
          </cell>
        </row>
      </sheetData>
      <sheetData sheetId="1291">
        <row r="5">
          <cell r="C5">
            <v>2.8</v>
          </cell>
        </row>
      </sheetData>
      <sheetData sheetId="1292">
        <row r="5">
          <cell r="C5">
            <v>2.8</v>
          </cell>
        </row>
      </sheetData>
      <sheetData sheetId="1293">
        <row r="5">
          <cell r="C5">
            <v>2.8</v>
          </cell>
        </row>
      </sheetData>
      <sheetData sheetId="1294">
        <row r="5">
          <cell r="C5">
            <v>2.8</v>
          </cell>
        </row>
      </sheetData>
      <sheetData sheetId="1295">
        <row r="5">
          <cell r="C5">
            <v>2.8</v>
          </cell>
        </row>
      </sheetData>
      <sheetData sheetId="1296">
        <row r="5">
          <cell r="C5">
            <v>2.8</v>
          </cell>
        </row>
      </sheetData>
      <sheetData sheetId="1297">
        <row r="5">
          <cell r="C5">
            <v>2.8</v>
          </cell>
        </row>
      </sheetData>
      <sheetData sheetId="1298">
        <row r="5">
          <cell r="C5">
            <v>2.8</v>
          </cell>
        </row>
      </sheetData>
      <sheetData sheetId="1299">
        <row r="5">
          <cell r="C5">
            <v>2.8</v>
          </cell>
        </row>
      </sheetData>
      <sheetData sheetId="1300">
        <row r="5">
          <cell r="C5">
            <v>2.8</v>
          </cell>
        </row>
      </sheetData>
      <sheetData sheetId="1301">
        <row r="5">
          <cell r="C5">
            <v>2.8</v>
          </cell>
        </row>
      </sheetData>
      <sheetData sheetId="1302">
        <row r="5">
          <cell r="C5">
            <v>2.8</v>
          </cell>
        </row>
      </sheetData>
      <sheetData sheetId="1303">
        <row r="5">
          <cell r="C5">
            <v>2.8</v>
          </cell>
        </row>
      </sheetData>
      <sheetData sheetId="1304">
        <row r="5">
          <cell r="C5">
            <v>2.8</v>
          </cell>
        </row>
      </sheetData>
      <sheetData sheetId="1305">
        <row r="5">
          <cell r="C5">
            <v>2.8</v>
          </cell>
        </row>
      </sheetData>
      <sheetData sheetId="1306">
        <row r="5">
          <cell r="C5">
            <v>2.8</v>
          </cell>
        </row>
      </sheetData>
      <sheetData sheetId="1307">
        <row r="5">
          <cell r="C5">
            <v>2.8</v>
          </cell>
        </row>
      </sheetData>
      <sheetData sheetId="1308">
        <row r="5">
          <cell r="C5">
            <v>2.8</v>
          </cell>
        </row>
      </sheetData>
      <sheetData sheetId="1309">
        <row r="5">
          <cell r="C5">
            <v>2.8</v>
          </cell>
        </row>
      </sheetData>
      <sheetData sheetId="1310">
        <row r="5">
          <cell r="C5">
            <v>2.8</v>
          </cell>
        </row>
      </sheetData>
      <sheetData sheetId="1311">
        <row r="5">
          <cell r="C5">
            <v>2.8</v>
          </cell>
        </row>
      </sheetData>
      <sheetData sheetId="1312">
        <row r="5">
          <cell r="C5">
            <v>2.8</v>
          </cell>
        </row>
      </sheetData>
      <sheetData sheetId="1313">
        <row r="5">
          <cell r="C5">
            <v>2.8</v>
          </cell>
        </row>
      </sheetData>
      <sheetData sheetId="1314">
        <row r="5">
          <cell r="C5">
            <v>2.8</v>
          </cell>
        </row>
      </sheetData>
      <sheetData sheetId="1315">
        <row r="5">
          <cell r="C5">
            <v>2.8</v>
          </cell>
        </row>
      </sheetData>
      <sheetData sheetId="1316">
        <row r="5">
          <cell r="C5">
            <v>2.8</v>
          </cell>
        </row>
      </sheetData>
      <sheetData sheetId="1317">
        <row r="5">
          <cell r="C5">
            <v>2.8</v>
          </cell>
        </row>
      </sheetData>
      <sheetData sheetId="1318">
        <row r="5">
          <cell r="C5">
            <v>2.8</v>
          </cell>
        </row>
      </sheetData>
      <sheetData sheetId="1319">
        <row r="5">
          <cell r="C5">
            <v>2.8</v>
          </cell>
        </row>
      </sheetData>
      <sheetData sheetId="1320">
        <row r="5">
          <cell r="C5">
            <v>2.8</v>
          </cell>
        </row>
      </sheetData>
      <sheetData sheetId="1321">
        <row r="5">
          <cell r="C5">
            <v>2.8</v>
          </cell>
        </row>
      </sheetData>
      <sheetData sheetId="1322">
        <row r="5">
          <cell r="C5">
            <v>2.8</v>
          </cell>
        </row>
      </sheetData>
      <sheetData sheetId="1323">
        <row r="5">
          <cell r="C5">
            <v>2.8</v>
          </cell>
        </row>
      </sheetData>
      <sheetData sheetId="1324">
        <row r="5">
          <cell r="C5">
            <v>2.8</v>
          </cell>
        </row>
      </sheetData>
      <sheetData sheetId="1325">
        <row r="5">
          <cell r="C5">
            <v>2.8</v>
          </cell>
        </row>
      </sheetData>
      <sheetData sheetId="1326">
        <row r="5">
          <cell r="C5">
            <v>2.8</v>
          </cell>
        </row>
      </sheetData>
      <sheetData sheetId="1327">
        <row r="5">
          <cell r="C5">
            <v>2.8</v>
          </cell>
        </row>
      </sheetData>
      <sheetData sheetId="1328">
        <row r="5">
          <cell r="C5">
            <v>2.8</v>
          </cell>
        </row>
      </sheetData>
      <sheetData sheetId="1329">
        <row r="5">
          <cell r="C5">
            <v>2.8</v>
          </cell>
        </row>
      </sheetData>
      <sheetData sheetId="1330">
        <row r="5">
          <cell r="C5">
            <v>2.8</v>
          </cell>
        </row>
      </sheetData>
      <sheetData sheetId="1331">
        <row r="5">
          <cell r="C5">
            <v>2.8</v>
          </cell>
        </row>
      </sheetData>
      <sheetData sheetId="1332">
        <row r="5">
          <cell r="C5">
            <v>2.8</v>
          </cell>
        </row>
      </sheetData>
      <sheetData sheetId="1333">
        <row r="5">
          <cell r="C5">
            <v>2.8</v>
          </cell>
        </row>
      </sheetData>
      <sheetData sheetId="1334">
        <row r="5">
          <cell r="C5">
            <v>2.8</v>
          </cell>
        </row>
      </sheetData>
      <sheetData sheetId="1335">
        <row r="5">
          <cell r="C5">
            <v>2.8</v>
          </cell>
        </row>
      </sheetData>
      <sheetData sheetId="1336">
        <row r="5">
          <cell r="C5">
            <v>2.8</v>
          </cell>
        </row>
      </sheetData>
      <sheetData sheetId="1337">
        <row r="5">
          <cell r="C5">
            <v>2.8</v>
          </cell>
        </row>
      </sheetData>
      <sheetData sheetId="1338">
        <row r="5">
          <cell r="C5">
            <v>2.8</v>
          </cell>
        </row>
      </sheetData>
      <sheetData sheetId="1339">
        <row r="5">
          <cell r="C5">
            <v>2.8</v>
          </cell>
        </row>
      </sheetData>
      <sheetData sheetId="1340">
        <row r="5">
          <cell r="C5">
            <v>2.8</v>
          </cell>
        </row>
      </sheetData>
      <sheetData sheetId="1341">
        <row r="5">
          <cell r="C5">
            <v>2.8</v>
          </cell>
        </row>
      </sheetData>
      <sheetData sheetId="1342">
        <row r="5">
          <cell r="C5">
            <v>2.8</v>
          </cell>
        </row>
      </sheetData>
      <sheetData sheetId="1343">
        <row r="5">
          <cell r="C5">
            <v>2.8</v>
          </cell>
        </row>
      </sheetData>
      <sheetData sheetId="1344">
        <row r="5">
          <cell r="C5">
            <v>2.8</v>
          </cell>
        </row>
      </sheetData>
      <sheetData sheetId="1345">
        <row r="5">
          <cell r="C5">
            <v>2.8</v>
          </cell>
        </row>
      </sheetData>
      <sheetData sheetId="1346">
        <row r="5">
          <cell r="C5">
            <v>2.8</v>
          </cell>
        </row>
      </sheetData>
      <sheetData sheetId="1347">
        <row r="5">
          <cell r="C5">
            <v>2.8</v>
          </cell>
        </row>
      </sheetData>
      <sheetData sheetId="1348">
        <row r="5">
          <cell r="C5">
            <v>2.8</v>
          </cell>
        </row>
      </sheetData>
      <sheetData sheetId="1349">
        <row r="5">
          <cell r="C5">
            <v>2.8</v>
          </cell>
        </row>
      </sheetData>
      <sheetData sheetId="1350">
        <row r="5">
          <cell r="C5">
            <v>2.8</v>
          </cell>
        </row>
      </sheetData>
      <sheetData sheetId="1351">
        <row r="5">
          <cell r="C5">
            <v>2.8</v>
          </cell>
        </row>
      </sheetData>
      <sheetData sheetId="1352">
        <row r="5">
          <cell r="C5">
            <v>2.8</v>
          </cell>
        </row>
      </sheetData>
      <sheetData sheetId="1353">
        <row r="5">
          <cell r="C5">
            <v>2.8</v>
          </cell>
        </row>
      </sheetData>
      <sheetData sheetId="1354">
        <row r="5">
          <cell r="C5">
            <v>2.8</v>
          </cell>
        </row>
      </sheetData>
      <sheetData sheetId="1355">
        <row r="5">
          <cell r="C5">
            <v>2.8</v>
          </cell>
        </row>
      </sheetData>
      <sheetData sheetId="1356">
        <row r="5">
          <cell r="C5">
            <v>2.8</v>
          </cell>
        </row>
      </sheetData>
      <sheetData sheetId="1357">
        <row r="5">
          <cell r="C5">
            <v>2.8</v>
          </cell>
        </row>
      </sheetData>
      <sheetData sheetId="1358">
        <row r="5">
          <cell r="C5">
            <v>2.8</v>
          </cell>
        </row>
      </sheetData>
      <sheetData sheetId="1359">
        <row r="5">
          <cell r="C5">
            <v>2.8</v>
          </cell>
        </row>
      </sheetData>
      <sheetData sheetId="1360">
        <row r="5">
          <cell r="C5">
            <v>2.8</v>
          </cell>
        </row>
      </sheetData>
      <sheetData sheetId="1361">
        <row r="5">
          <cell r="C5">
            <v>2.8</v>
          </cell>
        </row>
      </sheetData>
      <sheetData sheetId="1362">
        <row r="5">
          <cell r="C5">
            <v>2.8</v>
          </cell>
        </row>
      </sheetData>
      <sheetData sheetId="1363">
        <row r="5">
          <cell r="C5">
            <v>2.8</v>
          </cell>
        </row>
      </sheetData>
      <sheetData sheetId="1364">
        <row r="5">
          <cell r="C5">
            <v>2.8</v>
          </cell>
        </row>
      </sheetData>
      <sheetData sheetId="1365">
        <row r="5">
          <cell r="C5">
            <v>2.8</v>
          </cell>
        </row>
      </sheetData>
      <sheetData sheetId="1366">
        <row r="5">
          <cell r="C5">
            <v>2.8</v>
          </cell>
        </row>
      </sheetData>
      <sheetData sheetId="1367">
        <row r="5">
          <cell r="C5">
            <v>2.8</v>
          </cell>
        </row>
      </sheetData>
      <sheetData sheetId="1368">
        <row r="5">
          <cell r="C5">
            <v>2.8</v>
          </cell>
        </row>
      </sheetData>
      <sheetData sheetId="1369">
        <row r="5">
          <cell r="C5">
            <v>2.8</v>
          </cell>
        </row>
      </sheetData>
      <sheetData sheetId="1370">
        <row r="5">
          <cell r="C5">
            <v>2.8</v>
          </cell>
        </row>
      </sheetData>
      <sheetData sheetId="1371">
        <row r="5">
          <cell r="C5">
            <v>2.8</v>
          </cell>
        </row>
      </sheetData>
      <sheetData sheetId="1372">
        <row r="5">
          <cell r="C5">
            <v>2.8</v>
          </cell>
        </row>
      </sheetData>
      <sheetData sheetId="1373">
        <row r="5">
          <cell r="C5">
            <v>2.8</v>
          </cell>
        </row>
      </sheetData>
      <sheetData sheetId="1374">
        <row r="5">
          <cell r="C5">
            <v>2.8</v>
          </cell>
        </row>
      </sheetData>
      <sheetData sheetId="1375">
        <row r="5">
          <cell r="C5">
            <v>2.8</v>
          </cell>
        </row>
      </sheetData>
      <sheetData sheetId="1376">
        <row r="5">
          <cell r="C5">
            <v>2.8</v>
          </cell>
        </row>
      </sheetData>
      <sheetData sheetId="1377">
        <row r="5">
          <cell r="C5">
            <v>2.8</v>
          </cell>
        </row>
      </sheetData>
      <sheetData sheetId="1378">
        <row r="5">
          <cell r="C5">
            <v>2.8</v>
          </cell>
        </row>
      </sheetData>
      <sheetData sheetId="1379">
        <row r="5">
          <cell r="C5">
            <v>2.8</v>
          </cell>
        </row>
      </sheetData>
      <sheetData sheetId="1380">
        <row r="5">
          <cell r="C5">
            <v>2.8</v>
          </cell>
        </row>
      </sheetData>
      <sheetData sheetId="1381">
        <row r="5">
          <cell r="C5">
            <v>2.8</v>
          </cell>
        </row>
      </sheetData>
      <sheetData sheetId="1382">
        <row r="5">
          <cell r="C5">
            <v>2.8</v>
          </cell>
        </row>
      </sheetData>
      <sheetData sheetId="1383">
        <row r="5">
          <cell r="C5">
            <v>2.8</v>
          </cell>
        </row>
      </sheetData>
      <sheetData sheetId="1384">
        <row r="5">
          <cell r="C5">
            <v>2.8</v>
          </cell>
        </row>
      </sheetData>
      <sheetData sheetId="1385">
        <row r="5">
          <cell r="C5">
            <v>2.8</v>
          </cell>
        </row>
      </sheetData>
      <sheetData sheetId="1386">
        <row r="5">
          <cell r="C5">
            <v>2.8</v>
          </cell>
        </row>
      </sheetData>
      <sheetData sheetId="1387">
        <row r="5">
          <cell r="C5">
            <v>2.8</v>
          </cell>
        </row>
      </sheetData>
      <sheetData sheetId="1388">
        <row r="5">
          <cell r="C5">
            <v>2.8</v>
          </cell>
        </row>
      </sheetData>
      <sheetData sheetId="1389">
        <row r="5">
          <cell r="C5">
            <v>2.8</v>
          </cell>
        </row>
      </sheetData>
      <sheetData sheetId="1390">
        <row r="5">
          <cell r="C5">
            <v>2.8</v>
          </cell>
        </row>
      </sheetData>
      <sheetData sheetId="1391">
        <row r="5">
          <cell r="C5">
            <v>2.8</v>
          </cell>
        </row>
      </sheetData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>
        <row r="5">
          <cell r="C5">
            <v>2.8</v>
          </cell>
        </row>
      </sheetData>
      <sheetData sheetId="1412">
        <row r="5">
          <cell r="C5">
            <v>2.8</v>
          </cell>
        </row>
      </sheetData>
      <sheetData sheetId="1413">
        <row r="5">
          <cell r="C5">
            <v>2.8</v>
          </cell>
        </row>
      </sheetData>
      <sheetData sheetId="1414">
        <row r="5">
          <cell r="C5">
            <v>2.8</v>
          </cell>
        </row>
      </sheetData>
      <sheetData sheetId="1415">
        <row r="5">
          <cell r="C5">
            <v>2.8</v>
          </cell>
        </row>
      </sheetData>
      <sheetData sheetId="1416">
        <row r="5">
          <cell r="C5">
            <v>2.8</v>
          </cell>
        </row>
      </sheetData>
      <sheetData sheetId="1417">
        <row r="5">
          <cell r="C5">
            <v>2.8</v>
          </cell>
        </row>
      </sheetData>
      <sheetData sheetId="1418">
        <row r="5">
          <cell r="C5">
            <v>2.8</v>
          </cell>
        </row>
      </sheetData>
      <sheetData sheetId="1419">
        <row r="5">
          <cell r="C5">
            <v>2.8</v>
          </cell>
        </row>
      </sheetData>
      <sheetData sheetId="1420">
        <row r="5">
          <cell r="C5">
            <v>2.8</v>
          </cell>
        </row>
      </sheetData>
      <sheetData sheetId="1421">
        <row r="5">
          <cell r="C5">
            <v>2.8</v>
          </cell>
        </row>
      </sheetData>
      <sheetData sheetId="1422">
        <row r="5">
          <cell r="C5">
            <v>2.8</v>
          </cell>
        </row>
      </sheetData>
      <sheetData sheetId="1423">
        <row r="5">
          <cell r="C5">
            <v>2.8</v>
          </cell>
        </row>
      </sheetData>
      <sheetData sheetId="1424">
        <row r="5">
          <cell r="C5">
            <v>2.8</v>
          </cell>
        </row>
      </sheetData>
      <sheetData sheetId="1425">
        <row r="5">
          <cell r="C5">
            <v>2.8</v>
          </cell>
        </row>
      </sheetData>
      <sheetData sheetId="1426">
        <row r="5">
          <cell r="C5">
            <v>2.8</v>
          </cell>
        </row>
      </sheetData>
      <sheetData sheetId="1427">
        <row r="5">
          <cell r="C5">
            <v>2.8</v>
          </cell>
        </row>
      </sheetData>
      <sheetData sheetId="1428">
        <row r="5">
          <cell r="C5">
            <v>2.8</v>
          </cell>
        </row>
      </sheetData>
      <sheetData sheetId="1429">
        <row r="5">
          <cell r="C5">
            <v>2.8</v>
          </cell>
        </row>
      </sheetData>
      <sheetData sheetId="1430">
        <row r="5">
          <cell r="C5">
            <v>2.8</v>
          </cell>
        </row>
      </sheetData>
      <sheetData sheetId="1431">
        <row r="5">
          <cell r="C5">
            <v>2.8</v>
          </cell>
        </row>
      </sheetData>
      <sheetData sheetId="1432">
        <row r="5">
          <cell r="C5">
            <v>2.8</v>
          </cell>
        </row>
      </sheetData>
      <sheetData sheetId="1433">
        <row r="5">
          <cell r="C5">
            <v>2.8</v>
          </cell>
        </row>
      </sheetData>
      <sheetData sheetId="1434">
        <row r="5">
          <cell r="C5">
            <v>2.8</v>
          </cell>
        </row>
      </sheetData>
      <sheetData sheetId="1435">
        <row r="5">
          <cell r="C5">
            <v>2.8</v>
          </cell>
        </row>
      </sheetData>
      <sheetData sheetId="1436">
        <row r="5">
          <cell r="C5">
            <v>2.8</v>
          </cell>
        </row>
      </sheetData>
      <sheetData sheetId="1437">
        <row r="5">
          <cell r="C5">
            <v>2.8</v>
          </cell>
        </row>
      </sheetData>
      <sheetData sheetId="1438">
        <row r="5">
          <cell r="C5">
            <v>2.8</v>
          </cell>
        </row>
      </sheetData>
      <sheetData sheetId="1439">
        <row r="5">
          <cell r="C5">
            <v>2.8</v>
          </cell>
        </row>
      </sheetData>
      <sheetData sheetId="1440">
        <row r="5">
          <cell r="C5">
            <v>2.8</v>
          </cell>
        </row>
      </sheetData>
      <sheetData sheetId="1441">
        <row r="5">
          <cell r="C5">
            <v>2.8</v>
          </cell>
        </row>
      </sheetData>
      <sheetData sheetId="1442">
        <row r="5">
          <cell r="C5">
            <v>2.8</v>
          </cell>
        </row>
      </sheetData>
      <sheetData sheetId="1443">
        <row r="5">
          <cell r="C5">
            <v>2.8</v>
          </cell>
        </row>
      </sheetData>
      <sheetData sheetId="1444">
        <row r="5">
          <cell r="C5">
            <v>2.8</v>
          </cell>
        </row>
      </sheetData>
      <sheetData sheetId="1445">
        <row r="5">
          <cell r="C5">
            <v>2.8</v>
          </cell>
        </row>
      </sheetData>
      <sheetData sheetId="1446">
        <row r="5">
          <cell r="C5">
            <v>2.8</v>
          </cell>
        </row>
      </sheetData>
      <sheetData sheetId="1447">
        <row r="5">
          <cell r="C5">
            <v>2.8</v>
          </cell>
        </row>
      </sheetData>
      <sheetData sheetId="1448">
        <row r="5">
          <cell r="C5">
            <v>2.8</v>
          </cell>
        </row>
      </sheetData>
      <sheetData sheetId="1449">
        <row r="5">
          <cell r="C5">
            <v>2.8</v>
          </cell>
        </row>
      </sheetData>
      <sheetData sheetId="1450">
        <row r="5">
          <cell r="C5">
            <v>2.8</v>
          </cell>
        </row>
      </sheetData>
      <sheetData sheetId="1451">
        <row r="5">
          <cell r="C5">
            <v>2.8</v>
          </cell>
        </row>
      </sheetData>
      <sheetData sheetId="1452">
        <row r="5">
          <cell r="C5">
            <v>2.8</v>
          </cell>
        </row>
      </sheetData>
      <sheetData sheetId="1453">
        <row r="5">
          <cell r="C5">
            <v>2.8</v>
          </cell>
        </row>
      </sheetData>
      <sheetData sheetId="1454">
        <row r="5">
          <cell r="C5">
            <v>2.8</v>
          </cell>
        </row>
      </sheetData>
      <sheetData sheetId="1455">
        <row r="5">
          <cell r="C5">
            <v>2.8</v>
          </cell>
        </row>
      </sheetData>
      <sheetData sheetId="1456">
        <row r="5">
          <cell r="C5">
            <v>2.8</v>
          </cell>
        </row>
      </sheetData>
      <sheetData sheetId="1457">
        <row r="5">
          <cell r="C5">
            <v>2.8</v>
          </cell>
        </row>
      </sheetData>
      <sheetData sheetId="1458">
        <row r="5">
          <cell r="C5">
            <v>2.8</v>
          </cell>
        </row>
      </sheetData>
      <sheetData sheetId="1459">
        <row r="5">
          <cell r="C5">
            <v>2.8</v>
          </cell>
        </row>
      </sheetData>
      <sheetData sheetId="1460">
        <row r="5">
          <cell r="C5">
            <v>2.8</v>
          </cell>
        </row>
      </sheetData>
      <sheetData sheetId="1461">
        <row r="5">
          <cell r="C5">
            <v>2.8</v>
          </cell>
        </row>
      </sheetData>
      <sheetData sheetId="1462">
        <row r="5">
          <cell r="C5">
            <v>2.8</v>
          </cell>
        </row>
      </sheetData>
      <sheetData sheetId="1463">
        <row r="5">
          <cell r="C5">
            <v>2.8</v>
          </cell>
        </row>
      </sheetData>
      <sheetData sheetId="1464">
        <row r="5">
          <cell r="C5">
            <v>2.8</v>
          </cell>
        </row>
      </sheetData>
      <sheetData sheetId="1465">
        <row r="5">
          <cell r="C5">
            <v>2.8</v>
          </cell>
        </row>
      </sheetData>
      <sheetData sheetId="1466">
        <row r="5">
          <cell r="C5">
            <v>2.8</v>
          </cell>
        </row>
      </sheetData>
      <sheetData sheetId="1467">
        <row r="5">
          <cell r="C5">
            <v>2.8</v>
          </cell>
        </row>
      </sheetData>
      <sheetData sheetId="1468">
        <row r="5">
          <cell r="C5">
            <v>2.8</v>
          </cell>
        </row>
      </sheetData>
      <sheetData sheetId="1469">
        <row r="5">
          <cell r="C5">
            <v>2.8</v>
          </cell>
        </row>
      </sheetData>
      <sheetData sheetId="1470">
        <row r="5">
          <cell r="C5">
            <v>2.8</v>
          </cell>
        </row>
      </sheetData>
      <sheetData sheetId="1471">
        <row r="5">
          <cell r="C5">
            <v>2.8</v>
          </cell>
        </row>
      </sheetData>
      <sheetData sheetId="1472">
        <row r="5">
          <cell r="C5">
            <v>2.8</v>
          </cell>
        </row>
      </sheetData>
      <sheetData sheetId="1473">
        <row r="5">
          <cell r="C5">
            <v>2.8</v>
          </cell>
        </row>
      </sheetData>
      <sheetData sheetId="1474">
        <row r="5">
          <cell r="C5">
            <v>2.8</v>
          </cell>
        </row>
      </sheetData>
      <sheetData sheetId="1475">
        <row r="5">
          <cell r="C5">
            <v>2.8</v>
          </cell>
        </row>
      </sheetData>
      <sheetData sheetId="1476">
        <row r="5">
          <cell r="C5">
            <v>2.8</v>
          </cell>
        </row>
      </sheetData>
      <sheetData sheetId="1477">
        <row r="5">
          <cell r="C5">
            <v>2.8</v>
          </cell>
        </row>
      </sheetData>
      <sheetData sheetId="1478">
        <row r="5">
          <cell r="C5">
            <v>2.8</v>
          </cell>
        </row>
      </sheetData>
      <sheetData sheetId="1479">
        <row r="5">
          <cell r="C5">
            <v>2.8</v>
          </cell>
        </row>
      </sheetData>
      <sheetData sheetId="1480">
        <row r="5">
          <cell r="C5">
            <v>2.8</v>
          </cell>
        </row>
      </sheetData>
      <sheetData sheetId="1481">
        <row r="5">
          <cell r="C5">
            <v>2.8</v>
          </cell>
        </row>
      </sheetData>
      <sheetData sheetId="1482">
        <row r="5">
          <cell r="C5">
            <v>2.8</v>
          </cell>
        </row>
      </sheetData>
      <sheetData sheetId="1483">
        <row r="5">
          <cell r="C5">
            <v>2.8</v>
          </cell>
        </row>
      </sheetData>
      <sheetData sheetId="1484">
        <row r="5">
          <cell r="C5">
            <v>2.8</v>
          </cell>
        </row>
      </sheetData>
      <sheetData sheetId="1485">
        <row r="5">
          <cell r="C5">
            <v>2.8</v>
          </cell>
        </row>
      </sheetData>
      <sheetData sheetId="1486">
        <row r="5">
          <cell r="C5">
            <v>2.8</v>
          </cell>
        </row>
      </sheetData>
      <sheetData sheetId="1487">
        <row r="5">
          <cell r="C5">
            <v>2.8</v>
          </cell>
        </row>
      </sheetData>
      <sheetData sheetId="1488">
        <row r="5">
          <cell r="C5">
            <v>2.8</v>
          </cell>
        </row>
      </sheetData>
      <sheetData sheetId="1489">
        <row r="5">
          <cell r="C5">
            <v>2.8</v>
          </cell>
        </row>
      </sheetData>
      <sheetData sheetId="1490">
        <row r="5">
          <cell r="C5">
            <v>2.8</v>
          </cell>
        </row>
      </sheetData>
      <sheetData sheetId="1491">
        <row r="5">
          <cell r="C5">
            <v>2.8</v>
          </cell>
        </row>
      </sheetData>
      <sheetData sheetId="1492">
        <row r="5">
          <cell r="C5">
            <v>2.8</v>
          </cell>
        </row>
      </sheetData>
      <sheetData sheetId="1493">
        <row r="5">
          <cell r="C5">
            <v>2.8</v>
          </cell>
        </row>
      </sheetData>
      <sheetData sheetId="1494">
        <row r="5">
          <cell r="C5">
            <v>2.8</v>
          </cell>
        </row>
      </sheetData>
      <sheetData sheetId="1495">
        <row r="5">
          <cell r="C5">
            <v>2.8</v>
          </cell>
        </row>
      </sheetData>
      <sheetData sheetId="1496">
        <row r="5">
          <cell r="C5">
            <v>2.8</v>
          </cell>
        </row>
      </sheetData>
      <sheetData sheetId="1497">
        <row r="5">
          <cell r="C5">
            <v>2.8</v>
          </cell>
        </row>
      </sheetData>
      <sheetData sheetId="1498">
        <row r="5">
          <cell r="C5">
            <v>2.8</v>
          </cell>
        </row>
      </sheetData>
      <sheetData sheetId="1499">
        <row r="5">
          <cell r="C5">
            <v>2.8</v>
          </cell>
        </row>
      </sheetData>
      <sheetData sheetId="1500">
        <row r="5">
          <cell r="C5">
            <v>2.8</v>
          </cell>
        </row>
      </sheetData>
      <sheetData sheetId="1501">
        <row r="5">
          <cell r="C5">
            <v>2.8</v>
          </cell>
        </row>
      </sheetData>
      <sheetData sheetId="1502">
        <row r="5">
          <cell r="C5">
            <v>2.8</v>
          </cell>
        </row>
      </sheetData>
      <sheetData sheetId="1503">
        <row r="5">
          <cell r="C5">
            <v>2.8</v>
          </cell>
        </row>
      </sheetData>
      <sheetData sheetId="1504">
        <row r="5">
          <cell r="C5">
            <v>2.8</v>
          </cell>
        </row>
      </sheetData>
      <sheetData sheetId="1505">
        <row r="5">
          <cell r="C5">
            <v>2.8</v>
          </cell>
        </row>
      </sheetData>
      <sheetData sheetId="1506">
        <row r="5">
          <cell r="C5">
            <v>2.8</v>
          </cell>
        </row>
      </sheetData>
      <sheetData sheetId="1507">
        <row r="5">
          <cell r="C5">
            <v>2.8</v>
          </cell>
        </row>
      </sheetData>
      <sheetData sheetId="1508">
        <row r="5">
          <cell r="C5">
            <v>2.8</v>
          </cell>
        </row>
      </sheetData>
      <sheetData sheetId="1509">
        <row r="5">
          <cell r="C5">
            <v>2.8</v>
          </cell>
        </row>
      </sheetData>
      <sheetData sheetId="1510">
        <row r="5">
          <cell r="C5">
            <v>2.8</v>
          </cell>
        </row>
      </sheetData>
      <sheetData sheetId="1511">
        <row r="5">
          <cell r="C5">
            <v>2.8</v>
          </cell>
        </row>
      </sheetData>
      <sheetData sheetId="1512">
        <row r="5">
          <cell r="C5">
            <v>2.8</v>
          </cell>
        </row>
      </sheetData>
      <sheetData sheetId="1513">
        <row r="5">
          <cell r="C5">
            <v>2.8</v>
          </cell>
        </row>
      </sheetData>
      <sheetData sheetId="1514">
        <row r="5">
          <cell r="C5">
            <v>2.8</v>
          </cell>
        </row>
      </sheetData>
      <sheetData sheetId="1515">
        <row r="5">
          <cell r="C5">
            <v>2.8</v>
          </cell>
        </row>
      </sheetData>
      <sheetData sheetId="1516">
        <row r="5">
          <cell r="C5">
            <v>2.8</v>
          </cell>
        </row>
      </sheetData>
      <sheetData sheetId="1517">
        <row r="5">
          <cell r="C5">
            <v>2.8</v>
          </cell>
        </row>
      </sheetData>
      <sheetData sheetId="1518">
        <row r="5">
          <cell r="C5">
            <v>2.8</v>
          </cell>
        </row>
      </sheetData>
      <sheetData sheetId="1519">
        <row r="5">
          <cell r="C5">
            <v>2.8</v>
          </cell>
        </row>
      </sheetData>
      <sheetData sheetId="1520">
        <row r="5">
          <cell r="C5">
            <v>2.8</v>
          </cell>
        </row>
      </sheetData>
      <sheetData sheetId="1521">
        <row r="5">
          <cell r="C5">
            <v>2.8</v>
          </cell>
        </row>
      </sheetData>
      <sheetData sheetId="1522">
        <row r="5">
          <cell r="C5">
            <v>2.8</v>
          </cell>
        </row>
      </sheetData>
      <sheetData sheetId="1523">
        <row r="5">
          <cell r="C5">
            <v>2.8</v>
          </cell>
        </row>
      </sheetData>
      <sheetData sheetId="1524">
        <row r="5">
          <cell r="C5">
            <v>2.8</v>
          </cell>
        </row>
      </sheetData>
      <sheetData sheetId="1525">
        <row r="5">
          <cell r="C5">
            <v>2.8</v>
          </cell>
        </row>
      </sheetData>
      <sheetData sheetId="1526">
        <row r="5">
          <cell r="C5">
            <v>2.8</v>
          </cell>
        </row>
      </sheetData>
      <sheetData sheetId="1527">
        <row r="5">
          <cell r="C5">
            <v>2.8</v>
          </cell>
        </row>
      </sheetData>
      <sheetData sheetId="1528">
        <row r="5">
          <cell r="C5">
            <v>2.8</v>
          </cell>
        </row>
      </sheetData>
      <sheetData sheetId="1529">
        <row r="5">
          <cell r="C5">
            <v>2.8</v>
          </cell>
        </row>
      </sheetData>
      <sheetData sheetId="1530">
        <row r="5">
          <cell r="C5">
            <v>2.8</v>
          </cell>
        </row>
      </sheetData>
      <sheetData sheetId="1531">
        <row r="5">
          <cell r="C5">
            <v>2.8</v>
          </cell>
        </row>
      </sheetData>
      <sheetData sheetId="1532">
        <row r="5">
          <cell r="C5">
            <v>2.8</v>
          </cell>
        </row>
      </sheetData>
      <sheetData sheetId="1533">
        <row r="5">
          <cell r="C5">
            <v>2.8</v>
          </cell>
        </row>
      </sheetData>
      <sheetData sheetId="1534">
        <row r="5">
          <cell r="C5">
            <v>2.8</v>
          </cell>
        </row>
      </sheetData>
      <sheetData sheetId="1535">
        <row r="5">
          <cell r="C5">
            <v>2.8</v>
          </cell>
        </row>
      </sheetData>
      <sheetData sheetId="1536">
        <row r="5">
          <cell r="C5">
            <v>2.8</v>
          </cell>
        </row>
      </sheetData>
      <sheetData sheetId="1537">
        <row r="5">
          <cell r="C5">
            <v>2.8</v>
          </cell>
        </row>
      </sheetData>
      <sheetData sheetId="1538">
        <row r="5">
          <cell r="C5">
            <v>2.8</v>
          </cell>
        </row>
      </sheetData>
      <sheetData sheetId="1539">
        <row r="5">
          <cell r="C5">
            <v>2.8</v>
          </cell>
        </row>
      </sheetData>
      <sheetData sheetId="1540">
        <row r="5">
          <cell r="C5">
            <v>2.8</v>
          </cell>
        </row>
      </sheetData>
      <sheetData sheetId="1541">
        <row r="5">
          <cell r="C5">
            <v>2.8</v>
          </cell>
        </row>
      </sheetData>
      <sheetData sheetId="1542">
        <row r="5">
          <cell r="C5">
            <v>2.8</v>
          </cell>
        </row>
      </sheetData>
      <sheetData sheetId="1543">
        <row r="5">
          <cell r="C5">
            <v>2.8</v>
          </cell>
        </row>
      </sheetData>
      <sheetData sheetId="1544">
        <row r="5">
          <cell r="C5">
            <v>2.8</v>
          </cell>
        </row>
      </sheetData>
      <sheetData sheetId="1545">
        <row r="5">
          <cell r="C5">
            <v>2.8</v>
          </cell>
        </row>
      </sheetData>
      <sheetData sheetId="1546">
        <row r="5">
          <cell r="C5">
            <v>2.8</v>
          </cell>
        </row>
      </sheetData>
      <sheetData sheetId="1547">
        <row r="5">
          <cell r="C5">
            <v>2.8</v>
          </cell>
        </row>
      </sheetData>
      <sheetData sheetId="1548">
        <row r="5">
          <cell r="C5">
            <v>2.8</v>
          </cell>
        </row>
      </sheetData>
      <sheetData sheetId="1549">
        <row r="5">
          <cell r="C5">
            <v>2.8</v>
          </cell>
        </row>
      </sheetData>
      <sheetData sheetId="1550">
        <row r="5">
          <cell r="C5">
            <v>2.8</v>
          </cell>
        </row>
      </sheetData>
      <sheetData sheetId="1551">
        <row r="5">
          <cell r="C5">
            <v>2.8</v>
          </cell>
        </row>
      </sheetData>
      <sheetData sheetId="1552">
        <row r="5">
          <cell r="C5">
            <v>2.8</v>
          </cell>
        </row>
      </sheetData>
      <sheetData sheetId="1553">
        <row r="5">
          <cell r="C5">
            <v>2.8</v>
          </cell>
        </row>
      </sheetData>
      <sheetData sheetId="1554">
        <row r="5">
          <cell r="C5">
            <v>2.8</v>
          </cell>
        </row>
      </sheetData>
      <sheetData sheetId="1555">
        <row r="5">
          <cell r="C5">
            <v>2.8</v>
          </cell>
        </row>
      </sheetData>
      <sheetData sheetId="1556">
        <row r="5">
          <cell r="C5">
            <v>2.8</v>
          </cell>
        </row>
      </sheetData>
      <sheetData sheetId="1557">
        <row r="5">
          <cell r="C5">
            <v>2.8</v>
          </cell>
        </row>
      </sheetData>
      <sheetData sheetId="1558">
        <row r="5">
          <cell r="C5">
            <v>2.8</v>
          </cell>
        </row>
      </sheetData>
      <sheetData sheetId="1559">
        <row r="5">
          <cell r="C5">
            <v>2.8</v>
          </cell>
        </row>
      </sheetData>
      <sheetData sheetId="1560">
        <row r="5">
          <cell r="C5">
            <v>2.8</v>
          </cell>
        </row>
      </sheetData>
      <sheetData sheetId="1561">
        <row r="5">
          <cell r="C5">
            <v>2.8</v>
          </cell>
        </row>
      </sheetData>
      <sheetData sheetId="1562">
        <row r="5">
          <cell r="C5">
            <v>2.8</v>
          </cell>
        </row>
      </sheetData>
      <sheetData sheetId="1563">
        <row r="5">
          <cell r="C5">
            <v>2.8</v>
          </cell>
        </row>
      </sheetData>
      <sheetData sheetId="1564">
        <row r="5">
          <cell r="C5">
            <v>2.8</v>
          </cell>
        </row>
      </sheetData>
      <sheetData sheetId="1565">
        <row r="5">
          <cell r="C5">
            <v>2.8</v>
          </cell>
        </row>
      </sheetData>
      <sheetData sheetId="1566">
        <row r="5">
          <cell r="C5">
            <v>2.8</v>
          </cell>
        </row>
      </sheetData>
      <sheetData sheetId="1567">
        <row r="5">
          <cell r="C5">
            <v>2.8</v>
          </cell>
        </row>
      </sheetData>
      <sheetData sheetId="1568">
        <row r="5">
          <cell r="C5">
            <v>2.8</v>
          </cell>
        </row>
      </sheetData>
      <sheetData sheetId="1569">
        <row r="5">
          <cell r="C5">
            <v>2.8</v>
          </cell>
        </row>
      </sheetData>
      <sheetData sheetId="1570">
        <row r="5">
          <cell r="C5">
            <v>2.8</v>
          </cell>
        </row>
      </sheetData>
      <sheetData sheetId="1571">
        <row r="5">
          <cell r="C5">
            <v>2.8</v>
          </cell>
        </row>
      </sheetData>
      <sheetData sheetId="1572">
        <row r="5">
          <cell r="C5">
            <v>2.8</v>
          </cell>
        </row>
      </sheetData>
      <sheetData sheetId="1573">
        <row r="5">
          <cell r="C5">
            <v>2.8</v>
          </cell>
        </row>
      </sheetData>
      <sheetData sheetId="1574">
        <row r="5">
          <cell r="C5">
            <v>2.8</v>
          </cell>
        </row>
      </sheetData>
      <sheetData sheetId="1575">
        <row r="5">
          <cell r="C5">
            <v>2.8</v>
          </cell>
        </row>
      </sheetData>
      <sheetData sheetId="1576">
        <row r="5">
          <cell r="C5">
            <v>2.8</v>
          </cell>
        </row>
      </sheetData>
      <sheetData sheetId="1577">
        <row r="5">
          <cell r="C5">
            <v>2.8</v>
          </cell>
        </row>
      </sheetData>
      <sheetData sheetId="1578">
        <row r="5">
          <cell r="C5">
            <v>2.8</v>
          </cell>
        </row>
      </sheetData>
      <sheetData sheetId="1579">
        <row r="5">
          <cell r="C5">
            <v>2.8</v>
          </cell>
        </row>
      </sheetData>
      <sheetData sheetId="1580">
        <row r="5">
          <cell r="C5">
            <v>2.8</v>
          </cell>
        </row>
      </sheetData>
      <sheetData sheetId="1581">
        <row r="5">
          <cell r="C5">
            <v>2.8</v>
          </cell>
        </row>
      </sheetData>
      <sheetData sheetId="1582">
        <row r="5">
          <cell r="C5">
            <v>2.8</v>
          </cell>
        </row>
      </sheetData>
      <sheetData sheetId="1583">
        <row r="5">
          <cell r="C5">
            <v>2.8</v>
          </cell>
        </row>
      </sheetData>
      <sheetData sheetId="1584">
        <row r="5">
          <cell r="C5">
            <v>2.8</v>
          </cell>
        </row>
      </sheetData>
      <sheetData sheetId="1585">
        <row r="5">
          <cell r="C5">
            <v>2.8</v>
          </cell>
        </row>
      </sheetData>
      <sheetData sheetId="1586">
        <row r="5">
          <cell r="C5">
            <v>2.8</v>
          </cell>
        </row>
      </sheetData>
      <sheetData sheetId="1587">
        <row r="5">
          <cell r="C5">
            <v>2.8</v>
          </cell>
        </row>
      </sheetData>
      <sheetData sheetId="1588">
        <row r="5">
          <cell r="C5">
            <v>2.8</v>
          </cell>
        </row>
      </sheetData>
      <sheetData sheetId="1589">
        <row r="5">
          <cell r="C5">
            <v>2.8</v>
          </cell>
        </row>
      </sheetData>
      <sheetData sheetId="1590">
        <row r="5">
          <cell r="C5">
            <v>2.8</v>
          </cell>
        </row>
      </sheetData>
      <sheetData sheetId="1591">
        <row r="5">
          <cell r="C5">
            <v>2.8</v>
          </cell>
        </row>
      </sheetData>
      <sheetData sheetId="1592">
        <row r="5">
          <cell r="C5">
            <v>2.8</v>
          </cell>
        </row>
      </sheetData>
      <sheetData sheetId="1593" refreshError="1"/>
      <sheetData sheetId="1594">
        <row r="5">
          <cell r="C5" t="str">
            <v>NIGHT</v>
          </cell>
        </row>
      </sheetData>
      <sheetData sheetId="1595">
        <row r="5">
          <cell r="C5" t="str">
            <v>NIGHT</v>
          </cell>
        </row>
      </sheetData>
      <sheetData sheetId="1596">
        <row r="5">
          <cell r="C5" t="str">
            <v>NIGHT</v>
          </cell>
        </row>
      </sheetData>
      <sheetData sheetId="1597">
        <row r="5">
          <cell r="C5" t="str">
            <v>NIGHT</v>
          </cell>
        </row>
      </sheetData>
      <sheetData sheetId="1598">
        <row r="5">
          <cell r="C5" t="str">
            <v>NIGHT</v>
          </cell>
        </row>
      </sheetData>
      <sheetData sheetId="1599">
        <row r="5">
          <cell r="C5" t="str">
            <v>NIGHT</v>
          </cell>
        </row>
      </sheetData>
      <sheetData sheetId="1600">
        <row r="5">
          <cell r="C5" t="str">
            <v>NIGHT</v>
          </cell>
        </row>
      </sheetData>
      <sheetData sheetId="1601">
        <row r="5">
          <cell r="C5">
            <v>2.8</v>
          </cell>
        </row>
      </sheetData>
      <sheetData sheetId="1602">
        <row r="5">
          <cell r="C5">
            <v>2.8</v>
          </cell>
        </row>
      </sheetData>
      <sheetData sheetId="1603">
        <row r="5">
          <cell r="C5">
            <v>2.8</v>
          </cell>
        </row>
      </sheetData>
      <sheetData sheetId="1604">
        <row r="5">
          <cell r="C5">
            <v>2.8</v>
          </cell>
        </row>
      </sheetData>
      <sheetData sheetId="1605">
        <row r="5">
          <cell r="C5">
            <v>2.8</v>
          </cell>
        </row>
      </sheetData>
      <sheetData sheetId="1606">
        <row r="5">
          <cell r="C5">
            <v>2.8</v>
          </cell>
        </row>
      </sheetData>
      <sheetData sheetId="1607">
        <row r="5">
          <cell r="C5">
            <v>2.8</v>
          </cell>
        </row>
      </sheetData>
      <sheetData sheetId="1608">
        <row r="5">
          <cell r="C5" t="str">
            <v>NIGHT</v>
          </cell>
        </row>
      </sheetData>
      <sheetData sheetId="1609">
        <row r="5">
          <cell r="C5">
            <v>2.8</v>
          </cell>
        </row>
      </sheetData>
      <sheetData sheetId="1610">
        <row r="5">
          <cell r="C5">
            <v>2.8</v>
          </cell>
        </row>
      </sheetData>
      <sheetData sheetId="1611">
        <row r="5">
          <cell r="C5">
            <v>2.8</v>
          </cell>
        </row>
      </sheetData>
      <sheetData sheetId="1612">
        <row r="5">
          <cell r="C5">
            <v>2.8</v>
          </cell>
        </row>
      </sheetData>
      <sheetData sheetId="1613">
        <row r="5">
          <cell r="C5">
            <v>2.8</v>
          </cell>
        </row>
      </sheetData>
      <sheetData sheetId="1614">
        <row r="5">
          <cell r="C5">
            <v>2.8</v>
          </cell>
        </row>
      </sheetData>
      <sheetData sheetId="1615">
        <row r="5">
          <cell r="C5">
            <v>2.8</v>
          </cell>
        </row>
      </sheetData>
      <sheetData sheetId="1616">
        <row r="5">
          <cell r="C5">
            <v>2.8</v>
          </cell>
        </row>
      </sheetData>
      <sheetData sheetId="1617">
        <row r="5">
          <cell r="C5">
            <v>2.8</v>
          </cell>
        </row>
      </sheetData>
      <sheetData sheetId="1618">
        <row r="5">
          <cell r="C5">
            <v>2.8</v>
          </cell>
        </row>
      </sheetData>
      <sheetData sheetId="1619">
        <row r="5">
          <cell r="C5">
            <v>2.8</v>
          </cell>
        </row>
      </sheetData>
      <sheetData sheetId="1620">
        <row r="5">
          <cell r="C5">
            <v>2.8</v>
          </cell>
        </row>
      </sheetData>
      <sheetData sheetId="1621">
        <row r="5">
          <cell r="C5">
            <v>2.8</v>
          </cell>
        </row>
      </sheetData>
      <sheetData sheetId="1622">
        <row r="5">
          <cell r="C5">
            <v>2.8</v>
          </cell>
        </row>
      </sheetData>
      <sheetData sheetId="1623">
        <row r="5">
          <cell r="C5">
            <v>2.8</v>
          </cell>
        </row>
      </sheetData>
      <sheetData sheetId="1624">
        <row r="5">
          <cell r="C5">
            <v>2.8</v>
          </cell>
        </row>
      </sheetData>
      <sheetData sheetId="1625">
        <row r="5">
          <cell r="C5">
            <v>2.8</v>
          </cell>
        </row>
      </sheetData>
      <sheetData sheetId="1626">
        <row r="5">
          <cell r="C5">
            <v>2.8</v>
          </cell>
        </row>
      </sheetData>
      <sheetData sheetId="1627">
        <row r="5">
          <cell r="C5">
            <v>2.8</v>
          </cell>
        </row>
      </sheetData>
      <sheetData sheetId="1628">
        <row r="5">
          <cell r="C5">
            <v>2.8</v>
          </cell>
        </row>
      </sheetData>
      <sheetData sheetId="1629">
        <row r="5">
          <cell r="C5">
            <v>2.8</v>
          </cell>
        </row>
      </sheetData>
      <sheetData sheetId="1630">
        <row r="5">
          <cell r="C5">
            <v>2.8</v>
          </cell>
        </row>
      </sheetData>
      <sheetData sheetId="1631">
        <row r="5">
          <cell r="C5">
            <v>2.8</v>
          </cell>
        </row>
      </sheetData>
      <sheetData sheetId="1632">
        <row r="5">
          <cell r="C5">
            <v>2.8</v>
          </cell>
        </row>
      </sheetData>
      <sheetData sheetId="1633">
        <row r="5">
          <cell r="C5">
            <v>2.8</v>
          </cell>
        </row>
      </sheetData>
      <sheetData sheetId="1634">
        <row r="5">
          <cell r="C5">
            <v>2.8</v>
          </cell>
        </row>
      </sheetData>
      <sheetData sheetId="1635">
        <row r="5">
          <cell r="C5">
            <v>2.8</v>
          </cell>
        </row>
      </sheetData>
      <sheetData sheetId="1636">
        <row r="5">
          <cell r="C5">
            <v>2.8</v>
          </cell>
        </row>
      </sheetData>
      <sheetData sheetId="1637">
        <row r="5">
          <cell r="C5" t="str">
            <v>NIGHT</v>
          </cell>
        </row>
      </sheetData>
      <sheetData sheetId="1638">
        <row r="5">
          <cell r="C5" t="str">
            <v>NIGHT</v>
          </cell>
        </row>
      </sheetData>
      <sheetData sheetId="1639">
        <row r="5">
          <cell r="C5" t="str">
            <v>NIGHT</v>
          </cell>
        </row>
      </sheetData>
      <sheetData sheetId="1640">
        <row r="5">
          <cell r="C5" t="str">
            <v>NIGHT</v>
          </cell>
        </row>
      </sheetData>
      <sheetData sheetId="1641">
        <row r="5">
          <cell r="C5">
            <v>2.8</v>
          </cell>
        </row>
      </sheetData>
      <sheetData sheetId="1642">
        <row r="5">
          <cell r="C5">
            <v>2.8</v>
          </cell>
        </row>
      </sheetData>
      <sheetData sheetId="1643">
        <row r="5">
          <cell r="C5">
            <v>2.8</v>
          </cell>
        </row>
      </sheetData>
      <sheetData sheetId="1644">
        <row r="5">
          <cell r="C5" t="str">
            <v>NIGHT</v>
          </cell>
        </row>
      </sheetData>
      <sheetData sheetId="1645">
        <row r="5">
          <cell r="C5" t="str">
            <v>NIGHT</v>
          </cell>
        </row>
      </sheetData>
      <sheetData sheetId="1646">
        <row r="5">
          <cell r="C5">
            <v>2.8</v>
          </cell>
        </row>
      </sheetData>
      <sheetData sheetId="1647">
        <row r="5">
          <cell r="C5" t="str">
            <v>NIGHT</v>
          </cell>
        </row>
      </sheetData>
      <sheetData sheetId="1648">
        <row r="5">
          <cell r="C5" t="str">
            <v>NIGHT</v>
          </cell>
        </row>
      </sheetData>
      <sheetData sheetId="1649">
        <row r="5">
          <cell r="C5">
            <v>2.8</v>
          </cell>
        </row>
      </sheetData>
      <sheetData sheetId="1650">
        <row r="5">
          <cell r="C5">
            <v>2.8</v>
          </cell>
        </row>
      </sheetData>
      <sheetData sheetId="1651">
        <row r="5">
          <cell r="C5" t="str">
            <v>NIGHT</v>
          </cell>
        </row>
      </sheetData>
      <sheetData sheetId="1652">
        <row r="5">
          <cell r="C5" t="str">
            <v>NIGHT</v>
          </cell>
        </row>
      </sheetData>
      <sheetData sheetId="1653">
        <row r="5">
          <cell r="C5" t="str">
            <v>NIGHT</v>
          </cell>
        </row>
      </sheetData>
      <sheetData sheetId="1654">
        <row r="5">
          <cell r="C5" t="str">
            <v>NIGHT</v>
          </cell>
        </row>
      </sheetData>
      <sheetData sheetId="1655">
        <row r="5">
          <cell r="C5">
            <v>2.8</v>
          </cell>
        </row>
      </sheetData>
      <sheetData sheetId="1656">
        <row r="5">
          <cell r="C5">
            <v>2.8</v>
          </cell>
        </row>
      </sheetData>
      <sheetData sheetId="1657">
        <row r="5">
          <cell r="C5">
            <v>2.8</v>
          </cell>
        </row>
      </sheetData>
      <sheetData sheetId="1658">
        <row r="5">
          <cell r="C5" t="str">
            <v>NIGHT</v>
          </cell>
        </row>
      </sheetData>
      <sheetData sheetId="1659">
        <row r="5">
          <cell r="C5" t="str">
            <v>NIGHT</v>
          </cell>
        </row>
      </sheetData>
      <sheetData sheetId="1660">
        <row r="5">
          <cell r="C5">
            <v>2.8</v>
          </cell>
        </row>
      </sheetData>
      <sheetData sheetId="1661">
        <row r="5">
          <cell r="C5" t="str">
            <v>NIGHT</v>
          </cell>
        </row>
      </sheetData>
      <sheetData sheetId="1662">
        <row r="5">
          <cell r="C5" t="str">
            <v>NIGHT</v>
          </cell>
        </row>
      </sheetData>
      <sheetData sheetId="1663">
        <row r="5">
          <cell r="C5" t="str">
            <v>NIGHT</v>
          </cell>
        </row>
      </sheetData>
      <sheetData sheetId="1664">
        <row r="5">
          <cell r="C5" t="str">
            <v>NIGHT</v>
          </cell>
        </row>
      </sheetData>
      <sheetData sheetId="1665">
        <row r="5">
          <cell r="C5" t="str">
            <v>NIGHT</v>
          </cell>
        </row>
      </sheetData>
      <sheetData sheetId="1666">
        <row r="5">
          <cell r="C5" t="str">
            <v>NIGHT</v>
          </cell>
        </row>
      </sheetData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>
        <row r="5">
          <cell r="C5" t="str">
            <v>NIGHT</v>
          </cell>
        </row>
      </sheetData>
      <sheetData sheetId="1680">
        <row r="5">
          <cell r="C5" t="str">
            <v>NIGHT</v>
          </cell>
        </row>
      </sheetData>
      <sheetData sheetId="1681" refreshError="1"/>
      <sheetData sheetId="1682" refreshError="1"/>
      <sheetData sheetId="1683" refreshError="1"/>
      <sheetData sheetId="1684" refreshError="1"/>
      <sheetData sheetId="1685">
        <row r="5">
          <cell r="C5">
            <v>2.8</v>
          </cell>
        </row>
      </sheetData>
      <sheetData sheetId="1686">
        <row r="5">
          <cell r="C5">
            <v>2.8</v>
          </cell>
        </row>
      </sheetData>
      <sheetData sheetId="1687">
        <row r="5">
          <cell r="C5">
            <v>2.8</v>
          </cell>
        </row>
      </sheetData>
      <sheetData sheetId="1688">
        <row r="5">
          <cell r="C5">
            <v>2.8</v>
          </cell>
        </row>
      </sheetData>
      <sheetData sheetId="1689">
        <row r="5">
          <cell r="C5" t="str">
            <v>NIGHT</v>
          </cell>
        </row>
      </sheetData>
      <sheetData sheetId="1690">
        <row r="5">
          <cell r="C5">
            <v>2.8</v>
          </cell>
        </row>
      </sheetData>
      <sheetData sheetId="1691">
        <row r="5">
          <cell r="C5" t="str">
            <v>NIGHT</v>
          </cell>
        </row>
      </sheetData>
      <sheetData sheetId="1692">
        <row r="5">
          <cell r="C5" t="str">
            <v>NIGHT</v>
          </cell>
        </row>
      </sheetData>
      <sheetData sheetId="1693">
        <row r="5">
          <cell r="C5" t="str">
            <v>NIGHT</v>
          </cell>
        </row>
      </sheetData>
      <sheetData sheetId="1694">
        <row r="5">
          <cell r="C5" t="str">
            <v>NIGHT</v>
          </cell>
        </row>
      </sheetData>
      <sheetData sheetId="1695">
        <row r="5">
          <cell r="C5" t="str">
            <v>NIGHT</v>
          </cell>
        </row>
      </sheetData>
      <sheetData sheetId="1696">
        <row r="5">
          <cell r="C5" t="str">
            <v>NIGHT</v>
          </cell>
        </row>
      </sheetData>
      <sheetData sheetId="1697">
        <row r="5">
          <cell r="C5" t="str">
            <v>NIGHT</v>
          </cell>
        </row>
      </sheetData>
      <sheetData sheetId="1698">
        <row r="5">
          <cell r="C5" t="str">
            <v>NIGHT</v>
          </cell>
        </row>
      </sheetData>
      <sheetData sheetId="1699">
        <row r="5">
          <cell r="C5">
            <v>2.8</v>
          </cell>
        </row>
      </sheetData>
      <sheetData sheetId="1700">
        <row r="5">
          <cell r="C5">
            <v>2.8</v>
          </cell>
        </row>
      </sheetData>
      <sheetData sheetId="1701">
        <row r="5">
          <cell r="C5" t="str">
            <v>NIGHT</v>
          </cell>
        </row>
      </sheetData>
      <sheetData sheetId="1702">
        <row r="5">
          <cell r="C5" t="str">
            <v>NIGHT</v>
          </cell>
        </row>
      </sheetData>
      <sheetData sheetId="1703">
        <row r="5">
          <cell r="C5" t="str">
            <v>NIGHT</v>
          </cell>
        </row>
      </sheetData>
      <sheetData sheetId="1704">
        <row r="5">
          <cell r="C5" t="str">
            <v>NIGHT</v>
          </cell>
        </row>
      </sheetData>
      <sheetData sheetId="1705">
        <row r="5">
          <cell r="C5" t="str">
            <v>NIGHT</v>
          </cell>
        </row>
      </sheetData>
      <sheetData sheetId="1706">
        <row r="5">
          <cell r="C5" t="str">
            <v>NIGHT</v>
          </cell>
        </row>
      </sheetData>
      <sheetData sheetId="1707">
        <row r="5">
          <cell r="C5">
            <v>2.8</v>
          </cell>
        </row>
      </sheetData>
      <sheetData sheetId="1708">
        <row r="5">
          <cell r="C5" t="str">
            <v>NIGHT</v>
          </cell>
        </row>
      </sheetData>
      <sheetData sheetId="1709">
        <row r="5">
          <cell r="C5" t="str">
            <v>NIGHT</v>
          </cell>
        </row>
      </sheetData>
      <sheetData sheetId="1710">
        <row r="5">
          <cell r="C5" t="str">
            <v>NIGHT</v>
          </cell>
        </row>
      </sheetData>
      <sheetData sheetId="1711">
        <row r="5">
          <cell r="C5" t="str">
            <v>NIGHT</v>
          </cell>
        </row>
      </sheetData>
      <sheetData sheetId="1712">
        <row r="5">
          <cell r="C5" t="str">
            <v>NIGHT</v>
          </cell>
        </row>
      </sheetData>
      <sheetData sheetId="1713">
        <row r="5">
          <cell r="C5" t="str">
            <v>NIGHT</v>
          </cell>
        </row>
      </sheetData>
      <sheetData sheetId="1714">
        <row r="5">
          <cell r="C5" t="str">
            <v>NIGHT</v>
          </cell>
        </row>
      </sheetData>
      <sheetData sheetId="1715">
        <row r="5">
          <cell r="C5" t="str">
            <v>NIGHT</v>
          </cell>
        </row>
      </sheetData>
      <sheetData sheetId="1716">
        <row r="5">
          <cell r="C5" t="str">
            <v>NIGHT</v>
          </cell>
        </row>
      </sheetData>
      <sheetData sheetId="1717">
        <row r="5">
          <cell r="C5" t="str">
            <v>NIGHT</v>
          </cell>
        </row>
      </sheetData>
      <sheetData sheetId="1718">
        <row r="5">
          <cell r="C5" t="str">
            <v>NIGHT</v>
          </cell>
        </row>
      </sheetData>
      <sheetData sheetId="1719">
        <row r="5">
          <cell r="C5" t="str">
            <v>NIGHT</v>
          </cell>
        </row>
      </sheetData>
      <sheetData sheetId="1720">
        <row r="5">
          <cell r="C5" t="str">
            <v>NIGHT</v>
          </cell>
        </row>
      </sheetData>
      <sheetData sheetId="1721">
        <row r="5">
          <cell r="C5" t="str">
            <v>NIGHT</v>
          </cell>
        </row>
      </sheetData>
      <sheetData sheetId="1722">
        <row r="5">
          <cell r="C5" t="str">
            <v>NIGHT</v>
          </cell>
        </row>
      </sheetData>
      <sheetData sheetId="1723">
        <row r="5">
          <cell r="C5" t="str">
            <v>NIGHT</v>
          </cell>
        </row>
      </sheetData>
      <sheetData sheetId="1724">
        <row r="5">
          <cell r="C5" t="str">
            <v>NIGHT</v>
          </cell>
        </row>
      </sheetData>
      <sheetData sheetId="1725">
        <row r="5">
          <cell r="C5" t="str">
            <v>NIGHT</v>
          </cell>
        </row>
      </sheetData>
      <sheetData sheetId="1726">
        <row r="5">
          <cell r="C5" t="str">
            <v>NIGHT</v>
          </cell>
        </row>
      </sheetData>
      <sheetData sheetId="1727">
        <row r="5">
          <cell r="C5" t="str">
            <v>NIGHT</v>
          </cell>
        </row>
      </sheetData>
      <sheetData sheetId="1728">
        <row r="5">
          <cell r="C5" t="str">
            <v>NIGHT</v>
          </cell>
        </row>
      </sheetData>
      <sheetData sheetId="1729">
        <row r="5">
          <cell r="C5" t="str">
            <v>NIGHT</v>
          </cell>
        </row>
      </sheetData>
      <sheetData sheetId="1730">
        <row r="5">
          <cell r="C5" t="str">
            <v>NIGHT</v>
          </cell>
        </row>
      </sheetData>
      <sheetData sheetId="1731">
        <row r="5">
          <cell r="C5" t="str">
            <v>NIGHT</v>
          </cell>
        </row>
      </sheetData>
      <sheetData sheetId="1732">
        <row r="5">
          <cell r="C5" t="str">
            <v>NIGHT</v>
          </cell>
        </row>
      </sheetData>
      <sheetData sheetId="1733">
        <row r="5">
          <cell r="C5" t="str">
            <v>NIGHT</v>
          </cell>
        </row>
      </sheetData>
      <sheetData sheetId="1734">
        <row r="5">
          <cell r="C5" t="str">
            <v>NIGHT</v>
          </cell>
        </row>
      </sheetData>
      <sheetData sheetId="1735">
        <row r="5">
          <cell r="C5" t="str">
            <v>NIGHT</v>
          </cell>
        </row>
      </sheetData>
      <sheetData sheetId="1736">
        <row r="5">
          <cell r="C5" t="str">
            <v>NIGHT</v>
          </cell>
        </row>
      </sheetData>
      <sheetData sheetId="1737">
        <row r="5">
          <cell r="C5" t="str">
            <v>NIGHT</v>
          </cell>
        </row>
      </sheetData>
      <sheetData sheetId="1738">
        <row r="5">
          <cell r="C5" t="str">
            <v>NIGHT</v>
          </cell>
        </row>
      </sheetData>
      <sheetData sheetId="1739">
        <row r="5">
          <cell r="C5" t="str">
            <v>NIGHT</v>
          </cell>
        </row>
      </sheetData>
      <sheetData sheetId="1740">
        <row r="5">
          <cell r="C5" t="str">
            <v>NIGHT</v>
          </cell>
        </row>
      </sheetData>
      <sheetData sheetId="1741">
        <row r="5">
          <cell r="C5" t="str">
            <v>NIGHT</v>
          </cell>
        </row>
      </sheetData>
      <sheetData sheetId="1742">
        <row r="5">
          <cell r="C5" t="str">
            <v>NIGHT</v>
          </cell>
        </row>
      </sheetData>
      <sheetData sheetId="1743">
        <row r="5">
          <cell r="C5" t="str">
            <v>NIGHT</v>
          </cell>
        </row>
      </sheetData>
      <sheetData sheetId="1744">
        <row r="5">
          <cell r="C5">
            <v>2.8</v>
          </cell>
        </row>
      </sheetData>
      <sheetData sheetId="1745">
        <row r="5">
          <cell r="C5">
            <v>2.8</v>
          </cell>
        </row>
      </sheetData>
      <sheetData sheetId="1746">
        <row r="5">
          <cell r="C5">
            <v>2.8</v>
          </cell>
        </row>
      </sheetData>
      <sheetData sheetId="1747">
        <row r="5">
          <cell r="C5">
            <v>2.8</v>
          </cell>
        </row>
      </sheetData>
      <sheetData sheetId="1748">
        <row r="5">
          <cell r="C5" t="str">
            <v>NIGHT</v>
          </cell>
        </row>
      </sheetData>
      <sheetData sheetId="1749">
        <row r="5">
          <cell r="C5">
            <v>2.8</v>
          </cell>
        </row>
      </sheetData>
      <sheetData sheetId="1750">
        <row r="5">
          <cell r="C5">
            <v>2.8</v>
          </cell>
        </row>
      </sheetData>
      <sheetData sheetId="1751">
        <row r="5">
          <cell r="C5">
            <v>2.8</v>
          </cell>
        </row>
      </sheetData>
      <sheetData sheetId="1752">
        <row r="5">
          <cell r="C5" t="str">
            <v>NIGHT</v>
          </cell>
        </row>
      </sheetData>
      <sheetData sheetId="1753">
        <row r="5">
          <cell r="C5" t="str">
            <v>NIGHT</v>
          </cell>
        </row>
      </sheetData>
      <sheetData sheetId="1754">
        <row r="5">
          <cell r="C5" t="str">
            <v>NIGHT</v>
          </cell>
        </row>
      </sheetData>
      <sheetData sheetId="1755">
        <row r="5">
          <cell r="C5" t="str">
            <v>NIGHT</v>
          </cell>
        </row>
      </sheetData>
      <sheetData sheetId="1756">
        <row r="5">
          <cell r="C5" t="str">
            <v>NIGHT</v>
          </cell>
        </row>
      </sheetData>
      <sheetData sheetId="1757">
        <row r="5">
          <cell r="C5" t="str">
            <v>NIGHT</v>
          </cell>
        </row>
      </sheetData>
      <sheetData sheetId="1758">
        <row r="5">
          <cell r="C5" t="str">
            <v>NIGHT</v>
          </cell>
        </row>
      </sheetData>
      <sheetData sheetId="1759">
        <row r="5">
          <cell r="C5" t="str">
            <v>NIGHT</v>
          </cell>
        </row>
      </sheetData>
      <sheetData sheetId="1760">
        <row r="5">
          <cell r="C5">
            <v>2.8</v>
          </cell>
        </row>
      </sheetData>
      <sheetData sheetId="1761">
        <row r="5">
          <cell r="C5">
            <v>2.8</v>
          </cell>
        </row>
      </sheetData>
      <sheetData sheetId="1762">
        <row r="5">
          <cell r="C5">
            <v>2.8</v>
          </cell>
        </row>
      </sheetData>
      <sheetData sheetId="1763">
        <row r="5">
          <cell r="C5">
            <v>2.8</v>
          </cell>
        </row>
      </sheetData>
      <sheetData sheetId="1764">
        <row r="5">
          <cell r="C5">
            <v>2.8</v>
          </cell>
        </row>
      </sheetData>
      <sheetData sheetId="1765">
        <row r="5">
          <cell r="C5">
            <v>2.8</v>
          </cell>
        </row>
      </sheetData>
      <sheetData sheetId="1766">
        <row r="5">
          <cell r="C5">
            <v>2.8</v>
          </cell>
        </row>
      </sheetData>
      <sheetData sheetId="1767">
        <row r="5">
          <cell r="C5">
            <v>2.8</v>
          </cell>
        </row>
      </sheetData>
      <sheetData sheetId="1768">
        <row r="5">
          <cell r="C5">
            <v>2.8</v>
          </cell>
        </row>
      </sheetData>
      <sheetData sheetId="1769">
        <row r="5">
          <cell r="C5">
            <v>2.8</v>
          </cell>
        </row>
      </sheetData>
      <sheetData sheetId="1770">
        <row r="5">
          <cell r="C5">
            <v>2.8</v>
          </cell>
        </row>
      </sheetData>
      <sheetData sheetId="1771">
        <row r="5">
          <cell r="C5">
            <v>2.8</v>
          </cell>
        </row>
      </sheetData>
      <sheetData sheetId="1772">
        <row r="5">
          <cell r="C5">
            <v>2.8</v>
          </cell>
        </row>
      </sheetData>
      <sheetData sheetId="1773">
        <row r="5">
          <cell r="C5">
            <v>2.8</v>
          </cell>
        </row>
      </sheetData>
      <sheetData sheetId="1774">
        <row r="5">
          <cell r="C5">
            <v>2.8</v>
          </cell>
        </row>
      </sheetData>
      <sheetData sheetId="1775">
        <row r="5">
          <cell r="C5">
            <v>2.8</v>
          </cell>
        </row>
      </sheetData>
      <sheetData sheetId="1776">
        <row r="5">
          <cell r="C5">
            <v>2.8</v>
          </cell>
        </row>
      </sheetData>
      <sheetData sheetId="1777">
        <row r="5">
          <cell r="C5" t="str">
            <v>NIGHT</v>
          </cell>
        </row>
      </sheetData>
      <sheetData sheetId="1778">
        <row r="5">
          <cell r="C5">
            <v>2.8</v>
          </cell>
        </row>
      </sheetData>
      <sheetData sheetId="1779">
        <row r="5">
          <cell r="C5">
            <v>2.8</v>
          </cell>
        </row>
      </sheetData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>
        <row r="5">
          <cell r="C5">
            <v>2.8</v>
          </cell>
        </row>
      </sheetData>
      <sheetData sheetId="1796">
        <row r="5">
          <cell r="C5">
            <v>2.8</v>
          </cell>
        </row>
      </sheetData>
      <sheetData sheetId="1797">
        <row r="5">
          <cell r="C5">
            <v>2.8</v>
          </cell>
        </row>
      </sheetData>
      <sheetData sheetId="1798">
        <row r="5">
          <cell r="C5">
            <v>2.8</v>
          </cell>
        </row>
      </sheetData>
      <sheetData sheetId="1799">
        <row r="5">
          <cell r="C5">
            <v>2.8</v>
          </cell>
        </row>
      </sheetData>
      <sheetData sheetId="1800">
        <row r="5">
          <cell r="C5">
            <v>2.8</v>
          </cell>
        </row>
      </sheetData>
      <sheetData sheetId="1801">
        <row r="5">
          <cell r="C5">
            <v>2.8</v>
          </cell>
        </row>
      </sheetData>
      <sheetData sheetId="1802">
        <row r="5">
          <cell r="C5">
            <v>2.8</v>
          </cell>
        </row>
      </sheetData>
      <sheetData sheetId="1803">
        <row r="5">
          <cell r="C5">
            <v>2.8</v>
          </cell>
        </row>
      </sheetData>
      <sheetData sheetId="1804">
        <row r="5">
          <cell r="C5">
            <v>2.8</v>
          </cell>
        </row>
      </sheetData>
      <sheetData sheetId="1805">
        <row r="5">
          <cell r="C5">
            <v>2.8</v>
          </cell>
        </row>
      </sheetData>
      <sheetData sheetId="1806">
        <row r="5">
          <cell r="C5">
            <v>2.8</v>
          </cell>
        </row>
      </sheetData>
      <sheetData sheetId="1807">
        <row r="5">
          <cell r="C5">
            <v>2.8</v>
          </cell>
        </row>
      </sheetData>
      <sheetData sheetId="1808">
        <row r="5">
          <cell r="C5">
            <v>2.8</v>
          </cell>
        </row>
      </sheetData>
      <sheetData sheetId="1809">
        <row r="5">
          <cell r="C5">
            <v>2.8</v>
          </cell>
        </row>
      </sheetData>
      <sheetData sheetId="1810">
        <row r="5">
          <cell r="C5">
            <v>2.8</v>
          </cell>
        </row>
      </sheetData>
      <sheetData sheetId="1811">
        <row r="5">
          <cell r="C5">
            <v>2.8</v>
          </cell>
        </row>
      </sheetData>
      <sheetData sheetId="1812">
        <row r="5">
          <cell r="C5">
            <v>2.8</v>
          </cell>
        </row>
      </sheetData>
      <sheetData sheetId="1813">
        <row r="5">
          <cell r="C5">
            <v>2.8</v>
          </cell>
        </row>
      </sheetData>
      <sheetData sheetId="1814">
        <row r="5">
          <cell r="C5">
            <v>2.8</v>
          </cell>
        </row>
      </sheetData>
      <sheetData sheetId="1815">
        <row r="5">
          <cell r="C5">
            <v>2.8</v>
          </cell>
        </row>
      </sheetData>
      <sheetData sheetId="1816">
        <row r="5">
          <cell r="C5">
            <v>2.8</v>
          </cell>
        </row>
      </sheetData>
      <sheetData sheetId="1817">
        <row r="5">
          <cell r="C5">
            <v>2.8</v>
          </cell>
        </row>
      </sheetData>
      <sheetData sheetId="1818">
        <row r="5">
          <cell r="C5">
            <v>2.8</v>
          </cell>
        </row>
      </sheetData>
      <sheetData sheetId="1819">
        <row r="5">
          <cell r="C5">
            <v>2.8</v>
          </cell>
        </row>
      </sheetData>
      <sheetData sheetId="1820">
        <row r="5">
          <cell r="C5">
            <v>2.8</v>
          </cell>
        </row>
      </sheetData>
      <sheetData sheetId="1821">
        <row r="5">
          <cell r="C5">
            <v>2.8</v>
          </cell>
        </row>
      </sheetData>
      <sheetData sheetId="1822">
        <row r="5">
          <cell r="C5">
            <v>2.8</v>
          </cell>
        </row>
      </sheetData>
      <sheetData sheetId="1823">
        <row r="5">
          <cell r="C5">
            <v>2.8</v>
          </cell>
        </row>
      </sheetData>
      <sheetData sheetId="1824">
        <row r="5">
          <cell r="C5">
            <v>2.8</v>
          </cell>
        </row>
      </sheetData>
      <sheetData sheetId="1825">
        <row r="5">
          <cell r="C5">
            <v>2.8</v>
          </cell>
        </row>
      </sheetData>
      <sheetData sheetId="1826">
        <row r="5">
          <cell r="C5">
            <v>2.8</v>
          </cell>
        </row>
      </sheetData>
      <sheetData sheetId="1827">
        <row r="5">
          <cell r="C5">
            <v>2.8</v>
          </cell>
        </row>
      </sheetData>
      <sheetData sheetId="1828">
        <row r="5">
          <cell r="C5">
            <v>2.8</v>
          </cell>
        </row>
      </sheetData>
      <sheetData sheetId="1829">
        <row r="5">
          <cell r="C5">
            <v>2.8</v>
          </cell>
        </row>
      </sheetData>
      <sheetData sheetId="1830">
        <row r="5">
          <cell r="C5">
            <v>2.8</v>
          </cell>
        </row>
      </sheetData>
      <sheetData sheetId="1831">
        <row r="5">
          <cell r="C5">
            <v>2.8</v>
          </cell>
        </row>
      </sheetData>
      <sheetData sheetId="1832">
        <row r="5">
          <cell r="C5">
            <v>2.8</v>
          </cell>
        </row>
      </sheetData>
      <sheetData sheetId="1833">
        <row r="5">
          <cell r="C5">
            <v>2.8</v>
          </cell>
        </row>
      </sheetData>
      <sheetData sheetId="1834">
        <row r="5">
          <cell r="C5">
            <v>2.8</v>
          </cell>
        </row>
      </sheetData>
      <sheetData sheetId="1835">
        <row r="5">
          <cell r="C5">
            <v>2.8</v>
          </cell>
        </row>
      </sheetData>
      <sheetData sheetId="1836">
        <row r="5">
          <cell r="C5">
            <v>2.8</v>
          </cell>
        </row>
      </sheetData>
      <sheetData sheetId="1837">
        <row r="5">
          <cell r="C5">
            <v>2.8</v>
          </cell>
        </row>
      </sheetData>
      <sheetData sheetId="1838">
        <row r="5">
          <cell r="C5">
            <v>2.8</v>
          </cell>
        </row>
      </sheetData>
      <sheetData sheetId="1839">
        <row r="5">
          <cell r="C5">
            <v>2.8</v>
          </cell>
        </row>
      </sheetData>
      <sheetData sheetId="1840">
        <row r="5">
          <cell r="C5">
            <v>2.8</v>
          </cell>
        </row>
      </sheetData>
      <sheetData sheetId="1841">
        <row r="5">
          <cell r="C5">
            <v>2.8</v>
          </cell>
        </row>
      </sheetData>
      <sheetData sheetId="1842">
        <row r="5">
          <cell r="C5">
            <v>2.8</v>
          </cell>
        </row>
      </sheetData>
      <sheetData sheetId="1843">
        <row r="5">
          <cell r="C5">
            <v>2.8</v>
          </cell>
        </row>
      </sheetData>
      <sheetData sheetId="1844">
        <row r="5">
          <cell r="C5">
            <v>2.8</v>
          </cell>
        </row>
      </sheetData>
      <sheetData sheetId="1845">
        <row r="5">
          <cell r="C5">
            <v>2.8</v>
          </cell>
        </row>
      </sheetData>
      <sheetData sheetId="1846">
        <row r="5">
          <cell r="C5">
            <v>2.8</v>
          </cell>
        </row>
      </sheetData>
      <sheetData sheetId="1847">
        <row r="5">
          <cell r="C5">
            <v>2.8</v>
          </cell>
        </row>
      </sheetData>
      <sheetData sheetId="1848">
        <row r="5">
          <cell r="C5">
            <v>2.8</v>
          </cell>
        </row>
      </sheetData>
      <sheetData sheetId="1849">
        <row r="5">
          <cell r="C5">
            <v>2.8</v>
          </cell>
        </row>
      </sheetData>
      <sheetData sheetId="1850">
        <row r="5">
          <cell r="C5">
            <v>2.8</v>
          </cell>
        </row>
      </sheetData>
      <sheetData sheetId="1851">
        <row r="5">
          <cell r="C5">
            <v>2.8</v>
          </cell>
        </row>
      </sheetData>
      <sheetData sheetId="1852">
        <row r="5">
          <cell r="C5">
            <v>2.8</v>
          </cell>
        </row>
      </sheetData>
      <sheetData sheetId="1853">
        <row r="5">
          <cell r="C5">
            <v>2.8</v>
          </cell>
        </row>
      </sheetData>
      <sheetData sheetId="1854">
        <row r="5">
          <cell r="C5">
            <v>2.8</v>
          </cell>
        </row>
      </sheetData>
      <sheetData sheetId="1855">
        <row r="5">
          <cell r="C5">
            <v>2.8</v>
          </cell>
        </row>
      </sheetData>
      <sheetData sheetId="1856">
        <row r="5">
          <cell r="C5">
            <v>2.8</v>
          </cell>
        </row>
      </sheetData>
      <sheetData sheetId="1857">
        <row r="5">
          <cell r="C5">
            <v>2.8</v>
          </cell>
        </row>
      </sheetData>
      <sheetData sheetId="1858">
        <row r="5">
          <cell r="C5">
            <v>2.8</v>
          </cell>
        </row>
      </sheetData>
      <sheetData sheetId="1859">
        <row r="5">
          <cell r="C5">
            <v>2.8</v>
          </cell>
        </row>
      </sheetData>
      <sheetData sheetId="1860">
        <row r="5">
          <cell r="C5">
            <v>2.8</v>
          </cell>
        </row>
      </sheetData>
      <sheetData sheetId="1861">
        <row r="5">
          <cell r="C5">
            <v>2.8</v>
          </cell>
        </row>
      </sheetData>
      <sheetData sheetId="1862">
        <row r="5">
          <cell r="C5">
            <v>2.8</v>
          </cell>
        </row>
      </sheetData>
      <sheetData sheetId="1863">
        <row r="5">
          <cell r="C5">
            <v>2.8</v>
          </cell>
        </row>
      </sheetData>
      <sheetData sheetId="1864">
        <row r="5">
          <cell r="C5">
            <v>2.8</v>
          </cell>
        </row>
      </sheetData>
      <sheetData sheetId="1865">
        <row r="5">
          <cell r="C5">
            <v>2.8</v>
          </cell>
        </row>
      </sheetData>
      <sheetData sheetId="1866">
        <row r="5">
          <cell r="C5">
            <v>2.8</v>
          </cell>
        </row>
      </sheetData>
      <sheetData sheetId="1867">
        <row r="5">
          <cell r="C5">
            <v>2.8</v>
          </cell>
        </row>
      </sheetData>
      <sheetData sheetId="1868">
        <row r="5">
          <cell r="C5">
            <v>2.8</v>
          </cell>
        </row>
      </sheetData>
      <sheetData sheetId="1869">
        <row r="5">
          <cell r="C5">
            <v>2.8</v>
          </cell>
        </row>
      </sheetData>
      <sheetData sheetId="1870">
        <row r="5">
          <cell r="C5">
            <v>2.8</v>
          </cell>
        </row>
      </sheetData>
      <sheetData sheetId="1871">
        <row r="5">
          <cell r="C5">
            <v>2.8</v>
          </cell>
        </row>
      </sheetData>
      <sheetData sheetId="1872">
        <row r="5">
          <cell r="C5">
            <v>2.8</v>
          </cell>
        </row>
      </sheetData>
      <sheetData sheetId="1873">
        <row r="5">
          <cell r="C5">
            <v>2.8</v>
          </cell>
        </row>
      </sheetData>
      <sheetData sheetId="1874">
        <row r="5">
          <cell r="C5">
            <v>2.8</v>
          </cell>
        </row>
      </sheetData>
      <sheetData sheetId="1875">
        <row r="5">
          <cell r="C5">
            <v>2.8</v>
          </cell>
        </row>
      </sheetData>
      <sheetData sheetId="1876">
        <row r="5">
          <cell r="C5">
            <v>2.8</v>
          </cell>
        </row>
      </sheetData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>
        <row r="5">
          <cell r="C5" t="str">
            <v>NIGHT</v>
          </cell>
        </row>
      </sheetData>
      <sheetData sheetId="1892">
        <row r="5">
          <cell r="C5">
            <v>2.8</v>
          </cell>
        </row>
      </sheetData>
      <sheetData sheetId="1893">
        <row r="5">
          <cell r="C5">
            <v>2.8</v>
          </cell>
        </row>
      </sheetData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>
        <row r="5">
          <cell r="C5">
            <v>2.8</v>
          </cell>
        </row>
      </sheetData>
      <sheetData sheetId="1930">
        <row r="5">
          <cell r="C5">
            <v>2.8</v>
          </cell>
        </row>
      </sheetData>
      <sheetData sheetId="1931">
        <row r="5">
          <cell r="C5">
            <v>2.8</v>
          </cell>
        </row>
      </sheetData>
      <sheetData sheetId="1932">
        <row r="5">
          <cell r="C5">
            <v>2.8</v>
          </cell>
        </row>
      </sheetData>
      <sheetData sheetId="1933">
        <row r="5">
          <cell r="C5">
            <v>2.8</v>
          </cell>
        </row>
      </sheetData>
      <sheetData sheetId="1934">
        <row r="5">
          <cell r="C5" t="str">
            <v>NIGHT</v>
          </cell>
        </row>
      </sheetData>
      <sheetData sheetId="1935">
        <row r="5">
          <cell r="C5" t="str">
            <v>NIGHT</v>
          </cell>
        </row>
      </sheetData>
      <sheetData sheetId="1936">
        <row r="5">
          <cell r="C5" t="str">
            <v>NIGHT</v>
          </cell>
        </row>
      </sheetData>
      <sheetData sheetId="1937">
        <row r="5">
          <cell r="C5" t="str">
            <v>NIGHT</v>
          </cell>
        </row>
      </sheetData>
      <sheetData sheetId="1938">
        <row r="5">
          <cell r="C5" t="str">
            <v>NIGHT</v>
          </cell>
        </row>
      </sheetData>
      <sheetData sheetId="1939">
        <row r="5">
          <cell r="C5" t="str">
            <v>NIGHT</v>
          </cell>
        </row>
      </sheetData>
      <sheetData sheetId="1940">
        <row r="5">
          <cell r="C5" t="str">
            <v>NIGHT</v>
          </cell>
        </row>
      </sheetData>
      <sheetData sheetId="1941">
        <row r="5">
          <cell r="C5" t="str">
            <v>NIGHT</v>
          </cell>
        </row>
      </sheetData>
      <sheetData sheetId="1942">
        <row r="5">
          <cell r="C5" t="str">
            <v>NIGHT</v>
          </cell>
        </row>
      </sheetData>
      <sheetData sheetId="1943">
        <row r="5">
          <cell r="C5">
            <v>2.8</v>
          </cell>
        </row>
      </sheetData>
      <sheetData sheetId="1944">
        <row r="5">
          <cell r="C5" t="str">
            <v>NIGHT</v>
          </cell>
        </row>
      </sheetData>
      <sheetData sheetId="1945">
        <row r="5">
          <cell r="C5">
            <v>2.8</v>
          </cell>
        </row>
      </sheetData>
      <sheetData sheetId="1946">
        <row r="5">
          <cell r="C5">
            <v>2.8</v>
          </cell>
        </row>
      </sheetData>
      <sheetData sheetId="1947">
        <row r="5">
          <cell r="C5">
            <v>2.8</v>
          </cell>
        </row>
      </sheetData>
      <sheetData sheetId="1948">
        <row r="5">
          <cell r="C5">
            <v>2.8</v>
          </cell>
        </row>
      </sheetData>
      <sheetData sheetId="1949">
        <row r="5">
          <cell r="C5">
            <v>2.8</v>
          </cell>
        </row>
      </sheetData>
      <sheetData sheetId="1950">
        <row r="5">
          <cell r="C5">
            <v>2.8</v>
          </cell>
        </row>
      </sheetData>
      <sheetData sheetId="1951">
        <row r="5">
          <cell r="C5">
            <v>2.8</v>
          </cell>
        </row>
      </sheetData>
      <sheetData sheetId="1952">
        <row r="5">
          <cell r="C5">
            <v>2.8</v>
          </cell>
        </row>
      </sheetData>
      <sheetData sheetId="1953">
        <row r="5">
          <cell r="C5">
            <v>2.8</v>
          </cell>
        </row>
      </sheetData>
      <sheetData sheetId="1954">
        <row r="5">
          <cell r="C5" t="str">
            <v>NIGHT</v>
          </cell>
        </row>
      </sheetData>
      <sheetData sheetId="1955">
        <row r="5">
          <cell r="C5" t="str">
            <v>NIGHT</v>
          </cell>
        </row>
      </sheetData>
      <sheetData sheetId="1956">
        <row r="5">
          <cell r="C5" t="str">
            <v>NIGHT</v>
          </cell>
        </row>
      </sheetData>
      <sheetData sheetId="1957">
        <row r="5">
          <cell r="C5" t="str">
            <v>NIGHT</v>
          </cell>
        </row>
      </sheetData>
      <sheetData sheetId="1958">
        <row r="5">
          <cell r="C5" t="str">
            <v>NIGHT</v>
          </cell>
        </row>
      </sheetData>
      <sheetData sheetId="1959">
        <row r="5">
          <cell r="C5" t="str">
            <v>NIGHT</v>
          </cell>
        </row>
      </sheetData>
      <sheetData sheetId="1960">
        <row r="5">
          <cell r="C5" t="str">
            <v>NIGHT</v>
          </cell>
        </row>
      </sheetData>
      <sheetData sheetId="1961">
        <row r="5">
          <cell r="C5">
            <v>2.8</v>
          </cell>
        </row>
      </sheetData>
      <sheetData sheetId="1962">
        <row r="5">
          <cell r="C5">
            <v>2.8</v>
          </cell>
        </row>
      </sheetData>
      <sheetData sheetId="1963">
        <row r="5">
          <cell r="C5">
            <v>2.8</v>
          </cell>
        </row>
      </sheetData>
      <sheetData sheetId="1964">
        <row r="5">
          <cell r="C5">
            <v>2.8</v>
          </cell>
        </row>
      </sheetData>
      <sheetData sheetId="1965">
        <row r="5">
          <cell r="C5">
            <v>2.8</v>
          </cell>
        </row>
      </sheetData>
      <sheetData sheetId="1966">
        <row r="5">
          <cell r="C5">
            <v>2.8</v>
          </cell>
        </row>
      </sheetData>
      <sheetData sheetId="1967">
        <row r="5">
          <cell r="C5">
            <v>2.8</v>
          </cell>
        </row>
      </sheetData>
      <sheetData sheetId="1968">
        <row r="5">
          <cell r="C5">
            <v>2.8</v>
          </cell>
        </row>
      </sheetData>
      <sheetData sheetId="1969">
        <row r="5">
          <cell r="C5">
            <v>2.8</v>
          </cell>
        </row>
      </sheetData>
      <sheetData sheetId="1970">
        <row r="5">
          <cell r="C5">
            <v>2.8</v>
          </cell>
        </row>
      </sheetData>
      <sheetData sheetId="1971">
        <row r="5">
          <cell r="C5">
            <v>2.8</v>
          </cell>
        </row>
      </sheetData>
      <sheetData sheetId="1972">
        <row r="5">
          <cell r="C5">
            <v>2.8</v>
          </cell>
        </row>
      </sheetData>
      <sheetData sheetId="1973">
        <row r="5">
          <cell r="C5">
            <v>2.8</v>
          </cell>
        </row>
      </sheetData>
      <sheetData sheetId="1974">
        <row r="5">
          <cell r="C5" t="str">
            <v>NIGHT</v>
          </cell>
        </row>
      </sheetData>
      <sheetData sheetId="1975">
        <row r="5">
          <cell r="C5" t="str">
            <v>NIGHT</v>
          </cell>
        </row>
      </sheetData>
      <sheetData sheetId="1976">
        <row r="5">
          <cell r="C5" t="str">
            <v>NIGHT</v>
          </cell>
        </row>
      </sheetData>
      <sheetData sheetId="1977">
        <row r="5">
          <cell r="C5" t="str">
            <v>NIGHT</v>
          </cell>
        </row>
      </sheetData>
      <sheetData sheetId="1978">
        <row r="5">
          <cell r="C5" t="str">
            <v>NIGHT</v>
          </cell>
        </row>
      </sheetData>
      <sheetData sheetId="1979">
        <row r="5">
          <cell r="C5" t="str">
            <v>NIGHT</v>
          </cell>
        </row>
      </sheetData>
      <sheetData sheetId="1980">
        <row r="5">
          <cell r="C5" t="str">
            <v>NIGHT</v>
          </cell>
        </row>
      </sheetData>
      <sheetData sheetId="1981">
        <row r="5">
          <cell r="C5">
            <v>2.8</v>
          </cell>
        </row>
      </sheetData>
      <sheetData sheetId="1982">
        <row r="5">
          <cell r="C5">
            <v>2.8</v>
          </cell>
        </row>
      </sheetData>
      <sheetData sheetId="1983">
        <row r="5">
          <cell r="C5">
            <v>2.8</v>
          </cell>
        </row>
      </sheetData>
      <sheetData sheetId="1984">
        <row r="5">
          <cell r="C5">
            <v>2.8</v>
          </cell>
        </row>
      </sheetData>
      <sheetData sheetId="1985">
        <row r="5">
          <cell r="C5">
            <v>2.8</v>
          </cell>
        </row>
      </sheetData>
      <sheetData sheetId="1986">
        <row r="5">
          <cell r="C5">
            <v>2.8</v>
          </cell>
        </row>
      </sheetData>
      <sheetData sheetId="1987">
        <row r="5">
          <cell r="C5">
            <v>2.8</v>
          </cell>
        </row>
      </sheetData>
      <sheetData sheetId="1988">
        <row r="5">
          <cell r="C5">
            <v>2.8</v>
          </cell>
        </row>
      </sheetData>
      <sheetData sheetId="1989">
        <row r="5">
          <cell r="C5">
            <v>2.8</v>
          </cell>
        </row>
      </sheetData>
      <sheetData sheetId="1990">
        <row r="5">
          <cell r="C5">
            <v>2.8</v>
          </cell>
        </row>
      </sheetData>
      <sheetData sheetId="1991">
        <row r="5">
          <cell r="C5">
            <v>2.8</v>
          </cell>
        </row>
      </sheetData>
      <sheetData sheetId="1992">
        <row r="5">
          <cell r="C5">
            <v>2.8</v>
          </cell>
        </row>
      </sheetData>
      <sheetData sheetId="1993">
        <row r="5">
          <cell r="C5" t="str">
            <v>NIGHT</v>
          </cell>
        </row>
      </sheetData>
      <sheetData sheetId="1994">
        <row r="5">
          <cell r="C5" t="str">
            <v>NIGHT</v>
          </cell>
        </row>
      </sheetData>
      <sheetData sheetId="1995">
        <row r="5">
          <cell r="C5" t="str">
            <v>NIGHT</v>
          </cell>
        </row>
      </sheetData>
      <sheetData sheetId="1996">
        <row r="5">
          <cell r="C5" t="str">
            <v>NIGHT</v>
          </cell>
        </row>
      </sheetData>
      <sheetData sheetId="1997">
        <row r="5">
          <cell r="C5" t="str">
            <v>NIGHT</v>
          </cell>
        </row>
      </sheetData>
      <sheetData sheetId="1998">
        <row r="5">
          <cell r="C5" t="str">
            <v>NIGHT</v>
          </cell>
        </row>
      </sheetData>
      <sheetData sheetId="1999">
        <row r="5">
          <cell r="C5" t="str">
            <v>NIGHT</v>
          </cell>
        </row>
      </sheetData>
      <sheetData sheetId="2000">
        <row r="5">
          <cell r="C5" t="str">
            <v>NIGHT</v>
          </cell>
        </row>
      </sheetData>
      <sheetData sheetId="2001">
        <row r="5">
          <cell r="C5" t="str">
            <v>NIGHT</v>
          </cell>
        </row>
      </sheetData>
      <sheetData sheetId="2002">
        <row r="5">
          <cell r="C5" t="str">
            <v>NIGHT</v>
          </cell>
        </row>
      </sheetData>
      <sheetData sheetId="2003">
        <row r="5">
          <cell r="C5" t="str">
            <v>NIGHT</v>
          </cell>
        </row>
      </sheetData>
      <sheetData sheetId="2004">
        <row r="5">
          <cell r="C5" t="str">
            <v>NIGHT</v>
          </cell>
        </row>
      </sheetData>
      <sheetData sheetId="2005">
        <row r="5">
          <cell r="C5" t="str">
            <v>NIGHT</v>
          </cell>
        </row>
      </sheetData>
      <sheetData sheetId="2006">
        <row r="5">
          <cell r="C5" t="str">
            <v>NIGHT</v>
          </cell>
        </row>
      </sheetData>
      <sheetData sheetId="2007">
        <row r="5">
          <cell r="C5" t="str">
            <v>NIGHT</v>
          </cell>
        </row>
      </sheetData>
      <sheetData sheetId="2008">
        <row r="5">
          <cell r="C5" t="str">
            <v>NIGHT</v>
          </cell>
        </row>
      </sheetData>
      <sheetData sheetId="2009">
        <row r="5">
          <cell r="C5" t="str">
            <v>NIGHT</v>
          </cell>
        </row>
      </sheetData>
      <sheetData sheetId="2010">
        <row r="5">
          <cell r="C5" t="str">
            <v>NIGHT</v>
          </cell>
        </row>
      </sheetData>
      <sheetData sheetId="2011" refreshError="1"/>
      <sheetData sheetId="2012">
        <row r="5">
          <cell r="C5" t="str">
            <v>NIGHT</v>
          </cell>
        </row>
      </sheetData>
      <sheetData sheetId="2013">
        <row r="5">
          <cell r="C5" t="str">
            <v>NIGHT</v>
          </cell>
        </row>
      </sheetData>
      <sheetData sheetId="2014">
        <row r="5">
          <cell r="C5" t="str">
            <v>NIGHT</v>
          </cell>
        </row>
      </sheetData>
      <sheetData sheetId="2015">
        <row r="5">
          <cell r="C5" t="str">
            <v>NIGHT</v>
          </cell>
        </row>
      </sheetData>
      <sheetData sheetId="2016">
        <row r="5">
          <cell r="C5" t="str">
            <v>NIGHT</v>
          </cell>
        </row>
      </sheetData>
      <sheetData sheetId="2017">
        <row r="5">
          <cell r="C5">
            <v>2.8</v>
          </cell>
        </row>
      </sheetData>
      <sheetData sheetId="2018">
        <row r="5">
          <cell r="C5">
            <v>2.8</v>
          </cell>
        </row>
      </sheetData>
      <sheetData sheetId="2019">
        <row r="5">
          <cell r="C5" t="str">
            <v>NIGHT</v>
          </cell>
        </row>
      </sheetData>
      <sheetData sheetId="2020">
        <row r="5">
          <cell r="C5">
            <v>2.8</v>
          </cell>
        </row>
      </sheetData>
      <sheetData sheetId="2021">
        <row r="5">
          <cell r="C5">
            <v>2.8</v>
          </cell>
        </row>
      </sheetData>
      <sheetData sheetId="2022">
        <row r="5">
          <cell r="C5">
            <v>2.8</v>
          </cell>
        </row>
      </sheetData>
      <sheetData sheetId="2023">
        <row r="5">
          <cell r="C5">
            <v>2.8</v>
          </cell>
        </row>
      </sheetData>
      <sheetData sheetId="2024">
        <row r="5">
          <cell r="C5">
            <v>2.8</v>
          </cell>
        </row>
      </sheetData>
      <sheetData sheetId="2025">
        <row r="5">
          <cell r="C5">
            <v>2.8</v>
          </cell>
        </row>
      </sheetData>
      <sheetData sheetId="2026">
        <row r="5">
          <cell r="C5">
            <v>2.8</v>
          </cell>
        </row>
      </sheetData>
      <sheetData sheetId="2027">
        <row r="5">
          <cell r="C5">
            <v>2.8</v>
          </cell>
        </row>
      </sheetData>
      <sheetData sheetId="2028">
        <row r="5">
          <cell r="C5">
            <v>2.8</v>
          </cell>
        </row>
      </sheetData>
      <sheetData sheetId="2029">
        <row r="5">
          <cell r="C5">
            <v>2.8</v>
          </cell>
        </row>
      </sheetData>
      <sheetData sheetId="2030">
        <row r="5">
          <cell r="C5">
            <v>2.8</v>
          </cell>
        </row>
      </sheetData>
      <sheetData sheetId="2031">
        <row r="5">
          <cell r="C5">
            <v>2.8</v>
          </cell>
        </row>
      </sheetData>
      <sheetData sheetId="2032">
        <row r="5">
          <cell r="C5">
            <v>2.8</v>
          </cell>
        </row>
      </sheetData>
      <sheetData sheetId="2033">
        <row r="5">
          <cell r="C5">
            <v>2.8</v>
          </cell>
        </row>
      </sheetData>
      <sheetData sheetId="2034">
        <row r="5">
          <cell r="C5">
            <v>2.8</v>
          </cell>
        </row>
      </sheetData>
      <sheetData sheetId="2035">
        <row r="5">
          <cell r="C5">
            <v>2.8</v>
          </cell>
        </row>
      </sheetData>
      <sheetData sheetId="2036">
        <row r="5">
          <cell r="C5">
            <v>2.8</v>
          </cell>
        </row>
      </sheetData>
      <sheetData sheetId="2037">
        <row r="5">
          <cell r="C5">
            <v>2.8</v>
          </cell>
        </row>
      </sheetData>
      <sheetData sheetId="2038">
        <row r="5">
          <cell r="C5">
            <v>2.8</v>
          </cell>
        </row>
      </sheetData>
      <sheetData sheetId="2039">
        <row r="5">
          <cell r="C5">
            <v>2.8</v>
          </cell>
        </row>
      </sheetData>
      <sheetData sheetId="2040">
        <row r="5">
          <cell r="C5">
            <v>2.8</v>
          </cell>
        </row>
      </sheetData>
      <sheetData sheetId="2041">
        <row r="5">
          <cell r="C5">
            <v>2.8</v>
          </cell>
        </row>
      </sheetData>
      <sheetData sheetId="2042">
        <row r="5">
          <cell r="C5">
            <v>2.8</v>
          </cell>
        </row>
      </sheetData>
      <sheetData sheetId="2043">
        <row r="5">
          <cell r="C5">
            <v>2.8</v>
          </cell>
        </row>
      </sheetData>
      <sheetData sheetId="2044">
        <row r="5">
          <cell r="C5">
            <v>2.8</v>
          </cell>
        </row>
      </sheetData>
      <sheetData sheetId="2045">
        <row r="5">
          <cell r="C5">
            <v>2.8</v>
          </cell>
        </row>
      </sheetData>
      <sheetData sheetId="2046">
        <row r="5">
          <cell r="C5">
            <v>2.8</v>
          </cell>
        </row>
      </sheetData>
      <sheetData sheetId="2047">
        <row r="5">
          <cell r="C5">
            <v>2.8</v>
          </cell>
        </row>
      </sheetData>
      <sheetData sheetId="2048">
        <row r="5">
          <cell r="C5">
            <v>2.8</v>
          </cell>
        </row>
      </sheetData>
      <sheetData sheetId="2049">
        <row r="5">
          <cell r="C5">
            <v>2.8</v>
          </cell>
        </row>
      </sheetData>
      <sheetData sheetId="2050">
        <row r="5">
          <cell r="C5">
            <v>2.8</v>
          </cell>
        </row>
      </sheetData>
      <sheetData sheetId="2051">
        <row r="5">
          <cell r="C5">
            <v>2.8</v>
          </cell>
        </row>
      </sheetData>
      <sheetData sheetId="2052">
        <row r="5">
          <cell r="C5">
            <v>2.8</v>
          </cell>
        </row>
      </sheetData>
      <sheetData sheetId="2053">
        <row r="5">
          <cell r="C5">
            <v>2.8</v>
          </cell>
        </row>
      </sheetData>
      <sheetData sheetId="2054">
        <row r="5">
          <cell r="C5">
            <v>2.8</v>
          </cell>
        </row>
      </sheetData>
      <sheetData sheetId="2055">
        <row r="5">
          <cell r="C5">
            <v>2.8</v>
          </cell>
        </row>
      </sheetData>
      <sheetData sheetId="2056">
        <row r="5">
          <cell r="C5">
            <v>2.8</v>
          </cell>
        </row>
      </sheetData>
      <sheetData sheetId="2057">
        <row r="5">
          <cell r="C5">
            <v>2.8</v>
          </cell>
        </row>
      </sheetData>
      <sheetData sheetId="2058">
        <row r="5">
          <cell r="C5">
            <v>2.8</v>
          </cell>
        </row>
      </sheetData>
      <sheetData sheetId="2059">
        <row r="5">
          <cell r="C5">
            <v>2.8</v>
          </cell>
        </row>
      </sheetData>
      <sheetData sheetId="2060">
        <row r="5">
          <cell r="C5">
            <v>2.8</v>
          </cell>
        </row>
      </sheetData>
      <sheetData sheetId="2061">
        <row r="5">
          <cell r="C5">
            <v>2.8</v>
          </cell>
        </row>
      </sheetData>
      <sheetData sheetId="2062">
        <row r="5">
          <cell r="C5">
            <v>2.8</v>
          </cell>
        </row>
      </sheetData>
      <sheetData sheetId="2063">
        <row r="5">
          <cell r="C5">
            <v>2.8</v>
          </cell>
        </row>
      </sheetData>
      <sheetData sheetId="2064">
        <row r="5">
          <cell r="C5">
            <v>2.8</v>
          </cell>
        </row>
      </sheetData>
      <sheetData sheetId="2065">
        <row r="5">
          <cell r="C5">
            <v>2.8</v>
          </cell>
        </row>
      </sheetData>
      <sheetData sheetId="2066">
        <row r="5">
          <cell r="C5">
            <v>2.8</v>
          </cell>
        </row>
      </sheetData>
      <sheetData sheetId="2067">
        <row r="5">
          <cell r="C5">
            <v>2.8</v>
          </cell>
        </row>
      </sheetData>
      <sheetData sheetId="2068">
        <row r="5">
          <cell r="C5">
            <v>2.8</v>
          </cell>
        </row>
      </sheetData>
      <sheetData sheetId="2069">
        <row r="5">
          <cell r="C5">
            <v>2.8</v>
          </cell>
        </row>
      </sheetData>
      <sheetData sheetId="2070">
        <row r="5">
          <cell r="C5">
            <v>2.8</v>
          </cell>
        </row>
      </sheetData>
      <sheetData sheetId="2071">
        <row r="5">
          <cell r="C5">
            <v>2.8</v>
          </cell>
        </row>
      </sheetData>
      <sheetData sheetId="2072">
        <row r="5">
          <cell r="C5">
            <v>2.8</v>
          </cell>
        </row>
      </sheetData>
      <sheetData sheetId="2073">
        <row r="5">
          <cell r="C5">
            <v>2.8</v>
          </cell>
        </row>
      </sheetData>
      <sheetData sheetId="2074">
        <row r="5">
          <cell r="C5">
            <v>2.8</v>
          </cell>
        </row>
      </sheetData>
      <sheetData sheetId="2075">
        <row r="5">
          <cell r="C5">
            <v>2.8</v>
          </cell>
        </row>
      </sheetData>
      <sheetData sheetId="2076">
        <row r="5">
          <cell r="C5">
            <v>2.8</v>
          </cell>
        </row>
      </sheetData>
      <sheetData sheetId="2077">
        <row r="5">
          <cell r="C5">
            <v>2.8</v>
          </cell>
        </row>
      </sheetData>
      <sheetData sheetId="2078">
        <row r="5">
          <cell r="C5">
            <v>2.8</v>
          </cell>
        </row>
      </sheetData>
      <sheetData sheetId="2079">
        <row r="5">
          <cell r="C5">
            <v>2.8</v>
          </cell>
        </row>
      </sheetData>
      <sheetData sheetId="2080">
        <row r="5">
          <cell r="C5">
            <v>2.8</v>
          </cell>
        </row>
      </sheetData>
      <sheetData sheetId="2081">
        <row r="5">
          <cell r="C5">
            <v>2.8</v>
          </cell>
        </row>
      </sheetData>
      <sheetData sheetId="2082">
        <row r="5">
          <cell r="C5">
            <v>2.8</v>
          </cell>
        </row>
      </sheetData>
      <sheetData sheetId="2083">
        <row r="5">
          <cell r="C5">
            <v>2.8</v>
          </cell>
        </row>
      </sheetData>
      <sheetData sheetId="2084">
        <row r="5">
          <cell r="C5">
            <v>2.8</v>
          </cell>
        </row>
      </sheetData>
      <sheetData sheetId="2085">
        <row r="5">
          <cell r="C5">
            <v>2.8</v>
          </cell>
        </row>
      </sheetData>
      <sheetData sheetId="2086">
        <row r="5">
          <cell r="C5">
            <v>2.8</v>
          </cell>
        </row>
      </sheetData>
      <sheetData sheetId="2087">
        <row r="5">
          <cell r="C5">
            <v>2.8</v>
          </cell>
        </row>
      </sheetData>
      <sheetData sheetId="2088">
        <row r="5">
          <cell r="C5">
            <v>2.8</v>
          </cell>
        </row>
      </sheetData>
      <sheetData sheetId="2089">
        <row r="5">
          <cell r="C5">
            <v>2.8</v>
          </cell>
        </row>
      </sheetData>
      <sheetData sheetId="2090">
        <row r="5">
          <cell r="C5">
            <v>2.8</v>
          </cell>
        </row>
      </sheetData>
      <sheetData sheetId="2091">
        <row r="5">
          <cell r="C5">
            <v>2.8</v>
          </cell>
        </row>
      </sheetData>
      <sheetData sheetId="2092">
        <row r="5">
          <cell r="C5">
            <v>2.8</v>
          </cell>
        </row>
      </sheetData>
      <sheetData sheetId="2093">
        <row r="5">
          <cell r="C5">
            <v>2.8</v>
          </cell>
        </row>
      </sheetData>
      <sheetData sheetId="2094">
        <row r="5">
          <cell r="C5">
            <v>2.8</v>
          </cell>
        </row>
      </sheetData>
      <sheetData sheetId="2095">
        <row r="5">
          <cell r="C5">
            <v>2.8</v>
          </cell>
        </row>
      </sheetData>
      <sheetData sheetId="2096">
        <row r="5">
          <cell r="C5">
            <v>2.8</v>
          </cell>
        </row>
      </sheetData>
      <sheetData sheetId="2097">
        <row r="5">
          <cell r="C5">
            <v>2.8</v>
          </cell>
        </row>
      </sheetData>
      <sheetData sheetId="2098">
        <row r="5">
          <cell r="C5">
            <v>2.8</v>
          </cell>
        </row>
      </sheetData>
      <sheetData sheetId="2099">
        <row r="5">
          <cell r="C5">
            <v>2.8</v>
          </cell>
        </row>
      </sheetData>
      <sheetData sheetId="2100">
        <row r="5">
          <cell r="C5">
            <v>2.8</v>
          </cell>
        </row>
      </sheetData>
      <sheetData sheetId="2101">
        <row r="5">
          <cell r="C5">
            <v>2.8</v>
          </cell>
        </row>
      </sheetData>
      <sheetData sheetId="2102">
        <row r="5">
          <cell r="C5">
            <v>2.8</v>
          </cell>
        </row>
      </sheetData>
      <sheetData sheetId="2103">
        <row r="5">
          <cell r="C5">
            <v>2.8</v>
          </cell>
        </row>
      </sheetData>
      <sheetData sheetId="2104">
        <row r="5">
          <cell r="C5">
            <v>2.8</v>
          </cell>
        </row>
      </sheetData>
      <sheetData sheetId="2105">
        <row r="5">
          <cell r="C5">
            <v>2.8</v>
          </cell>
        </row>
      </sheetData>
      <sheetData sheetId="2106">
        <row r="5">
          <cell r="C5">
            <v>2.8</v>
          </cell>
        </row>
      </sheetData>
      <sheetData sheetId="2107">
        <row r="5">
          <cell r="C5">
            <v>2.8</v>
          </cell>
        </row>
      </sheetData>
      <sheetData sheetId="2108">
        <row r="5">
          <cell r="C5">
            <v>2.8</v>
          </cell>
        </row>
      </sheetData>
      <sheetData sheetId="2109">
        <row r="5">
          <cell r="C5">
            <v>2.8</v>
          </cell>
        </row>
      </sheetData>
      <sheetData sheetId="2110">
        <row r="5">
          <cell r="C5">
            <v>2.8</v>
          </cell>
        </row>
      </sheetData>
      <sheetData sheetId="2111">
        <row r="5">
          <cell r="C5">
            <v>2.8</v>
          </cell>
        </row>
      </sheetData>
      <sheetData sheetId="2112">
        <row r="5">
          <cell r="C5">
            <v>2.8</v>
          </cell>
        </row>
      </sheetData>
      <sheetData sheetId="2113">
        <row r="5">
          <cell r="C5">
            <v>2.8</v>
          </cell>
        </row>
      </sheetData>
      <sheetData sheetId="2114">
        <row r="5">
          <cell r="C5">
            <v>2.8</v>
          </cell>
        </row>
      </sheetData>
      <sheetData sheetId="2115">
        <row r="5">
          <cell r="C5">
            <v>2.8</v>
          </cell>
        </row>
      </sheetData>
      <sheetData sheetId="2116">
        <row r="5">
          <cell r="C5">
            <v>2.8</v>
          </cell>
        </row>
      </sheetData>
      <sheetData sheetId="2117">
        <row r="5">
          <cell r="C5">
            <v>2.8</v>
          </cell>
        </row>
      </sheetData>
      <sheetData sheetId="2118">
        <row r="5">
          <cell r="C5">
            <v>2.8</v>
          </cell>
        </row>
      </sheetData>
      <sheetData sheetId="2119">
        <row r="5">
          <cell r="C5">
            <v>2.8</v>
          </cell>
        </row>
      </sheetData>
      <sheetData sheetId="2120">
        <row r="5">
          <cell r="C5">
            <v>2.8</v>
          </cell>
        </row>
      </sheetData>
      <sheetData sheetId="2121">
        <row r="5">
          <cell r="C5">
            <v>2.8</v>
          </cell>
        </row>
      </sheetData>
      <sheetData sheetId="2122">
        <row r="5">
          <cell r="C5">
            <v>2.8</v>
          </cell>
        </row>
      </sheetData>
      <sheetData sheetId="2123">
        <row r="5">
          <cell r="C5">
            <v>2.8</v>
          </cell>
        </row>
      </sheetData>
      <sheetData sheetId="2124">
        <row r="5">
          <cell r="C5">
            <v>2.8</v>
          </cell>
        </row>
      </sheetData>
      <sheetData sheetId="2125">
        <row r="5">
          <cell r="C5">
            <v>2.8</v>
          </cell>
        </row>
      </sheetData>
      <sheetData sheetId="2126">
        <row r="5">
          <cell r="C5">
            <v>2.8</v>
          </cell>
        </row>
      </sheetData>
      <sheetData sheetId="2127">
        <row r="5">
          <cell r="C5">
            <v>2.8</v>
          </cell>
        </row>
      </sheetData>
      <sheetData sheetId="2128">
        <row r="5">
          <cell r="C5">
            <v>2.8</v>
          </cell>
        </row>
      </sheetData>
      <sheetData sheetId="2129">
        <row r="5">
          <cell r="C5">
            <v>2.8</v>
          </cell>
        </row>
      </sheetData>
      <sheetData sheetId="2130">
        <row r="5">
          <cell r="C5">
            <v>2.8</v>
          </cell>
        </row>
      </sheetData>
      <sheetData sheetId="2131">
        <row r="5">
          <cell r="C5">
            <v>2.8</v>
          </cell>
        </row>
      </sheetData>
      <sheetData sheetId="2132">
        <row r="5">
          <cell r="C5">
            <v>2.8</v>
          </cell>
        </row>
      </sheetData>
      <sheetData sheetId="2133">
        <row r="5">
          <cell r="C5">
            <v>2.8</v>
          </cell>
        </row>
      </sheetData>
      <sheetData sheetId="2134">
        <row r="5">
          <cell r="C5">
            <v>2.8</v>
          </cell>
        </row>
      </sheetData>
      <sheetData sheetId="2135">
        <row r="5">
          <cell r="C5">
            <v>2.8</v>
          </cell>
        </row>
      </sheetData>
      <sheetData sheetId="2136">
        <row r="5">
          <cell r="C5">
            <v>2.8</v>
          </cell>
        </row>
      </sheetData>
      <sheetData sheetId="2137">
        <row r="5">
          <cell r="C5">
            <v>2.8</v>
          </cell>
        </row>
      </sheetData>
      <sheetData sheetId="2138">
        <row r="5">
          <cell r="C5">
            <v>2.8</v>
          </cell>
        </row>
      </sheetData>
      <sheetData sheetId="2139">
        <row r="5">
          <cell r="C5">
            <v>2.8</v>
          </cell>
        </row>
      </sheetData>
      <sheetData sheetId="2140">
        <row r="5">
          <cell r="C5">
            <v>2.8</v>
          </cell>
        </row>
      </sheetData>
      <sheetData sheetId="2141">
        <row r="5">
          <cell r="C5">
            <v>2.8</v>
          </cell>
        </row>
      </sheetData>
      <sheetData sheetId="2142">
        <row r="5">
          <cell r="C5">
            <v>2.8</v>
          </cell>
        </row>
      </sheetData>
      <sheetData sheetId="2143">
        <row r="5">
          <cell r="C5">
            <v>2.8</v>
          </cell>
        </row>
      </sheetData>
      <sheetData sheetId="2144">
        <row r="5">
          <cell r="C5">
            <v>2.8</v>
          </cell>
        </row>
      </sheetData>
      <sheetData sheetId="2145">
        <row r="5">
          <cell r="C5">
            <v>2.8</v>
          </cell>
        </row>
      </sheetData>
      <sheetData sheetId="2146">
        <row r="5">
          <cell r="C5">
            <v>2.8</v>
          </cell>
        </row>
      </sheetData>
      <sheetData sheetId="2147">
        <row r="5">
          <cell r="C5">
            <v>2.8</v>
          </cell>
        </row>
      </sheetData>
      <sheetData sheetId="2148">
        <row r="5">
          <cell r="C5">
            <v>2.8</v>
          </cell>
        </row>
      </sheetData>
      <sheetData sheetId="2149">
        <row r="5">
          <cell r="C5">
            <v>2.8</v>
          </cell>
        </row>
      </sheetData>
      <sheetData sheetId="2150">
        <row r="5">
          <cell r="C5">
            <v>2.8</v>
          </cell>
        </row>
      </sheetData>
      <sheetData sheetId="2151">
        <row r="5">
          <cell r="C5">
            <v>2.8</v>
          </cell>
        </row>
      </sheetData>
      <sheetData sheetId="2152">
        <row r="5">
          <cell r="C5">
            <v>2.8</v>
          </cell>
        </row>
      </sheetData>
      <sheetData sheetId="2153">
        <row r="5">
          <cell r="C5">
            <v>2.8</v>
          </cell>
        </row>
      </sheetData>
      <sheetData sheetId="2154">
        <row r="5">
          <cell r="C5">
            <v>2.8</v>
          </cell>
        </row>
      </sheetData>
      <sheetData sheetId="2155">
        <row r="5">
          <cell r="C5">
            <v>2.8</v>
          </cell>
        </row>
      </sheetData>
      <sheetData sheetId="2156">
        <row r="5">
          <cell r="C5">
            <v>2.8</v>
          </cell>
        </row>
      </sheetData>
      <sheetData sheetId="2157">
        <row r="5">
          <cell r="C5">
            <v>2.8</v>
          </cell>
        </row>
      </sheetData>
      <sheetData sheetId="2158">
        <row r="5">
          <cell r="C5">
            <v>2.8</v>
          </cell>
        </row>
      </sheetData>
      <sheetData sheetId="2159">
        <row r="5">
          <cell r="C5">
            <v>2.8</v>
          </cell>
        </row>
      </sheetData>
      <sheetData sheetId="2160">
        <row r="5">
          <cell r="C5">
            <v>2.8</v>
          </cell>
        </row>
      </sheetData>
      <sheetData sheetId="2161">
        <row r="5">
          <cell r="C5">
            <v>2.8</v>
          </cell>
        </row>
      </sheetData>
      <sheetData sheetId="2162">
        <row r="5">
          <cell r="C5">
            <v>2.8</v>
          </cell>
        </row>
      </sheetData>
      <sheetData sheetId="2163">
        <row r="5">
          <cell r="C5">
            <v>2.8</v>
          </cell>
        </row>
      </sheetData>
      <sheetData sheetId="2164">
        <row r="5">
          <cell r="C5">
            <v>2.8</v>
          </cell>
        </row>
      </sheetData>
      <sheetData sheetId="2165">
        <row r="5">
          <cell r="C5">
            <v>2.8</v>
          </cell>
        </row>
      </sheetData>
      <sheetData sheetId="2166">
        <row r="5">
          <cell r="C5">
            <v>2.8</v>
          </cell>
        </row>
      </sheetData>
      <sheetData sheetId="2167">
        <row r="5">
          <cell r="C5">
            <v>2.8</v>
          </cell>
        </row>
      </sheetData>
      <sheetData sheetId="2168">
        <row r="5">
          <cell r="C5">
            <v>2.8</v>
          </cell>
        </row>
      </sheetData>
      <sheetData sheetId="2169">
        <row r="5">
          <cell r="C5">
            <v>2.8</v>
          </cell>
        </row>
      </sheetData>
      <sheetData sheetId="2170">
        <row r="5">
          <cell r="C5">
            <v>2.8</v>
          </cell>
        </row>
      </sheetData>
      <sheetData sheetId="2171">
        <row r="5">
          <cell r="C5">
            <v>2.8</v>
          </cell>
        </row>
      </sheetData>
      <sheetData sheetId="2172">
        <row r="5">
          <cell r="C5">
            <v>2.8</v>
          </cell>
        </row>
      </sheetData>
      <sheetData sheetId="2173">
        <row r="5">
          <cell r="C5">
            <v>2.8</v>
          </cell>
        </row>
      </sheetData>
      <sheetData sheetId="2174">
        <row r="5">
          <cell r="C5">
            <v>2.8</v>
          </cell>
        </row>
      </sheetData>
      <sheetData sheetId="2175">
        <row r="5">
          <cell r="C5">
            <v>2.8</v>
          </cell>
        </row>
      </sheetData>
      <sheetData sheetId="2176">
        <row r="5">
          <cell r="C5">
            <v>2.8</v>
          </cell>
        </row>
      </sheetData>
      <sheetData sheetId="2177">
        <row r="5">
          <cell r="C5">
            <v>2.8</v>
          </cell>
        </row>
      </sheetData>
      <sheetData sheetId="2178">
        <row r="5">
          <cell r="C5">
            <v>2.8</v>
          </cell>
        </row>
      </sheetData>
      <sheetData sheetId="2179">
        <row r="5">
          <cell r="C5">
            <v>2.8</v>
          </cell>
        </row>
      </sheetData>
      <sheetData sheetId="2180">
        <row r="5">
          <cell r="C5">
            <v>2.8</v>
          </cell>
        </row>
      </sheetData>
      <sheetData sheetId="2181">
        <row r="5">
          <cell r="C5">
            <v>2.8</v>
          </cell>
        </row>
      </sheetData>
      <sheetData sheetId="2182">
        <row r="5">
          <cell r="C5">
            <v>2.8</v>
          </cell>
        </row>
      </sheetData>
      <sheetData sheetId="2183">
        <row r="5">
          <cell r="C5">
            <v>2.8</v>
          </cell>
        </row>
      </sheetData>
      <sheetData sheetId="2184">
        <row r="5">
          <cell r="C5">
            <v>2.8</v>
          </cell>
        </row>
      </sheetData>
      <sheetData sheetId="2185">
        <row r="5">
          <cell r="C5">
            <v>2.8</v>
          </cell>
        </row>
      </sheetData>
      <sheetData sheetId="2186">
        <row r="5">
          <cell r="C5">
            <v>2.8</v>
          </cell>
        </row>
      </sheetData>
      <sheetData sheetId="2187">
        <row r="5">
          <cell r="C5">
            <v>2.8</v>
          </cell>
        </row>
      </sheetData>
      <sheetData sheetId="2188">
        <row r="5">
          <cell r="C5">
            <v>2.8</v>
          </cell>
        </row>
      </sheetData>
      <sheetData sheetId="2189">
        <row r="5">
          <cell r="C5">
            <v>2.8</v>
          </cell>
        </row>
      </sheetData>
      <sheetData sheetId="2190">
        <row r="5">
          <cell r="C5">
            <v>2.8</v>
          </cell>
        </row>
      </sheetData>
      <sheetData sheetId="2191">
        <row r="5">
          <cell r="C5">
            <v>2.8</v>
          </cell>
        </row>
      </sheetData>
      <sheetData sheetId="2192">
        <row r="5">
          <cell r="C5">
            <v>2.8</v>
          </cell>
        </row>
      </sheetData>
      <sheetData sheetId="2193">
        <row r="5">
          <cell r="C5">
            <v>2.8</v>
          </cell>
        </row>
      </sheetData>
      <sheetData sheetId="2194">
        <row r="5">
          <cell r="C5">
            <v>2.8</v>
          </cell>
        </row>
      </sheetData>
      <sheetData sheetId="2195">
        <row r="5">
          <cell r="C5">
            <v>2.8</v>
          </cell>
        </row>
      </sheetData>
      <sheetData sheetId="2196">
        <row r="5">
          <cell r="C5">
            <v>2.8</v>
          </cell>
        </row>
      </sheetData>
      <sheetData sheetId="2197">
        <row r="5">
          <cell r="C5">
            <v>2.8</v>
          </cell>
        </row>
      </sheetData>
      <sheetData sheetId="2198">
        <row r="5">
          <cell r="C5">
            <v>2.8</v>
          </cell>
        </row>
      </sheetData>
      <sheetData sheetId="2199">
        <row r="5">
          <cell r="C5">
            <v>2.8</v>
          </cell>
        </row>
      </sheetData>
      <sheetData sheetId="2200">
        <row r="5">
          <cell r="C5">
            <v>2.8</v>
          </cell>
        </row>
      </sheetData>
      <sheetData sheetId="2201">
        <row r="5">
          <cell r="C5">
            <v>2.8</v>
          </cell>
        </row>
      </sheetData>
      <sheetData sheetId="2202">
        <row r="5">
          <cell r="C5">
            <v>2.8</v>
          </cell>
        </row>
      </sheetData>
      <sheetData sheetId="2203">
        <row r="5">
          <cell r="C5">
            <v>2.8</v>
          </cell>
        </row>
      </sheetData>
      <sheetData sheetId="2204">
        <row r="5">
          <cell r="C5">
            <v>2.8</v>
          </cell>
        </row>
      </sheetData>
      <sheetData sheetId="2205">
        <row r="5">
          <cell r="C5">
            <v>2.8</v>
          </cell>
        </row>
      </sheetData>
      <sheetData sheetId="2206">
        <row r="5">
          <cell r="C5">
            <v>2.8</v>
          </cell>
        </row>
      </sheetData>
      <sheetData sheetId="2207">
        <row r="5">
          <cell r="C5">
            <v>2.8</v>
          </cell>
        </row>
      </sheetData>
      <sheetData sheetId="2208">
        <row r="5">
          <cell r="C5">
            <v>2.8</v>
          </cell>
        </row>
      </sheetData>
      <sheetData sheetId="2209">
        <row r="5">
          <cell r="C5">
            <v>2.8</v>
          </cell>
        </row>
      </sheetData>
      <sheetData sheetId="2210">
        <row r="5">
          <cell r="C5">
            <v>2.8</v>
          </cell>
        </row>
      </sheetData>
      <sheetData sheetId="2211">
        <row r="5">
          <cell r="C5">
            <v>2.8</v>
          </cell>
        </row>
      </sheetData>
      <sheetData sheetId="2212">
        <row r="5">
          <cell r="C5">
            <v>2.8</v>
          </cell>
        </row>
      </sheetData>
      <sheetData sheetId="2213">
        <row r="5">
          <cell r="C5">
            <v>2.8</v>
          </cell>
        </row>
      </sheetData>
      <sheetData sheetId="2214" refreshError="1"/>
      <sheetData sheetId="2215" refreshError="1"/>
      <sheetData sheetId="2216">
        <row r="5">
          <cell r="C5">
            <v>2.8</v>
          </cell>
        </row>
      </sheetData>
      <sheetData sheetId="2217">
        <row r="5">
          <cell r="C5">
            <v>2.8</v>
          </cell>
        </row>
      </sheetData>
      <sheetData sheetId="2218" refreshError="1"/>
      <sheetData sheetId="2219">
        <row r="5">
          <cell r="C5">
            <v>2.8</v>
          </cell>
        </row>
      </sheetData>
      <sheetData sheetId="2220">
        <row r="5">
          <cell r="C5">
            <v>2.8</v>
          </cell>
        </row>
      </sheetData>
      <sheetData sheetId="2221">
        <row r="5">
          <cell r="C5">
            <v>2.8</v>
          </cell>
        </row>
      </sheetData>
      <sheetData sheetId="2222">
        <row r="5">
          <cell r="C5">
            <v>2.8</v>
          </cell>
        </row>
      </sheetData>
      <sheetData sheetId="2223">
        <row r="5">
          <cell r="C5">
            <v>2.8</v>
          </cell>
        </row>
      </sheetData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>
        <row r="5">
          <cell r="C5">
            <v>2.8</v>
          </cell>
        </row>
      </sheetData>
      <sheetData sheetId="2245">
        <row r="5">
          <cell r="C5">
            <v>2.8</v>
          </cell>
        </row>
      </sheetData>
      <sheetData sheetId="2246">
        <row r="5">
          <cell r="C5">
            <v>2.8</v>
          </cell>
        </row>
      </sheetData>
      <sheetData sheetId="2247">
        <row r="5">
          <cell r="C5">
            <v>2.8</v>
          </cell>
        </row>
      </sheetData>
      <sheetData sheetId="2248">
        <row r="5">
          <cell r="C5">
            <v>2.8</v>
          </cell>
        </row>
      </sheetData>
      <sheetData sheetId="2249">
        <row r="5">
          <cell r="C5">
            <v>2.8</v>
          </cell>
        </row>
      </sheetData>
      <sheetData sheetId="2250">
        <row r="5">
          <cell r="C5">
            <v>2.8</v>
          </cell>
        </row>
      </sheetData>
      <sheetData sheetId="2251">
        <row r="5">
          <cell r="C5">
            <v>2.8</v>
          </cell>
        </row>
      </sheetData>
      <sheetData sheetId="2252">
        <row r="5">
          <cell r="C5">
            <v>2.8</v>
          </cell>
        </row>
      </sheetData>
      <sheetData sheetId="2253">
        <row r="5">
          <cell r="C5">
            <v>2.8</v>
          </cell>
        </row>
      </sheetData>
      <sheetData sheetId="2254">
        <row r="5">
          <cell r="C5">
            <v>2.8</v>
          </cell>
        </row>
      </sheetData>
      <sheetData sheetId="2255">
        <row r="5">
          <cell r="C5">
            <v>2.8</v>
          </cell>
        </row>
      </sheetData>
      <sheetData sheetId="2256">
        <row r="5">
          <cell r="C5">
            <v>2.8</v>
          </cell>
        </row>
      </sheetData>
      <sheetData sheetId="2257">
        <row r="5">
          <cell r="C5">
            <v>2.8</v>
          </cell>
        </row>
      </sheetData>
      <sheetData sheetId="2258">
        <row r="5">
          <cell r="C5">
            <v>2.8</v>
          </cell>
        </row>
      </sheetData>
      <sheetData sheetId="2259">
        <row r="5">
          <cell r="C5">
            <v>2.8</v>
          </cell>
        </row>
      </sheetData>
      <sheetData sheetId="2260">
        <row r="5">
          <cell r="C5">
            <v>2.8</v>
          </cell>
        </row>
      </sheetData>
      <sheetData sheetId="2261">
        <row r="5">
          <cell r="C5">
            <v>2.8</v>
          </cell>
        </row>
      </sheetData>
      <sheetData sheetId="2262">
        <row r="5">
          <cell r="C5">
            <v>2.8</v>
          </cell>
        </row>
      </sheetData>
      <sheetData sheetId="2263">
        <row r="5">
          <cell r="C5">
            <v>2.8</v>
          </cell>
        </row>
      </sheetData>
      <sheetData sheetId="2264">
        <row r="5">
          <cell r="C5">
            <v>2.8</v>
          </cell>
        </row>
      </sheetData>
      <sheetData sheetId="2265">
        <row r="5">
          <cell r="C5">
            <v>2.8</v>
          </cell>
        </row>
      </sheetData>
      <sheetData sheetId="2266">
        <row r="5">
          <cell r="C5">
            <v>2.8</v>
          </cell>
        </row>
      </sheetData>
      <sheetData sheetId="2267">
        <row r="5">
          <cell r="C5">
            <v>2.8</v>
          </cell>
        </row>
      </sheetData>
      <sheetData sheetId="2268">
        <row r="5">
          <cell r="C5">
            <v>2.8</v>
          </cell>
        </row>
      </sheetData>
      <sheetData sheetId="2269">
        <row r="5">
          <cell r="C5">
            <v>2.8</v>
          </cell>
        </row>
      </sheetData>
      <sheetData sheetId="2270">
        <row r="5">
          <cell r="C5">
            <v>2.8</v>
          </cell>
        </row>
      </sheetData>
      <sheetData sheetId="2271">
        <row r="5">
          <cell r="C5">
            <v>2.8</v>
          </cell>
        </row>
      </sheetData>
      <sheetData sheetId="2272">
        <row r="5">
          <cell r="C5">
            <v>2.8</v>
          </cell>
        </row>
      </sheetData>
      <sheetData sheetId="2273">
        <row r="5">
          <cell r="C5">
            <v>2.8</v>
          </cell>
        </row>
      </sheetData>
      <sheetData sheetId="2274">
        <row r="5">
          <cell r="C5">
            <v>2.8</v>
          </cell>
        </row>
      </sheetData>
      <sheetData sheetId="2275">
        <row r="5">
          <cell r="C5">
            <v>2.8</v>
          </cell>
        </row>
      </sheetData>
      <sheetData sheetId="2276">
        <row r="5">
          <cell r="C5">
            <v>2.8</v>
          </cell>
        </row>
      </sheetData>
      <sheetData sheetId="2277">
        <row r="5">
          <cell r="C5">
            <v>2.8</v>
          </cell>
        </row>
      </sheetData>
      <sheetData sheetId="2278">
        <row r="5">
          <cell r="C5">
            <v>2.8</v>
          </cell>
        </row>
      </sheetData>
      <sheetData sheetId="2279">
        <row r="5">
          <cell r="C5">
            <v>2.8</v>
          </cell>
        </row>
      </sheetData>
      <sheetData sheetId="2280">
        <row r="5">
          <cell r="C5">
            <v>2.8</v>
          </cell>
        </row>
      </sheetData>
      <sheetData sheetId="2281">
        <row r="5">
          <cell r="C5">
            <v>2.8</v>
          </cell>
        </row>
      </sheetData>
      <sheetData sheetId="2282">
        <row r="5">
          <cell r="C5">
            <v>2.8</v>
          </cell>
        </row>
      </sheetData>
      <sheetData sheetId="2283">
        <row r="5">
          <cell r="C5">
            <v>2.8</v>
          </cell>
        </row>
      </sheetData>
      <sheetData sheetId="2284">
        <row r="5">
          <cell r="C5">
            <v>2.8</v>
          </cell>
        </row>
      </sheetData>
      <sheetData sheetId="2285">
        <row r="5">
          <cell r="C5">
            <v>2.8</v>
          </cell>
        </row>
      </sheetData>
      <sheetData sheetId="2286">
        <row r="5">
          <cell r="C5">
            <v>2.8</v>
          </cell>
        </row>
      </sheetData>
      <sheetData sheetId="2287">
        <row r="5">
          <cell r="C5">
            <v>2.8</v>
          </cell>
        </row>
      </sheetData>
      <sheetData sheetId="2288">
        <row r="5">
          <cell r="C5">
            <v>2.8</v>
          </cell>
        </row>
      </sheetData>
      <sheetData sheetId="2289">
        <row r="5">
          <cell r="C5">
            <v>2.8</v>
          </cell>
        </row>
      </sheetData>
      <sheetData sheetId="2290">
        <row r="5">
          <cell r="C5">
            <v>2.8</v>
          </cell>
        </row>
      </sheetData>
      <sheetData sheetId="2291">
        <row r="5">
          <cell r="C5">
            <v>2.8</v>
          </cell>
        </row>
      </sheetData>
      <sheetData sheetId="2292">
        <row r="5">
          <cell r="C5">
            <v>2.8</v>
          </cell>
        </row>
      </sheetData>
      <sheetData sheetId="2293">
        <row r="5">
          <cell r="C5">
            <v>2.8</v>
          </cell>
        </row>
      </sheetData>
      <sheetData sheetId="2294">
        <row r="5">
          <cell r="C5">
            <v>2.8</v>
          </cell>
        </row>
      </sheetData>
      <sheetData sheetId="2295">
        <row r="5">
          <cell r="C5">
            <v>2.8</v>
          </cell>
        </row>
      </sheetData>
      <sheetData sheetId="2296">
        <row r="5">
          <cell r="C5">
            <v>2.8</v>
          </cell>
        </row>
      </sheetData>
      <sheetData sheetId="2297">
        <row r="5">
          <cell r="C5">
            <v>2.8</v>
          </cell>
        </row>
      </sheetData>
      <sheetData sheetId="2298">
        <row r="5">
          <cell r="C5">
            <v>2.8</v>
          </cell>
        </row>
      </sheetData>
      <sheetData sheetId="2299">
        <row r="5">
          <cell r="C5">
            <v>2.8</v>
          </cell>
        </row>
      </sheetData>
      <sheetData sheetId="2300">
        <row r="5">
          <cell r="C5">
            <v>2.8</v>
          </cell>
        </row>
      </sheetData>
      <sheetData sheetId="2301">
        <row r="5">
          <cell r="C5">
            <v>2.8</v>
          </cell>
        </row>
      </sheetData>
      <sheetData sheetId="2302">
        <row r="5">
          <cell r="C5">
            <v>2.8</v>
          </cell>
        </row>
      </sheetData>
      <sheetData sheetId="2303">
        <row r="5">
          <cell r="C5">
            <v>2.8</v>
          </cell>
        </row>
      </sheetData>
      <sheetData sheetId="2304">
        <row r="5">
          <cell r="C5">
            <v>2.8</v>
          </cell>
        </row>
      </sheetData>
      <sheetData sheetId="2305">
        <row r="5">
          <cell r="C5">
            <v>2.8</v>
          </cell>
        </row>
      </sheetData>
      <sheetData sheetId="2306">
        <row r="5">
          <cell r="C5">
            <v>2.8</v>
          </cell>
        </row>
      </sheetData>
      <sheetData sheetId="2307">
        <row r="5">
          <cell r="C5">
            <v>2.8</v>
          </cell>
        </row>
      </sheetData>
      <sheetData sheetId="2308">
        <row r="5">
          <cell r="C5">
            <v>2.8</v>
          </cell>
        </row>
      </sheetData>
      <sheetData sheetId="2309">
        <row r="5">
          <cell r="C5">
            <v>2.8</v>
          </cell>
        </row>
      </sheetData>
      <sheetData sheetId="2310">
        <row r="5">
          <cell r="C5">
            <v>2.8</v>
          </cell>
        </row>
      </sheetData>
      <sheetData sheetId="2311">
        <row r="5">
          <cell r="C5">
            <v>2.8</v>
          </cell>
        </row>
      </sheetData>
      <sheetData sheetId="2312">
        <row r="5">
          <cell r="C5">
            <v>2.8</v>
          </cell>
        </row>
      </sheetData>
      <sheetData sheetId="2313">
        <row r="5">
          <cell r="C5">
            <v>2.8</v>
          </cell>
        </row>
      </sheetData>
      <sheetData sheetId="2314">
        <row r="5">
          <cell r="C5">
            <v>2.8</v>
          </cell>
        </row>
      </sheetData>
      <sheetData sheetId="2315">
        <row r="5">
          <cell r="C5">
            <v>2.8</v>
          </cell>
        </row>
      </sheetData>
      <sheetData sheetId="2316">
        <row r="5">
          <cell r="C5">
            <v>2.8</v>
          </cell>
        </row>
      </sheetData>
      <sheetData sheetId="2317">
        <row r="5">
          <cell r="C5">
            <v>2.8</v>
          </cell>
        </row>
      </sheetData>
      <sheetData sheetId="2318">
        <row r="5">
          <cell r="C5" t="str">
            <v>NIGHT</v>
          </cell>
        </row>
      </sheetData>
      <sheetData sheetId="2319">
        <row r="5">
          <cell r="C5" t="str">
            <v>NIGHT</v>
          </cell>
        </row>
      </sheetData>
      <sheetData sheetId="2320">
        <row r="5">
          <cell r="C5" t="str">
            <v>NIGHT</v>
          </cell>
        </row>
      </sheetData>
      <sheetData sheetId="2321">
        <row r="5">
          <cell r="C5" t="str">
            <v>NIGHT</v>
          </cell>
        </row>
      </sheetData>
      <sheetData sheetId="2322">
        <row r="5">
          <cell r="C5" t="str">
            <v>NIGHT</v>
          </cell>
        </row>
      </sheetData>
      <sheetData sheetId="2323">
        <row r="5">
          <cell r="C5" t="str">
            <v>NIGHT</v>
          </cell>
        </row>
      </sheetData>
      <sheetData sheetId="2324">
        <row r="5">
          <cell r="C5">
            <v>2.8</v>
          </cell>
        </row>
      </sheetData>
      <sheetData sheetId="2325">
        <row r="5">
          <cell r="C5">
            <v>2.8</v>
          </cell>
        </row>
      </sheetData>
      <sheetData sheetId="2326">
        <row r="5">
          <cell r="C5">
            <v>2.8</v>
          </cell>
        </row>
      </sheetData>
      <sheetData sheetId="2327">
        <row r="5">
          <cell r="C5" t="str">
            <v>NIGHT</v>
          </cell>
        </row>
      </sheetData>
      <sheetData sheetId="2328">
        <row r="5">
          <cell r="C5">
            <v>2.8</v>
          </cell>
        </row>
      </sheetData>
      <sheetData sheetId="2329">
        <row r="5">
          <cell r="C5">
            <v>2.8</v>
          </cell>
        </row>
      </sheetData>
      <sheetData sheetId="2330">
        <row r="5">
          <cell r="C5">
            <v>2.8</v>
          </cell>
        </row>
      </sheetData>
      <sheetData sheetId="2331">
        <row r="5">
          <cell r="C5">
            <v>2.8</v>
          </cell>
        </row>
      </sheetData>
      <sheetData sheetId="2332">
        <row r="5">
          <cell r="C5">
            <v>2.8</v>
          </cell>
        </row>
      </sheetData>
      <sheetData sheetId="2333">
        <row r="5">
          <cell r="C5" t="str">
            <v>NIGHT</v>
          </cell>
        </row>
      </sheetData>
      <sheetData sheetId="2334">
        <row r="5">
          <cell r="C5">
            <v>2.8</v>
          </cell>
        </row>
      </sheetData>
      <sheetData sheetId="2335">
        <row r="5">
          <cell r="C5">
            <v>2.8</v>
          </cell>
        </row>
      </sheetData>
      <sheetData sheetId="2336">
        <row r="5">
          <cell r="C5">
            <v>2.8</v>
          </cell>
        </row>
      </sheetData>
      <sheetData sheetId="2337">
        <row r="5">
          <cell r="C5" t="str">
            <v>NIGHT</v>
          </cell>
        </row>
      </sheetData>
      <sheetData sheetId="2338">
        <row r="5">
          <cell r="C5">
            <v>2.8</v>
          </cell>
        </row>
      </sheetData>
      <sheetData sheetId="2339">
        <row r="5">
          <cell r="C5">
            <v>2.8</v>
          </cell>
        </row>
      </sheetData>
      <sheetData sheetId="2340">
        <row r="5">
          <cell r="C5">
            <v>2.8</v>
          </cell>
        </row>
      </sheetData>
      <sheetData sheetId="2341">
        <row r="5">
          <cell r="C5">
            <v>2.8</v>
          </cell>
        </row>
      </sheetData>
      <sheetData sheetId="2342">
        <row r="5">
          <cell r="C5" t="str">
            <v>NIGHT</v>
          </cell>
        </row>
      </sheetData>
      <sheetData sheetId="2343">
        <row r="5">
          <cell r="C5">
            <v>2.8</v>
          </cell>
        </row>
      </sheetData>
      <sheetData sheetId="2344">
        <row r="5">
          <cell r="C5">
            <v>2.8</v>
          </cell>
        </row>
      </sheetData>
      <sheetData sheetId="2345">
        <row r="5">
          <cell r="C5" t="str">
            <v>NIGHT</v>
          </cell>
        </row>
      </sheetData>
      <sheetData sheetId="2346">
        <row r="5">
          <cell r="C5">
            <v>2.8</v>
          </cell>
        </row>
      </sheetData>
      <sheetData sheetId="2347">
        <row r="5">
          <cell r="C5" t="str">
            <v>NIGHT</v>
          </cell>
        </row>
      </sheetData>
      <sheetData sheetId="2348">
        <row r="5">
          <cell r="C5">
            <v>2.8</v>
          </cell>
        </row>
      </sheetData>
      <sheetData sheetId="2349">
        <row r="5">
          <cell r="C5">
            <v>2.8</v>
          </cell>
        </row>
      </sheetData>
      <sheetData sheetId="2350">
        <row r="5">
          <cell r="C5">
            <v>2.8</v>
          </cell>
        </row>
      </sheetData>
      <sheetData sheetId="2351">
        <row r="5">
          <cell r="C5">
            <v>2.8</v>
          </cell>
        </row>
      </sheetData>
      <sheetData sheetId="2352">
        <row r="5">
          <cell r="C5">
            <v>2.8</v>
          </cell>
        </row>
      </sheetData>
      <sheetData sheetId="2353">
        <row r="5">
          <cell r="C5">
            <v>2.8</v>
          </cell>
        </row>
      </sheetData>
      <sheetData sheetId="2354">
        <row r="5">
          <cell r="C5">
            <v>2.8</v>
          </cell>
        </row>
      </sheetData>
      <sheetData sheetId="2355">
        <row r="5">
          <cell r="C5" t="str">
            <v>NIGHT</v>
          </cell>
        </row>
      </sheetData>
      <sheetData sheetId="2356">
        <row r="5">
          <cell r="C5">
            <v>2.8</v>
          </cell>
        </row>
      </sheetData>
      <sheetData sheetId="2357">
        <row r="5">
          <cell r="C5" t="str">
            <v>NIGHT</v>
          </cell>
        </row>
      </sheetData>
      <sheetData sheetId="2358">
        <row r="5">
          <cell r="C5">
            <v>2.8</v>
          </cell>
        </row>
      </sheetData>
      <sheetData sheetId="2359">
        <row r="5">
          <cell r="C5">
            <v>2.8</v>
          </cell>
        </row>
      </sheetData>
      <sheetData sheetId="2360">
        <row r="5">
          <cell r="C5">
            <v>2.8</v>
          </cell>
        </row>
      </sheetData>
      <sheetData sheetId="2361">
        <row r="5">
          <cell r="C5">
            <v>2.8</v>
          </cell>
        </row>
      </sheetData>
      <sheetData sheetId="2362">
        <row r="5">
          <cell r="C5">
            <v>2.8</v>
          </cell>
        </row>
      </sheetData>
      <sheetData sheetId="2363">
        <row r="5">
          <cell r="C5" t="str">
            <v>NIGHT</v>
          </cell>
        </row>
      </sheetData>
      <sheetData sheetId="2364">
        <row r="5">
          <cell r="C5">
            <v>2.8</v>
          </cell>
        </row>
      </sheetData>
      <sheetData sheetId="2365">
        <row r="5">
          <cell r="C5">
            <v>2.8</v>
          </cell>
        </row>
      </sheetData>
      <sheetData sheetId="2366">
        <row r="5">
          <cell r="C5" t="str">
            <v>NIGHT</v>
          </cell>
        </row>
      </sheetData>
      <sheetData sheetId="2367">
        <row r="5">
          <cell r="C5" t="str">
            <v>NIGHT</v>
          </cell>
        </row>
      </sheetData>
      <sheetData sheetId="2368">
        <row r="5">
          <cell r="C5">
            <v>2.8</v>
          </cell>
        </row>
      </sheetData>
      <sheetData sheetId="2369">
        <row r="5">
          <cell r="C5">
            <v>2.8</v>
          </cell>
        </row>
      </sheetData>
      <sheetData sheetId="2370">
        <row r="5">
          <cell r="C5">
            <v>2.8</v>
          </cell>
        </row>
      </sheetData>
      <sheetData sheetId="2371">
        <row r="5">
          <cell r="C5">
            <v>2.8</v>
          </cell>
        </row>
      </sheetData>
      <sheetData sheetId="2372">
        <row r="5">
          <cell r="C5">
            <v>2.8</v>
          </cell>
        </row>
      </sheetData>
      <sheetData sheetId="2373">
        <row r="5">
          <cell r="C5" t="str">
            <v>NIGHT</v>
          </cell>
        </row>
      </sheetData>
      <sheetData sheetId="2374">
        <row r="5">
          <cell r="C5">
            <v>2.8</v>
          </cell>
        </row>
      </sheetData>
      <sheetData sheetId="2375">
        <row r="5">
          <cell r="C5">
            <v>2.8</v>
          </cell>
        </row>
      </sheetData>
      <sheetData sheetId="2376">
        <row r="5">
          <cell r="C5" t="str">
            <v>NIGHT</v>
          </cell>
        </row>
      </sheetData>
      <sheetData sheetId="2377">
        <row r="5">
          <cell r="C5" t="str">
            <v>NIGHT</v>
          </cell>
        </row>
      </sheetData>
      <sheetData sheetId="2378">
        <row r="5">
          <cell r="C5">
            <v>2.8</v>
          </cell>
        </row>
      </sheetData>
      <sheetData sheetId="2379">
        <row r="5">
          <cell r="C5">
            <v>2.8</v>
          </cell>
        </row>
      </sheetData>
      <sheetData sheetId="2380">
        <row r="5">
          <cell r="C5">
            <v>2.8</v>
          </cell>
        </row>
      </sheetData>
      <sheetData sheetId="2381">
        <row r="5">
          <cell r="C5">
            <v>2.8</v>
          </cell>
        </row>
      </sheetData>
      <sheetData sheetId="2382">
        <row r="5">
          <cell r="C5">
            <v>2.8</v>
          </cell>
        </row>
      </sheetData>
      <sheetData sheetId="2383">
        <row r="5">
          <cell r="C5" t="str">
            <v>NIGHT</v>
          </cell>
        </row>
      </sheetData>
      <sheetData sheetId="2384">
        <row r="5">
          <cell r="C5">
            <v>2.8</v>
          </cell>
        </row>
      </sheetData>
      <sheetData sheetId="2385">
        <row r="5">
          <cell r="C5">
            <v>2.8</v>
          </cell>
        </row>
      </sheetData>
      <sheetData sheetId="2386">
        <row r="5">
          <cell r="C5">
            <v>2.8</v>
          </cell>
        </row>
      </sheetData>
      <sheetData sheetId="2387">
        <row r="5">
          <cell r="C5">
            <v>2.8</v>
          </cell>
        </row>
      </sheetData>
      <sheetData sheetId="2388">
        <row r="5">
          <cell r="C5">
            <v>2.8</v>
          </cell>
        </row>
      </sheetData>
      <sheetData sheetId="2389">
        <row r="5">
          <cell r="C5">
            <v>2.8</v>
          </cell>
        </row>
      </sheetData>
      <sheetData sheetId="2390">
        <row r="5">
          <cell r="C5" t="str">
            <v>NIGHT</v>
          </cell>
        </row>
      </sheetData>
      <sheetData sheetId="2391">
        <row r="5">
          <cell r="C5">
            <v>2.8</v>
          </cell>
        </row>
      </sheetData>
      <sheetData sheetId="2392">
        <row r="5">
          <cell r="C5">
            <v>2.8</v>
          </cell>
        </row>
      </sheetData>
      <sheetData sheetId="2393">
        <row r="5">
          <cell r="C5" t="str">
            <v>NIGHT</v>
          </cell>
        </row>
      </sheetData>
      <sheetData sheetId="2394">
        <row r="5">
          <cell r="C5" t="str">
            <v>NIGHT</v>
          </cell>
        </row>
      </sheetData>
      <sheetData sheetId="2395">
        <row r="5">
          <cell r="C5">
            <v>2.8</v>
          </cell>
        </row>
      </sheetData>
      <sheetData sheetId="2396">
        <row r="5">
          <cell r="C5">
            <v>2.8</v>
          </cell>
        </row>
      </sheetData>
      <sheetData sheetId="2397">
        <row r="5">
          <cell r="C5">
            <v>2.8</v>
          </cell>
        </row>
      </sheetData>
      <sheetData sheetId="2398">
        <row r="5">
          <cell r="C5">
            <v>2.8</v>
          </cell>
        </row>
      </sheetData>
      <sheetData sheetId="2399">
        <row r="5">
          <cell r="C5">
            <v>2.8</v>
          </cell>
        </row>
      </sheetData>
      <sheetData sheetId="2400">
        <row r="5">
          <cell r="C5">
            <v>2.8</v>
          </cell>
        </row>
      </sheetData>
      <sheetData sheetId="2401">
        <row r="5">
          <cell r="C5">
            <v>2.8</v>
          </cell>
        </row>
      </sheetData>
      <sheetData sheetId="2402">
        <row r="5">
          <cell r="C5">
            <v>2.8</v>
          </cell>
        </row>
      </sheetData>
      <sheetData sheetId="2403">
        <row r="5">
          <cell r="C5" t="str">
            <v>NIGHT</v>
          </cell>
        </row>
      </sheetData>
      <sheetData sheetId="2404">
        <row r="5">
          <cell r="C5" t="str">
            <v>NIGHT</v>
          </cell>
        </row>
      </sheetData>
      <sheetData sheetId="2405">
        <row r="5">
          <cell r="C5">
            <v>2.8</v>
          </cell>
        </row>
      </sheetData>
      <sheetData sheetId="2406">
        <row r="5">
          <cell r="C5">
            <v>2.8</v>
          </cell>
        </row>
      </sheetData>
      <sheetData sheetId="2407">
        <row r="5">
          <cell r="C5" t="str">
            <v>NIGHT</v>
          </cell>
        </row>
      </sheetData>
      <sheetData sheetId="2408">
        <row r="5">
          <cell r="C5">
            <v>2.8</v>
          </cell>
        </row>
      </sheetData>
      <sheetData sheetId="2409">
        <row r="5">
          <cell r="C5">
            <v>2.8</v>
          </cell>
        </row>
      </sheetData>
      <sheetData sheetId="2410">
        <row r="5">
          <cell r="C5" t="str">
            <v>NIGHT</v>
          </cell>
        </row>
      </sheetData>
      <sheetData sheetId="2411">
        <row r="5">
          <cell r="C5">
            <v>2.8</v>
          </cell>
        </row>
      </sheetData>
      <sheetData sheetId="2412">
        <row r="5">
          <cell r="C5">
            <v>2.8</v>
          </cell>
        </row>
      </sheetData>
      <sheetData sheetId="2413">
        <row r="5">
          <cell r="C5">
            <v>2.8</v>
          </cell>
        </row>
      </sheetData>
      <sheetData sheetId="2414">
        <row r="5">
          <cell r="C5">
            <v>2.8</v>
          </cell>
        </row>
      </sheetData>
      <sheetData sheetId="2415">
        <row r="5">
          <cell r="C5">
            <v>2.8</v>
          </cell>
        </row>
      </sheetData>
      <sheetData sheetId="2416">
        <row r="5">
          <cell r="C5">
            <v>2.8</v>
          </cell>
        </row>
      </sheetData>
      <sheetData sheetId="2417">
        <row r="5">
          <cell r="C5" t="str">
            <v>NIGHT</v>
          </cell>
        </row>
      </sheetData>
      <sheetData sheetId="2418">
        <row r="5">
          <cell r="C5">
            <v>2.8</v>
          </cell>
        </row>
      </sheetData>
      <sheetData sheetId="2419">
        <row r="5">
          <cell r="C5">
            <v>2.8</v>
          </cell>
        </row>
      </sheetData>
      <sheetData sheetId="2420">
        <row r="5">
          <cell r="C5">
            <v>2.8</v>
          </cell>
        </row>
      </sheetData>
      <sheetData sheetId="2421">
        <row r="5">
          <cell r="C5">
            <v>2.8</v>
          </cell>
        </row>
      </sheetData>
      <sheetData sheetId="2422">
        <row r="5">
          <cell r="C5">
            <v>2.8</v>
          </cell>
        </row>
      </sheetData>
      <sheetData sheetId="2423">
        <row r="5">
          <cell r="C5" t="str">
            <v>NIGHT</v>
          </cell>
        </row>
      </sheetData>
      <sheetData sheetId="2424">
        <row r="5">
          <cell r="C5">
            <v>2.8</v>
          </cell>
        </row>
      </sheetData>
      <sheetData sheetId="2425">
        <row r="5">
          <cell r="C5">
            <v>2.8</v>
          </cell>
        </row>
      </sheetData>
      <sheetData sheetId="2426">
        <row r="5">
          <cell r="C5">
            <v>2.8</v>
          </cell>
        </row>
      </sheetData>
      <sheetData sheetId="2427">
        <row r="5">
          <cell r="C5">
            <v>2.8</v>
          </cell>
        </row>
      </sheetData>
      <sheetData sheetId="2428">
        <row r="5">
          <cell r="C5">
            <v>2.8</v>
          </cell>
        </row>
      </sheetData>
      <sheetData sheetId="2429">
        <row r="5">
          <cell r="C5">
            <v>2.8</v>
          </cell>
        </row>
      </sheetData>
      <sheetData sheetId="2430">
        <row r="5">
          <cell r="C5">
            <v>2.8</v>
          </cell>
        </row>
      </sheetData>
      <sheetData sheetId="2431">
        <row r="5">
          <cell r="C5">
            <v>2.8</v>
          </cell>
        </row>
      </sheetData>
      <sheetData sheetId="2432">
        <row r="5">
          <cell r="C5">
            <v>2.8</v>
          </cell>
        </row>
      </sheetData>
      <sheetData sheetId="2433">
        <row r="5">
          <cell r="C5">
            <v>2.8</v>
          </cell>
        </row>
      </sheetData>
      <sheetData sheetId="2434">
        <row r="5">
          <cell r="C5">
            <v>2.8</v>
          </cell>
        </row>
      </sheetData>
      <sheetData sheetId="2435">
        <row r="5">
          <cell r="C5">
            <v>2.8</v>
          </cell>
        </row>
      </sheetData>
      <sheetData sheetId="2436">
        <row r="5">
          <cell r="C5">
            <v>2.8</v>
          </cell>
        </row>
      </sheetData>
      <sheetData sheetId="2437">
        <row r="5">
          <cell r="C5">
            <v>2.8</v>
          </cell>
        </row>
      </sheetData>
      <sheetData sheetId="2438">
        <row r="5">
          <cell r="C5">
            <v>2.8</v>
          </cell>
        </row>
      </sheetData>
      <sheetData sheetId="2439">
        <row r="5">
          <cell r="C5">
            <v>2.8</v>
          </cell>
        </row>
      </sheetData>
      <sheetData sheetId="2440">
        <row r="5">
          <cell r="C5">
            <v>2.8</v>
          </cell>
        </row>
      </sheetData>
      <sheetData sheetId="2441">
        <row r="5">
          <cell r="C5">
            <v>2.8</v>
          </cell>
        </row>
      </sheetData>
      <sheetData sheetId="2442">
        <row r="5">
          <cell r="C5">
            <v>2.8</v>
          </cell>
        </row>
      </sheetData>
      <sheetData sheetId="2443">
        <row r="5">
          <cell r="C5">
            <v>2.8</v>
          </cell>
        </row>
      </sheetData>
      <sheetData sheetId="2444">
        <row r="5">
          <cell r="C5">
            <v>2.8</v>
          </cell>
        </row>
      </sheetData>
      <sheetData sheetId="2445">
        <row r="5">
          <cell r="C5">
            <v>2.8</v>
          </cell>
        </row>
      </sheetData>
      <sheetData sheetId="2446">
        <row r="5">
          <cell r="C5">
            <v>2.8</v>
          </cell>
        </row>
      </sheetData>
      <sheetData sheetId="2447">
        <row r="5">
          <cell r="C5">
            <v>2.8</v>
          </cell>
        </row>
      </sheetData>
      <sheetData sheetId="2448">
        <row r="5">
          <cell r="C5">
            <v>2.8</v>
          </cell>
        </row>
      </sheetData>
      <sheetData sheetId="2449">
        <row r="5">
          <cell r="C5">
            <v>2.8</v>
          </cell>
        </row>
      </sheetData>
      <sheetData sheetId="2450">
        <row r="5">
          <cell r="C5">
            <v>2.8</v>
          </cell>
        </row>
      </sheetData>
      <sheetData sheetId="2451">
        <row r="5">
          <cell r="C5">
            <v>2.8</v>
          </cell>
        </row>
      </sheetData>
      <sheetData sheetId="2452">
        <row r="5">
          <cell r="C5">
            <v>2.8</v>
          </cell>
        </row>
      </sheetData>
      <sheetData sheetId="2453">
        <row r="5">
          <cell r="C5">
            <v>2.8</v>
          </cell>
        </row>
      </sheetData>
      <sheetData sheetId="2454">
        <row r="5">
          <cell r="C5">
            <v>2.8</v>
          </cell>
        </row>
      </sheetData>
      <sheetData sheetId="2455">
        <row r="5">
          <cell r="C5">
            <v>2.8</v>
          </cell>
        </row>
      </sheetData>
      <sheetData sheetId="2456">
        <row r="5">
          <cell r="C5">
            <v>2.8</v>
          </cell>
        </row>
      </sheetData>
      <sheetData sheetId="2457">
        <row r="5">
          <cell r="C5">
            <v>2.8</v>
          </cell>
        </row>
      </sheetData>
      <sheetData sheetId="2458">
        <row r="5">
          <cell r="C5">
            <v>2.8</v>
          </cell>
        </row>
      </sheetData>
      <sheetData sheetId="2459">
        <row r="5">
          <cell r="C5">
            <v>2.8</v>
          </cell>
        </row>
      </sheetData>
      <sheetData sheetId="2460">
        <row r="5">
          <cell r="C5">
            <v>2.8</v>
          </cell>
        </row>
      </sheetData>
      <sheetData sheetId="2461">
        <row r="5">
          <cell r="C5">
            <v>2.8</v>
          </cell>
        </row>
      </sheetData>
      <sheetData sheetId="2462">
        <row r="5">
          <cell r="C5">
            <v>2.8</v>
          </cell>
        </row>
      </sheetData>
      <sheetData sheetId="2463">
        <row r="5">
          <cell r="C5">
            <v>2.8</v>
          </cell>
        </row>
      </sheetData>
      <sheetData sheetId="2464">
        <row r="5">
          <cell r="C5">
            <v>2.8</v>
          </cell>
        </row>
      </sheetData>
      <sheetData sheetId="2465">
        <row r="5">
          <cell r="C5">
            <v>2.8</v>
          </cell>
        </row>
      </sheetData>
      <sheetData sheetId="2466">
        <row r="5">
          <cell r="C5">
            <v>2.8</v>
          </cell>
        </row>
      </sheetData>
      <sheetData sheetId="2467">
        <row r="5">
          <cell r="C5">
            <v>2.8</v>
          </cell>
        </row>
      </sheetData>
      <sheetData sheetId="2468">
        <row r="5">
          <cell r="C5">
            <v>2.8</v>
          </cell>
        </row>
      </sheetData>
      <sheetData sheetId="2469">
        <row r="5">
          <cell r="C5">
            <v>2.8</v>
          </cell>
        </row>
      </sheetData>
      <sheetData sheetId="2470">
        <row r="5">
          <cell r="C5">
            <v>2.8</v>
          </cell>
        </row>
      </sheetData>
      <sheetData sheetId="2471">
        <row r="5">
          <cell r="C5">
            <v>2.8</v>
          </cell>
        </row>
      </sheetData>
      <sheetData sheetId="2472">
        <row r="5">
          <cell r="C5">
            <v>2.8</v>
          </cell>
        </row>
      </sheetData>
      <sheetData sheetId="2473">
        <row r="5">
          <cell r="C5">
            <v>2.8</v>
          </cell>
        </row>
      </sheetData>
      <sheetData sheetId="2474">
        <row r="5">
          <cell r="C5">
            <v>2.8</v>
          </cell>
        </row>
      </sheetData>
      <sheetData sheetId="2475">
        <row r="5">
          <cell r="C5">
            <v>2.8</v>
          </cell>
        </row>
      </sheetData>
      <sheetData sheetId="2476">
        <row r="5">
          <cell r="C5">
            <v>2.8</v>
          </cell>
        </row>
      </sheetData>
      <sheetData sheetId="2477">
        <row r="5">
          <cell r="C5">
            <v>2.8</v>
          </cell>
        </row>
      </sheetData>
      <sheetData sheetId="2478">
        <row r="5">
          <cell r="C5">
            <v>2.8</v>
          </cell>
        </row>
      </sheetData>
      <sheetData sheetId="2479">
        <row r="5">
          <cell r="C5">
            <v>2.8</v>
          </cell>
        </row>
      </sheetData>
      <sheetData sheetId="2480">
        <row r="5">
          <cell r="C5">
            <v>2.8</v>
          </cell>
        </row>
      </sheetData>
      <sheetData sheetId="2481">
        <row r="5">
          <cell r="C5">
            <v>2.8</v>
          </cell>
        </row>
      </sheetData>
      <sheetData sheetId="2482">
        <row r="5">
          <cell r="C5">
            <v>2.8</v>
          </cell>
        </row>
      </sheetData>
      <sheetData sheetId="2483">
        <row r="5">
          <cell r="C5">
            <v>2.8</v>
          </cell>
        </row>
      </sheetData>
      <sheetData sheetId="2484">
        <row r="5">
          <cell r="C5">
            <v>2.8</v>
          </cell>
        </row>
      </sheetData>
      <sheetData sheetId="2485">
        <row r="5">
          <cell r="C5">
            <v>2.8</v>
          </cell>
        </row>
      </sheetData>
      <sheetData sheetId="2486">
        <row r="5">
          <cell r="C5">
            <v>2.8</v>
          </cell>
        </row>
      </sheetData>
      <sheetData sheetId="2487">
        <row r="5">
          <cell r="C5">
            <v>2.8</v>
          </cell>
        </row>
      </sheetData>
      <sheetData sheetId="2488">
        <row r="5">
          <cell r="C5">
            <v>2.8</v>
          </cell>
        </row>
      </sheetData>
      <sheetData sheetId="2489">
        <row r="5">
          <cell r="C5">
            <v>2.8</v>
          </cell>
        </row>
      </sheetData>
      <sheetData sheetId="2490">
        <row r="5">
          <cell r="C5">
            <v>2.8</v>
          </cell>
        </row>
      </sheetData>
      <sheetData sheetId="2491">
        <row r="5">
          <cell r="C5">
            <v>2.8</v>
          </cell>
        </row>
      </sheetData>
      <sheetData sheetId="2492">
        <row r="5">
          <cell r="C5">
            <v>2.8</v>
          </cell>
        </row>
      </sheetData>
      <sheetData sheetId="2493">
        <row r="5">
          <cell r="C5">
            <v>2.8</v>
          </cell>
        </row>
      </sheetData>
      <sheetData sheetId="2494">
        <row r="5">
          <cell r="C5">
            <v>2.8</v>
          </cell>
        </row>
      </sheetData>
      <sheetData sheetId="2495">
        <row r="5">
          <cell r="C5">
            <v>2.8</v>
          </cell>
        </row>
      </sheetData>
      <sheetData sheetId="2496">
        <row r="5">
          <cell r="C5">
            <v>2.8</v>
          </cell>
        </row>
      </sheetData>
      <sheetData sheetId="2497">
        <row r="5">
          <cell r="C5">
            <v>2.8</v>
          </cell>
        </row>
      </sheetData>
      <sheetData sheetId="2498">
        <row r="5">
          <cell r="C5">
            <v>2.8</v>
          </cell>
        </row>
      </sheetData>
      <sheetData sheetId="2499">
        <row r="5">
          <cell r="C5">
            <v>2.8</v>
          </cell>
        </row>
      </sheetData>
      <sheetData sheetId="2500">
        <row r="5">
          <cell r="C5">
            <v>2.8</v>
          </cell>
        </row>
      </sheetData>
      <sheetData sheetId="2501">
        <row r="5">
          <cell r="C5">
            <v>2.8</v>
          </cell>
        </row>
      </sheetData>
      <sheetData sheetId="2502">
        <row r="5">
          <cell r="C5">
            <v>2.8</v>
          </cell>
        </row>
      </sheetData>
      <sheetData sheetId="2503">
        <row r="5">
          <cell r="C5">
            <v>2.8</v>
          </cell>
        </row>
      </sheetData>
      <sheetData sheetId="2504">
        <row r="5">
          <cell r="C5">
            <v>2.8</v>
          </cell>
        </row>
      </sheetData>
      <sheetData sheetId="2505">
        <row r="5">
          <cell r="C5">
            <v>2.8</v>
          </cell>
        </row>
      </sheetData>
      <sheetData sheetId="2506">
        <row r="5">
          <cell r="C5">
            <v>2.8</v>
          </cell>
        </row>
      </sheetData>
      <sheetData sheetId="2507">
        <row r="5">
          <cell r="C5">
            <v>2.8</v>
          </cell>
        </row>
      </sheetData>
      <sheetData sheetId="2508">
        <row r="5">
          <cell r="C5">
            <v>2.8</v>
          </cell>
        </row>
      </sheetData>
      <sheetData sheetId="2509">
        <row r="5">
          <cell r="C5">
            <v>2.8</v>
          </cell>
        </row>
      </sheetData>
      <sheetData sheetId="2510">
        <row r="5">
          <cell r="C5">
            <v>2.8</v>
          </cell>
        </row>
      </sheetData>
      <sheetData sheetId="2511">
        <row r="5">
          <cell r="C5">
            <v>2.8</v>
          </cell>
        </row>
      </sheetData>
      <sheetData sheetId="2512">
        <row r="5">
          <cell r="C5">
            <v>2.8</v>
          </cell>
        </row>
      </sheetData>
      <sheetData sheetId="2513">
        <row r="5">
          <cell r="C5">
            <v>2.8</v>
          </cell>
        </row>
      </sheetData>
      <sheetData sheetId="2514">
        <row r="5">
          <cell r="C5">
            <v>2.8</v>
          </cell>
        </row>
      </sheetData>
      <sheetData sheetId="2515">
        <row r="5">
          <cell r="C5">
            <v>2.8</v>
          </cell>
        </row>
      </sheetData>
      <sheetData sheetId="2516">
        <row r="5">
          <cell r="C5">
            <v>2.8</v>
          </cell>
        </row>
      </sheetData>
      <sheetData sheetId="2517">
        <row r="5">
          <cell r="C5">
            <v>2.8</v>
          </cell>
        </row>
      </sheetData>
      <sheetData sheetId="2518">
        <row r="5">
          <cell r="C5">
            <v>2.8</v>
          </cell>
        </row>
      </sheetData>
      <sheetData sheetId="2519">
        <row r="5">
          <cell r="C5">
            <v>2.8</v>
          </cell>
        </row>
      </sheetData>
      <sheetData sheetId="2520">
        <row r="5">
          <cell r="C5">
            <v>2.8</v>
          </cell>
        </row>
      </sheetData>
      <sheetData sheetId="2521">
        <row r="5">
          <cell r="C5">
            <v>2.8</v>
          </cell>
        </row>
      </sheetData>
      <sheetData sheetId="2522">
        <row r="5">
          <cell r="C5">
            <v>2.8</v>
          </cell>
        </row>
      </sheetData>
      <sheetData sheetId="2523">
        <row r="5">
          <cell r="C5">
            <v>2.8</v>
          </cell>
        </row>
      </sheetData>
      <sheetData sheetId="2524">
        <row r="5">
          <cell r="C5">
            <v>2.8</v>
          </cell>
        </row>
      </sheetData>
      <sheetData sheetId="2525">
        <row r="5">
          <cell r="C5">
            <v>2.8</v>
          </cell>
        </row>
      </sheetData>
      <sheetData sheetId="2526">
        <row r="5">
          <cell r="C5">
            <v>2.8</v>
          </cell>
        </row>
      </sheetData>
      <sheetData sheetId="2527">
        <row r="5">
          <cell r="C5">
            <v>2.8</v>
          </cell>
        </row>
      </sheetData>
      <sheetData sheetId="2528">
        <row r="5">
          <cell r="C5">
            <v>2.8</v>
          </cell>
        </row>
      </sheetData>
      <sheetData sheetId="2529">
        <row r="5">
          <cell r="C5">
            <v>2.8</v>
          </cell>
        </row>
      </sheetData>
      <sheetData sheetId="2530">
        <row r="5">
          <cell r="C5">
            <v>2.8</v>
          </cell>
        </row>
      </sheetData>
      <sheetData sheetId="2531">
        <row r="5">
          <cell r="C5">
            <v>2.8</v>
          </cell>
        </row>
      </sheetData>
      <sheetData sheetId="2532">
        <row r="5">
          <cell r="C5">
            <v>2.8</v>
          </cell>
        </row>
      </sheetData>
      <sheetData sheetId="2533">
        <row r="5">
          <cell r="C5">
            <v>2.8</v>
          </cell>
        </row>
      </sheetData>
      <sheetData sheetId="2534">
        <row r="5">
          <cell r="C5">
            <v>2.8</v>
          </cell>
        </row>
      </sheetData>
      <sheetData sheetId="2535">
        <row r="5">
          <cell r="C5">
            <v>2.8</v>
          </cell>
        </row>
      </sheetData>
      <sheetData sheetId="2536">
        <row r="5">
          <cell r="C5">
            <v>2.8</v>
          </cell>
        </row>
      </sheetData>
      <sheetData sheetId="2537">
        <row r="5">
          <cell r="C5">
            <v>2.8</v>
          </cell>
        </row>
      </sheetData>
      <sheetData sheetId="2538">
        <row r="5">
          <cell r="C5">
            <v>2.8</v>
          </cell>
        </row>
      </sheetData>
      <sheetData sheetId="2539">
        <row r="5">
          <cell r="C5">
            <v>2.8</v>
          </cell>
        </row>
      </sheetData>
      <sheetData sheetId="2540">
        <row r="5">
          <cell r="C5">
            <v>2.8</v>
          </cell>
        </row>
      </sheetData>
      <sheetData sheetId="2541">
        <row r="5">
          <cell r="C5">
            <v>2.8</v>
          </cell>
        </row>
      </sheetData>
      <sheetData sheetId="2542">
        <row r="5">
          <cell r="C5">
            <v>2.8</v>
          </cell>
        </row>
      </sheetData>
      <sheetData sheetId="2543">
        <row r="5">
          <cell r="C5">
            <v>2.8</v>
          </cell>
        </row>
      </sheetData>
      <sheetData sheetId="2544">
        <row r="5">
          <cell r="C5">
            <v>2.8</v>
          </cell>
        </row>
      </sheetData>
      <sheetData sheetId="2545">
        <row r="5">
          <cell r="C5">
            <v>2.8</v>
          </cell>
        </row>
      </sheetData>
      <sheetData sheetId="2546">
        <row r="5">
          <cell r="C5">
            <v>2.8</v>
          </cell>
        </row>
      </sheetData>
      <sheetData sheetId="2547">
        <row r="5">
          <cell r="C5">
            <v>2.8</v>
          </cell>
        </row>
      </sheetData>
      <sheetData sheetId="2548">
        <row r="5">
          <cell r="C5">
            <v>2.8</v>
          </cell>
        </row>
      </sheetData>
      <sheetData sheetId="2549">
        <row r="5">
          <cell r="C5">
            <v>2.8</v>
          </cell>
        </row>
      </sheetData>
      <sheetData sheetId="2550">
        <row r="5">
          <cell r="C5">
            <v>2.8</v>
          </cell>
        </row>
      </sheetData>
      <sheetData sheetId="2551">
        <row r="5">
          <cell r="C5">
            <v>2.8</v>
          </cell>
        </row>
      </sheetData>
      <sheetData sheetId="2552">
        <row r="5">
          <cell r="C5">
            <v>2.8</v>
          </cell>
        </row>
      </sheetData>
      <sheetData sheetId="2553">
        <row r="5">
          <cell r="C5">
            <v>2.8</v>
          </cell>
        </row>
      </sheetData>
      <sheetData sheetId="2554">
        <row r="5">
          <cell r="C5">
            <v>2.8</v>
          </cell>
        </row>
      </sheetData>
      <sheetData sheetId="2555">
        <row r="5">
          <cell r="C5">
            <v>2.8</v>
          </cell>
        </row>
      </sheetData>
      <sheetData sheetId="2556">
        <row r="5">
          <cell r="C5">
            <v>2.8</v>
          </cell>
        </row>
      </sheetData>
      <sheetData sheetId="2557">
        <row r="5">
          <cell r="C5">
            <v>2.8</v>
          </cell>
        </row>
      </sheetData>
      <sheetData sheetId="2558">
        <row r="5">
          <cell r="C5">
            <v>2.8</v>
          </cell>
        </row>
      </sheetData>
      <sheetData sheetId="2559">
        <row r="5">
          <cell r="C5">
            <v>2.8</v>
          </cell>
        </row>
      </sheetData>
      <sheetData sheetId="2560">
        <row r="5">
          <cell r="C5">
            <v>2.8</v>
          </cell>
        </row>
      </sheetData>
      <sheetData sheetId="2561">
        <row r="5">
          <cell r="C5">
            <v>2.8</v>
          </cell>
        </row>
      </sheetData>
      <sheetData sheetId="2562">
        <row r="5">
          <cell r="C5">
            <v>2.8</v>
          </cell>
        </row>
      </sheetData>
      <sheetData sheetId="2563">
        <row r="5">
          <cell r="C5">
            <v>2.8</v>
          </cell>
        </row>
      </sheetData>
      <sheetData sheetId="2564">
        <row r="5">
          <cell r="C5">
            <v>2.8</v>
          </cell>
        </row>
      </sheetData>
      <sheetData sheetId="2565">
        <row r="5">
          <cell r="C5">
            <v>2.8</v>
          </cell>
        </row>
      </sheetData>
      <sheetData sheetId="2566">
        <row r="5">
          <cell r="C5">
            <v>2.8</v>
          </cell>
        </row>
      </sheetData>
      <sheetData sheetId="2567">
        <row r="5">
          <cell r="C5">
            <v>2.8</v>
          </cell>
        </row>
      </sheetData>
      <sheetData sheetId="2568">
        <row r="5">
          <cell r="C5">
            <v>2.8</v>
          </cell>
        </row>
      </sheetData>
      <sheetData sheetId="2569">
        <row r="5">
          <cell r="C5">
            <v>2.8</v>
          </cell>
        </row>
      </sheetData>
      <sheetData sheetId="2570">
        <row r="5">
          <cell r="C5">
            <v>2.8</v>
          </cell>
        </row>
      </sheetData>
      <sheetData sheetId="2571">
        <row r="5">
          <cell r="C5">
            <v>2.8</v>
          </cell>
        </row>
      </sheetData>
      <sheetData sheetId="2572">
        <row r="5">
          <cell r="C5">
            <v>2.8</v>
          </cell>
        </row>
      </sheetData>
      <sheetData sheetId="2573">
        <row r="5">
          <cell r="C5">
            <v>2.8</v>
          </cell>
        </row>
      </sheetData>
      <sheetData sheetId="2574">
        <row r="5">
          <cell r="C5">
            <v>2.8</v>
          </cell>
        </row>
      </sheetData>
      <sheetData sheetId="2575">
        <row r="5">
          <cell r="C5">
            <v>2.8</v>
          </cell>
        </row>
      </sheetData>
      <sheetData sheetId="2576">
        <row r="5">
          <cell r="C5">
            <v>2.8</v>
          </cell>
        </row>
      </sheetData>
      <sheetData sheetId="2577">
        <row r="5">
          <cell r="C5">
            <v>2.8</v>
          </cell>
        </row>
      </sheetData>
      <sheetData sheetId="2578">
        <row r="5">
          <cell r="C5">
            <v>2.8</v>
          </cell>
        </row>
      </sheetData>
      <sheetData sheetId="2579">
        <row r="5">
          <cell r="C5">
            <v>2.8</v>
          </cell>
        </row>
      </sheetData>
      <sheetData sheetId="2580">
        <row r="5">
          <cell r="C5">
            <v>2.8</v>
          </cell>
        </row>
      </sheetData>
      <sheetData sheetId="2581">
        <row r="5">
          <cell r="C5">
            <v>2.8</v>
          </cell>
        </row>
      </sheetData>
      <sheetData sheetId="2582">
        <row r="5">
          <cell r="C5">
            <v>2.8</v>
          </cell>
        </row>
      </sheetData>
      <sheetData sheetId="2583">
        <row r="5">
          <cell r="C5">
            <v>2.8</v>
          </cell>
        </row>
      </sheetData>
      <sheetData sheetId="2584">
        <row r="5">
          <cell r="C5">
            <v>2.8</v>
          </cell>
        </row>
      </sheetData>
      <sheetData sheetId="2585">
        <row r="5">
          <cell r="C5">
            <v>2.8</v>
          </cell>
        </row>
      </sheetData>
      <sheetData sheetId="2586">
        <row r="5">
          <cell r="C5">
            <v>2.8</v>
          </cell>
        </row>
      </sheetData>
      <sheetData sheetId="2587">
        <row r="5">
          <cell r="C5">
            <v>2.8</v>
          </cell>
        </row>
      </sheetData>
      <sheetData sheetId="2588">
        <row r="5">
          <cell r="C5">
            <v>2.8</v>
          </cell>
        </row>
      </sheetData>
      <sheetData sheetId="2589">
        <row r="5">
          <cell r="C5">
            <v>2.8</v>
          </cell>
        </row>
      </sheetData>
      <sheetData sheetId="2590">
        <row r="5">
          <cell r="C5">
            <v>2.8</v>
          </cell>
        </row>
      </sheetData>
      <sheetData sheetId="2591">
        <row r="5">
          <cell r="C5">
            <v>2.8</v>
          </cell>
        </row>
      </sheetData>
      <sheetData sheetId="2592">
        <row r="5">
          <cell r="C5">
            <v>2.8</v>
          </cell>
        </row>
      </sheetData>
      <sheetData sheetId="2593">
        <row r="5">
          <cell r="C5">
            <v>2.8</v>
          </cell>
        </row>
      </sheetData>
      <sheetData sheetId="2594">
        <row r="5">
          <cell r="C5">
            <v>2.8</v>
          </cell>
        </row>
      </sheetData>
      <sheetData sheetId="2595">
        <row r="5">
          <cell r="C5">
            <v>2.8</v>
          </cell>
        </row>
      </sheetData>
      <sheetData sheetId="2596">
        <row r="5">
          <cell r="C5">
            <v>2.8</v>
          </cell>
        </row>
      </sheetData>
      <sheetData sheetId="2597">
        <row r="5">
          <cell r="C5">
            <v>2.8</v>
          </cell>
        </row>
      </sheetData>
      <sheetData sheetId="2598">
        <row r="5">
          <cell r="C5">
            <v>2.8</v>
          </cell>
        </row>
      </sheetData>
      <sheetData sheetId="2599">
        <row r="5">
          <cell r="C5">
            <v>2.8</v>
          </cell>
        </row>
      </sheetData>
      <sheetData sheetId="2600">
        <row r="5">
          <cell r="C5">
            <v>2.8</v>
          </cell>
        </row>
      </sheetData>
      <sheetData sheetId="2601">
        <row r="5">
          <cell r="C5">
            <v>2.8</v>
          </cell>
        </row>
      </sheetData>
      <sheetData sheetId="2602">
        <row r="5">
          <cell r="C5">
            <v>2.8</v>
          </cell>
        </row>
      </sheetData>
      <sheetData sheetId="2603">
        <row r="5">
          <cell r="C5">
            <v>2.8</v>
          </cell>
        </row>
      </sheetData>
      <sheetData sheetId="2604">
        <row r="5">
          <cell r="C5">
            <v>2.8</v>
          </cell>
        </row>
      </sheetData>
      <sheetData sheetId="2605">
        <row r="5">
          <cell r="C5">
            <v>2.8</v>
          </cell>
        </row>
      </sheetData>
      <sheetData sheetId="2606">
        <row r="5">
          <cell r="C5">
            <v>2.8</v>
          </cell>
        </row>
      </sheetData>
      <sheetData sheetId="2607">
        <row r="5">
          <cell r="C5">
            <v>2.8</v>
          </cell>
        </row>
      </sheetData>
      <sheetData sheetId="2608">
        <row r="5">
          <cell r="C5">
            <v>2.8</v>
          </cell>
        </row>
      </sheetData>
      <sheetData sheetId="2609">
        <row r="5">
          <cell r="C5">
            <v>2.8</v>
          </cell>
        </row>
      </sheetData>
      <sheetData sheetId="2610">
        <row r="5">
          <cell r="C5">
            <v>2.8</v>
          </cell>
        </row>
      </sheetData>
      <sheetData sheetId="2611">
        <row r="5">
          <cell r="C5">
            <v>2.8</v>
          </cell>
        </row>
      </sheetData>
      <sheetData sheetId="2612">
        <row r="5">
          <cell r="C5">
            <v>2.8</v>
          </cell>
        </row>
      </sheetData>
      <sheetData sheetId="2613">
        <row r="5">
          <cell r="C5">
            <v>2.8</v>
          </cell>
        </row>
      </sheetData>
      <sheetData sheetId="2614">
        <row r="5">
          <cell r="C5">
            <v>2.8</v>
          </cell>
        </row>
      </sheetData>
      <sheetData sheetId="2615">
        <row r="5">
          <cell r="C5">
            <v>2.8</v>
          </cell>
        </row>
      </sheetData>
      <sheetData sheetId="2616">
        <row r="5">
          <cell r="C5">
            <v>2.8</v>
          </cell>
        </row>
      </sheetData>
      <sheetData sheetId="2617">
        <row r="5">
          <cell r="C5">
            <v>2.8</v>
          </cell>
        </row>
      </sheetData>
      <sheetData sheetId="2618">
        <row r="5">
          <cell r="C5">
            <v>2.8</v>
          </cell>
        </row>
      </sheetData>
      <sheetData sheetId="2619">
        <row r="5">
          <cell r="C5">
            <v>2.8</v>
          </cell>
        </row>
      </sheetData>
      <sheetData sheetId="2620">
        <row r="5">
          <cell r="C5">
            <v>2.8</v>
          </cell>
        </row>
      </sheetData>
      <sheetData sheetId="2621">
        <row r="5">
          <cell r="C5">
            <v>2.8</v>
          </cell>
        </row>
      </sheetData>
      <sheetData sheetId="2622">
        <row r="5">
          <cell r="C5">
            <v>2.8</v>
          </cell>
        </row>
      </sheetData>
      <sheetData sheetId="2623">
        <row r="5">
          <cell r="C5">
            <v>2.8</v>
          </cell>
        </row>
      </sheetData>
      <sheetData sheetId="2624">
        <row r="5">
          <cell r="C5">
            <v>2.8</v>
          </cell>
        </row>
      </sheetData>
      <sheetData sheetId="2625">
        <row r="5">
          <cell r="C5">
            <v>2.8</v>
          </cell>
        </row>
      </sheetData>
      <sheetData sheetId="2626">
        <row r="5">
          <cell r="C5">
            <v>2.8</v>
          </cell>
        </row>
      </sheetData>
      <sheetData sheetId="2627">
        <row r="5">
          <cell r="C5">
            <v>2.8</v>
          </cell>
        </row>
      </sheetData>
      <sheetData sheetId="2628">
        <row r="5">
          <cell r="C5">
            <v>2.8</v>
          </cell>
        </row>
      </sheetData>
      <sheetData sheetId="2629">
        <row r="5">
          <cell r="C5">
            <v>2.8</v>
          </cell>
        </row>
      </sheetData>
      <sheetData sheetId="2630">
        <row r="5">
          <cell r="C5">
            <v>2.8</v>
          </cell>
        </row>
      </sheetData>
      <sheetData sheetId="2631">
        <row r="5">
          <cell r="C5">
            <v>2.8</v>
          </cell>
        </row>
      </sheetData>
      <sheetData sheetId="2632">
        <row r="5">
          <cell r="C5">
            <v>2.8</v>
          </cell>
        </row>
      </sheetData>
      <sheetData sheetId="2633">
        <row r="5">
          <cell r="C5">
            <v>2.8</v>
          </cell>
        </row>
      </sheetData>
      <sheetData sheetId="2634">
        <row r="5">
          <cell r="C5">
            <v>2.8</v>
          </cell>
        </row>
      </sheetData>
      <sheetData sheetId="2635">
        <row r="5">
          <cell r="C5">
            <v>2.8</v>
          </cell>
        </row>
      </sheetData>
      <sheetData sheetId="2636">
        <row r="5">
          <cell r="C5">
            <v>2.8</v>
          </cell>
        </row>
      </sheetData>
      <sheetData sheetId="2637">
        <row r="5">
          <cell r="C5">
            <v>2.8</v>
          </cell>
        </row>
      </sheetData>
      <sheetData sheetId="2638">
        <row r="5">
          <cell r="C5">
            <v>2.8</v>
          </cell>
        </row>
      </sheetData>
      <sheetData sheetId="2639">
        <row r="5">
          <cell r="C5">
            <v>2.8</v>
          </cell>
        </row>
      </sheetData>
      <sheetData sheetId="2640">
        <row r="5">
          <cell r="C5">
            <v>2.8</v>
          </cell>
        </row>
      </sheetData>
      <sheetData sheetId="2641">
        <row r="5">
          <cell r="C5">
            <v>2.8</v>
          </cell>
        </row>
      </sheetData>
      <sheetData sheetId="2642">
        <row r="5">
          <cell r="C5">
            <v>2.8</v>
          </cell>
        </row>
      </sheetData>
      <sheetData sheetId="2643">
        <row r="5">
          <cell r="C5">
            <v>2.8</v>
          </cell>
        </row>
      </sheetData>
      <sheetData sheetId="2644">
        <row r="5">
          <cell r="C5">
            <v>2.8</v>
          </cell>
        </row>
      </sheetData>
      <sheetData sheetId="2645">
        <row r="5">
          <cell r="C5">
            <v>2.8</v>
          </cell>
        </row>
      </sheetData>
      <sheetData sheetId="2646">
        <row r="5">
          <cell r="C5">
            <v>2.8</v>
          </cell>
        </row>
      </sheetData>
      <sheetData sheetId="2647">
        <row r="5">
          <cell r="C5">
            <v>2.8</v>
          </cell>
        </row>
      </sheetData>
      <sheetData sheetId="2648">
        <row r="5">
          <cell r="C5">
            <v>2.8</v>
          </cell>
        </row>
      </sheetData>
      <sheetData sheetId="2649">
        <row r="5">
          <cell r="C5">
            <v>2.8</v>
          </cell>
        </row>
      </sheetData>
      <sheetData sheetId="2650">
        <row r="5">
          <cell r="C5">
            <v>2.8</v>
          </cell>
        </row>
      </sheetData>
      <sheetData sheetId="2651">
        <row r="5">
          <cell r="C5">
            <v>2.8</v>
          </cell>
        </row>
      </sheetData>
      <sheetData sheetId="2652">
        <row r="5">
          <cell r="C5">
            <v>2.8</v>
          </cell>
        </row>
      </sheetData>
      <sheetData sheetId="2653">
        <row r="5">
          <cell r="C5">
            <v>2.8</v>
          </cell>
        </row>
      </sheetData>
      <sheetData sheetId="2654">
        <row r="5">
          <cell r="C5">
            <v>2.8</v>
          </cell>
        </row>
      </sheetData>
      <sheetData sheetId="2655">
        <row r="5">
          <cell r="C5">
            <v>2.8</v>
          </cell>
        </row>
      </sheetData>
      <sheetData sheetId="2656">
        <row r="5">
          <cell r="C5">
            <v>2.8</v>
          </cell>
        </row>
      </sheetData>
      <sheetData sheetId="2657">
        <row r="5">
          <cell r="C5">
            <v>2.8</v>
          </cell>
        </row>
      </sheetData>
      <sheetData sheetId="2658">
        <row r="5">
          <cell r="C5">
            <v>2.8</v>
          </cell>
        </row>
      </sheetData>
      <sheetData sheetId="2659">
        <row r="5">
          <cell r="C5">
            <v>2.8</v>
          </cell>
        </row>
      </sheetData>
      <sheetData sheetId="2660">
        <row r="5">
          <cell r="C5">
            <v>2.8</v>
          </cell>
        </row>
      </sheetData>
      <sheetData sheetId="2661">
        <row r="5">
          <cell r="C5">
            <v>2.8</v>
          </cell>
        </row>
      </sheetData>
      <sheetData sheetId="2662">
        <row r="5">
          <cell r="C5">
            <v>2.8</v>
          </cell>
        </row>
      </sheetData>
      <sheetData sheetId="2663">
        <row r="5">
          <cell r="C5">
            <v>2.8</v>
          </cell>
        </row>
      </sheetData>
      <sheetData sheetId="2664">
        <row r="5">
          <cell r="C5">
            <v>2.8</v>
          </cell>
        </row>
      </sheetData>
      <sheetData sheetId="2665">
        <row r="5">
          <cell r="C5">
            <v>2.8</v>
          </cell>
        </row>
      </sheetData>
      <sheetData sheetId="2666">
        <row r="5">
          <cell r="C5">
            <v>2.8</v>
          </cell>
        </row>
      </sheetData>
      <sheetData sheetId="2667">
        <row r="5">
          <cell r="C5">
            <v>2.8</v>
          </cell>
        </row>
      </sheetData>
      <sheetData sheetId="2668">
        <row r="5">
          <cell r="C5">
            <v>2.8</v>
          </cell>
        </row>
      </sheetData>
      <sheetData sheetId="2669">
        <row r="5">
          <cell r="C5">
            <v>2.8</v>
          </cell>
        </row>
      </sheetData>
      <sheetData sheetId="2670">
        <row r="5">
          <cell r="C5">
            <v>2.8</v>
          </cell>
        </row>
      </sheetData>
      <sheetData sheetId="2671">
        <row r="5">
          <cell r="C5">
            <v>2.8</v>
          </cell>
        </row>
      </sheetData>
      <sheetData sheetId="2672">
        <row r="5">
          <cell r="C5">
            <v>2.8</v>
          </cell>
        </row>
      </sheetData>
      <sheetData sheetId="2673">
        <row r="5">
          <cell r="C5">
            <v>2.8</v>
          </cell>
        </row>
      </sheetData>
      <sheetData sheetId="2674">
        <row r="5">
          <cell r="C5">
            <v>2.8</v>
          </cell>
        </row>
      </sheetData>
      <sheetData sheetId="2675">
        <row r="5">
          <cell r="C5">
            <v>2.8</v>
          </cell>
        </row>
      </sheetData>
      <sheetData sheetId="2676">
        <row r="5">
          <cell r="C5">
            <v>2.8</v>
          </cell>
        </row>
      </sheetData>
      <sheetData sheetId="2677">
        <row r="5">
          <cell r="C5">
            <v>2.8</v>
          </cell>
        </row>
      </sheetData>
      <sheetData sheetId="2678">
        <row r="5">
          <cell r="C5">
            <v>2.8</v>
          </cell>
        </row>
      </sheetData>
      <sheetData sheetId="2679">
        <row r="5">
          <cell r="C5">
            <v>2.8</v>
          </cell>
        </row>
      </sheetData>
      <sheetData sheetId="2680">
        <row r="5">
          <cell r="C5">
            <v>2.8</v>
          </cell>
        </row>
      </sheetData>
      <sheetData sheetId="2681">
        <row r="5">
          <cell r="C5">
            <v>2.8</v>
          </cell>
        </row>
      </sheetData>
      <sheetData sheetId="2682">
        <row r="5">
          <cell r="C5">
            <v>2.8</v>
          </cell>
        </row>
      </sheetData>
      <sheetData sheetId="2683">
        <row r="5">
          <cell r="C5">
            <v>2.8</v>
          </cell>
        </row>
      </sheetData>
      <sheetData sheetId="2684">
        <row r="5">
          <cell r="C5">
            <v>2.8</v>
          </cell>
        </row>
      </sheetData>
      <sheetData sheetId="2685">
        <row r="5">
          <cell r="C5">
            <v>2.8</v>
          </cell>
        </row>
      </sheetData>
      <sheetData sheetId="2686">
        <row r="5">
          <cell r="C5">
            <v>2.8</v>
          </cell>
        </row>
      </sheetData>
      <sheetData sheetId="2687">
        <row r="5">
          <cell r="C5">
            <v>2.8</v>
          </cell>
        </row>
      </sheetData>
      <sheetData sheetId="2688">
        <row r="5">
          <cell r="C5">
            <v>2.8</v>
          </cell>
        </row>
      </sheetData>
      <sheetData sheetId="2689">
        <row r="5">
          <cell r="C5">
            <v>2.8</v>
          </cell>
        </row>
      </sheetData>
      <sheetData sheetId="2690">
        <row r="5">
          <cell r="C5">
            <v>2.8</v>
          </cell>
        </row>
      </sheetData>
      <sheetData sheetId="2691">
        <row r="5">
          <cell r="C5">
            <v>2.8</v>
          </cell>
        </row>
      </sheetData>
      <sheetData sheetId="2692">
        <row r="5">
          <cell r="C5">
            <v>2.8</v>
          </cell>
        </row>
      </sheetData>
      <sheetData sheetId="2693">
        <row r="5">
          <cell r="C5">
            <v>2.8</v>
          </cell>
        </row>
      </sheetData>
      <sheetData sheetId="2694">
        <row r="5">
          <cell r="C5">
            <v>2.8</v>
          </cell>
        </row>
      </sheetData>
      <sheetData sheetId="2695">
        <row r="5">
          <cell r="C5">
            <v>2.8</v>
          </cell>
        </row>
      </sheetData>
      <sheetData sheetId="2696">
        <row r="5">
          <cell r="C5">
            <v>2.8</v>
          </cell>
        </row>
      </sheetData>
      <sheetData sheetId="2697">
        <row r="5">
          <cell r="C5">
            <v>2.8</v>
          </cell>
        </row>
      </sheetData>
      <sheetData sheetId="2698">
        <row r="5">
          <cell r="C5">
            <v>2.8</v>
          </cell>
        </row>
      </sheetData>
      <sheetData sheetId="2699">
        <row r="5">
          <cell r="C5">
            <v>2.8</v>
          </cell>
        </row>
      </sheetData>
      <sheetData sheetId="2700">
        <row r="5">
          <cell r="C5">
            <v>2.8</v>
          </cell>
        </row>
      </sheetData>
      <sheetData sheetId="2701">
        <row r="5">
          <cell r="C5">
            <v>2.8</v>
          </cell>
        </row>
      </sheetData>
      <sheetData sheetId="2702">
        <row r="5">
          <cell r="C5">
            <v>2.8</v>
          </cell>
        </row>
      </sheetData>
      <sheetData sheetId="2703">
        <row r="5">
          <cell r="C5">
            <v>2.8</v>
          </cell>
        </row>
      </sheetData>
      <sheetData sheetId="2704">
        <row r="5">
          <cell r="C5">
            <v>2.8</v>
          </cell>
        </row>
      </sheetData>
      <sheetData sheetId="2705">
        <row r="5">
          <cell r="C5">
            <v>2.8</v>
          </cell>
        </row>
      </sheetData>
      <sheetData sheetId="2706">
        <row r="5">
          <cell r="C5">
            <v>2.8</v>
          </cell>
        </row>
      </sheetData>
      <sheetData sheetId="2707">
        <row r="5">
          <cell r="C5">
            <v>2.8</v>
          </cell>
        </row>
      </sheetData>
      <sheetData sheetId="2708">
        <row r="5">
          <cell r="C5">
            <v>2.8</v>
          </cell>
        </row>
      </sheetData>
      <sheetData sheetId="2709">
        <row r="5">
          <cell r="C5">
            <v>2.8</v>
          </cell>
        </row>
      </sheetData>
      <sheetData sheetId="2710">
        <row r="5">
          <cell r="C5">
            <v>2.8</v>
          </cell>
        </row>
      </sheetData>
      <sheetData sheetId="2711">
        <row r="5">
          <cell r="C5">
            <v>2.8</v>
          </cell>
        </row>
      </sheetData>
      <sheetData sheetId="2712">
        <row r="5">
          <cell r="C5">
            <v>2.8</v>
          </cell>
        </row>
      </sheetData>
      <sheetData sheetId="2713">
        <row r="5">
          <cell r="C5">
            <v>2.8</v>
          </cell>
        </row>
      </sheetData>
      <sheetData sheetId="2714">
        <row r="5">
          <cell r="C5">
            <v>2.8</v>
          </cell>
        </row>
      </sheetData>
      <sheetData sheetId="2715">
        <row r="5">
          <cell r="C5">
            <v>2.8</v>
          </cell>
        </row>
      </sheetData>
      <sheetData sheetId="2716">
        <row r="5">
          <cell r="C5">
            <v>2.8</v>
          </cell>
        </row>
      </sheetData>
      <sheetData sheetId="2717">
        <row r="5">
          <cell r="C5">
            <v>2.8</v>
          </cell>
        </row>
      </sheetData>
      <sheetData sheetId="2718">
        <row r="5">
          <cell r="C5">
            <v>2.8</v>
          </cell>
        </row>
      </sheetData>
      <sheetData sheetId="2719">
        <row r="5">
          <cell r="C5">
            <v>2.8</v>
          </cell>
        </row>
      </sheetData>
      <sheetData sheetId="2720">
        <row r="5">
          <cell r="C5">
            <v>2.8</v>
          </cell>
        </row>
      </sheetData>
      <sheetData sheetId="2721">
        <row r="5">
          <cell r="C5">
            <v>2.8</v>
          </cell>
        </row>
      </sheetData>
      <sheetData sheetId="2722">
        <row r="5">
          <cell r="C5">
            <v>2.8</v>
          </cell>
        </row>
      </sheetData>
      <sheetData sheetId="2723">
        <row r="5">
          <cell r="C5">
            <v>2.8</v>
          </cell>
        </row>
      </sheetData>
      <sheetData sheetId="2724">
        <row r="5">
          <cell r="C5">
            <v>2.8</v>
          </cell>
        </row>
      </sheetData>
      <sheetData sheetId="2725">
        <row r="5">
          <cell r="C5">
            <v>2.8</v>
          </cell>
        </row>
      </sheetData>
      <sheetData sheetId="2726">
        <row r="5">
          <cell r="C5">
            <v>2.8</v>
          </cell>
        </row>
      </sheetData>
      <sheetData sheetId="2727">
        <row r="5">
          <cell r="C5">
            <v>2.8</v>
          </cell>
        </row>
      </sheetData>
      <sheetData sheetId="2728">
        <row r="5">
          <cell r="C5">
            <v>2.8</v>
          </cell>
        </row>
      </sheetData>
      <sheetData sheetId="2729">
        <row r="5">
          <cell r="C5">
            <v>2.8</v>
          </cell>
        </row>
      </sheetData>
      <sheetData sheetId="2730">
        <row r="5">
          <cell r="C5">
            <v>2.8</v>
          </cell>
        </row>
      </sheetData>
      <sheetData sheetId="2731">
        <row r="5">
          <cell r="C5">
            <v>2.8</v>
          </cell>
        </row>
      </sheetData>
      <sheetData sheetId="2732">
        <row r="5">
          <cell r="C5">
            <v>2.8</v>
          </cell>
        </row>
      </sheetData>
      <sheetData sheetId="2733">
        <row r="5">
          <cell r="C5">
            <v>2.8</v>
          </cell>
        </row>
      </sheetData>
      <sheetData sheetId="2734">
        <row r="5">
          <cell r="C5">
            <v>2.8</v>
          </cell>
        </row>
      </sheetData>
      <sheetData sheetId="2735">
        <row r="5">
          <cell r="C5">
            <v>2.8</v>
          </cell>
        </row>
      </sheetData>
      <sheetData sheetId="2736">
        <row r="5">
          <cell r="C5">
            <v>2.8</v>
          </cell>
        </row>
      </sheetData>
      <sheetData sheetId="2737">
        <row r="5">
          <cell r="C5">
            <v>2.8</v>
          </cell>
        </row>
      </sheetData>
      <sheetData sheetId="2738">
        <row r="5">
          <cell r="C5">
            <v>2.8</v>
          </cell>
        </row>
      </sheetData>
      <sheetData sheetId="2739">
        <row r="5">
          <cell r="C5">
            <v>2.8</v>
          </cell>
        </row>
      </sheetData>
      <sheetData sheetId="2740">
        <row r="5">
          <cell r="C5">
            <v>2.8</v>
          </cell>
        </row>
      </sheetData>
      <sheetData sheetId="2741">
        <row r="5">
          <cell r="C5">
            <v>2.8</v>
          </cell>
        </row>
      </sheetData>
      <sheetData sheetId="2742">
        <row r="5">
          <cell r="C5">
            <v>2.8</v>
          </cell>
        </row>
      </sheetData>
      <sheetData sheetId="2743">
        <row r="5">
          <cell r="C5">
            <v>2.8</v>
          </cell>
        </row>
      </sheetData>
      <sheetData sheetId="2744">
        <row r="5">
          <cell r="C5">
            <v>2.8</v>
          </cell>
        </row>
      </sheetData>
      <sheetData sheetId="2745">
        <row r="5">
          <cell r="C5">
            <v>2.8</v>
          </cell>
        </row>
      </sheetData>
      <sheetData sheetId="2746">
        <row r="5">
          <cell r="C5">
            <v>2.8</v>
          </cell>
        </row>
      </sheetData>
      <sheetData sheetId="2747">
        <row r="5">
          <cell r="C5">
            <v>2.8</v>
          </cell>
        </row>
      </sheetData>
      <sheetData sheetId="2748">
        <row r="5">
          <cell r="C5">
            <v>2.8</v>
          </cell>
        </row>
      </sheetData>
      <sheetData sheetId="2749">
        <row r="5">
          <cell r="C5">
            <v>2.8</v>
          </cell>
        </row>
      </sheetData>
      <sheetData sheetId="2750">
        <row r="5">
          <cell r="C5" t="str">
            <v>NIGHT</v>
          </cell>
        </row>
      </sheetData>
      <sheetData sheetId="2751">
        <row r="5">
          <cell r="C5">
            <v>2.8</v>
          </cell>
        </row>
      </sheetData>
      <sheetData sheetId="2752">
        <row r="5">
          <cell r="C5" t="str">
            <v>NIGHT</v>
          </cell>
        </row>
      </sheetData>
      <sheetData sheetId="2753">
        <row r="5">
          <cell r="C5" t="str">
            <v>NIGHT</v>
          </cell>
        </row>
      </sheetData>
      <sheetData sheetId="2754">
        <row r="5">
          <cell r="C5">
            <v>2.8</v>
          </cell>
        </row>
      </sheetData>
      <sheetData sheetId="2755">
        <row r="5">
          <cell r="C5" t="str">
            <v>NIGHT</v>
          </cell>
        </row>
      </sheetData>
      <sheetData sheetId="2756">
        <row r="5">
          <cell r="C5" t="str">
            <v>NIGHT</v>
          </cell>
        </row>
      </sheetData>
      <sheetData sheetId="2757">
        <row r="5">
          <cell r="C5" t="str">
            <v>NIGHT</v>
          </cell>
        </row>
      </sheetData>
      <sheetData sheetId="2758">
        <row r="5">
          <cell r="C5">
            <v>2.8</v>
          </cell>
        </row>
      </sheetData>
      <sheetData sheetId="2759">
        <row r="5">
          <cell r="C5">
            <v>2.8</v>
          </cell>
        </row>
      </sheetData>
      <sheetData sheetId="2760">
        <row r="5">
          <cell r="C5" t="str">
            <v>NIGHT</v>
          </cell>
        </row>
      </sheetData>
      <sheetData sheetId="2761">
        <row r="5">
          <cell r="C5">
            <v>2.8</v>
          </cell>
        </row>
      </sheetData>
      <sheetData sheetId="2762">
        <row r="5">
          <cell r="C5" t="str">
            <v>NIGHT</v>
          </cell>
        </row>
      </sheetData>
      <sheetData sheetId="2763">
        <row r="5">
          <cell r="C5" t="str">
            <v>NIGHT</v>
          </cell>
        </row>
      </sheetData>
      <sheetData sheetId="2764">
        <row r="5">
          <cell r="C5" t="str">
            <v>NIGHT</v>
          </cell>
        </row>
      </sheetData>
      <sheetData sheetId="2765">
        <row r="5">
          <cell r="C5" t="str">
            <v>NIGHT</v>
          </cell>
        </row>
      </sheetData>
      <sheetData sheetId="2766">
        <row r="5">
          <cell r="C5" t="str">
            <v>NIGHT</v>
          </cell>
        </row>
      </sheetData>
      <sheetData sheetId="2767">
        <row r="5">
          <cell r="C5" t="str">
            <v>NIGHT</v>
          </cell>
        </row>
      </sheetData>
      <sheetData sheetId="2768">
        <row r="5">
          <cell r="C5" t="str">
            <v>NIGHT</v>
          </cell>
        </row>
      </sheetData>
      <sheetData sheetId="2769">
        <row r="5">
          <cell r="C5" t="str">
            <v>NIGHT</v>
          </cell>
        </row>
      </sheetData>
      <sheetData sheetId="2770">
        <row r="5">
          <cell r="C5" t="str">
            <v>NIGHT</v>
          </cell>
        </row>
      </sheetData>
      <sheetData sheetId="2771">
        <row r="5">
          <cell r="C5">
            <v>2.8</v>
          </cell>
        </row>
      </sheetData>
      <sheetData sheetId="2772">
        <row r="5">
          <cell r="C5" t="str">
            <v>NIGHT</v>
          </cell>
        </row>
      </sheetData>
      <sheetData sheetId="2773">
        <row r="5">
          <cell r="C5" t="str">
            <v>NIGHT</v>
          </cell>
        </row>
      </sheetData>
      <sheetData sheetId="2774">
        <row r="5">
          <cell r="C5">
            <v>2.8</v>
          </cell>
        </row>
      </sheetData>
      <sheetData sheetId="2775">
        <row r="5">
          <cell r="C5" t="str">
            <v>NIGHT</v>
          </cell>
        </row>
      </sheetData>
      <sheetData sheetId="2776">
        <row r="5">
          <cell r="C5" t="str">
            <v>NIGHT</v>
          </cell>
        </row>
      </sheetData>
      <sheetData sheetId="2777">
        <row r="5">
          <cell r="C5" t="str">
            <v>NIGHT</v>
          </cell>
        </row>
      </sheetData>
      <sheetData sheetId="2778">
        <row r="5">
          <cell r="C5" t="str">
            <v>NIGHT</v>
          </cell>
        </row>
      </sheetData>
      <sheetData sheetId="2779">
        <row r="5">
          <cell r="C5">
            <v>2.8</v>
          </cell>
        </row>
      </sheetData>
      <sheetData sheetId="2780">
        <row r="5">
          <cell r="C5">
            <v>2.8</v>
          </cell>
        </row>
      </sheetData>
      <sheetData sheetId="2781">
        <row r="5">
          <cell r="C5">
            <v>2.8</v>
          </cell>
        </row>
      </sheetData>
      <sheetData sheetId="2782">
        <row r="5">
          <cell r="C5">
            <v>2.8</v>
          </cell>
        </row>
      </sheetData>
      <sheetData sheetId="2783">
        <row r="5">
          <cell r="C5">
            <v>2.8</v>
          </cell>
        </row>
      </sheetData>
      <sheetData sheetId="2784">
        <row r="5">
          <cell r="C5">
            <v>2.8</v>
          </cell>
        </row>
      </sheetData>
      <sheetData sheetId="2785">
        <row r="5">
          <cell r="C5">
            <v>2.8</v>
          </cell>
        </row>
      </sheetData>
      <sheetData sheetId="2786">
        <row r="5">
          <cell r="C5">
            <v>2.8</v>
          </cell>
        </row>
      </sheetData>
      <sheetData sheetId="2787">
        <row r="5">
          <cell r="C5">
            <v>2.8</v>
          </cell>
        </row>
      </sheetData>
      <sheetData sheetId="2788">
        <row r="5">
          <cell r="C5">
            <v>2.8</v>
          </cell>
        </row>
      </sheetData>
      <sheetData sheetId="2789">
        <row r="5">
          <cell r="C5">
            <v>2.8</v>
          </cell>
        </row>
      </sheetData>
      <sheetData sheetId="2790">
        <row r="5">
          <cell r="C5">
            <v>2.8</v>
          </cell>
        </row>
      </sheetData>
      <sheetData sheetId="2791">
        <row r="5">
          <cell r="C5">
            <v>2.8</v>
          </cell>
        </row>
      </sheetData>
      <sheetData sheetId="2792">
        <row r="5">
          <cell r="C5">
            <v>2.8</v>
          </cell>
        </row>
      </sheetData>
      <sheetData sheetId="2793">
        <row r="5">
          <cell r="C5">
            <v>2.8</v>
          </cell>
        </row>
      </sheetData>
      <sheetData sheetId="2794">
        <row r="5">
          <cell r="C5">
            <v>2.8</v>
          </cell>
        </row>
      </sheetData>
      <sheetData sheetId="2795">
        <row r="5">
          <cell r="C5">
            <v>2.8</v>
          </cell>
        </row>
      </sheetData>
      <sheetData sheetId="2796">
        <row r="5">
          <cell r="C5">
            <v>2.8</v>
          </cell>
        </row>
      </sheetData>
      <sheetData sheetId="2797">
        <row r="5">
          <cell r="C5">
            <v>2.8</v>
          </cell>
        </row>
      </sheetData>
      <sheetData sheetId="2798">
        <row r="5">
          <cell r="C5">
            <v>2.8</v>
          </cell>
        </row>
      </sheetData>
      <sheetData sheetId="2799">
        <row r="5">
          <cell r="C5">
            <v>2.8</v>
          </cell>
        </row>
      </sheetData>
      <sheetData sheetId="2800">
        <row r="5">
          <cell r="C5">
            <v>2.8</v>
          </cell>
        </row>
      </sheetData>
      <sheetData sheetId="2801">
        <row r="5">
          <cell r="C5">
            <v>2.8</v>
          </cell>
        </row>
      </sheetData>
      <sheetData sheetId="2802">
        <row r="5">
          <cell r="C5">
            <v>2.8</v>
          </cell>
        </row>
      </sheetData>
      <sheetData sheetId="2803">
        <row r="5">
          <cell r="C5">
            <v>2.8</v>
          </cell>
        </row>
      </sheetData>
      <sheetData sheetId="2804">
        <row r="5">
          <cell r="C5">
            <v>2.8</v>
          </cell>
        </row>
      </sheetData>
      <sheetData sheetId="2805">
        <row r="5">
          <cell r="C5">
            <v>2.8</v>
          </cell>
        </row>
      </sheetData>
      <sheetData sheetId="2806">
        <row r="5">
          <cell r="C5">
            <v>2.8</v>
          </cell>
        </row>
      </sheetData>
      <sheetData sheetId="2807">
        <row r="5">
          <cell r="C5">
            <v>2.8</v>
          </cell>
        </row>
      </sheetData>
      <sheetData sheetId="2808">
        <row r="5">
          <cell r="C5">
            <v>2.8</v>
          </cell>
        </row>
      </sheetData>
      <sheetData sheetId="2809">
        <row r="5">
          <cell r="C5">
            <v>2.8</v>
          </cell>
        </row>
      </sheetData>
      <sheetData sheetId="2810">
        <row r="5">
          <cell r="C5">
            <v>2.8</v>
          </cell>
        </row>
      </sheetData>
      <sheetData sheetId="2811">
        <row r="5">
          <cell r="C5">
            <v>2.8</v>
          </cell>
        </row>
      </sheetData>
      <sheetData sheetId="2812">
        <row r="5">
          <cell r="C5">
            <v>2.8</v>
          </cell>
        </row>
      </sheetData>
      <sheetData sheetId="2813">
        <row r="5">
          <cell r="C5">
            <v>2.8</v>
          </cell>
        </row>
      </sheetData>
      <sheetData sheetId="2814">
        <row r="5">
          <cell r="C5">
            <v>2.8</v>
          </cell>
        </row>
      </sheetData>
      <sheetData sheetId="2815">
        <row r="5">
          <cell r="C5">
            <v>2.8</v>
          </cell>
        </row>
      </sheetData>
      <sheetData sheetId="2816">
        <row r="5">
          <cell r="C5">
            <v>2.8</v>
          </cell>
        </row>
      </sheetData>
      <sheetData sheetId="2817">
        <row r="5">
          <cell r="C5">
            <v>2.8</v>
          </cell>
        </row>
      </sheetData>
      <sheetData sheetId="2818">
        <row r="5">
          <cell r="C5">
            <v>2.8</v>
          </cell>
        </row>
      </sheetData>
      <sheetData sheetId="2819">
        <row r="5">
          <cell r="C5">
            <v>2.8</v>
          </cell>
        </row>
      </sheetData>
      <sheetData sheetId="2820">
        <row r="5">
          <cell r="C5">
            <v>2.8</v>
          </cell>
        </row>
      </sheetData>
      <sheetData sheetId="2821">
        <row r="5">
          <cell r="C5">
            <v>2.8</v>
          </cell>
        </row>
      </sheetData>
      <sheetData sheetId="2822">
        <row r="5">
          <cell r="C5">
            <v>2.8</v>
          </cell>
        </row>
      </sheetData>
      <sheetData sheetId="2823">
        <row r="5">
          <cell r="C5">
            <v>2.8</v>
          </cell>
        </row>
      </sheetData>
      <sheetData sheetId="2824">
        <row r="5">
          <cell r="C5">
            <v>2.8</v>
          </cell>
        </row>
      </sheetData>
      <sheetData sheetId="2825">
        <row r="5">
          <cell r="C5">
            <v>2.8</v>
          </cell>
        </row>
      </sheetData>
      <sheetData sheetId="2826">
        <row r="5">
          <cell r="C5">
            <v>2.8</v>
          </cell>
        </row>
      </sheetData>
      <sheetData sheetId="2827">
        <row r="5">
          <cell r="C5">
            <v>2.8</v>
          </cell>
        </row>
      </sheetData>
      <sheetData sheetId="2828">
        <row r="5">
          <cell r="C5">
            <v>2.8</v>
          </cell>
        </row>
      </sheetData>
      <sheetData sheetId="2829">
        <row r="5">
          <cell r="C5">
            <v>2.8</v>
          </cell>
        </row>
      </sheetData>
      <sheetData sheetId="2830">
        <row r="5">
          <cell r="C5">
            <v>2.8</v>
          </cell>
        </row>
      </sheetData>
      <sheetData sheetId="2831">
        <row r="5">
          <cell r="C5">
            <v>2.8</v>
          </cell>
        </row>
      </sheetData>
      <sheetData sheetId="2832">
        <row r="5">
          <cell r="C5">
            <v>2.8</v>
          </cell>
        </row>
      </sheetData>
      <sheetData sheetId="2833">
        <row r="5">
          <cell r="C5">
            <v>2.8</v>
          </cell>
        </row>
      </sheetData>
      <sheetData sheetId="2834">
        <row r="5">
          <cell r="C5">
            <v>2.8</v>
          </cell>
        </row>
      </sheetData>
      <sheetData sheetId="2835">
        <row r="5">
          <cell r="C5">
            <v>2.8</v>
          </cell>
        </row>
      </sheetData>
      <sheetData sheetId="2836">
        <row r="5">
          <cell r="C5">
            <v>2.8</v>
          </cell>
        </row>
      </sheetData>
      <sheetData sheetId="2837">
        <row r="5">
          <cell r="C5">
            <v>2.8</v>
          </cell>
        </row>
      </sheetData>
      <sheetData sheetId="2838">
        <row r="5">
          <cell r="C5">
            <v>2.8</v>
          </cell>
        </row>
      </sheetData>
      <sheetData sheetId="2839">
        <row r="5">
          <cell r="C5" t="str">
            <v>NIGHT</v>
          </cell>
        </row>
      </sheetData>
      <sheetData sheetId="2840">
        <row r="5">
          <cell r="C5">
            <v>2.8</v>
          </cell>
        </row>
      </sheetData>
      <sheetData sheetId="2841">
        <row r="5">
          <cell r="C5">
            <v>2.8</v>
          </cell>
        </row>
      </sheetData>
      <sheetData sheetId="2842">
        <row r="5">
          <cell r="C5" t="str">
            <v>NIGHT</v>
          </cell>
        </row>
      </sheetData>
      <sheetData sheetId="2843">
        <row r="5">
          <cell r="C5" t="str">
            <v>NIGHT</v>
          </cell>
        </row>
      </sheetData>
      <sheetData sheetId="2844">
        <row r="5">
          <cell r="C5">
            <v>2.8</v>
          </cell>
        </row>
      </sheetData>
      <sheetData sheetId="2845">
        <row r="5">
          <cell r="C5" t="str">
            <v>NIGHT</v>
          </cell>
        </row>
      </sheetData>
      <sheetData sheetId="2846">
        <row r="5">
          <cell r="C5" t="str">
            <v>NIGHT</v>
          </cell>
        </row>
      </sheetData>
      <sheetData sheetId="2847">
        <row r="5">
          <cell r="C5">
            <v>2.8</v>
          </cell>
        </row>
      </sheetData>
      <sheetData sheetId="2848">
        <row r="5">
          <cell r="C5" t="str">
            <v>NIGHT</v>
          </cell>
        </row>
      </sheetData>
      <sheetData sheetId="2849">
        <row r="5">
          <cell r="C5" t="str">
            <v>NIGHT</v>
          </cell>
        </row>
      </sheetData>
      <sheetData sheetId="2850">
        <row r="5">
          <cell r="C5" t="str">
            <v>NIGHT</v>
          </cell>
        </row>
      </sheetData>
      <sheetData sheetId="2851">
        <row r="5">
          <cell r="C5" t="str">
            <v>NIGHT</v>
          </cell>
        </row>
      </sheetData>
      <sheetData sheetId="2852">
        <row r="5">
          <cell r="C5" t="str">
            <v>NIGHT</v>
          </cell>
        </row>
      </sheetData>
      <sheetData sheetId="2853">
        <row r="5">
          <cell r="C5" t="str">
            <v>NIGHT</v>
          </cell>
        </row>
      </sheetData>
      <sheetData sheetId="2854">
        <row r="5">
          <cell r="C5" t="str">
            <v>NIGHT</v>
          </cell>
        </row>
      </sheetData>
      <sheetData sheetId="2855">
        <row r="5">
          <cell r="C5" t="str">
            <v>NIGHT</v>
          </cell>
        </row>
      </sheetData>
      <sheetData sheetId="2856">
        <row r="5">
          <cell r="C5" t="str">
            <v>NIGHT</v>
          </cell>
        </row>
      </sheetData>
      <sheetData sheetId="2857">
        <row r="5">
          <cell r="C5" t="str">
            <v>NIGHT</v>
          </cell>
        </row>
      </sheetData>
      <sheetData sheetId="2858">
        <row r="5">
          <cell r="C5" t="str">
            <v>NIGHT</v>
          </cell>
        </row>
      </sheetData>
      <sheetData sheetId="2859">
        <row r="5">
          <cell r="C5" t="str">
            <v>NIGHT</v>
          </cell>
        </row>
      </sheetData>
      <sheetData sheetId="2860">
        <row r="5">
          <cell r="C5" t="str">
            <v>NIGHT</v>
          </cell>
        </row>
      </sheetData>
      <sheetData sheetId="2861">
        <row r="5">
          <cell r="C5" t="str">
            <v>NIGHT</v>
          </cell>
        </row>
      </sheetData>
      <sheetData sheetId="2862">
        <row r="5">
          <cell r="C5" t="str">
            <v>NIGHT</v>
          </cell>
        </row>
      </sheetData>
      <sheetData sheetId="2863">
        <row r="5">
          <cell r="C5" t="str">
            <v>NIGHT</v>
          </cell>
        </row>
      </sheetData>
      <sheetData sheetId="2864">
        <row r="5">
          <cell r="C5" t="str">
            <v>NIGHT</v>
          </cell>
        </row>
      </sheetData>
      <sheetData sheetId="2865">
        <row r="5">
          <cell r="C5" t="str">
            <v>NIGHT</v>
          </cell>
        </row>
      </sheetData>
      <sheetData sheetId="2866">
        <row r="5">
          <cell r="C5" t="str">
            <v>NIGHT</v>
          </cell>
        </row>
      </sheetData>
      <sheetData sheetId="2867">
        <row r="5">
          <cell r="C5" t="str">
            <v>NIGHT</v>
          </cell>
        </row>
      </sheetData>
      <sheetData sheetId="2868">
        <row r="5">
          <cell r="C5" t="str">
            <v>NIGHT</v>
          </cell>
        </row>
      </sheetData>
      <sheetData sheetId="2869">
        <row r="5">
          <cell r="C5" t="str">
            <v>NIGHT</v>
          </cell>
        </row>
      </sheetData>
      <sheetData sheetId="2870">
        <row r="5">
          <cell r="C5" t="str">
            <v>NIGHT</v>
          </cell>
        </row>
      </sheetData>
      <sheetData sheetId="2871">
        <row r="5">
          <cell r="C5" t="str">
            <v>NIGHT</v>
          </cell>
        </row>
      </sheetData>
      <sheetData sheetId="2872">
        <row r="5">
          <cell r="C5" t="str">
            <v>NIGHT</v>
          </cell>
        </row>
      </sheetData>
      <sheetData sheetId="2873">
        <row r="5">
          <cell r="C5" t="str">
            <v>NIGHT</v>
          </cell>
        </row>
      </sheetData>
      <sheetData sheetId="2874">
        <row r="5">
          <cell r="C5" t="str">
            <v>NIGHT</v>
          </cell>
        </row>
      </sheetData>
      <sheetData sheetId="2875">
        <row r="5">
          <cell r="C5" t="str">
            <v>NIGHT</v>
          </cell>
        </row>
      </sheetData>
      <sheetData sheetId="2876">
        <row r="5">
          <cell r="C5" t="str">
            <v>NIGHT</v>
          </cell>
        </row>
      </sheetData>
      <sheetData sheetId="2877">
        <row r="5">
          <cell r="C5">
            <v>2.8</v>
          </cell>
        </row>
      </sheetData>
      <sheetData sheetId="2878">
        <row r="5">
          <cell r="C5" t="str">
            <v>NIGHT</v>
          </cell>
        </row>
      </sheetData>
      <sheetData sheetId="2879">
        <row r="5">
          <cell r="C5" t="str">
            <v>NIGHT</v>
          </cell>
        </row>
      </sheetData>
      <sheetData sheetId="2880">
        <row r="5">
          <cell r="C5">
            <v>2.8</v>
          </cell>
        </row>
      </sheetData>
      <sheetData sheetId="2881">
        <row r="5">
          <cell r="C5" t="str">
            <v>NIGHT</v>
          </cell>
        </row>
      </sheetData>
      <sheetData sheetId="2882">
        <row r="5">
          <cell r="C5" t="str">
            <v>NIGHT</v>
          </cell>
        </row>
      </sheetData>
      <sheetData sheetId="2883">
        <row r="5">
          <cell r="C5">
            <v>2.8</v>
          </cell>
        </row>
      </sheetData>
      <sheetData sheetId="2884">
        <row r="5">
          <cell r="C5" t="str">
            <v>NIGHT</v>
          </cell>
        </row>
      </sheetData>
      <sheetData sheetId="2885">
        <row r="5">
          <cell r="C5" t="str">
            <v>NIGHT</v>
          </cell>
        </row>
      </sheetData>
      <sheetData sheetId="2886">
        <row r="5">
          <cell r="C5">
            <v>2.8</v>
          </cell>
        </row>
      </sheetData>
      <sheetData sheetId="2887">
        <row r="5">
          <cell r="C5" t="str">
            <v>NIGHT</v>
          </cell>
        </row>
      </sheetData>
      <sheetData sheetId="2888">
        <row r="5">
          <cell r="C5" t="str">
            <v>NIGHT</v>
          </cell>
        </row>
      </sheetData>
      <sheetData sheetId="2889">
        <row r="5">
          <cell r="C5">
            <v>2.8</v>
          </cell>
        </row>
      </sheetData>
      <sheetData sheetId="2890">
        <row r="5">
          <cell r="C5" t="str">
            <v>NIGHT</v>
          </cell>
        </row>
      </sheetData>
      <sheetData sheetId="2891">
        <row r="5">
          <cell r="C5" t="str">
            <v>NIGHT</v>
          </cell>
        </row>
      </sheetData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>
        <row r="5">
          <cell r="C5">
            <v>2.8</v>
          </cell>
        </row>
      </sheetData>
      <sheetData sheetId="2951">
        <row r="5">
          <cell r="C5">
            <v>2.8</v>
          </cell>
        </row>
      </sheetData>
      <sheetData sheetId="2952">
        <row r="5">
          <cell r="C5">
            <v>2.8</v>
          </cell>
        </row>
      </sheetData>
      <sheetData sheetId="2953">
        <row r="5">
          <cell r="C5">
            <v>2.8</v>
          </cell>
        </row>
      </sheetData>
      <sheetData sheetId="2954">
        <row r="5">
          <cell r="C5">
            <v>2.8</v>
          </cell>
        </row>
      </sheetData>
      <sheetData sheetId="2955">
        <row r="5">
          <cell r="C5">
            <v>2.8</v>
          </cell>
        </row>
      </sheetData>
      <sheetData sheetId="2956">
        <row r="5">
          <cell r="C5">
            <v>2.8</v>
          </cell>
        </row>
      </sheetData>
      <sheetData sheetId="2957">
        <row r="5">
          <cell r="C5">
            <v>2.8</v>
          </cell>
        </row>
      </sheetData>
      <sheetData sheetId="2958">
        <row r="5">
          <cell r="C5">
            <v>2.8</v>
          </cell>
        </row>
      </sheetData>
      <sheetData sheetId="2959">
        <row r="5">
          <cell r="C5">
            <v>2.8</v>
          </cell>
        </row>
      </sheetData>
      <sheetData sheetId="2960">
        <row r="5">
          <cell r="C5">
            <v>2.8</v>
          </cell>
        </row>
      </sheetData>
      <sheetData sheetId="2961">
        <row r="5">
          <cell r="C5">
            <v>2.8</v>
          </cell>
        </row>
      </sheetData>
      <sheetData sheetId="2962">
        <row r="5">
          <cell r="C5">
            <v>2.8</v>
          </cell>
        </row>
      </sheetData>
      <sheetData sheetId="2963">
        <row r="5">
          <cell r="C5">
            <v>2.8</v>
          </cell>
        </row>
      </sheetData>
      <sheetData sheetId="2964">
        <row r="5">
          <cell r="C5">
            <v>2.8</v>
          </cell>
        </row>
      </sheetData>
      <sheetData sheetId="2965">
        <row r="5">
          <cell r="C5">
            <v>2.8</v>
          </cell>
        </row>
      </sheetData>
      <sheetData sheetId="2966">
        <row r="5">
          <cell r="C5">
            <v>2.8</v>
          </cell>
        </row>
      </sheetData>
      <sheetData sheetId="2967">
        <row r="5">
          <cell r="C5">
            <v>2.8</v>
          </cell>
        </row>
      </sheetData>
      <sheetData sheetId="2968">
        <row r="5">
          <cell r="C5">
            <v>2.8</v>
          </cell>
        </row>
      </sheetData>
      <sheetData sheetId="2969">
        <row r="5">
          <cell r="C5">
            <v>2.8</v>
          </cell>
        </row>
      </sheetData>
      <sheetData sheetId="2970">
        <row r="5">
          <cell r="C5">
            <v>2.8</v>
          </cell>
        </row>
      </sheetData>
      <sheetData sheetId="2971">
        <row r="5">
          <cell r="C5">
            <v>2.8</v>
          </cell>
        </row>
      </sheetData>
      <sheetData sheetId="2972">
        <row r="5">
          <cell r="C5">
            <v>2.8</v>
          </cell>
        </row>
      </sheetData>
      <sheetData sheetId="2973">
        <row r="5">
          <cell r="C5">
            <v>2.8</v>
          </cell>
        </row>
      </sheetData>
      <sheetData sheetId="2974">
        <row r="5">
          <cell r="C5">
            <v>2.8</v>
          </cell>
        </row>
      </sheetData>
      <sheetData sheetId="2975">
        <row r="5">
          <cell r="C5">
            <v>2.8</v>
          </cell>
        </row>
      </sheetData>
      <sheetData sheetId="2976">
        <row r="5">
          <cell r="C5">
            <v>2.8</v>
          </cell>
        </row>
      </sheetData>
      <sheetData sheetId="2977">
        <row r="5">
          <cell r="C5">
            <v>2.8</v>
          </cell>
        </row>
      </sheetData>
      <sheetData sheetId="2978">
        <row r="5">
          <cell r="C5">
            <v>2.8</v>
          </cell>
        </row>
      </sheetData>
      <sheetData sheetId="2979">
        <row r="5">
          <cell r="C5">
            <v>2.8</v>
          </cell>
        </row>
      </sheetData>
      <sheetData sheetId="2980">
        <row r="5">
          <cell r="C5">
            <v>2.8</v>
          </cell>
        </row>
      </sheetData>
      <sheetData sheetId="2981">
        <row r="5">
          <cell r="C5">
            <v>2.8</v>
          </cell>
        </row>
      </sheetData>
      <sheetData sheetId="2982">
        <row r="5">
          <cell r="C5">
            <v>2.8</v>
          </cell>
        </row>
      </sheetData>
      <sheetData sheetId="2983">
        <row r="5">
          <cell r="C5">
            <v>2.8</v>
          </cell>
        </row>
      </sheetData>
      <sheetData sheetId="2984">
        <row r="5">
          <cell r="C5">
            <v>2.8</v>
          </cell>
        </row>
      </sheetData>
      <sheetData sheetId="2985">
        <row r="5">
          <cell r="C5">
            <v>2.8</v>
          </cell>
        </row>
      </sheetData>
      <sheetData sheetId="2986">
        <row r="5">
          <cell r="C5">
            <v>2.8</v>
          </cell>
        </row>
      </sheetData>
      <sheetData sheetId="2987">
        <row r="5">
          <cell r="C5">
            <v>2.8</v>
          </cell>
        </row>
      </sheetData>
      <sheetData sheetId="2988">
        <row r="5">
          <cell r="C5">
            <v>2.8</v>
          </cell>
        </row>
      </sheetData>
      <sheetData sheetId="2989">
        <row r="5">
          <cell r="C5">
            <v>2.8</v>
          </cell>
        </row>
      </sheetData>
      <sheetData sheetId="2990">
        <row r="5">
          <cell r="C5">
            <v>2.8</v>
          </cell>
        </row>
      </sheetData>
      <sheetData sheetId="2991">
        <row r="5">
          <cell r="C5">
            <v>2.8</v>
          </cell>
        </row>
      </sheetData>
      <sheetData sheetId="2992">
        <row r="5">
          <cell r="C5">
            <v>2.8</v>
          </cell>
        </row>
      </sheetData>
      <sheetData sheetId="2993">
        <row r="5">
          <cell r="C5">
            <v>2.8</v>
          </cell>
        </row>
      </sheetData>
      <sheetData sheetId="2994">
        <row r="5">
          <cell r="C5">
            <v>2.8</v>
          </cell>
        </row>
      </sheetData>
      <sheetData sheetId="2995">
        <row r="5">
          <cell r="C5">
            <v>2.8</v>
          </cell>
        </row>
      </sheetData>
      <sheetData sheetId="2996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>
        <row r="5">
          <cell r="C5">
            <v>2.8</v>
          </cell>
        </row>
      </sheetData>
      <sheetData sheetId="3059" refreshError="1"/>
      <sheetData sheetId="3060" refreshError="1"/>
      <sheetData sheetId="3061" refreshError="1"/>
      <sheetData sheetId="3062" refreshError="1"/>
      <sheetData sheetId="3063">
        <row r="5">
          <cell r="C5">
            <v>2.8</v>
          </cell>
        </row>
      </sheetData>
      <sheetData sheetId="3064">
        <row r="5">
          <cell r="C5">
            <v>2.8</v>
          </cell>
        </row>
      </sheetData>
      <sheetData sheetId="3065">
        <row r="5">
          <cell r="C5">
            <v>2.8</v>
          </cell>
        </row>
      </sheetData>
      <sheetData sheetId="3066">
        <row r="5">
          <cell r="C5">
            <v>2.8</v>
          </cell>
        </row>
      </sheetData>
      <sheetData sheetId="3067" refreshError="1"/>
      <sheetData sheetId="3068">
        <row r="5">
          <cell r="C5">
            <v>2.8</v>
          </cell>
        </row>
      </sheetData>
      <sheetData sheetId="3069">
        <row r="5">
          <cell r="C5">
            <v>2.8</v>
          </cell>
        </row>
      </sheetData>
      <sheetData sheetId="3070">
        <row r="5">
          <cell r="C5">
            <v>2.8</v>
          </cell>
        </row>
      </sheetData>
      <sheetData sheetId="3071" refreshError="1"/>
      <sheetData sheetId="3072" refreshError="1"/>
      <sheetData sheetId="3073">
        <row r="5">
          <cell r="C5">
            <v>2.8</v>
          </cell>
        </row>
      </sheetData>
      <sheetData sheetId="3074">
        <row r="5">
          <cell r="C5">
            <v>2.8</v>
          </cell>
        </row>
      </sheetData>
      <sheetData sheetId="3075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/>
      <sheetData sheetId="310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DT 2"/>
    </sheetNames>
    <definedNames>
      <definedName name="_____AAA1" refersTo="#REF!"/>
      <definedName name="_____TES45" refersTo="#REF!"/>
      <definedName name="_____TES46" refersTo="#REF!"/>
      <definedName name="____TES45" refersTo="#REF!"/>
      <definedName name="____TES46" refersTo="#REF!"/>
      <definedName name="___1a_1_1_1" refersTo="#REF!"/>
      <definedName name="___AAA1" refersTo="#REF!"/>
      <definedName name="___jig2" refersTo="#REF!"/>
      <definedName name="___TES45" refersTo="#REF!"/>
      <definedName name="___TES46" refersTo="#REF!"/>
      <definedName name="__12as_1_1_1" refersTo="#REF!"/>
      <definedName name="__1a_1_1_1" refersTo="#REF!"/>
      <definedName name="__2aaa_1_1_1" refersTo="#REF!"/>
      <definedName name="__3AAAA_1_1_1" refersTo="#REF!"/>
      <definedName name="__4as_1_1_1" refersTo="#REF!"/>
      <definedName name="__9AAAA_1_1_1" refersTo="#REF!"/>
      <definedName name="__AAA1" refersTo="#REF!"/>
      <definedName name="__jig2" refersTo="#REF!"/>
      <definedName name="__TES45" refersTo="#REF!"/>
      <definedName name="__TES46" refersTo="#REF!"/>
      <definedName name="_100sheet_1_1_1" refersTo="#REF!"/>
      <definedName name="_101sheet_1_1_1" refersTo="#REF!"/>
      <definedName name="_101test37_1_1_1" refersTo="#REF!"/>
      <definedName name="_102test37_1_1_1" refersTo="#REF!"/>
      <definedName name="_102test45_1_1_1" refersTo="#REF!"/>
      <definedName name="_103sheet_1_1_1" refersTo="#REF!"/>
      <definedName name="_104sheet_1_1_1" refersTo="#REF!"/>
      <definedName name="_104test41_1_1_1" refersTo="#REF!"/>
      <definedName name="_105test41_1_1_1" refersTo="#REF!"/>
      <definedName name="_105test46_1_1_1" refersTo="#REF!"/>
      <definedName name="_107test42_1_1_1" refersTo="#REF!"/>
      <definedName name="_108test42_1_1_1" refersTo="#REF!"/>
      <definedName name="_108test47_1_1_1" refersTo="#REF!"/>
      <definedName name="_109TES45_1_1_1" refersTo="#REF!"/>
      <definedName name="_10aaa_1_1_1" refersTo="#REF!"/>
      <definedName name="_10as_1_1_1" refersTo="#REF!"/>
      <definedName name="_110TES45_1_1_1" refersTo="#REF!"/>
      <definedName name="_110test43_1_1_1" refersTo="#REF!"/>
      <definedName name="_111test43_1_1_1" refersTo="#REF!"/>
      <definedName name="_111zz_1_1_1" refersTo="#REF!"/>
      <definedName name="_112TES45_1_1_1" refersTo="#REF!"/>
      <definedName name="_113TES45_1_1_1" refersTo="#REF!"/>
      <definedName name="_113test44_1_1_1" refersTo="#REF!"/>
      <definedName name="_114test44_1_1_1" refersTo="#REF!"/>
      <definedName name="_115TES46_1_1_1" refersTo="#REF!"/>
      <definedName name="_116test45_1_1_1" refersTo="#REF!"/>
      <definedName name="_117TES46_1_1_1" refersTo="#REF!"/>
      <definedName name="_117test45_1_1_1" refersTo="#REF!"/>
      <definedName name="_118TES46_1_1_1" refersTo="#REF!"/>
      <definedName name="_119test46_1_1_1" refersTo="#REF!"/>
      <definedName name="_11aaa_1_1_1" refersTo="#REF!"/>
      <definedName name="_120test31_1_1_1" refersTo="#REF!"/>
      <definedName name="_120test46_1_1_1" refersTo="#REF!"/>
      <definedName name="_121test31_1_1_1" refersTo="#REF!"/>
      <definedName name="_122test47_1_1_1" refersTo="#REF!"/>
      <definedName name="_123test31_1_1_1" refersTo="#REF!"/>
      <definedName name="_123test47_1_1_1" refersTo="#REF!"/>
      <definedName name="_124test31_1_1_1" refersTo="#REF!"/>
      <definedName name="_125zz_1_1_1" refersTo="#REF!"/>
      <definedName name="_126test32_1_1_1" refersTo="#REF!"/>
      <definedName name="_126zz_1_1_1" refersTo="#REF!"/>
      <definedName name="_127test32_1_1_1" refersTo="#REF!"/>
      <definedName name="_12as_1_1_1" refersTo="#REF!"/>
      <definedName name="_130test32_1_1_1" refersTo="#REF!"/>
      <definedName name="_140test34_1_1_1" refersTo="#REF!"/>
      <definedName name="_150test36_1_1_1" refersTo="#REF!"/>
      <definedName name="_160test37_1_1_1" refersTo="#REF!"/>
      <definedName name="_170test42_1_1_1" refersTo="#REF!"/>
      <definedName name="_17FR_1_1_1" refersTo="#REF!"/>
      <definedName name="_180test44_1_1_1" refersTo="#REF!"/>
      <definedName name="_18fri_1_1_1" refersTo="#REF!"/>
      <definedName name="_190test45_1_1_1" refersTo="#REF!"/>
      <definedName name="_19FR_1_1_1" refersTo="#REF!"/>
      <definedName name="_19morita_1_1_1" refersTo="#REF!"/>
      <definedName name="_1a_1_1_1" refersTo="#REF!"/>
      <definedName name="_200test47_1_1_1" refersTo="#REF!"/>
      <definedName name="_20fri_1_1_1" refersTo="#REF!"/>
      <definedName name="_20re_1_1_1" refersTo="#REF!"/>
      <definedName name="_21as_1_1_1" refersTo="#REF!"/>
      <definedName name="_21morita_1_1_1" refersTo="#REF!"/>
      <definedName name="_21Record3_1_1_1" refersTo="#REF!"/>
      <definedName name="_22as_1_1_1" refersTo="#REF!"/>
      <definedName name="_22re_1_1_1" refersTo="#REF!"/>
      <definedName name="_22Record4_1_1_1" refersTo="#REF!"/>
      <definedName name="_23as_1_1_1" refersTo="#REF!"/>
      <definedName name="_23Record3_1_1_1" refersTo="#REF!"/>
      <definedName name="_23Resume1_1_1_1" refersTo="#REF!"/>
      <definedName name="_24Record4_1_1_1" refersTo="#REF!"/>
      <definedName name="_24roof_1_1_1" refersTo="#REF!"/>
      <definedName name="_25Resume1_1_1_1" refersTo="#REF!"/>
      <definedName name="_25sheet_1_1_1" refersTo="#REF!"/>
      <definedName name="_26roof_1_1_1" refersTo="#REF!"/>
      <definedName name="_27sheet_1_1_1" refersTo="#REF!"/>
      <definedName name="_28TES45_1_1_1" refersTo="#REF!"/>
      <definedName name="_29TES46_1_1_1" refersTo="#REF!"/>
      <definedName name="_2aaa_1_1_1" refersTo="#REF!"/>
      <definedName name="_30TES45_1_1_1" refersTo="#REF!"/>
      <definedName name="_30test31_1_1_1" refersTo="#REF!"/>
      <definedName name="_31TES46_1_1_1" refersTo="#REF!"/>
      <definedName name="_31test32_1_1_1" refersTo="#REF!"/>
      <definedName name="_32test31_1_1_1" refersTo="#REF!"/>
      <definedName name="_32test33_1_1_1" refersTo="#REF!"/>
      <definedName name="_33test32_1_1_1" refersTo="#REF!"/>
      <definedName name="_33test34_1_1_1" refersTo="#REF!"/>
      <definedName name="_34FR_1_1_1" refersTo="#REF!"/>
      <definedName name="_34test33_1_1_1" refersTo="#REF!"/>
      <definedName name="_34test35_1_1_1" refersTo="#REF!"/>
      <definedName name="_35test34_1_1_1" refersTo="#REF!"/>
      <definedName name="_35test36_1_1_1" refersTo="#REF!"/>
      <definedName name="_36test35_1_1_1" refersTo="#REF!"/>
      <definedName name="_36test37_1_1_1" refersTo="#REF!"/>
      <definedName name="_37fri_1_1_1" refersTo="#REF!"/>
      <definedName name="_37test36_1_1_1" refersTo="#REF!"/>
      <definedName name="_37test41_1_1_1" refersTo="#REF!"/>
      <definedName name="_38test37_1_1_1" refersTo="#REF!"/>
      <definedName name="_38test42_1_1_1" refersTo="#REF!"/>
      <definedName name="_39test41_1_1_1" refersTo="#REF!"/>
      <definedName name="_39test43_1_1_1" refersTo="#REF!"/>
      <definedName name="_3a_1_1_1" refersTo="#REF!"/>
      <definedName name="_3AAAA_1_1_1" refersTo="#REF!"/>
      <definedName name="_40morita_1_1_1" refersTo="#REF!"/>
      <definedName name="_40test42_1_1_1" refersTo="#REF!"/>
      <definedName name="_40test44_1_1_1" refersTo="#REF!"/>
      <definedName name="_41test43_1_1_1" refersTo="#REF!"/>
      <definedName name="_41test45_1_1_1" refersTo="#REF!"/>
      <definedName name="_42test44_1_1_1" refersTo="#REF!"/>
      <definedName name="_42test46_1_1_1" refersTo="#REF!"/>
      <definedName name="_43re_1_1_1" refersTo="#REF!"/>
      <definedName name="_43test45_1_1_1" refersTo="#REF!"/>
      <definedName name="_43test47_1_1_1" refersTo="#REF!"/>
      <definedName name="_44test46_1_1_1" refersTo="#REF!"/>
      <definedName name="_44zz_1_1_1" refersTo="#REF!"/>
      <definedName name="_45test47_1_1_1" refersTo="#REF!"/>
      <definedName name="_46Record3_1_1_1" refersTo="#REF!"/>
      <definedName name="_46zz_1_1_1" refersTo="#REF!"/>
      <definedName name="_48FR_1_1_1" refersTo="#REF!"/>
      <definedName name="_49FR_1_1_1" refersTo="#REF!"/>
      <definedName name="_49Record4_1_1_1" refersTo="#REF!"/>
      <definedName name="_4a_1_1_1" refersTo="#REF!"/>
      <definedName name="_4aaa_1_1_1" refersTo="#REF!"/>
      <definedName name="_4as_1_1_1" refersTo="#REF!"/>
      <definedName name="_51fri_1_1_1" refersTo="#REF!"/>
      <definedName name="_52fri_1_1_1" refersTo="#REF!"/>
      <definedName name="_52Resume1_1_1_1" refersTo="#REF!"/>
      <definedName name="_53FR_1_1_1" refersTo="#REF!"/>
      <definedName name="_54FR_1_1_1" refersTo="#REF!"/>
      <definedName name="_54morita_1_1_1" refersTo="#REF!"/>
      <definedName name="_55morita_1_1_1" refersTo="#REF!"/>
      <definedName name="_55roof_1_1_1" refersTo="#REF!"/>
      <definedName name="_56FR_1_1_1" refersTo="#REF!"/>
      <definedName name="_57FR_1_1_1" refersTo="#REF!"/>
      <definedName name="_57re_1_1_1" refersTo="#REF!"/>
      <definedName name="_58re_1_1_1" refersTo="#REF!"/>
      <definedName name="_58sheet_1_1_1" refersTo="#REF!"/>
      <definedName name="_59fri_1_1_1" refersTo="#REF!"/>
      <definedName name="_5a_1_1_1" refersTo="#REF!"/>
      <definedName name="_60fri_1_1_1" refersTo="#REF!"/>
      <definedName name="_60Record3_1_1_1" refersTo="#REF!"/>
      <definedName name="_61Record3_1_1_1" refersTo="#REF!"/>
      <definedName name="_62fri_1_1_1" refersTo="#REF!"/>
      <definedName name="_63Record4_1_1_1" refersTo="#REF!"/>
      <definedName name="_63TES45_1_1_1" refersTo="#REF!"/>
      <definedName name="_64morita_1_1_1" refersTo="#REF!"/>
      <definedName name="_64Record4_1_1_1" refersTo="#REF!"/>
      <definedName name="_65morita_1_1_1" refersTo="#REF!"/>
      <definedName name="_66Resume1_1_1_1" refersTo="#REF!"/>
      <definedName name="_66TES46_1_1_1" refersTo="#REF!"/>
      <definedName name="_67morita_1_1_1" refersTo="#REF!"/>
      <definedName name="_67Resume1_1_1_1" refersTo="#REF!"/>
      <definedName name="_68morita_1_1_1" refersTo="#REF!"/>
      <definedName name="_69roof_1_1_1" refersTo="#REF!"/>
      <definedName name="_69test31_1_1_1" refersTo="#REF!"/>
      <definedName name="_6aaa_1_1_1" refersTo="#REF!"/>
      <definedName name="_70re_1_1_1" refersTo="#REF!"/>
      <definedName name="_70roof_1_1_1" refersTo="#REF!"/>
      <definedName name="_71re_1_1_1" refersTo="#REF!"/>
      <definedName name="_72sheet_1_1_1" refersTo="#REF!"/>
      <definedName name="_72test32_1_1_1" refersTo="#REF!"/>
      <definedName name="_73re_1_1_1" refersTo="#REF!"/>
      <definedName name="_73sheet_1_1_1" refersTo="#REF!"/>
      <definedName name="_74re_1_1_1" refersTo="#REF!"/>
      <definedName name="_74test32_1_1_1" refersTo="#REF!"/>
      <definedName name="_75test33_1_1_1" refersTo="#REF!"/>
      <definedName name="_76Record3_1_1_1" refersTo="#REF!"/>
      <definedName name="_77Record3_1_1_1" refersTo="#REF!"/>
      <definedName name="_77TES45_1_1_1" refersTo="#REF!"/>
      <definedName name="_78TES45_1_1_1" refersTo="#REF!"/>
      <definedName name="_78test34_1_1_1" refersTo="#REF!"/>
      <definedName name="_79Record3_1_1_1" refersTo="#REF!"/>
      <definedName name="_7aaa_1_1_1" refersTo="#REF!"/>
      <definedName name="_7AAAA_1_1_1" refersTo="#REF!"/>
      <definedName name="_80Record3_1_1_1" refersTo="#REF!"/>
      <definedName name="_80TES46_1_1_1" refersTo="#REF!"/>
      <definedName name="_81TES46_1_1_1" refersTo="#REF!"/>
      <definedName name="_81test35_1_1_1" refersTo="#REF!"/>
      <definedName name="_82Record4_1_1_1" refersTo="#REF!"/>
      <definedName name="_83Record4_1_1_1" refersTo="#REF!"/>
      <definedName name="_83test31_1_1_1" refersTo="#REF!"/>
      <definedName name="_84test31_1_1_1" refersTo="#REF!"/>
      <definedName name="_84test36_1_1_1" refersTo="#REF!"/>
      <definedName name="_85Record4_1_1_1" refersTo="#REF!"/>
      <definedName name="_86Record4_1_1_1" refersTo="#REF!"/>
      <definedName name="_86test32_1_1_1" refersTo="#REF!"/>
      <definedName name="_87test32_1_1_1" refersTo="#REF!"/>
      <definedName name="_87test37_1_1_1" refersTo="#REF!"/>
      <definedName name="_88Resume1_1_1_1" refersTo="#REF!"/>
      <definedName name="_89Resume1_1_1_1" refersTo="#REF!"/>
      <definedName name="_89test33_1_1_1" refersTo="#REF!"/>
      <definedName name="_90Resume1_1_1_1" refersTo="#REF!"/>
      <definedName name="_90test33_1_1_1" refersTo="#REF!"/>
      <definedName name="_90test41_1_1_1" refersTo="#REF!"/>
      <definedName name="_91Resume1_1_1_1" refersTo="#REF!"/>
      <definedName name="_92Resume1_1_1_1" refersTo="#REF!"/>
      <definedName name="_92test34_1_1_1" refersTo="#REF!"/>
      <definedName name="_93test34_1_1_1" refersTo="#REF!"/>
      <definedName name="_93test42_1_1_1" refersTo="#REF!"/>
      <definedName name="_94roof_1_1_1" refersTo="#REF!"/>
      <definedName name="_95roof_1_1_1" refersTo="#REF!"/>
      <definedName name="_95test35_1_1_1" refersTo="#REF!"/>
      <definedName name="_96test35_1_1_1" refersTo="#REF!"/>
      <definedName name="_96test43_1_1_1" refersTo="#REF!"/>
      <definedName name="_97roof_1_1_1" refersTo="#REF!"/>
      <definedName name="_98roof_1_1_1" refersTo="#REF!"/>
      <definedName name="_98test36_1_1_1" refersTo="#REF!"/>
      <definedName name="_99test36_1_1_1" refersTo="#REF!"/>
      <definedName name="_99test44_1_1_1" refersTo="#REF!"/>
      <definedName name="_9aaa_1_1_1" refersTo="#REF!"/>
      <definedName name="_9AAAA_1_1_1" refersTo="#REF!"/>
      <definedName name="_AAA1" refersTo="#REF!"/>
      <definedName name="_jig2" refersTo="#REF!"/>
      <definedName name="a" refersTo="#REF!"/>
      <definedName name="a_1" refersTo="#REF!"/>
      <definedName name="a_1_1" refersTo="#REF!"/>
      <definedName name="a_1_2" refersTo="#REF!"/>
      <definedName name="a_2" refersTo="#REF!"/>
      <definedName name="a_3" refersTo="#REF!"/>
      <definedName name="a_5" refersTo="#REF!"/>
      <definedName name="a_6" refersTo="#REF!"/>
      <definedName name="a_7" refersTo="#REF!"/>
      <definedName name="a_8" refersTo="#REF!"/>
      <definedName name="a_9" refersTo="#REF!"/>
      <definedName name="AA" refersTo="#REF!"/>
      <definedName name="AA_3" refersTo="#REF!"/>
      <definedName name="AA_5" refersTo="#REF!"/>
      <definedName name="AA_6" refersTo="#REF!"/>
      <definedName name="AA_7" refersTo="#REF!"/>
      <definedName name="AA_8" refersTo="#REF!"/>
      <definedName name="AA_9" refersTo="#REF!"/>
      <definedName name="aaa" refersTo="#REF!"/>
      <definedName name="aaa_1" refersTo="#REF!"/>
      <definedName name="aaa_1_1" refersTo="#REF!"/>
      <definedName name="aaa_1_2" refersTo="#REF!"/>
      <definedName name="aaa_2" refersTo="#REF!"/>
      <definedName name="aaa_3" refersTo="#REF!"/>
      <definedName name="aaa_5" refersTo="#REF!"/>
      <definedName name="aaa_6" refersTo="#REF!"/>
      <definedName name="aaa_7" refersTo="#REF!"/>
      <definedName name="aaa_8" refersTo="#REF!"/>
      <definedName name="aaa_9" refersTo="#REF!"/>
      <definedName name="AAAA" refersTo="#REF!"/>
      <definedName name="AAAA_1" refersTo="#REF!"/>
      <definedName name="AAAA_1_1" refersTo="#REF!"/>
      <definedName name="AAAA_1_2" refersTo="#REF!"/>
      <definedName name="AAAA_2" refersTo="#REF!"/>
      <definedName name="AAAA_2_1" refersTo="#REF!"/>
      <definedName name="AAAA_2_2" refersTo="#REF!"/>
      <definedName name="AAAA_3" refersTo="#REF!"/>
      <definedName name="AAAA_3_2" refersTo="#REF!"/>
      <definedName name="AAAA_5" refersTo="#REF!"/>
      <definedName name="AAAA_5_2" refersTo="#REF!"/>
      <definedName name="AAAA_6" refersTo="#REF!"/>
      <definedName name="AAAA_7" refersTo="#REF!"/>
      <definedName name="AAAA_7_2" refersTo="#REF!"/>
      <definedName name="AAAA_8" refersTo="#REF!"/>
      <definedName name="AAAA_9" refersTo="#REF!"/>
      <definedName name="aas" refersTo="#REF!"/>
      <definedName name="abbaz" refersTo="#REF!"/>
      <definedName name="abcd" refersTo="#REF!"/>
      <definedName name="abie" refersTo="#REF!"/>
      <definedName name="arsenal" refersTo="#REF!"/>
      <definedName name="as" refersTo="#REF!"/>
      <definedName name="as_1" refersTo="#REF!"/>
      <definedName name="as_1_1" refersTo="#REF!"/>
      <definedName name="as_1_2" refersTo="#REF!"/>
      <definedName name="as_2" refersTo="#REF!"/>
      <definedName name="as_3" refersTo="#REF!"/>
      <definedName name="as_5" refersTo="#REF!"/>
      <definedName name="as_6" refersTo="#REF!"/>
      <definedName name="as_7" refersTo="#REF!"/>
      <definedName name="as_8" refersTo="#REF!"/>
      <definedName name="as_9" refersTo="#REF!"/>
      <definedName name="b" refersTo="#REF!"/>
      <definedName name="CUPU" refersTo="#REF!"/>
      <definedName name="d" refersTo="#REF!"/>
      <definedName name="Daihatsu123" refersTo="#REF!"/>
      <definedName name="dasd" refersTo="#REF!"/>
      <definedName name="dasd_3" refersTo="#REF!"/>
      <definedName name="dasd_5" refersTo="#REF!"/>
      <definedName name="dasd_6" refersTo="#REF!"/>
      <definedName name="dasd_7" refersTo="#REF!"/>
      <definedName name="dasd_8" refersTo="#REF!"/>
      <definedName name="dasd_9" refersTo="#REF!"/>
      <definedName name="dd" refersTo="#REF!"/>
      <definedName name="ddd" refersTo="#REF!"/>
      <definedName name="dddd" refersTo="#REF!"/>
      <definedName name="ddddd" refersTo="#REF!"/>
      <definedName name="dimas" refersTo="#REF!"/>
      <definedName name="dimas_3" refersTo="#REF!"/>
      <definedName name="dimas_5" refersTo="#REF!"/>
      <definedName name="dimas_6" refersTo="#REF!"/>
      <definedName name="dimas_7" refersTo="#REF!"/>
      <definedName name="dimas_8" refersTo="#REF!"/>
      <definedName name="dimas_9" refersTo="#REF!"/>
      <definedName name="E" refersTo="#REF!"/>
      <definedName name="f" refersTo="#REF!"/>
      <definedName name="fff" refersTo="#REF!"/>
      <definedName name="ffff" refersTo="#REF!"/>
      <definedName name="FR" refersTo="#REF!"/>
      <definedName name="FR_1" refersTo="#REF!"/>
      <definedName name="FR_1_1" refersTo="#REF!"/>
      <definedName name="FR_1_2" refersTo="#REF!"/>
      <definedName name="FR_2" refersTo="#REF!"/>
      <definedName name="fri" refersTo="#REF!"/>
      <definedName name="fri_1" refersTo="#REF!"/>
      <definedName name="fri_1_1" refersTo="#REF!"/>
      <definedName name="fri_1_2" refersTo="#REF!"/>
      <definedName name="fri_2" refersTo="#REF!"/>
      <definedName name="gg" refersTo="#REF!"/>
      <definedName name="gggg" refersTo="#REF!"/>
      <definedName name="kkkk" refersTo="#REF!"/>
      <definedName name="llll" refersTo="#REF!"/>
      <definedName name="m" refersTo="#REF!"/>
      <definedName name="moel" refersTo="#REF!"/>
      <definedName name="moel_3" refersTo="#REF!"/>
      <definedName name="moel_5" refersTo="#REF!"/>
      <definedName name="moel_6" refersTo="#REF!"/>
      <definedName name="moel_7" refersTo="#REF!"/>
      <definedName name="moel_8" refersTo="#REF!"/>
      <definedName name="moel_9" refersTo="#REF!"/>
      <definedName name="morit" refersTo="#REF!"/>
      <definedName name="morita" refersTo="#REF!"/>
      <definedName name="morita_1" refersTo="#REF!"/>
      <definedName name="morita_1_1" refersTo="#REF!"/>
      <definedName name="morita_1_2" refersTo="#REF!"/>
      <definedName name="morita_2" refersTo="#REF!"/>
      <definedName name="morita_2_1" refersTo="#REF!"/>
      <definedName name="morita_2_2" refersTo="#REF!"/>
      <definedName name="morita_3" refersTo="#REF!"/>
      <definedName name="morita_3_2" refersTo="#REF!"/>
      <definedName name="morita_5" refersTo="#REF!"/>
      <definedName name="morita_5_2" refersTo="#REF!"/>
      <definedName name="morita_6" refersTo="#REF!"/>
      <definedName name="morita_7" refersTo="#REF!"/>
      <definedName name="morita_7_2" refersTo="#REF!"/>
      <definedName name="morita_8" refersTo="#REF!"/>
      <definedName name="morita_9" refersTo="#REF!"/>
      <definedName name="MULYANA" refersTo="#REF!"/>
      <definedName name="MULYANA_3" refersTo="#REF!"/>
      <definedName name="MULYANA_5" refersTo="#REF!"/>
      <definedName name="MULYANA_6" refersTo="#REF!"/>
      <definedName name="MULYANA_7" refersTo="#REF!"/>
      <definedName name="MULYANA_8" refersTo="#REF!"/>
      <definedName name="MULYANA_9" refersTo="#REF!"/>
      <definedName name="n" refersTo="#REF!"/>
      <definedName name="oooo" refersTo="#REF!"/>
      <definedName name="ppp" refersTo="#REF!"/>
      <definedName name="project" refersTo="#REF!"/>
      <definedName name="QWQ" refersTo="#REF!"/>
      <definedName name="re" refersTo="#REF!"/>
      <definedName name="re_1" refersTo="#REF!"/>
      <definedName name="re_1_1" refersTo="#REF!"/>
      <definedName name="re_1_2" refersTo="#REF!"/>
      <definedName name="re_2" refersTo="#REF!"/>
      <definedName name="re_3" refersTo="#REF!"/>
      <definedName name="re_3_2" refersTo="#REF!"/>
      <definedName name="re_5" refersTo="#REF!"/>
      <definedName name="re_6" refersTo="#REF!"/>
      <definedName name="re_7" refersTo="#REF!"/>
      <definedName name="re_8" refersTo="#REF!"/>
      <definedName name="re_9" refersTo="#REF!"/>
      <definedName name="Record3" refersTo="#REF!"/>
      <definedName name="Record3_1" refersTo="#REF!"/>
      <definedName name="Record3_1_1" refersTo="#REF!"/>
      <definedName name="Record3_1_2" refersTo="#REF!"/>
      <definedName name="Record3_2" refersTo="#REF!"/>
      <definedName name="Record3_2_1" refersTo="#REF!"/>
      <definedName name="Record3_2_2" refersTo="#REF!"/>
      <definedName name="Record3_3" refersTo="#REF!"/>
      <definedName name="Record3_3_2" refersTo="#REF!"/>
      <definedName name="Record3_5" refersTo="#REF!"/>
      <definedName name="Record3_5_2" refersTo="#REF!"/>
      <definedName name="Record3_6" refersTo="#REF!"/>
      <definedName name="Record3_7" refersTo="#REF!"/>
      <definedName name="Record3_7_2" refersTo="#REF!"/>
      <definedName name="Record3_8" refersTo="#REF!"/>
      <definedName name="Record3_9" refersTo="#REF!"/>
      <definedName name="Record4" refersTo="#REF!"/>
      <definedName name="Record4_1" refersTo="#REF!"/>
      <definedName name="Record4_1_1" refersTo="#REF!"/>
      <definedName name="Record4_1_2" refersTo="#REF!"/>
      <definedName name="Record4_2" refersTo="#REF!"/>
      <definedName name="Record4_2_1" refersTo="#REF!"/>
      <definedName name="Record4_2_2" refersTo="#REF!"/>
      <definedName name="Record4_3" refersTo="#REF!"/>
      <definedName name="Record4_3_2" refersTo="#REF!"/>
      <definedName name="Record4_5" refersTo="#REF!"/>
      <definedName name="Record4_5_2" refersTo="#REF!"/>
      <definedName name="Record4_6" refersTo="#REF!"/>
      <definedName name="Record4_7" refersTo="#REF!"/>
      <definedName name="Record4_7_2" refersTo="#REF!"/>
      <definedName name="Record4_8" refersTo="#REF!"/>
      <definedName name="Record4_9" refersTo="#REF!"/>
      <definedName name="reihan" refersTo="#REF!"/>
      <definedName name="Resume1" refersTo="#REF!"/>
      <definedName name="Resume1_1" refersTo="#REF!"/>
      <definedName name="Resume1_1_1" refersTo="#REF!"/>
      <definedName name="Resume1_1_2" refersTo="#REF!"/>
      <definedName name="Resume1_2" refersTo="#REF!"/>
      <definedName name="Resume1_3" refersTo="#REF!"/>
      <definedName name="Resume1_3_2" refersTo="#REF!"/>
      <definedName name="Resume1_5" refersTo="#REF!"/>
      <definedName name="Resume1_6" refersTo="#REF!"/>
      <definedName name="Resume1_7" refersTo="#REF!"/>
      <definedName name="Resume1_8" refersTo="#REF!"/>
      <definedName name="Resume1_9" refersTo="#REF!"/>
      <definedName name="roof" refersTo="#REF!"/>
      <definedName name="roof_1" refersTo="#REF!"/>
      <definedName name="roof_1_1" refersTo="#REF!"/>
      <definedName name="roof_1_2" refersTo="#REF!"/>
      <definedName name="roof_2" refersTo="#REF!"/>
      <definedName name="roof_3" refersTo="#REF!"/>
      <definedName name="roof_5" refersTo="#REF!"/>
      <definedName name="roof_6" refersTo="#REF!"/>
      <definedName name="roof_7" refersTo="#REF!"/>
      <definedName name="roof_8" refersTo="#REF!"/>
      <definedName name="roof_9" refersTo="#REF!"/>
      <definedName name="Scedule" refersTo="#REF!"/>
      <definedName name="sdf" refersTo="#REF!"/>
      <definedName name="sdf_2" refersTo="#REF!"/>
      <definedName name="sheet" refersTo="#REF!"/>
      <definedName name="sheet_1" refersTo="#REF!"/>
      <definedName name="sheet_1_1" refersTo="#REF!"/>
      <definedName name="sheet_1_2" refersTo="#REF!"/>
      <definedName name="sheet_2" refersTo="#REF!"/>
      <definedName name="sheet_3" refersTo="#REF!"/>
      <definedName name="sheet_3_2" refersTo="#REF!"/>
      <definedName name="sheet_5" refersTo="#REF!"/>
      <definedName name="sheet_6" refersTo="#REF!"/>
      <definedName name="sheet_7" refersTo="#REF!"/>
      <definedName name="sheet_8" refersTo="#REF!"/>
      <definedName name="sheet_9" refersTo="#REF!"/>
      <definedName name="ssss" refersTo="#REF!"/>
      <definedName name="Start" refersTo="#REF!"/>
      <definedName name="Start_1" refersTo="#REF!"/>
      <definedName name="Start_2" refersTo="#REF!"/>
      <definedName name="susp" refersTo="#REF!"/>
      <definedName name="susp_3" refersTo="#REF!"/>
      <definedName name="susp_5" refersTo="#REF!"/>
      <definedName name="susp_6" refersTo="#REF!"/>
      <definedName name="susp_7" refersTo="#REF!"/>
      <definedName name="susp_8" refersTo="#REF!"/>
      <definedName name="susp_9" refersTo="#REF!"/>
      <definedName name="SWQ" refersTo="#REF!"/>
      <definedName name="tai" refersTo="#REF!"/>
      <definedName name="TES45_1" refersTo="#REF!"/>
      <definedName name="TES45_1_1" refersTo="#REF!"/>
      <definedName name="TES45_1_2" refersTo="#REF!"/>
      <definedName name="TES45_2" refersTo="#REF!"/>
      <definedName name="TES45_2_1" refersTo="#REF!"/>
      <definedName name="TES45_2_2" refersTo="#REF!"/>
      <definedName name="TES45_3" refersTo="#REF!"/>
      <definedName name="TES45_3_2" refersTo="#REF!"/>
      <definedName name="TES45_5" refersTo="#REF!"/>
      <definedName name="TES45_5_2" refersTo="#REF!"/>
      <definedName name="TES45_6" refersTo="#REF!"/>
      <definedName name="TES45_7" refersTo="#REF!"/>
      <definedName name="TES45_7_2" refersTo="#REF!"/>
      <definedName name="TES45_8" refersTo="#REF!"/>
      <definedName name="TES45_9" refersTo="#REF!"/>
      <definedName name="TES46_1" refersTo="#REF!"/>
      <definedName name="TES46_1_1" refersTo="#REF!"/>
      <definedName name="TES46_1_2" refersTo="#REF!"/>
      <definedName name="TES46_2" refersTo="#REF!"/>
      <definedName name="TES46_2_1" refersTo="#REF!"/>
      <definedName name="TES46_2_2" refersTo="#REF!"/>
      <definedName name="TES46_3" refersTo="#REF!"/>
      <definedName name="TES46_3_2" refersTo="#REF!"/>
      <definedName name="TES46_5" refersTo="#REF!"/>
      <definedName name="TES46_5_2" refersTo="#REF!"/>
      <definedName name="TES46_6" refersTo="#REF!"/>
      <definedName name="TES46_7" refersTo="#REF!"/>
      <definedName name="TES46_7_2" refersTo="#REF!"/>
      <definedName name="TES46_8" refersTo="#REF!"/>
      <definedName name="TES46_9" refersTo="#REF!"/>
      <definedName name="test31" refersTo="#REF!"/>
      <definedName name="test31_1" refersTo="#REF!"/>
      <definedName name="test31_1_1" refersTo="#REF!"/>
      <definedName name="test31_1_2" refersTo="#REF!"/>
      <definedName name="test31_2" refersTo="#REF!"/>
      <definedName name="test31_2_1" refersTo="#REF!"/>
      <definedName name="test31_2_2" refersTo="#REF!"/>
      <definedName name="test31_3" refersTo="#REF!"/>
      <definedName name="test31_3_2" refersTo="#REF!"/>
      <definedName name="test31_5" refersTo="#REF!"/>
      <definedName name="test31_5_2" refersTo="#REF!"/>
      <definedName name="test31_6" refersTo="#REF!"/>
      <definedName name="test31_7" refersTo="#REF!"/>
      <definedName name="test31_7_2" refersTo="#REF!"/>
      <definedName name="test31_8" refersTo="#REF!"/>
      <definedName name="test31_9" refersTo="#REF!"/>
      <definedName name="test32" refersTo="#REF!"/>
      <definedName name="test32_1" refersTo="#REF!"/>
      <definedName name="test32_1_1" refersTo="#REF!"/>
      <definedName name="test32_1_2" refersTo="#REF!"/>
      <definedName name="test32_2" refersTo="#REF!"/>
      <definedName name="test32_2_1" refersTo="#REF!"/>
      <definedName name="test32_2_2" refersTo="#REF!"/>
      <definedName name="test32_3" refersTo="#REF!"/>
      <definedName name="test32_3_2" refersTo="#REF!"/>
      <definedName name="test32_5" refersTo="#REF!"/>
      <definedName name="test32_5_2" refersTo="#REF!"/>
      <definedName name="test32_6" refersTo="#REF!"/>
      <definedName name="test32_7" refersTo="#REF!"/>
      <definedName name="test32_7_2" refersTo="#REF!"/>
      <definedName name="test32_8" refersTo="#REF!"/>
      <definedName name="test32_9" refersTo="#REF!"/>
      <definedName name="test33" refersTo="#REF!"/>
      <definedName name="test33_1" refersTo="#REF!"/>
      <definedName name="test33_1_1" refersTo="#REF!"/>
      <definedName name="test33_1_2" refersTo="#REF!"/>
      <definedName name="test33_2" refersTo="#REF!"/>
      <definedName name="test33_2_1" refersTo="#REF!"/>
      <definedName name="test33_2_2" refersTo="#REF!"/>
      <definedName name="test33_3" refersTo="#REF!"/>
      <definedName name="test33_3_2" refersTo="#REF!"/>
      <definedName name="test33_5" refersTo="#REF!"/>
      <definedName name="test33_5_2" refersTo="#REF!"/>
      <definedName name="test33_6" refersTo="#REF!"/>
      <definedName name="test33_7" refersTo="#REF!"/>
      <definedName name="test33_7_2" refersTo="#REF!"/>
      <definedName name="test33_8" refersTo="#REF!"/>
      <definedName name="test33_9" refersTo="#REF!"/>
      <definedName name="test34" refersTo="#REF!"/>
      <definedName name="test34_1" refersTo="#REF!"/>
      <definedName name="test34_1_1" refersTo="#REF!"/>
      <definedName name="test34_1_2" refersTo="#REF!"/>
      <definedName name="test34_2" refersTo="#REF!"/>
      <definedName name="test34_2_1" refersTo="#REF!"/>
      <definedName name="test34_2_2" refersTo="#REF!"/>
      <definedName name="test34_3" refersTo="#REF!"/>
      <definedName name="test34_3_2" refersTo="#REF!"/>
      <definedName name="test34_5" refersTo="#REF!"/>
      <definedName name="test34_5_2" refersTo="#REF!"/>
      <definedName name="test34_6" refersTo="#REF!"/>
      <definedName name="test34_7" refersTo="#REF!"/>
      <definedName name="test34_7_2" refersTo="#REF!"/>
      <definedName name="test34_8" refersTo="#REF!"/>
      <definedName name="test34_9" refersTo="#REF!"/>
      <definedName name="test35" refersTo="#REF!"/>
      <definedName name="test35_1" refersTo="#REF!"/>
      <definedName name="test35_1_1" refersTo="#REF!"/>
      <definedName name="test35_1_2" refersTo="#REF!"/>
      <definedName name="test35_2" refersTo="#REF!"/>
      <definedName name="test35_2_1" refersTo="#REF!"/>
      <definedName name="test35_2_2" refersTo="#REF!"/>
      <definedName name="test35_3" refersTo="#REF!"/>
      <definedName name="test35_3_2" refersTo="#REF!"/>
      <definedName name="test35_5" refersTo="#REF!"/>
      <definedName name="test35_5_2" refersTo="#REF!"/>
      <definedName name="test35_6" refersTo="#REF!"/>
      <definedName name="test35_7" refersTo="#REF!"/>
      <definedName name="test35_7_2" refersTo="#REF!"/>
      <definedName name="test35_8" refersTo="#REF!"/>
      <definedName name="test35_9" refersTo="#REF!"/>
      <definedName name="test36" refersTo="#REF!"/>
      <definedName name="test36_1" refersTo="#REF!"/>
      <definedName name="test36_1_1" refersTo="#REF!"/>
      <definedName name="test36_1_2" refersTo="#REF!"/>
      <definedName name="test36_2" refersTo="#REF!"/>
      <definedName name="test36_2_1" refersTo="#REF!"/>
      <definedName name="test36_2_2" refersTo="#REF!"/>
      <definedName name="test36_3" refersTo="#REF!"/>
      <definedName name="test36_3_2" refersTo="#REF!"/>
      <definedName name="test36_5" refersTo="#REF!"/>
      <definedName name="test36_5_2" refersTo="#REF!"/>
      <definedName name="test36_6" refersTo="#REF!"/>
      <definedName name="test36_7" refersTo="#REF!"/>
      <definedName name="test36_7_2" refersTo="#REF!"/>
      <definedName name="test36_8" refersTo="#REF!"/>
      <definedName name="test36_9" refersTo="#REF!"/>
      <definedName name="test37" refersTo="#REF!"/>
      <definedName name="test37_1" refersTo="#REF!"/>
      <definedName name="test37_1_1" refersTo="#REF!"/>
      <definedName name="test37_1_2" refersTo="#REF!"/>
      <definedName name="test37_2" refersTo="#REF!"/>
      <definedName name="test37_2_1" refersTo="#REF!"/>
      <definedName name="test37_2_2" refersTo="#REF!"/>
      <definedName name="test37_3" refersTo="#REF!"/>
      <definedName name="test37_3_2" refersTo="#REF!"/>
      <definedName name="test37_5" refersTo="#REF!"/>
      <definedName name="test37_5_2" refersTo="#REF!"/>
      <definedName name="test37_6" refersTo="#REF!"/>
      <definedName name="test37_7" refersTo="#REF!"/>
      <definedName name="test37_7_2" refersTo="#REF!"/>
      <definedName name="test37_8" refersTo="#REF!"/>
      <definedName name="test37_9" refersTo="#REF!"/>
      <definedName name="test41" refersTo="#REF!"/>
      <definedName name="test41_1" refersTo="#REF!"/>
      <definedName name="test41_1_1" refersTo="#REF!"/>
      <definedName name="test41_1_2" refersTo="#REF!"/>
      <definedName name="test41_2" refersTo="#REF!"/>
      <definedName name="test41_2_1" refersTo="#REF!"/>
      <definedName name="test41_2_2" refersTo="#REF!"/>
      <definedName name="test41_3" refersTo="#REF!"/>
      <definedName name="test41_3_2" refersTo="#REF!"/>
      <definedName name="test41_5" refersTo="#REF!"/>
      <definedName name="test41_5_2" refersTo="#REF!"/>
      <definedName name="test41_6" refersTo="#REF!"/>
      <definedName name="test41_7" refersTo="#REF!"/>
      <definedName name="test41_7_2" refersTo="#REF!"/>
      <definedName name="test41_8" refersTo="#REF!"/>
      <definedName name="test41_9" refersTo="#REF!"/>
      <definedName name="test42" refersTo="#REF!"/>
      <definedName name="test42_1" refersTo="#REF!"/>
      <definedName name="test42_1_1" refersTo="#REF!"/>
      <definedName name="test42_1_2" refersTo="#REF!"/>
      <definedName name="test42_2" refersTo="#REF!"/>
      <definedName name="test42_2_1" refersTo="#REF!"/>
      <definedName name="test42_2_2" refersTo="#REF!"/>
      <definedName name="test42_3" refersTo="#REF!"/>
      <definedName name="test42_3_2" refersTo="#REF!"/>
      <definedName name="test42_5" refersTo="#REF!"/>
      <definedName name="test42_5_2" refersTo="#REF!"/>
      <definedName name="test42_6" refersTo="#REF!"/>
      <definedName name="test42_7" refersTo="#REF!"/>
      <definedName name="test42_7_2" refersTo="#REF!"/>
      <definedName name="test42_8" refersTo="#REF!"/>
      <definedName name="test42_9" refersTo="#REF!"/>
      <definedName name="test43" refersTo="#REF!"/>
      <definedName name="test43_1" refersTo="#REF!"/>
      <definedName name="test43_1_1" refersTo="#REF!"/>
      <definedName name="test43_1_2" refersTo="#REF!"/>
      <definedName name="test43_2" refersTo="#REF!"/>
      <definedName name="test43_2_1" refersTo="#REF!"/>
      <definedName name="test43_2_2" refersTo="#REF!"/>
      <definedName name="test43_3" refersTo="#REF!"/>
      <definedName name="test43_3_2" refersTo="#REF!"/>
      <definedName name="test43_5" refersTo="#REF!"/>
      <definedName name="test43_5_2" refersTo="#REF!"/>
      <definedName name="test43_6" refersTo="#REF!"/>
      <definedName name="test43_7" refersTo="#REF!"/>
      <definedName name="test43_7_2" refersTo="#REF!"/>
      <definedName name="test43_8" refersTo="#REF!"/>
      <definedName name="test43_9" refersTo="#REF!"/>
      <definedName name="test44" refersTo="#REF!"/>
      <definedName name="test44_1" refersTo="#REF!"/>
      <definedName name="test44_1_1" refersTo="#REF!"/>
      <definedName name="test44_1_2" refersTo="#REF!"/>
      <definedName name="test44_2" refersTo="#REF!"/>
      <definedName name="test44_2_1" refersTo="#REF!"/>
      <definedName name="test44_2_2" refersTo="#REF!"/>
      <definedName name="test44_3" refersTo="#REF!"/>
      <definedName name="test44_3_2" refersTo="#REF!"/>
      <definedName name="test44_5" refersTo="#REF!"/>
      <definedName name="test44_5_2" refersTo="#REF!"/>
      <definedName name="test44_6" refersTo="#REF!"/>
      <definedName name="test44_7" refersTo="#REF!"/>
      <definedName name="test44_7_2" refersTo="#REF!"/>
      <definedName name="test44_8" refersTo="#REF!"/>
      <definedName name="test44_9" refersTo="#REF!"/>
      <definedName name="test45" refersTo="#REF!"/>
      <definedName name="test45_1" refersTo="#REF!"/>
      <definedName name="test45_1_1" refersTo="#REF!"/>
      <definedName name="test45_1_2" refersTo="#REF!"/>
      <definedName name="test45_2" refersTo="#REF!"/>
      <definedName name="test45_2_1" refersTo="#REF!"/>
      <definedName name="test45_2_2" refersTo="#REF!"/>
      <definedName name="test45_3" refersTo="#REF!"/>
      <definedName name="test45_3_2" refersTo="#REF!"/>
      <definedName name="test45_5" refersTo="#REF!"/>
      <definedName name="test45_5_2" refersTo="#REF!"/>
      <definedName name="test45_6" refersTo="#REF!"/>
      <definedName name="test45_7" refersTo="#REF!"/>
      <definedName name="test45_7_2" refersTo="#REF!"/>
      <definedName name="test45_8" refersTo="#REF!"/>
      <definedName name="test45_9" refersTo="#REF!"/>
      <definedName name="test450" refersTo="#REF!"/>
      <definedName name="test46" refersTo="#REF!"/>
      <definedName name="test46_1" refersTo="#REF!"/>
      <definedName name="test46_1_1" refersTo="#REF!"/>
      <definedName name="test46_1_2" refersTo="#REF!"/>
      <definedName name="test46_2" refersTo="#REF!"/>
      <definedName name="test46_2_1" refersTo="#REF!"/>
      <definedName name="test46_2_2" refersTo="#REF!"/>
      <definedName name="test46_3" refersTo="#REF!"/>
      <definedName name="test46_3_2" refersTo="#REF!"/>
      <definedName name="test46_5" refersTo="#REF!"/>
      <definedName name="test46_5_2" refersTo="#REF!"/>
      <definedName name="test46_6" refersTo="#REF!"/>
      <definedName name="test46_7" refersTo="#REF!"/>
      <definedName name="test46_7_2" refersTo="#REF!"/>
      <definedName name="test46_8" refersTo="#REF!"/>
      <definedName name="test46_9" refersTo="#REF!"/>
      <definedName name="test47" refersTo="#REF!"/>
      <definedName name="test47_1" refersTo="#REF!"/>
      <definedName name="test47_1_1" refersTo="#REF!"/>
      <definedName name="test47_1_2" refersTo="#REF!"/>
      <definedName name="test47_2" refersTo="#REF!"/>
      <definedName name="test47_2_1" refersTo="#REF!"/>
      <definedName name="test47_2_2" refersTo="#REF!"/>
      <definedName name="test47_3" refersTo="#REF!"/>
      <definedName name="test47_3_2" refersTo="#REF!"/>
      <definedName name="test47_5" refersTo="#REF!"/>
      <definedName name="test47_5_2" refersTo="#REF!"/>
      <definedName name="test47_6" refersTo="#REF!"/>
      <definedName name="test47_7" refersTo="#REF!"/>
      <definedName name="test47_7_2" refersTo="#REF!"/>
      <definedName name="test47_8" refersTo="#REF!"/>
      <definedName name="test47_9" refersTo="#REF!"/>
      <definedName name="testkk" refersTo="#REF!"/>
      <definedName name="Total" refersTo="#REF!"/>
      <definedName name="Total_3" refersTo="#REF!"/>
      <definedName name="Total_5" refersTo="#REF!"/>
      <definedName name="Total_6" refersTo="#REF!"/>
      <definedName name="Total_7" refersTo="#REF!"/>
      <definedName name="Total_8" refersTo="#REF!"/>
      <definedName name="Total_9" refersTo="#REF!"/>
      <definedName name="TU" refersTo="#REF!"/>
      <definedName name="TU_3" refersTo="#REF!"/>
      <definedName name="TU_5" refersTo="#REF!"/>
      <definedName name="TU_6" refersTo="#REF!"/>
      <definedName name="TU_7" refersTo="#REF!"/>
      <definedName name="TU_8" refersTo="#REF!"/>
      <definedName name="TU_9" refersTo="#REF!"/>
      <definedName name="TUREL" refersTo="#REF!"/>
      <definedName name="vv" refersTo="#REF!"/>
      <definedName name="www" refersTo="#REF!"/>
      <definedName name="wwwwwwwww" refersTo="#REF!"/>
      <definedName name="z" refersTo="#REF!"/>
      <definedName name="zz" refersTo="#REF!"/>
      <definedName name="zz_1" refersTo="#REF!"/>
      <definedName name="zz_1_1" refersTo="#REF!"/>
      <definedName name="zz_1_2" refersTo="#REF!"/>
      <definedName name="zz_2" refersTo="#REF!"/>
      <definedName name="zz_2_1" refersTo="#REF!"/>
      <definedName name="zz_2_2" refersTo="#REF!"/>
      <definedName name="zz_3" refersTo="#REF!"/>
      <definedName name="zz_3_2" refersTo="#REF!"/>
      <definedName name="zz_5" refersTo="#REF!"/>
      <definedName name="zz_5_2" refersTo="#REF!"/>
      <definedName name="zz_6" refersTo="#REF!"/>
      <definedName name="zz_7" refersTo="#REF!"/>
      <definedName name="zz_7_2" refersTo="#REF!"/>
      <definedName name="zz_8" refersTo="#REF!"/>
      <definedName name="zz_9" refersTo="#REF!"/>
      <definedName name="エディット8_Change" refersTo="#REF!"/>
      <definedName name="エディット8_Change___0" refersTo="#REF!"/>
      <definedName name="印刷" refersTo="#REF!"/>
      <definedName name="引当型式確認" refersTo="#REF!"/>
      <definedName name="引当型式確認_1" refersTo="#REF!"/>
      <definedName name="引当型式確認_2" refersTo="#REF!"/>
    </definedNames>
    <sheetDataSet>
      <sheetData sheetId="0" refreshError="1"/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Problem E hood"/>
      <sheetName val="吊上げパ(20)"/>
      <sheetName val="組立運搬・順立て部品"/>
      <sheetName val="form-pm"/>
      <sheetName val="ヘッダ"/>
      <sheetName val="ocean_voyage"/>
      <sheetName val="5y_pm"/>
      <sheetName val="1y_pm_"/>
      <sheetName val="act_plan_1y"/>
      <sheetName val="Problem_E_hood"/>
      <sheetName val="____"/>
      <sheetName val="capacity"/>
      <sheetName val="Man power"/>
      <sheetName val="吊上げパ_20_"/>
      <sheetName val="forex"/>
      <sheetName val="590P追加"/>
      <sheetName val="ppe"/>
      <sheetName val="GRAPH EH"/>
      <sheetName val="skil"/>
      <sheetName val="Schedule"/>
      <sheetName val="GRAPH_EH"/>
      <sheetName val="data_val"/>
      <sheetName val="Labul 00"/>
      <sheetName val="Pnl Roof"/>
      <sheetName val="IS"/>
      <sheetName val="COGD-EGN"/>
      <sheetName val="COGD-SUM"/>
      <sheetName val="引当型式確認画面"/>
      <sheetName val="Sheet1 (2)"/>
      <sheetName val="166N Plist"/>
      <sheetName val="新1C工数予測ｼｽﾃﾑT058-G-原案V"/>
      <sheetName val="Supp.List"/>
      <sheetName val="Supp_List"/>
      <sheetName val="汎用設備調達日程表"/>
      <sheetName val="Proses_Mesin"/>
      <sheetName val="PROCEDUR DESCRIPTION"/>
      <sheetName val="1"/>
      <sheetName val="KPI PTDL"/>
      <sheetName val="Total"/>
      <sheetName val="arifarum"/>
      <sheetName val="___ "/>
      <sheetName val="Parts list (060411)"/>
      <sheetName val="2002"/>
      <sheetName val=" bulk NEW REVISI"/>
      <sheetName val="(1)OK！"/>
      <sheetName val="All"/>
      <sheetName val="YARNO"/>
      <sheetName val="yamazumi"/>
      <sheetName val="parameter"/>
      <sheetName val="STATUS FOLLOWUP"/>
      <sheetName val="Ref"/>
      <sheetName val="Lembur_Transport_Obat P2"/>
      <sheetName val="Sheet1"/>
      <sheetName val="absen juli"/>
      <sheetName val="2"/>
      <sheetName val="nama karya ppc log Sep 2006"/>
      <sheetName val="ECI ChekSHeet"/>
      <sheetName val="QI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MASTER"/>
      <sheetName val="X318吊上げパ"/>
      <sheetName val="Data2"/>
      <sheetName val="oretan"/>
      <sheetName val="T.T 1,7 NEW"/>
      <sheetName val="Sheet3"/>
      <sheetName val="problem"/>
      <sheetName val="data editing"/>
      <sheetName val="??????"/>
      <sheetName val="DATA"/>
      <sheetName val="電車搬送装置査定表"/>
      <sheetName val="summary report"/>
      <sheetName val="Rev 02"/>
      <sheetName val="1,15"/>
      <sheetName val="1 Maret'16"/>
      <sheetName val="Draft Usulan"/>
      <sheetName val="8 Maret'16 absen"/>
      <sheetName val="15 Maret'16 absen"/>
      <sheetName val="22 Maret'16 absen"/>
      <sheetName val="Data Pembahasan "/>
      <sheetName val="ISI PP all"/>
      <sheetName val="FINALISASI"/>
      <sheetName val="absensi"/>
      <sheetName val="Sheet2"/>
      <sheetName val="Sheet4"/>
      <sheetName val="Target skill"/>
      <sheetName val="PPC list (3)"/>
      <sheetName val="DFAS"/>
      <sheetName val="CJ"/>
      <sheetName val="SL"/>
      <sheetName val="FM"/>
      <sheetName val="TD"/>
      <sheetName val="GRAPH_EH2"/>
      <sheetName val="Pnl_Roof1"/>
      <sheetName val="Labul_001"/>
      <sheetName val="Man_power1"/>
      <sheetName val="166N_Plist1"/>
      <sheetName val="Supp_List2"/>
      <sheetName val="Sheet1_(2)1"/>
      <sheetName val="PROCEDUR_DESCRIPTION1"/>
      <sheetName val="____2"/>
      <sheetName val="Parts_list_(060411)1"/>
      <sheetName val="KPI_PTDL1"/>
      <sheetName val="_bulk_NEW_REVISI1"/>
      <sheetName val="STATUS_FOLLOWUP1"/>
      <sheetName val="Lembur_Transport_Obat_P21"/>
      <sheetName val="absen_juli1"/>
      <sheetName val="nama_karya_ppc_log_Sep_20061"/>
      <sheetName val="ECI_ChekSHeet1"/>
      <sheetName val="GRAPH_EH1"/>
      <sheetName val="Pnl_Roof"/>
      <sheetName val="Labul_00"/>
      <sheetName val="Man_power"/>
      <sheetName val="166N_Plist"/>
      <sheetName val="Supp_List1"/>
      <sheetName val="Sheet1_(2)"/>
      <sheetName val="PROCEDUR_DESCRIPTION"/>
      <sheetName val="____1"/>
      <sheetName val="Parts_list_(060411)"/>
      <sheetName val="KPI_PTDL"/>
      <sheetName val="_bulk_NEW_REVISI"/>
      <sheetName val="STATUS_FOLLOWUP"/>
      <sheetName val="Lembur_Transport_Obat_P2"/>
      <sheetName val="absen_juli"/>
      <sheetName val="nama_karya_ppc_log_Sep_2006"/>
      <sheetName val="ECI_ChekSHeet"/>
      <sheetName val="COGD_EGN"/>
      <sheetName val="COGD_SUM"/>
      <sheetName val="設定一覧"/>
      <sheetName val="Data 1"/>
      <sheetName val="target"/>
      <sheetName val="ADVANCE"/>
      <sheetName val="Net Price Position - Sheet 1"/>
      <sheetName val="表紙"/>
      <sheetName val="Recovered_Sheet1"/>
      <sheetName val="BS"/>
      <sheetName val="INV"/>
      <sheetName val="FIX"/>
      <sheetName val="PROD"/>
      <sheetName val="PROD2"/>
      <sheetName val="UNIT"/>
      <sheetName val="VAR"/>
      <sheetName val="DIR-SAP46"/>
      <sheetName val="Insurance"/>
      <sheetName val="Deffered Charges "/>
      <sheetName val="T-A"/>
      <sheetName val="COVER"/>
      <sheetName val="CONTENT"/>
      <sheetName val="______"/>
      <sheetName val="PPM rev1"/>
      <sheetName val="g17d"/>
      <sheetName val="g97d"/>
      <sheetName val="part"/>
      <sheetName val="FEB 2016 (2)"/>
      <sheetName val="GRAPH_EH3"/>
      <sheetName val="Pnl_Roof2"/>
      <sheetName val="Labul_002"/>
      <sheetName val="Man_power2"/>
      <sheetName val="Sheet1_(2)2"/>
      <sheetName val="166N_Plist2"/>
      <sheetName val="Supp_List3"/>
      <sheetName val="PROCEDUR_DESCRIPTION2"/>
      <sheetName val="____3"/>
      <sheetName val="Parts_list_(060411)2"/>
      <sheetName val="KPI_PTDL2"/>
      <sheetName val="_bulk_NEW_REVISI2"/>
      <sheetName val="STATUS_FOLLOWUP2"/>
      <sheetName val="Lembur_Transport_Obat_P22"/>
      <sheetName val="absen_juli2"/>
      <sheetName val="nama_karya_ppc_log_Sep_20062"/>
      <sheetName val="ECI_ChekSHeet2"/>
      <sheetName val="T_T_1,7_NEW"/>
      <sheetName val="data_editing"/>
      <sheetName val="summary_report"/>
      <sheetName val="Rev_02"/>
      <sheetName val="Target_skill"/>
      <sheetName val="PPC_list_(3)"/>
      <sheetName val="Data_1"/>
      <sheetName val="1_Maret'16"/>
      <sheetName val="Draft_Usulan"/>
      <sheetName val="8_Maret'16_absen"/>
      <sheetName val="15_Maret'16_absen"/>
      <sheetName val="22_Maret'16_absen"/>
      <sheetName val="Data_Pembahasan_"/>
      <sheetName val="ISI_PP_all"/>
      <sheetName val="Net_Price_Position_-_Sheet_1"/>
      <sheetName val="PPM_rev1"/>
      <sheetName val="Deffered_Charges_"/>
      <sheetName val="FEB_2016_(2)"/>
      <sheetName val="GRAPH_EH4"/>
      <sheetName val="Pnl_Roof3"/>
      <sheetName val="Labul_003"/>
      <sheetName val="Man_power3"/>
      <sheetName val="Sheet1_(2)3"/>
      <sheetName val="166N_Plist3"/>
      <sheetName val="Supp_List4"/>
      <sheetName val="PROCEDUR_DESCRIPTION3"/>
      <sheetName val="____4"/>
      <sheetName val="Parts_list_(060411)3"/>
      <sheetName val="KPI_PTDL3"/>
      <sheetName val="_bulk_NEW_REVISI3"/>
      <sheetName val="STATUS_FOLLOWUP3"/>
      <sheetName val="Lembur_Transport_Obat_P23"/>
      <sheetName val="absen_juli3"/>
      <sheetName val="nama_karya_ppc_log_Sep_20063"/>
      <sheetName val="ECI_ChekSHeet3"/>
      <sheetName val="T_T_1,7_NEW1"/>
      <sheetName val="data_editing1"/>
      <sheetName val="summary_report1"/>
      <sheetName val="Rev_021"/>
      <sheetName val="Target_skill1"/>
      <sheetName val="PPC_list_(3)1"/>
      <sheetName val="Data_11"/>
      <sheetName val="1_Maret'161"/>
      <sheetName val="Draft_Usulan1"/>
      <sheetName val="8_Maret'16_absen1"/>
      <sheetName val="15_Maret'16_absen1"/>
      <sheetName val="22_Maret'16_absen1"/>
      <sheetName val="Data_Pembahasan_1"/>
      <sheetName val="ISI_PP_all1"/>
      <sheetName val="Net_Price_Position_-_Sheet_11"/>
      <sheetName val="PPM_rev11"/>
      <sheetName val="Deffered_Charges_1"/>
      <sheetName val="FEB_2016_(2)1"/>
      <sheetName val="#REF"/>
      <sheetName val="T_T_1,7_NEW2"/>
      <sheetName val="data_editing2"/>
      <sheetName val="summary_report2"/>
      <sheetName val="Rev_022"/>
      <sheetName val="Target_skill2"/>
      <sheetName val="PPC_list_(3)2"/>
      <sheetName val="Data_12"/>
      <sheetName val="1_Maret'162"/>
      <sheetName val="Draft_Usulan2"/>
      <sheetName val="8_Maret'16_absen2"/>
      <sheetName val="15_Maret'16_absen2"/>
      <sheetName val="22_Maret'16_absen2"/>
      <sheetName val="Data_Pembahasan_2"/>
      <sheetName val="ISI_PP_all2"/>
      <sheetName val="T_T_1,7_NEW3"/>
      <sheetName val="data_editing3"/>
      <sheetName val="summary_report3"/>
      <sheetName val="Rev_023"/>
      <sheetName val="Target_skill3"/>
      <sheetName val="PPC_list_(3)3"/>
      <sheetName val="Data_13"/>
      <sheetName val="1_Maret'163"/>
      <sheetName val="Draft_Usulan3"/>
      <sheetName val="8_Maret'16_absen3"/>
      <sheetName val="15_Maret'16_absen3"/>
      <sheetName val="22_Maret'16_absen3"/>
      <sheetName val="Data_Pembahasan_3"/>
      <sheetName val="ISI_PP_all3"/>
      <sheetName val="GRAPH_EH6"/>
      <sheetName val="Part List (2)"/>
      <sheetName val="Pnl_Roof5"/>
      <sheetName val="Labul_005"/>
      <sheetName val="Man_power5"/>
      <sheetName val="Sheet1_(2)5"/>
      <sheetName val="166N_Plist5"/>
      <sheetName val="Supp_List6"/>
      <sheetName val="PROCEDUR_DESCRIPTION5"/>
      <sheetName val="____6"/>
      <sheetName val="Parts_list_(060411)5"/>
      <sheetName val="KPI_PTDL5"/>
      <sheetName val="_bulk_NEW_REVISI5"/>
      <sheetName val="STATUS_FOLLOWUP5"/>
      <sheetName val="Lembur_Transport_Obat_P25"/>
      <sheetName val="absen_juli5"/>
      <sheetName val="nama_karya_ppc_log_Sep_20065"/>
      <sheetName val="ECI_ChekSHeet5"/>
      <sheetName val="Net_Price_Position_-_Sheet_13"/>
      <sheetName val="PPM_rev13"/>
      <sheetName val="Deffered_Charges_3"/>
      <sheetName val="FEB_2016_(2)3"/>
      <sheetName val="GRAPH_EH5"/>
      <sheetName val="Pnl_Roof4"/>
      <sheetName val="Labul_004"/>
      <sheetName val="Man_power4"/>
      <sheetName val="Sheet1_(2)4"/>
      <sheetName val="166N_Plist4"/>
      <sheetName val="Supp_List5"/>
      <sheetName val="PROCEDUR_DESCRIPTION4"/>
      <sheetName val="____5"/>
      <sheetName val="Parts_list_(060411)4"/>
      <sheetName val="KPI_PTDL4"/>
      <sheetName val="_bulk_NEW_REVISI4"/>
      <sheetName val="STATUS_FOLLOWUP4"/>
      <sheetName val="Lembur_Transport_Obat_P24"/>
      <sheetName val="absen_juli4"/>
      <sheetName val="nama_karya_ppc_log_Sep_20064"/>
      <sheetName val="ECI_ChekSHeet4"/>
      <sheetName val="Net_Price_Position_-_Sheet_12"/>
      <sheetName val="PPM_rev12"/>
      <sheetName val="Deffered_Charges_2"/>
      <sheetName val="FEB_2016_(2)2"/>
      <sheetName val="ｬｰｴﾀｫeｴ｣"/>
      <sheetName val="Monren"/>
      <sheetName val="GRAPH_EH7"/>
      <sheetName val="単価表"/>
      <sheetName val="T_T_1,7_NEW4"/>
      <sheetName val="data_editing4"/>
      <sheetName val="summary_report4"/>
      <sheetName val="Rev_024"/>
      <sheetName val="Target_skill4"/>
      <sheetName val="PPC_list_(3)4"/>
      <sheetName val="Data_14"/>
      <sheetName val="1_Maret'164"/>
      <sheetName val="Draft_Usulan4"/>
      <sheetName val="8_Maret'16_absen4"/>
      <sheetName val="15_Maret'16_absen4"/>
      <sheetName val="22_Maret'16_absen4"/>
      <sheetName val="Data_Pembahasan_4"/>
      <sheetName val="ISI_PP_all4"/>
      <sheetName val="バス"/>
      <sheetName val="henkaten mp"/>
      <sheetName val="SUMMARY STO"/>
      <sheetName val="CPL"/>
      <sheetName val="Pnl_Roof6"/>
      <sheetName val="Labul_006"/>
      <sheetName val="Man_power6"/>
      <sheetName val="166N_Plist6"/>
      <sheetName val="Sheet1_(2)6"/>
      <sheetName val="Supp_List7"/>
      <sheetName val="PROCEDUR_DESCRIPTION6"/>
      <sheetName val="____7"/>
      <sheetName val="Parts_list_(060411)6"/>
      <sheetName val="KPI_PTDL6"/>
      <sheetName val="_bulk_NEW_REVISI6"/>
      <sheetName val="STATUS_FOLLOWUP6"/>
      <sheetName val="Lembur_Transport_Obat_P26"/>
      <sheetName val="absen_juli6"/>
      <sheetName val="nama_karya_ppc_log_Sep_20066"/>
      <sheetName val="ECI_ChekSHeet6"/>
      <sheetName val="T_T_1,7_NEW5"/>
      <sheetName val="data_editing5"/>
      <sheetName val="summary_report5"/>
      <sheetName val="Rev_025"/>
      <sheetName val="Target_skill5"/>
      <sheetName val="PPC_list_(3)5"/>
      <sheetName val="Data_15"/>
      <sheetName val="1_Maret'165"/>
      <sheetName val="Draft_Usulan5"/>
      <sheetName val="8_Maret'16_absen5"/>
      <sheetName val="15_Maret'16_absen5"/>
      <sheetName val="22_Maret'16_absen5"/>
      <sheetName val="Data_Pembahasan_5"/>
      <sheetName val="ISI_PP_all5"/>
      <sheetName val="Net_Price_Position_-_Sheet_14"/>
      <sheetName val="Deffered_Charges_4"/>
      <sheetName val="PPM_rev14"/>
      <sheetName val="FEB_2016_(2)4"/>
      <sheetName val="Part_List_(2)"/>
      <sheetName val="Master (2)"/>
      <sheetName val="List"/>
      <sheetName val="PLATING A"/>
      <sheetName val="GRAPH_EH8"/>
      <sheetName val="PLATING_A"/>
      <sheetName val="SUMMARY_STO"/>
      <sheetName val="Master_(2)"/>
      <sheetName val="henkaten_mp"/>
      <sheetName val="AssySupps"/>
      <sheetName val="Pnl_Roof7"/>
      <sheetName val="Labul_007"/>
      <sheetName val="Man_power7"/>
      <sheetName val="166N_Plist7"/>
      <sheetName val="Sheet1_(2)7"/>
      <sheetName val="Supp_List8"/>
      <sheetName val="PROCEDUR_DESCRIPTION7"/>
      <sheetName val="____8"/>
      <sheetName val="Parts_list_(060411)7"/>
      <sheetName val="KPI_PTDL7"/>
      <sheetName val="_bulk_NEW_REVISI7"/>
      <sheetName val="STATUS_FOLLOWUP7"/>
      <sheetName val="Lembur_Transport_Obat_P27"/>
      <sheetName val="absen_juli7"/>
      <sheetName val="nama_karya_ppc_log_Sep_20067"/>
      <sheetName val="ECI_ChekSHeet7"/>
      <sheetName val="T_T_1,7_NEW6"/>
      <sheetName val="data_editing6"/>
      <sheetName val="summary_report6"/>
      <sheetName val="Rev_026"/>
      <sheetName val="Target_skill6"/>
      <sheetName val="PPC_list_(3)6"/>
      <sheetName val="Data_16"/>
      <sheetName val="1_Maret'166"/>
      <sheetName val="Draft_Usulan6"/>
      <sheetName val="8_Maret'16_absen6"/>
      <sheetName val="15_Maret'16_absen6"/>
      <sheetName val="22_Maret'16_absen6"/>
      <sheetName val="Data_Pembahasan_6"/>
      <sheetName val="ISI_PP_all6"/>
      <sheetName val="Net_Price_Position_-_Sheet_15"/>
      <sheetName val="Deffered_Charges_5"/>
      <sheetName val="PPM_rev15"/>
      <sheetName val="FEB_2016_(2)5"/>
      <sheetName val="Part_List_(2)1"/>
      <sheetName val="SUMMARY_STO1"/>
      <sheetName val="LANGKAH 1"/>
      <sheetName val="GRAPH_EH9"/>
      <sheetName val="Pnl_Roof8"/>
      <sheetName val="Labul_008"/>
      <sheetName val="Man_power8"/>
      <sheetName val="Sheet1_(2)8"/>
      <sheetName val="166N_Plist8"/>
      <sheetName val="Supp_List9"/>
      <sheetName val="PROCEDUR_DESCRIPTION8"/>
      <sheetName val="____9"/>
      <sheetName val="KPI_PTDL8"/>
      <sheetName val="Parts_list_(060411)8"/>
      <sheetName val="_bulk_NEW_REVISI8"/>
      <sheetName val="STATUS_FOLLOWUP8"/>
      <sheetName val="Lembur_Transport_Obat_P28"/>
      <sheetName val="absen_juli8"/>
      <sheetName val="nama_karya_ppc_log_Sep_20068"/>
      <sheetName val="ECI_ChekSHeet8"/>
      <sheetName val="T_T_1,7_NEW7"/>
      <sheetName val="data_editing7"/>
      <sheetName val="summary_report7"/>
      <sheetName val="Rev_027"/>
      <sheetName val="1_Maret'167"/>
      <sheetName val="Draft_Usulan7"/>
      <sheetName val="8_Maret'16_absen7"/>
      <sheetName val="15_Maret'16_absen7"/>
      <sheetName val="22_Maret'16_absen7"/>
      <sheetName val="Data_Pembahasan_7"/>
      <sheetName val="ISI_PP_all7"/>
      <sheetName val="Target_skill7"/>
      <sheetName val="PPC_list_(3)7"/>
      <sheetName val="Data_17"/>
      <sheetName val="Net_Price_Position_-_Sheet_16"/>
      <sheetName val="Deffered_Charges_6"/>
      <sheetName val="PPM_rev16"/>
      <sheetName val="FEB_2016_(2)6"/>
      <sheetName val="Part_List_(2)2"/>
      <sheetName val="henkaten_mp1"/>
      <sheetName val="SUMMARY_STO2"/>
      <sheetName val="Master_(2)1"/>
      <sheetName val="PLATING_A1"/>
      <sheetName val="LANGKAH_1"/>
      <sheetName val="変動項目(削除しないで下さい）"/>
      <sheetName val="393.N"/>
      <sheetName val="DBシート"/>
      <sheetName val="工数データ"/>
      <sheetName val="List_Monren"/>
      <sheetName val="GRAPH_EH10"/>
      <sheetName val="Labul_009"/>
      <sheetName val="Pnl_Roof9"/>
      <sheetName val="Man_power9"/>
      <sheetName val="Sheet1_(2)9"/>
      <sheetName val="166N_Plist9"/>
      <sheetName val="Supp_List10"/>
      <sheetName val="PROCEDUR_DESCRIPTION9"/>
      <sheetName val="_bulk_NEW_REVISI9"/>
      <sheetName val="____10"/>
      <sheetName val="Parts_list_(060411)9"/>
      <sheetName val="KPI_PTDL9"/>
      <sheetName val="STATUS_FOLLOWUP9"/>
      <sheetName val="Lembur_Transport_Obat_P29"/>
      <sheetName val="absen_juli9"/>
      <sheetName val="nama_karya_ppc_log_Sep_20069"/>
      <sheetName val="ECI_ChekSHeet9"/>
      <sheetName val="data_editing8"/>
      <sheetName val="T_T_1,7_NEW8"/>
      <sheetName val="summary_report8"/>
      <sheetName val="Rev_028"/>
      <sheetName val="Target_skill8"/>
      <sheetName val="PPC_list_(3)8"/>
      <sheetName val="Net_Price_Position_-_Sheet_17"/>
      <sheetName val="1_Maret'168"/>
      <sheetName val="Draft_Usulan8"/>
      <sheetName val="8_Maret'16_absen8"/>
      <sheetName val="15_Maret'16_absen8"/>
      <sheetName val="22_Maret'16_absen8"/>
      <sheetName val="Data_Pembahasan_8"/>
      <sheetName val="ISI_PP_all8"/>
      <sheetName val="Data_18"/>
      <sheetName val="Deffered_Charges_7"/>
      <sheetName val="PPM_rev17"/>
      <sheetName val="FEB_2016_(2)7"/>
      <sheetName val="henkaten_mp2"/>
      <sheetName val="Part_List_(2)3"/>
      <sheetName val="SUMMARY_STO3"/>
      <sheetName val="Master_(2)2"/>
      <sheetName val="LANGKAH_11"/>
      <sheetName val="PLATING_A2"/>
      <sheetName val="P.2"/>
      <sheetName val="result sps"/>
      <sheetName val="Insert"/>
      <sheetName val="Parameters"/>
      <sheetName val="393_N"/>
      <sheetName val="GRAPH_EH12"/>
      <sheetName val="Pnl_Roof11"/>
      <sheetName val="Labul_0011"/>
      <sheetName val="Man_power11"/>
      <sheetName val="166N_Plist11"/>
      <sheetName val="Sheet1_(2)11"/>
      <sheetName val="Supp_List12"/>
      <sheetName val="PROCEDUR_DESCRIPTION11"/>
      <sheetName val="____12"/>
      <sheetName val="Parts_list_(060411)11"/>
      <sheetName val="KPI_PTDL11"/>
      <sheetName val="_bulk_NEW_REVISI11"/>
      <sheetName val="STATUS_FOLLOWUP11"/>
      <sheetName val="Lembur_Transport_Obat_P211"/>
      <sheetName val="absen_juli11"/>
      <sheetName val="nama_karya_ppc_log_Sep_200611"/>
      <sheetName val="ECI_ChekSHeet11"/>
      <sheetName val="T_T_1,7_NEW10"/>
      <sheetName val="data_editing10"/>
      <sheetName val="summary_report10"/>
      <sheetName val="Rev_0210"/>
      <sheetName val="Target_skill10"/>
      <sheetName val="PPC_list_(3)10"/>
      <sheetName val="Data_110"/>
      <sheetName val="1_Maret'1610"/>
      <sheetName val="Draft_Usulan10"/>
      <sheetName val="8_Maret'16_absen10"/>
      <sheetName val="15_Maret'16_absen10"/>
      <sheetName val="22_Maret'16_absen10"/>
      <sheetName val="Data_Pembahasan_10"/>
      <sheetName val="ISI_PP_all10"/>
      <sheetName val="Net_Price_Position_-_Sheet_19"/>
      <sheetName val="Deffered_Charges_9"/>
      <sheetName val="PPM_rev19"/>
      <sheetName val="FEB_2016_(2)9"/>
      <sheetName val="Part_List_(2)5"/>
      <sheetName val="SUMMARY_STO5"/>
      <sheetName val="henkaten_mp4"/>
      <sheetName val="Master_(2)4"/>
      <sheetName val="PLATING_A4"/>
      <sheetName val="LANGKAH_13"/>
      <sheetName val="393_N3"/>
      <sheetName val="GRAPH_EH11"/>
      <sheetName val="Pnl_Roof10"/>
      <sheetName val="Labul_0010"/>
      <sheetName val="Man_power10"/>
      <sheetName val="166N_Plist10"/>
      <sheetName val="Sheet1_(2)10"/>
      <sheetName val="Supp_List11"/>
      <sheetName val="PROCEDUR_DESCRIPTION10"/>
      <sheetName val="____11"/>
      <sheetName val="Parts_list_(060411)10"/>
      <sheetName val="KPI_PTDL10"/>
      <sheetName val="_bulk_NEW_REVISI10"/>
      <sheetName val="STATUS_FOLLOWUP10"/>
      <sheetName val="Lembur_Transport_Obat_P210"/>
      <sheetName val="absen_juli10"/>
      <sheetName val="nama_karya_ppc_log_Sep_200610"/>
      <sheetName val="ECI_ChekSHeet10"/>
      <sheetName val="T_T_1,7_NEW9"/>
      <sheetName val="data_editing9"/>
      <sheetName val="summary_report9"/>
      <sheetName val="Rev_029"/>
      <sheetName val="Target_skill9"/>
      <sheetName val="PPC_list_(3)9"/>
      <sheetName val="Data_19"/>
      <sheetName val="1_Maret'169"/>
      <sheetName val="Draft_Usulan9"/>
      <sheetName val="8_Maret'16_absen9"/>
      <sheetName val="15_Maret'16_absen9"/>
      <sheetName val="22_Maret'16_absen9"/>
      <sheetName val="Data_Pembahasan_9"/>
      <sheetName val="ISI_PP_all9"/>
      <sheetName val="Net_Price_Position_-_Sheet_18"/>
      <sheetName val="Deffered_Charges_8"/>
      <sheetName val="PPM_rev18"/>
      <sheetName val="FEB_2016_(2)8"/>
      <sheetName val="Part_List_(2)4"/>
      <sheetName val="SUMMARY_STO4"/>
      <sheetName val="henkaten_mp3"/>
      <sheetName val="Master_(2)3"/>
      <sheetName val="PLATING_A3"/>
      <sheetName val="LANGKAH_12"/>
      <sheetName val="393_N2"/>
      <sheetName val="393_N1"/>
      <sheetName val="10-03-19"/>
      <sheetName val="SPL HARI MINGGU, 10 MARET 2019"/>
      <sheetName val="UF #5-7"/>
      <sheetName val="PANELDASH"/>
      <sheetName val="COWLTOP"/>
      <sheetName val="WITNYONO "/>
      <sheetName val="ARDIANSYAH "/>
      <sheetName val="ANDI SUMANDI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/>
      <sheetData sheetId="371"/>
      <sheetData sheetId="372"/>
      <sheetData sheetId="373" refreshError="1"/>
      <sheetData sheetId="374" refreshError="1"/>
      <sheetData sheetId="375" refreshError="1"/>
      <sheetData sheetId="376" refreshError="1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数データ"/>
      <sheetName val="590P追加"/>
      <sheetName val="2"/>
      <sheetName val="1"/>
      <sheetName val="ocean voyage"/>
      <sheetName val="吊上げパ(20)"/>
      <sheetName val="____"/>
      <sheetName val="限界利益表(半期別)"/>
      <sheetName val="機種マスタ"/>
      <sheetName val="ocean_voyage"/>
      <sheetName val=""/>
      <sheetName val="capacity"/>
      <sheetName val="Man power"/>
      <sheetName val="56ARE04"/>
      <sheetName val="ppe"/>
      <sheetName val="data editing"/>
      <sheetName val="????? _x0015_ Op"/>
      <sheetName val="メイン画面 _x0015_ Op"/>
      <sheetName val="_____ _x0015_ Op"/>
      <sheetName val="????? _x005f_x0015_ Op"/>
      <sheetName val="メイン画面 _x005f_x0015_ Op"/>
      <sheetName val="_____ _x005f_x0015_ Op"/>
      <sheetName val="Total"/>
      <sheetName val="DATA"/>
      <sheetName val="投資利益率計算"/>
      <sheetName val="List Monren"/>
      <sheetName val="parameter"/>
      <sheetName val="_____ _x005f_x005f_x005f_x0015_ Op"/>
      <sheetName val="メイン画面 _x005f_x005f_x005f_x0015_ Op"/>
      <sheetName val="TMMK Vehicle Data"/>
      <sheetName val="TMMC Vehicle Data"/>
      <sheetName val="Comparison data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売上高表(半期別)"/>
      <sheetName val="KURS"/>
      <sheetName val="A  Equipment List"/>
      <sheetName val="2005．05．26Iwasaki"/>
      <sheetName val="Labul 00"/>
      <sheetName val="人員計算NewForm"/>
      <sheetName val="___ "/>
      <sheetName val="Sheet1"/>
      <sheetName val="RM"/>
      <sheetName val="見積一覧（１案）"/>
      <sheetName val="Hardening"/>
      <sheetName val="_____ _x005f_x005f_x005f_x005f_x005f_x005f_x005f_x0015_"/>
      <sheetName val="メイン画面 _x005f_x005f_x005f_x005f_x005f_x005f_x005f_x0015_"/>
      <sheetName val="課題一覧"/>
      <sheetName val="STATUS FOLLOWUP"/>
      <sheetName val="吊上げパ_20_"/>
      <sheetName val="初期03"/>
      <sheetName val="ＢＱ"/>
      <sheetName val="STEP 9"/>
      <sheetName val="汎用設備調達日程表"/>
      <sheetName val="Sheet11"/>
      <sheetName val="analisa ng ratio"/>
      <sheetName val="_____ _x005f_x005f_x005f_x005f_x005f_x005f_x005f_x005f_"/>
      <sheetName val="メイン画面 _x005f_x005f_x005f_x005f_x005f_x005f_x005f_x005f_"/>
      <sheetName val="wire"/>
      <sheetName val="1,15"/>
      <sheetName val="Report"/>
      <sheetName val="ADVANCE"/>
      <sheetName val="ocean_voyage1"/>
      <sheetName val="data_editing"/>
      <sheetName val="Man_power"/>
      <sheetName val="?????__Op"/>
      <sheetName val="メイン画面__Op"/>
      <sheetName val="_______Op"/>
      <sheetName val="?????__x005f_x0015__Op"/>
      <sheetName val="メイン画面__x005f_x0015__Op"/>
      <sheetName val="_______x005f_x0015__Op"/>
      <sheetName val="_______x005f_x005f_x005f_x0015__Op"/>
      <sheetName val="メイン画面__x005f_x005f_x005f_x0015__Op"/>
      <sheetName val="TMMK_Vehicle_Data"/>
      <sheetName val="TMMC_Vehicle_Data"/>
      <sheetName val="Comparison_data"/>
      <sheetName val="A__Equipment_List"/>
      <sheetName val="List_Monren"/>
      <sheetName val="Labul_00"/>
      <sheetName val="____1"/>
      <sheetName val="_______x005f_x005f_x005f_x005f_x005f_x005f_x005f_x0015_"/>
      <sheetName val="メイン画面__x005f_x005f_x005f_x005f_x005f_x005f_x005f_x0015_"/>
      <sheetName val="STATUS_FOLLOWUP"/>
      <sheetName val="COGD_SUM"/>
      <sheetName val="COGD_EGN"/>
      <sheetName val="Recovered_Sheet1"/>
      <sheetName val="BS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Case 21_1"/>
      <sheetName val="Case 21_2"/>
      <sheetName val="Part List DM 004"/>
      <sheetName val="ECI ChekSHeet"/>
      <sheetName val="PR"/>
      <sheetName val="Remaining LPVV"/>
      <sheetName val="21_2"/>
      <sheetName val="training forklift"/>
      <sheetName val="_____ _x005f_x005f_x005f_x0015_"/>
      <sheetName val="メイン画面 _x005f_x005f_x005f_x0015_"/>
      <sheetName val="_____ _x005f_x005f_x005f_x005f_"/>
      <sheetName val="メイン画面 _x005f_x005f_x005f_x005f_"/>
      <sheetName val="_______x0015__Op"/>
      <sheetName val="メイン画面__x0015__Op"/>
      <sheetName val="_______x005f_x005f_x005f_x0015_"/>
      <sheetName val="メイン画面__x005f_x005f_x005f_x0015_"/>
      <sheetName val="EI Rh 1"/>
      <sheetName val="_______x005f_x005f_x005f_x005f_x005f_x005f_x005f_x005f_"/>
      <sheetName val="メイン画面__x005f_x005f_x005f_x005f_x005f_x005f_x005f_x005f_"/>
      <sheetName val="Layout"/>
      <sheetName val="ocean_voyage2"/>
      <sheetName val="Man_power1"/>
      <sheetName val="data_editing1"/>
      <sheetName val="メイン画面__Op1"/>
      <sheetName val="_______Op1"/>
      <sheetName val="?????__x005f_x0015__Op1"/>
      <sheetName val="メイン画面__x005f_x0015__Op1"/>
      <sheetName val="_______x005f_x0015__Op1"/>
      <sheetName val="_______x005f_x005f_x005f_x0015__Op1"/>
      <sheetName val="メイン画面__x005f_x005f_x005f_x0015__Op1"/>
      <sheetName val="TMMK_Vehicle_Data1"/>
      <sheetName val="TMMC_Vehicle_Data1"/>
      <sheetName val="Comparison_data1"/>
      <sheetName val="A__Equipment_List1"/>
      <sheetName val="List_Monren1"/>
      <sheetName val="Labul_001"/>
      <sheetName val="____2"/>
      <sheetName val="_______x005f_x005f_x005f_x005f_x005f_x005f_x00151"/>
      <sheetName val="メイン画面__x005f_x005f_x005f_x005f_x005f_x005f_x00151"/>
      <sheetName val="STATUS_FOLLOWUP1"/>
      <sheetName val="STEP_9"/>
      <sheetName val="analisa_ng_ratio"/>
      <sheetName val="_______x005f_x005f_x005f_x005f_x005f_x005f_x005f1"/>
      <sheetName val="メイン画面__x005f_x005f_x005f_x005f_x005f_x005f_x005f1"/>
      <sheetName val="Deffered_Charges_"/>
      <sheetName val="Case_21_1"/>
      <sheetName val="Case_21_2"/>
      <sheetName val="Part_List_DM_004"/>
      <sheetName val="ECI_ChekSHeet"/>
      <sheetName val="Remaining_LPVV"/>
      <sheetName val="training_forklift"/>
      <sheetName val="EI_Rh_1"/>
      <sheetName val="_______x005f_x005f_x005f_x0015_1"/>
      <sheetName val="メイン画面__x005f_x005f_x005f_x0015_1"/>
      <sheetName val="_______x005f_x005f_x005f_x005f_"/>
      <sheetName val="メイン画面__x005f_x005f_x005f_x005f_"/>
      <sheetName val="ocean_voyage3"/>
      <sheetName val="Man_power2"/>
      <sheetName val="data_editing2"/>
      <sheetName val="?????__x005f_x0015__Op2"/>
      <sheetName val="メイン画面__x005f_x0015__Op2"/>
      <sheetName val="_______x005f_x0015__Op2"/>
      <sheetName val="_______x005f_x005f_x005f_x0015__Op2"/>
      <sheetName val="メイン画面__x005f_x005f_x005f_x0015__Op2"/>
      <sheetName val="TMMK_Vehicle_Data2"/>
      <sheetName val="TMMC_Vehicle_Data2"/>
      <sheetName val="Comparison_data2"/>
      <sheetName val="A__Equipment_List2"/>
      <sheetName val="List_Monren2"/>
      <sheetName val="Labul_002"/>
      <sheetName val="____3"/>
      <sheetName val="_______x005f_x005f_x005f_x005f_x005f_x005f_x00152"/>
      <sheetName val="メイン画面__x005f_x005f_x005f_x005f_x005f_x005f_x00152"/>
      <sheetName val="STATUS_FOLLOWUP2"/>
      <sheetName val="STEP_91"/>
      <sheetName val="analisa_ng_ratio1"/>
      <sheetName val="_______x005f_x005f_x005f_x005f_x005f_x005f_x005f2"/>
      <sheetName val="メイン画面__x005f_x005f_x005f_x005f_x005f_x005f_x005f2"/>
      <sheetName val="Deffered_Charges_1"/>
      <sheetName val="Case_21_11"/>
      <sheetName val="Case_21_21"/>
      <sheetName val="Part_List_DM_0041"/>
      <sheetName val="ECI_ChekSHeet1"/>
      <sheetName val="Remaining_LPVV1"/>
      <sheetName val="training_forklift1"/>
      <sheetName val="EI_Rh_11"/>
      <sheetName val="_______x005f_x005f_x005f_x0015_2"/>
      <sheetName val="メイン画面__x005f_x005f_x005f_x0015_2"/>
      <sheetName val="_______x005f_x005f_x005f_x005f_1"/>
      <sheetName val="メイン画面__x005f_x005f_x005f_x005f_1"/>
      <sheetName val="推移"/>
      <sheetName val="ocean_voyage4"/>
      <sheetName val="Man_power3"/>
      <sheetName val="data_editing3"/>
      <sheetName val="?????__x005f_x0015__Op3"/>
      <sheetName val="メイン画面__x005f_x0015__Op3"/>
      <sheetName val="_______x005f_x0015__Op3"/>
      <sheetName val="_______x005f_x005f_x005f_x0015__Op3"/>
      <sheetName val="メイン画面__x005f_x005f_x005f_x0015__Op3"/>
      <sheetName val="TMMK_Vehicle_Data3"/>
      <sheetName val="TMMC_Vehicle_Data3"/>
      <sheetName val="Comparison_data3"/>
      <sheetName val="A__Equipment_List3"/>
      <sheetName val="List_Monren3"/>
      <sheetName val="Labul_003"/>
      <sheetName val="____4"/>
      <sheetName val="_______x005f_x005f_x005f_x005f_x005f_x005f_x00153"/>
      <sheetName val="メイン画面__x005f_x005f_x005f_x005f_x005f_x005f_x00153"/>
      <sheetName val="STATUS_FOLLOWUP3"/>
      <sheetName val="STEP_92"/>
      <sheetName val="analisa_ng_ratio2"/>
      <sheetName val="_______x005f_x005f_x005f_x005f_x005f_x005f_x005f3"/>
      <sheetName val="メイン画面__x005f_x005f_x005f_x005f_x005f_x005f_x005f3"/>
      <sheetName val="Deffered_Charges_2"/>
      <sheetName val="Case_21_12"/>
      <sheetName val="Case_21_22"/>
      <sheetName val="Part_List_DM_0042"/>
      <sheetName val="ECI_ChekSHeet2"/>
      <sheetName val="Remaining_LPVV2"/>
      <sheetName val="training_forklift2"/>
      <sheetName val="EI_Rh_12"/>
      <sheetName val="_______x005f_x005f_x005f_x0015_3"/>
      <sheetName val="メイン画面__x005f_x005f_x005f_x0015_3"/>
      <sheetName val="_______x005f_x005f_x005f_x005f_2"/>
      <sheetName val="メイン画面__x005f_x005f_x005f_x005f_2"/>
      <sheetName val="Man_power22"/>
      <sheetName val="nama karya ppc log Sep 2006"/>
      <sheetName val="Forg"/>
      <sheetName val="SOURCE"/>
      <sheetName val="#REF"/>
      <sheetName val="D01A"/>
      <sheetName val="Q_Charts"/>
      <sheetName val="A_Charts"/>
      <sheetName val="Q_A1"/>
      <sheetName val="Q_A2"/>
      <sheetName val="Q_BS"/>
      <sheetName val="Q_CF"/>
      <sheetName val="Q_PL"/>
      <sheetName val="Q_PR"/>
      <sheetName val="ocean_voyage5"/>
      <sheetName val="Man_power4"/>
      <sheetName val="data_editing4"/>
      <sheetName val="?????__x005f_x0015__Op4"/>
      <sheetName val="メイン画面__x005f_x0015__Op4"/>
      <sheetName val="_______x005f_x0015__Op4"/>
      <sheetName val="_______x005f_x005f_x005f_x0015__Op4"/>
      <sheetName val="メイン画面__x005f_x005f_x005f_x0015__Op4"/>
      <sheetName val="TMMK_Vehicle_Data4"/>
      <sheetName val="TMMC_Vehicle_Data4"/>
      <sheetName val="Comparison_data4"/>
      <sheetName val="A__Equipment_List4"/>
      <sheetName val="List_Monren4"/>
      <sheetName val="Labul_004"/>
      <sheetName val="____5"/>
      <sheetName val="_______x005f_x005f_x005f_x005f_x005f_x005f_x00154"/>
      <sheetName val="メイン画面__x005f_x005f_x005f_x005f_x005f_x005f_x00154"/>
      <sheetName val="STATUS_FOLLOWUP4"/>
      <sheetName val="STEP_93"/>
      <sheetName val="analisa_ng_ratio3"/>
      <sheetName val="_______x005f_x005f_x005f_x005f_x005f_x005f_x005f4"/>
      <sheetName val="メイン画面__x005f_x005f_x005f_x005f_x005f_x005f_x005f4"/>
      <sheetName val="Deffered_Charges_3"/>
      <sheetName val="Case_21_13"/>
      <sheetName val="Case_21_23"/>
      <sheetName val="Part_List_DM_0043"/>
      <sheetName val="ECI_ChekSHeet3"/>
      <sheetName val="Remaining_LPVV3"/>
      <sheetName val="training_forklift3"/>
      <sheetName val="EI_Rh_13"/>
      <sheetName val="_______x005f_x005f_x005f_x0015_4"/>
      <sheetName val="メイン画面__x005f_x005f_x005f_x0015_4"/>
      <sheetName val="_______x005f_x005f_x005f_x005f_3"/>
      <sheetName val="メイン画面__x005f_x005f_x005f_x005f_3"/>
      <sheetName val="nama_karya_ppc_log_Sep_2006"/>
      <sheetName val="PL2"/>
      <sheetName val="Schedule PM"/>
      <sheetName val="Master Kode "/>
      <sheetName val="ocean_voyage6"/>
      <sheetName val="Man_power5"/>
      <sheetName val="data_editing5"/>
      <sheetName val="?????__x005f_x0015__Op5"/>
      <sheetName val="メイン画面__x005f_x0015__Op5"/>
      <sheetName val="_______x005f_x0015__Op5"/>
      <sheetName val="_______x005f_x005f_x005f_x0015__Op5"/>
      <sheetName val="メイン画面__x005f_x005f_x005f_x0015__Op5"/>
      <sheetName val="TMMK_Vehicle_Data5"/>
      <sheetName val="TMMC_Vehicle_Data5"/>
      <sheetName val="Comparison_data5"/>
      <sheetName val="A__Equipment_List5"/>
      <sheetName val="List_Monren5"/>
      <sheetName val="Labul_005"/>
      <sheetName val="____6"/>
      <sheetName val="_______x005f_x005f_x005f_x005f_x005f_x005f_x00155"/>
      <sheetName val="メイン画面__x005f_x005f_x005f_x005f_x005f_x005f_x00155"/>
      <sheetName val="STATUS_FOLLOWUP5"/>
      <sheetName val="STEP_94"/>
      <sheetName val="analisa_ng_ratio4"/>
      <sheetName val="_______x005f_x005f_x005f_x005f_x005f_x005f_x005f5"/>
      <sheetName val="メイン画面__x005f_x005f_x005f_x005f_x005f_x005f_x005f5"/>
      <sheetName val="Deffered_Charges_4"/>
      <sheetName val="Case_21_14"/>
      <sheetName val="Case_21_24"/>
      <sheetName val="Part_List_DM_0044"/>
      <sheetName val="ECI_ChekSHeet4"/>
      <sheetName val="Remaining_LPVV4"/>
      <sheetName val="training_forklift4"/>
      <sheetName val="EI_Rh_14"/>
      <sheetName val="_______x005f_x005f_x005f_x0015_5"/>
      <sheetName val="メイン画面__x005f_x005f_x005f_x0015_5"/>
      <sheetName val="_______x005f_x005f_x005f_x005f_4"/>
      <sheetName val="メイン画面__x005f_x005f_x005f_x005f_4"/>
      <sheetName val="nama_karya_ppc_log_Sep_20061"/>
      <sheetName val="Master_Kode_"/>
      <sheetName val="ocean_voyage7"/>
      <sheetName val="Man_power6"/>
      <sheetName val="data_editing6"/>
      <sheetName val="?????__x005f_x0015__Op6"/>
      <sheetName val="メイン画面__x005f_x0015__Op6"/>
      <sheetName val="_______x005f_x0015__Op6"/>
      <sheetName val="_______x005f_x005f_x005f_x0015__Op6"/>
      <sheetName val="メイン画面__x005f_x005f_x005f_x0015__Op6"/>
      <sheetName val="TMMK_Vehicle_Data6"/>
      <sheetName val="TMMC_Vehicle_Data6"/>
      <sheetName val="Comparison_data6"/>
      <sheetName val="A__Equipment_List6"/>
      <sheetName val="List_Monren6"/>
      <sheetName val="Labul_006"/>
      <sheetName val="____7"/>
      <sheetName val="_______x005f_x005f_x005f_x005f_x005f_x005f_x00156"/>
      <sheetName val="メイン画面__x005f_x005f_x005f_x005f_x005f_x005f_x00156"/>
      <sheetName val="STATUS_FOLLOWUP6"/>
      <sheetName val="STEP_95"/>
      <sheetName val="analisa_ng_ratio5"/>
      <sheetName val="_______x005f_x005f_x005f_x005f_x005f_x005f_x005f6"/>
      <sheetName val="メイン画面__x005f_x005f_x005f_x005f_x005f_x005f_x005f6"/>
      <sheetName val="Deffered_Charges_5"/>
      <sheetName val="Case_21_15"/>
      <sheetName val="Case_21_25"/>
      <sheetName val="Part_List_DM_0045"/>
      <sheetName val="ECI_ChekSHeet5"/>
      <sheetName val="Remaining_LPVV5"/>
      <sheetName val="training_forklift5"/>
      <sheetName val="EI_Rh_15"/>
      <sheetName val="_______x005f_x005f_x005f_x0015_6"/>
      <sheetName val="メイン画面__x005f_x005f_x005f_x0015_6"/>
      <sheetName val="_______x005f_x005f_x005f_x005f_5"/>
      <sheetName val="メイン画面__x005f_x005f_x005f_x005f_5"/>
      <sheetName val="nama_karya_ppc_log_Sep_20062"/>
      <sheetName val="Master_Kode_1"/>
      <sheetName val="PGQ精度"/>
      <sheetName val="??????"/>
      <sheetName val="Recovered_Sheet13"/>
      <sheetName val="Recovered_Sheet59"/>
      <sheetName val="Recovered_Sheet15"/>
      <sheetName val="Recovered_Sheet16"/>
      <sheetName val="Recovered_Sheet14"/>
      <sheetName val="Recovered_Sheet35"/>
      <sheetName val="Recovered_Sheet3"/>
      <sheetName val="Recovered_Sheet5"/>
      <sheetName val="Recovered_Sheet28"/>
      <sheetName val="Recovered_Sheet39"/>
      <sheetName val="Recovered_Sheet40"/>
      <sheetName val="Recovered_Sheet41"/>
      <sheetName val="Recovered_Sheet42"/>
      <sheetName val="Recovered_Sheet43"/>
      <sheetName val="Recovered_Sheet44"/>
      <sheetName val="Recovered_Sheet45"/>
      <sheetName val="Recovered_Sheet46"/>
      <sheetName val="Recovered_Sheet47"/>
      <sheetName val="Recovered_Sheet48"/>
      <sheetName val="Recovered_Sheet49"/>
      <sheetName val="Recovered_Sheet50"/>
      <sheetName val="Recovered_Sheet51"/>
      <sheetName val="Recovered_Sheet52"/>
      <sheetName val="Recovered_Sheet53"/>
      <sheetName val="Recovered_Sheet54"/>
      <sheetName val="Recovered_Sheet55"/>
      <sheetName val="Recovered_Sheet56"/>
      <sheetName val="Recovered_Sheet57"/>
      <sheetName val="Recovered_Sheet58"/>
      <sheetName val="Recovered_Sheet37"/>
      <sheetName val="Recovered_Sheet38"/>
      <sheetName val="Recovered_Sheet33"/>
      <sheetName val="Recovered_Sheet63"/>
      <sheetName val="Recovered_Sheet64"/>
      <sheetName val="Recovered_Sheet27"/>
      <sheetName val="Recovered_Sheet12"/>
      <sheetName val="Recovered_Sheet11"/>
      <sheetName val="Recovered_Sheet8"/>
      <sheetName val="Recovered_Sheet30"/>
      <sheetName val="Recovered_Sheet32"/>
      <sheetName val="Recovered_Sheet10"/>
      <sheetName val="Recovered_Sheet18"/>
      <sheetName val="Recovered_Sheet9"/>
      <sheetName val="Recovered_Sheet7"/>
      <sheetName val="Journal"/>
      <sheetName val="ocean_voyage8"/>
      <sheetName val="Man_power7"/>
      <sheetName val="data_editing7"/>
      <sheetName val="?????__x005f_x0015__Op7"/>
      <sheetName val="メイン画面__x005f_x0015__Op7"/>
      <sheetName val="_______x005f_x0015__Op7"/>
      <sheetName val="_______x005f_x005f_x005f_x0015__Op7"/>
      <sheetName val="メイン画面__x005f_x005f_x005f_x0015__Op7"/>
      <sheetName val="TMMK_Vehicle_Data7"/>
      <sheetName val="TMMC_Vehicle_Data7"/>
      <sheetName val="Comparison_data7"/>
      <sheetName val="A__Equipment_List7"/>
      <sheetName val="List_Monren7"/>
      <sheetName val="Labul_007"/>
      <sheetName val="____8"/>
      <sheetName val="_______x005f_x005f_x005f_x005f_x005f_x005f_x00157"/>
      <sheetName val="メイン画面__x005f_x005f_x005f_x005f_x005f_x005f_x00157"/>
      <sheetName val="STEP_96"/>
      <sheetName val="STATUS_FOLLOWUP7"/>
      <sheetName val="analisa_ng_ratio6"/>
      <sheetName val="_______x005f_x005f_x005f_x005f_x005f_x005f_x005f7"/>
      <sheetName val="メイン画面__x005f_x005f_x005f_x005f_x005f_x005f_x005f7"/>
      <sheetName val="Deffered_Charges_6"/>
      <sheetName val="Case_21_16"/>
      <sheetName val="Case_21_26"/>
      <sheetName val="Part_List_DM_0046"/>
      <sheetName val="ECI_ChekSHeet6"/>
      <sheetName val="Remaining_LPVV6"/>
      <sheetName val="training_forklift6"/>
      <sheetName val="_______x005f_x005f_x005f_x0015_7"/>
      <sheetName val="メイン画面__x005f_x005f_x005f_x0015_7"/>
      <sheetName val="_______x005f_x005f_x005f_x005f_6"/>
      <sheetName val="メイン画面__x005f_x005f_x005f_x005f_6"/>
      <sheetName val="EI_Rh_16"/>
      <sheetName val="nama_karya_ppc_log_Sep_20063"/>
      <sheetName val="Master_Kode_2"/>
      <sheetName val="Schedule_PM"/>
      <sheetName val="ocean_voyage9"/>
      <sheetName val="Man_power8"/>
      <sheetName val="data_editing8"/>
      <sheetName val="?????__x005f_x0015__Op8"/>
      <sheetName val="メイン画面__x005f_x0015__Op8"/>
      <sheetName val="_______x005f_x0015__Op8"/>
      <sheetName val="_______x005f_x005f_x005f_x0015__Op8"/>
      <sheetName val="メイン画面__x005f_x005f_x005f_x0015__Op8"/>
      <sheetName val="TMMK_Vehicle_Data8"/>
      <sheetName val="TMMC_Vehicle_Data8"/>
      <sheetName val="Comparison_data8"/>
      <sheetName val="A__Equipment_List8"/>
      <sheetName val="List_Monren8"/>
      <sheetName val="Labul_008"/>
      <sheetName val="____9"/>
      <sheetName val="_______x005f_x005f_x005f_x005f_x005f_x005f_x00158"/>
      <sheetName val="メイン画面__x005f_x005f_x005f_x005f_x005f_x005f_x00158"/>
      <sheetName val="STEP_97"/>
      <sheetName val="STATUS_FOLLOWUP8"/>
      <sheetName val="analisa_ng_ratio7"/>
      <sheetName val="_______x005f_x005f_x005f_x005f_x005f_x005f_x005f8"/>
      <sheetName val="メイン画面__x005f_x005f_x005f_x005f_x005f_x005f_x005f8"/>
      <sheetName val="Deffered_Charges_7"/>
      <sheetName val="Case_21_17"/>
      <sheetName val="Case_21_27"/>
      <sheetName val="Part_List_DM_0047"/>
      <sheetName val="ECI_ChekSHeet7"/>
      <sheetName val="Remaining_LPVV7"/>
      <sheetName val="training_forklift7"/>
      <sheetName val="_______x005f_x005f_x005f_x0015_8"/>
      <sheetName val="メイン画面__x005f_x005f_x005f_x0015_8"/>
      <sheetName val="_______x005f_x005f_x005f_x005f_7"/>
      <sheetName val="メイン画面__x005f_x005f_x005f_x005f_7"/>
      <sheetName val="EI_Rh_17"/>
      <sheetName val="nama_karya_ppc_log_Sep_20064"/>
      <sheetName val="Master_Kode_3"/>
      <sheetName val="Schedule_PM1"/>
      <sheetName val="Scoping"/>
      <sheetName val="Grafik 1"/>
      <sheetName val="計算ｼｰﾄ"/>
      <sheetName val="Kusanone D55L"/>
      <sheetName val="Sheet2"/>
      <sheetName val="Structur'20 (update 08 Apri (2)"/>
      <sheetName val="skill analisa"/>
      <sheetName val="kusanone D55L (2)"/>
      <sheetName val="list export"/>
      <sheetName val="Part of Process Planning"/>
      <sheetName val="投資ﾌｫﾛｰ"/>
      <sheetName val="ocean_voyage10"/>
      <sheetName val="Man_power9"/>
      <sheetName val="data_editing9"/>
      <sheetName val="?????__x005f_x0015__Op9"/>
      <sheetName val="メイン画面__x005f_x0015__Op9"/>
      <sheetName val="_______x005f_x0015__Op9"/>
      <sheetName val="_______x005f_x005f_x005f_x0015__Op9"/>
      <sheetName val="メイン画面__x005f_x005f_x005f_x0015__Op9"/>
      <sheetName val="TMMK_Vehicle_Data9"/>
      <sheetName val="TMMC_Vehicle_Data9"/>
      <sheetName val="Comparison_data9"/>
      <sheetName val="A__Equipment_List9"/>
      <sheetName val="List_Monren9"/>
      <sheetName val="Labul_009"/>
      <sheetName val="____10"/>
      <sheetName val="_______x005f_x005f_x005f_x005f_x005f_x005f_x00159"/>
      <sheetName val="メイン画面__x005f_x005f_x005f_x005f_x005f_x005f_x00159"/>
      <sheetName val="STATUS_FOLLOWUP9"/>
      <sheetName val="STEP_98"/>
      <sheetName val="analisa_ng_ratio8"/>
      <sheetName val="_______x005f_x005f_x005f_x005f_x005f_x005f_x005f9"/>
      <sheetName val="メイン画面__x005f_x005f_x005f_x005f_x005f_x005f_x005f9"/>
      <sheetName val="Deffered_Charges_8"/>
      <sheetName val="Case_21_18"/>
      <sheetName val="Case_21_28"/>
      <sheetName val="Part_List_DM_0048"/>
      <sheetName val="ECI_ChekSHeet8"/>
      <sheetName val="Remaining_LPVV8"/>
      <sheetName val="training_forklift8"/>
      <sheetName val="_______x005f_x005f_x005f_x0015_9"/>
      <sheetName val="メイン画面__x005f_x005f_x005f_x0015_9"/>
      <sheetName val="_______x005f_x005f_x005f_x005f_8"/>
      <sheetName val="メイン画面__x005f_x005f_x005f_x005f_8"/>
      <sheetName val="EI_Rh_18"/>
      <sheetName val="nama_karya_ppc_log_Sep_20065"/>
      <sheetName val="Master_Kode_4"/>
      <sheetName val="Schedule_PM2"/>
      <sheetName val="Grafik_1"/>
      <sheetName val="Kusanone_D55L"/>
      <sheetName val="Structur'20_(update_08_Apri_(2)"/>
      <sheetName val="skill_analisa"/>
      <sheetName val="kusanone_D55L_(2)"/>
      <sheetName val="list_export"/>
      <sheetName val="Part_of_Process_Planning"/>
      <sheetName val="Text"/>
      <sheetName val="Calc"/>
      <sheetName val="M_C"/>
      <sheetName val="45_A"/>
      <sheetName val="Quik"/>
      <sheetName val="Front"/>
      <sheetName val="Sens"/>
      <sheetName val="Upgrade"/>
      <sheetName val="諸元まとめ"/>
      <sheetName val="arifarum"/>
      <sheetName val="CASHFLOW"/>
      <sheetName val="????? _x005f_x005f_x005f_x0015_ Op"/>
      <sheetName val="forex"/>
      <sheetName val="Sheet13"/>
      <sheetName val="12 (2)"/>
      <sheetName val="13 (2)"/>
      <sheetName val="SHUT 14 (2)"/>
      <sheetName val="spl batal"/>
      <sheetName val="12_(2)"/>
      <sheetName val="13_(2)"/>
      <sheetName val="SHUT_14_(2)"/>
      <sheetName val="spl_batal"/>
      <sheetName val="EKO W (REAR FLOOR D14N)"/>
      <sheetName val="R.CATUR (REAR FLOOR D12L)"/>
      <sheetName val="LUKMAN (FRONT FLOOR 1)"/>
      <sheetName val="F.MUJIB (FRONT FLOOR 2)"/>
      <sheetName val="M.AWALUDIN(SUB ASSY)"/>
      <sheetName val="YUSUP H.(SA ROOF) "/>
      <sheetName val="Candra M"/>
      <sheetName val="WU.Mandra Sefa"/>
      <sheetName val="Bagus M"/>
      <sheetName val="Imam BS"/>
      <sheetName val="Fanny BA"/>
      <sheetName val="Andri N"/>
      <sheetName val="DOK (2)"/>
      <sheetName val="01-350"/>
      <sheetName val="03-350"/>
      <sheetName val="?????__x005f_x005f_x005f_x0015__Op"/>
      <sheetName val="?????__x005f_x005f_x005f_x0015__Op1"/>
      <sheetName val="?????__x005f_x005f_x005f_x0015__Op2"/>
      <sheetName val="?????__x005f_x005f_x005f_x0015__Op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/>
      <sheetData sheetId="494"/>
      <sheetData sheetId="495"/>
      <sheetData sheetId="496"/>
      <sheetData sheetId="497"/>
      <sheetData sheetId="498"/>
      <sheetData sheetId="499"/>
      <sheetData sheetId="500" refreshError="1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 refreshError="1"/>
      <sheetData sheetId="539"/>
      <sheetData sheetId="540"/>
      <sheetData sheetId="541"/>
      <sheetData sheetId="542"/>
      <sheetData sheetId="543"/>
      <sheetData sheetId="544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/>
      <sheetData sheetId="560"/>
      <sheetData sheetId="561"/>
      <sheetData sheetId="562" refreshError="1"/>
      <sheetData sheetId="563"/>
      <sheetData sheetId="564"/>
      <sheetData sheetId="565"/>
      <sheetData sheetId="566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 PM"/>
      <sheetName val="ADASD (2)"/>
      <sheetName val="ADASD"/>
      <sheetName val="Production"/>
      <sheetName val="ADM-Pallet"/>
      <sheetName val="MachiningP2"/>
      <sheetName val="ADMP2"/>
      <sheetName val="WEP"/>
      <sheetName val="MII"/>
      <sheetName val="PP"/>
      <sheetName val="MRP-Liner"/>
      <sheetName val="MRP-ADC12"/>
      <sheetName val="Lampiran"/>
      <sheetName val="BO'ONGIN"/>
      <sheetName val="ADMP2 (2)"/>
      <sheetName val="Cumm Plan"/>
      <sheetName val="sum_gtm"/>
      <sheetName val="Actual"/>
      <sheetName val="Type I"/>
      <sheetName val="Sheet1"/>
      <sheetName val="Data 1"/>
      <sheetName val="Net Price Position _ Sheet 1"/>
      <sheetName val="Net Price Position - Sheet 1"/>
      <sheetName val="ADASD_(2)"/>
      <sheetName val="ADMP2_(2)"/>
      <sheetName val="Schedule_PM"/>
      <sheetName val="Cumm_Plan"/>
      <sheetName val="Type_I"/>
      <sheetName val="dyna"/>
      <sheetName val="DataList"/>
      <sheetName val="Setting"/>
      <sheetName val="2002"/>
      <sheetName val="D2002August.Sys. KB"/>
      <sheetName val="56ARE04"/>
      <sheetName val="capacity"/>
      <sheetName val="Man power"/>
      <sheetName val="表紙"/>
      <sheetName val="NOV"/>
      <sheetName val="PP4"/>
      <sheetName val="Piaggio"/>
      <sheetName val="投資ﾌｫﾛｰ"/>
      <sheetName val="13"/>
      <sheetName val="___ "/>
      <sheetName val="Draft Vehicle Format"/>
      <sheetName val="5VZFE"/>
      <sheetName val="MONITORING BUDGET 2013-2014"/>
      <sheetName val="MPP ASSY 2"/>
      <sheetName val="UNIT "/>
      <sheetName val="OT TPM"/>
      <sheetName val="Utility &amp; Energy"/>
      <sheetName val="工数データ"/>
      <sheetName val="parameter"/>
      <sheetName val="DBシート"/>
      <sheetName val="動力源"/>
      <sheetName val="OTHERS x620"/>
      <sheetName val="ocean voyage"/>
      <sheetName val="号口ﾗｲﾝ"/>
      <sheetName val="Schedule"/>
      <sheetName val="data editing"/>
      <sheetName val="COGD-EGN"/>
      <sheetName val="COGD-SUM"/>
      <sheetName val="見積一覧_１案_"/>
      <sheetName val="delivery"/>
      <sheetName val="2"/>
      <sheetName val="1"/>
      <sheetName val="吊上げパ_20_"/>
      <sheetName val="精度管理(x770)"/>
      <sheetName val="A  Equipment List"/>
      <sheetName val="進捗状況"/>
      <sheetName val="2005．05．26Iwasaki"/>
      <sheetName val="IS"/>
      <sheetName val="Links"/>
      <sheetName val="引当型式確認画面"/>
      <sheetName val="Supp.List"/>
      <sheetName val="plastic"/>
      <sheetName val="sales 0604"/>
      <sheetName val="PM CALENDER PILIHAN"/>
      <sheetName val="avg"/>
      <sheetName val="??"/>
      <sheetName val="W-Material"/>
      <sheetName val="ADASD_(2)1"/>
      <sheetName val="ADMP2_(2)1"/>
      <sheetName val="Schedule_PM1"/>
      <sheetName val="Cumm_Plan1"/>
      <sheetName val="Type_I1"/>
      <sheetName val="Data_1"/>
      <sheetName val="Net_Price_Position___Sheet_1"/>
      <sheetName val="Net_Price_Position_-_Sheet_1"/>
      <sheetName val="D2002August_Sys__KB"/>
      <sheetName val="Man_power"/>
      <sheetName val="ocean_voyage"/>
      <sheetName val="____"/>
      <sheetName val="Draft_Vehicle_Format"/>
      <sheetName val="__"/>
      <sheetName val="限界利益表(半期別)"/>
      <sheetName val="機種マスタ"/>
      <sheetName val="Master"/>
      <sheetName val="6580002040"/>
      <sheetName val="計画"/>
      <sheetName val="#REF"/>
      <sheetName val="Data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yout 1.05 (2)"/>
      <sheetName val="Layout Kipas"/>
    </sheetNames>
    <definedNames>
      <definedName name="_10_?????8_Change11_??" refersTo="#REF!"/>
      <definedName name="_c" refersTo="#REF!"/>
      <definedName name="_IMP1" refersTo="#REF!"/>
      <definedName name="arif" refersTo="#REF!"/>
      <definedName name="BEaring" refersTo="#REF!"/>
      <definedName name="book2" refersTo="#REF!"/>
      <definedName name="dan" refersTo="#REF!"/>
      <definedName name="eeee" refersTo="#REF!"/>
      <definedName name="erghwerhg" refersTo="#REF!"/>
      <definedName name="kito" refersTo="#REF!"/>
      <definedName name="lmk" refersTo="#REF!"/>
      <definedName name="OKTOBER2006" refersTo="#REF!"/>
      <definedName name="part" refersTo="#REF!"/>
      <definedName name="PROGRES" refersTo="#REF!"/>
      <definedName name="qwfqwgfq" refersTo="#REF!"/>
      <definedName name="Record444" refersTo="#REF!"/>
      <definedName name="rencana.vendor" refersTo="#REF!"/>
      <definedName name="sdddd" refersTo="#REF!"/>
      <definedName name="sdrfd" refersTo="#REF!"/>
      <definedName name="sheet1" refersTo="#REF!"/>
      <definedName name="sheet3" refersTo="#REF!"/>
      <definedName name="sheet5" refersTo="#REF!"/>
      <definedName name="sheet7" refersTo="#REF!"/>
      <definedName name="sheet8" refersTo="#REF!"/>
      <definedName name="shett1" refersTo="#REF!"/>
      <definedName name="sopiyan" refersTo="#REF!"/>
    </definedNames>
    <sheetDataSet>
      <sheetData sheetId="0"/>
      <sheetData sheetId="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バス"/>
      <sheetName val="元データ"/>
      <sheetName val="平均寿命"/>
      <sheetName val="ボデー別"/>
      <sheetName val="グラフ"/>
      <sheetName val="0106残存率補正"/>
      <sheetName val="やり方1"/>
      <sheetName val="やり方2"/>
      <sheetName val="やり方3"/>
      <sheetName val="設定一覧"/>
      <sheetName val="投資ﾌｫﾛｰ"/>
      <sheetName val="諸元まとめ"/>
      <sheetName val="PC"/>
      <sheetName val="toyota"/>
      <sheetName val="4WD1-3"/>
      <sheetName val="ｬｰｴﾀｫeｴ｣"/>
      <sheetName val="GASTOS_COROLLA"/>
      <sheetName val="PR"/>
      <sheetName val="393_N"/>
      <sheetName val="残存Xls元データ等"/>
      <sheetName val="レポートレイアウト"/>
      <sheetName val="ocean voyage"/>
      <sheetName val="parameter"/>
    </sheetNames>
    <sheetDataSet>
      <sheetData sheetId="0" refreshError="1">
        <row r="20">
          <cell r="CX20">
            <v>84</v>
          </cell>
        </row>
        <row r="21">
          <cell r="CX21">
            <v>85</v>
          </cell>
        </row>
        <row r="22">
          <cell r="CX22">
            <v>86</v>
          </cell>
        </row>
        <row r="23">
          <cell r="CX23">
            <v>87</v>
          </cell>
        </row>
        <row r="24">
          <cell r="CX24">
            <v>88</v>
          </cell>
        </row>
        <row r="25">
          <cell r="CX25">
            <v>89</v>
          </cell>
        </row>
        <row r="26">
          <cell r="CX26">
            <v>90</v>
          </cell>
        </row>
        <row r="27">
          <cell r="CX27">
            <v>91</v>
          </cell>
        </row>
        <row r="28">
          <cell r="CX28">
            <v>92</v>
          </cell>
        </row>
        <row r="29">
          <cell r="CX29">
            <v>93</v>
          </cell>
        </row>
        <row r="30">
          <cell r="CX30">
            <v>94</v>
          </cell>
        </row>
        <row r="31">
          <cell r="CX31">
            <v>95</v>
          </cell>
        </row>
        <row r="32">
          <cell r="CX32">
            <v>96</v>
          </cell>
        </row>
        <row r="33">
          <cell r="CX33">
            <v>97</v>
          </cell>
        </row>
        <row r="34">
          <cell r="CX34">
            <v>98</v>
          </cell>
        </row>
        <row r="35">
          <cell r="CX35">
            <v>99</v>
          </cell>
          <cell r="DC35">
            <v>84</v>
          </cell>
          <cell r="DD35">
            <v>85</v>
          </cell>
          <cell r="DE35">
            <v>86</v>
          </cell>
          <cell r="DF35">
            <v>87</v>
          </cell>
          <cell r="DG35">
            <v>88</v>
          </cell>
          <cell r="DH35">
            <v>89</v>
          </cell>
          <cell r="DI35">
            <v>90</v>
          </cell>
          <cell r="DJ35">
            <v>91</v>
          </cell>
          <cell r="DK35">
            <v>92</v>
          </cell>
          <cell r="DL35">
            <v>93</v>
          </cell>
          <cell r="DM35">
            <v>94</v>
          </cell>
          <cell r="DN35">
            <v>95</v>
          </cell>
          <cell r="DO35">
            <v>96</v>
          </cell>
          <cell r="DP35">
            <v>97</v>
          </cell>
          <cell r="DQ35">
            <v>98</v>
          </cell>
          <cell r="DR35">
            <v>99</v>
          </cell>
          <cell r="DS35" t="str">
            <v>00</v>
          </cell>
          <cell r="DT35" t="str">
            <v>01</v>
          </cell>
          <cell r="DU35" t="str">
            <v>02</v>
          </cell>
          <cell r="DV35" t="str">
            <v>03</v>
          </cell>
          <cell r="DW35" t="str">
            <v>04</v>
          </cell>
          <cell r="DX35" t="str">
            <v>05</v>
          </cell>
          <cell r="DY35" t="str">
            <v>06</v>
          </cell>
          <cell r="DZ35" t="str">
            <v>07</v>
          </cell>
          <cell r="EA35" t="str">
            <v>08</v>
          </cell>
          <cell r="EB35" t="str">
            <v>09</v>
          </cell>
          <cell r="EC35" t="str">
            <v>10</v>
          </cell>
        </row>
        <row r="36">
          <cell r="CX36" t="str">
            <v xml:space="preserve">00 </v>
          </cell>
        </row>
        <row r="37">
          <cell r="CX37" t="str">
            <v xml:space="preserve">01 </v>
          </cell>
        </row>
        <row r="38">
          <cell r="CX38" t="str">
            <v xml:space="preserve">02 </v>
          </cell>
        </row>
        <row r="39">
          <cell r="CX39" t="str">
            <v xml:space="preserve">03 </v>
          </cell>
        </row>
        <row r="40">
          <cell r="CX40" t="str">
            <v xml:space="preserve">04 </v>
          </cell>
        </row>
        <row r="41">
          <cell r="CX41" t="str">
            <v xml:space="preserve">05 </v>
          </cell>
        </row>
        <row r="42">
          <cell r="CX42" t="str">
            <v xml:space="preserve">06 </v>
          </cell>
        </row>
        <row r="43">
          <cell r="CX43" t="str">
            <v xml:space="preserve">07 </v>
          </cell>
        </row>
        <row r="44">
          <cell r="CX44" t="str">
            <v xml:space="preserve">08 </v>
          </cell>
        </row>
        <row r="45">
          <cell r="CX45" t="str">
            <v xml:space="preserve">09 </v>
          </cell>
        </row>
        <row r="46">
          <cell r="CX46" t="str">
            <v xml:space="preserve">10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VANCE"/>
      <sheetName val="    "/>
      <sheetName val="XXXX"/>
      <sheetName val="XXX0"/>
      <sheetName val="AR"/>
      <sheetName val="AP"/>
      <sheetName val="vendor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OPEX"/>
      <sheetName val="delivery"/>
      <sheetName val="deff"/>
      <sheetName val="ocean voyage"/>
      <sheetName val="Net Price Position - Sheet 1"/>
      <sheetName val="forex"/>
      <sheetName val="393_N"/>
      <sheetName val="Net Price Position _ Sheet 1"/>
      <sheetName val="deff-YTI"/>
      <sheetName val="____"/>
      <sheetName val="____1"/>
      <sheetName val="ocean_voyage"/>
      <sheetName val="Net_Price_Position_-_Sheet_1"/>
      <sheetName val="Net_Price_Position___Sheet_1"/>
      <sheetName val="CV"/>
      <sheetName val="AR-AP"/>
      <sheetName val="ƒ_ƒCƒ__æ_Ê _ Op"/>
      <sheetName val="_____ _ Op"/>
      <sheetName val="___C___æ_Ê _ Op"/>
      <sheetName val="メイン画面 _ Op"/>
      <sheetName val="工数データ"/>
      <sheetName val="ppe"/>
      <sheetName val="ﾄﾖﾀUNIT"/>
      <sheetName val="動力源"/>
      <sheetName val="ƒƒCƒ“‰æ–Ê _x0015_ Op"/>
      <sheetName val="CæÊ _x0015_ Op"/>
      <sheetName val="????? _x0015_ Op"/>
      <sheetName val="メイン画面 _x0015_ Op"/>
      <sheetName val=""/>
      <sheetName val="ƒƒCƒ“‰æ–Ê _x005f_x0015_ Op"/>
      <sheetName val="CæÊ _x005f_x0015_ Op"/>
      <sheetName val="????? _x005f_x0015_ Op"/>
      <sheetName val="メイン画面 _x005f_x0015_ Op"/>
      <sheetName val="DataList"/>
      <sheetName val="Setting"/>
      <sheetName val="2002"/>
      <sheetName val="投資ﾌｫﾛｰ"/>
      <sheetName val="OTHERS x620"/>
      <sheetName val="13"/>
      <sheetName val="Schedule PM"/>
      <sheetName val="Type I"/>
      <sheetName val="capacity"/>
      <sheetName val="Man power"/>
      <sheetName val="taruna sheet"/>
      <sheetName val="Data"/>
      <sheetName val="B_計算条件(D稼動後)"/>
      <sheetName val="Rms"/>
      <sheetName val="___ "/>
      <sheetName val="吊上げパ_20_"/>
      <sheetName val="Issued 1 PP welding"/>
      <sheetName val="吊上げパ(20)"/>
      <sheetName val="TMMK Vehicle Data"/>
      <sheetName val="TMMC Vehicle Data"/>
      <sheetName val="Comparison data"/>
      <sheetName val="NEW"/>
      <sheetName val="TMMK Vanning Data"/>
      <sheetName val="TMMI Vehicle Data"/>
      <sheetName val="TMMI Vanning Data"/>
      <sheetName val="TMMC Vanning Data"/>
      <sheetName val="Operation Situation"/>
      <sheetName val="TMMKVehicleData"/>
      <sheetName val="TMMCVehicleData"/>
      <sheetName val="Comparisondata"/>
      <sheetName val="plastic"/>
      <sheetName val="EVALUASI MAY - JUN  (2)"/>
      <sheetName val="引当型式確認画面"/>
      <sheetName val="IS"/>
      <sheetName val="U-IMV決裁資料"/>
      <sheetName val="PR"/>
      <sheetName val="CAMPURAN"/>
      <sheetName val="Summary"/>
      <sheetName val="Links"/>
      <sheetName val="Sheet1"/>
      <sheetName val="status"/>
      <sheetName val="Schedule ~ 汎用設備調達日程表"/>
      <sheetName val="Standard Plan ~ 日程計画基準"/>
      <sheetName val="TMMK_Vehicle_Data"/>
      <sheetName val="TMMC_Vehicle_Data"/>
      <sheetName val="Comparison_data"/>
      <sheetName val="TMMK_Vanning_Data"/>
      <sheetName val="TMMI_Vehicle_Data"/>
      <sheetName val="TMMI_Vanning_Data"/>
      <sheetName val="TMMC_Vanning_Data"/>
      <sheetName val="Operation_Situation"/>
      <sheetName val="EVALUASI_MAY_-_JUN__(2)"/>
      <sheetName val="Schedule_~_汎用設備調達日程表"/>
      <sheetName val="Standard_Plan_~_日程計画基準"/>
      <sheetName val="HRG BHN"/>
      <sheetName val="parameter"/>
      <sheetName val="Calendar 2006"/>
      <sheetName val="dyna"/>
      <sheetName val="2005．05．26Iwasaki"/>
      <sheetName val="note"/>
      <sheetName val="pl"/>
      <sheetName val="#REF"/>
      <sheetName val="khung ten TD"/>
      <sheetName val="Header"/>
      <sheetName val="Revenue"/>
      <sheetName val="Draft Vehicle Format"/>
      <sheetName val="BASE"/>
      <sheetName val="Inpanel"/>
      <sheetName val="Interior Trim"/>
      <sheetName val="2005_05_26Iwasaki"/>
      <sheetName val="SUPPORT"/>
      <sheetName val="自社"/>
      <sheetName val="A  Equipment List"/>
      <sheetName val="_file___P2s_ppc02_PPC_20ah_Capa"/>
      <sheetName val="PROCEDUR DESCRIPTION"/>
      <sheetName val="T-VAN-DM"/>
      <sheetName val="Lembur_Transport_Obat P2"/>
      <sheetName val="absen juli"/>
      <sheetName val="data editing"/>
      <sheetName val="W-Material"/>
      <sheetName val="Production"/>
      <sheetName val="DBシート"/>
      <sheetName val="Actual"/>
      <sheetName val="Manpower QI"/>
      <sheetName val="sa"/>
      <sheetName val="明細データ"/>
      <sheetName val="INT_INCOME"/>
      <sheetName val="fr dr glass"/>
      <sheetName val="rr dr glass "/>
      <sheetName val="fr dr qtr trim"/>
      <sheetName val="List MP"/>
      <sheetName val=" bulk NEW REVISI"/>
      <sheetName val=" PERNAH DIBELI TOTAL "/>
      <sheetName val="INV. 0076"/>
      <sheetName val="2"/>
      <sheetName val="1"/>
      <sheetName val="Proses_Mesin"/>
      <sheetName val="e-1810_A"/>
      <sheetName val="2. Definitions"/>
      <sheetName val="WIII"/>
      <sheetName val="TMMK_Vehicle_Data1"/>
      <sheetName val="TMMC_Vehicle_Data1"/>
      <sheetName val="Comparison_data1"/>
      <sheetName val="TMMK_Vanning_Data1"/>
      <sheetName val="TMMI_Vehicle_Data1"/>
      <sheetName val="TMMI_Vanning_Data1"/>
      <sheetName val="TMMC_Vanning_Data1"/>
      <sheetName val="Operation_Situation1"/>
      <sheetName val="EVALUASI_MAY_-_JUN__(2)1"/>
      <sheetName val="Schedule_~_汎用設備調達日程表1"/>
      <sheetName val="Standard_Plan_~_日程計画基準1"/>
      <sheetName val="HRG_BHN"/>
      <sheetName val="Calendar_2006"/>
      <sheetName val="khung_ten_TD"/>
      <sheetName val="Draft_Vehicle_Format"/>
      <sheetName val="Interior_Trim"/>
      <sheetName val="Man_power"/>
      <sheetName val="Lembur_Transport_Obat_P2"/>
      <sheetName val="absen_juli"/>
      <sheetName val="data_editing"/>
      <sheetName val="Manpower_QI"/>
      <sheetName val="A__Equipment_List"/>
      <sheetName val="PROCEDUR_DESCRIPTION"/>
      <sheetName val="List_MP"/>
      <sheetName val="_bulk_NEW_REVISI"/>
      <sheetName val="3RD STEP LOCAL(52 item)"/>
      <sheetName val="テレビＣＭ"/>
      <sheetName val="RA CAT III"/>
      <sheetName val="IRB 1"/>
      <sheetName val="TMMK_Vehicle_Data2"/>
      <sheetName val="TMMK_Vanning_Data2"/>
      <sheetName val="TMMI_Vehicle_Data2"/>
      <sheetName val="TMMI_Vanning_Data2"/>
      <sheetName val="TMMC_Vehicle_Data2"/>
      <sheetName val="TMMC_Vanning_Data2"/>
      <sheetName val="Comparison_data2"/>
      <sheetName val="Operation_Situation2"/>
      <sheetName val="EVALUASI_MAY_-_JUN__(2)2"/>
      <sheetName val="khung_ten_TD1"/>
      <sheetName val="Draft_Vehicle_Format1"/>
      <sheetName val="Schedule_~_汎用設備調達日程表2"/>
      <sheetName val="Standard_Plan_~_日程計画基準2"/>
      <sheetName val="HRG_BHN1"/>
      <sheetName val="Calendar_20061"/>
      <sheetName val="TMMK_Vehicle_Data3"/>
      <sheetName val="TMMK_Vanning_Data3"/>
      <sheetName val="TMMI_Vehicle_Data3"/>
      <sheetName val="TMMI_Vanning_Data3"/>
      <sheetName val="TMMC_Vehicle_Data3"/>
      <sheetName val="TMMC_Vanning_Data3"/>
      <sheetName val="Comparison_data3"/>
      <sheetName val="Operation_Situation3"/>
      <sheetName val="EVALUASI_MAY_-_JUN__(2)3"/>
      <sheetName val="khung_ten_TD2"/>
      <sheetName val="Schedule_~_汎用設備調達日程表3"/>
      <sheetName val="Standard_Plan_~_日程計画基準3"/>
      <sheetName val="Draft_Vehicle_Format2"/>
      <sheetName val="HRG_BHN2"/>
      <sheetName val="Calendar_20062"/>
      <sheetName val="INV-HEAD"/>
      <sheetName val="Resume"/>
      <sheetName val="ECI ChekSHeet"/>
      <sheetName val="Work"/>
      <sheetName val="BhnHikaku"/>
      <sheetName val="pareto W1"/>
      <sheetName val="result sps"/>
      <sheetName val="ster cowl plate bd"/>
      <sheetName val="muff prop"/>
      <sheetName val="mani bat link"/>
      <sheetName val="seat"/>
      <sheetName val="SEPT"/>
      <sheetName val="april"/>
      <sheetName val="U-IMV決裁資料.xls"/>
      <sheetName val="List Monren"/>
      <sheetName val="Ref"/>
      <sheetName val="06年度計画"/>
      <sheetName val="原紙"/>
      <sheetName val="Karyawan"/>
      <sheetName val="MK(7ｶ国+5,7,12万台)"/>
      <sheetName val="画面説明"/>
      <sheetName val="諸元まとめ"/>
      <sheetName val="限界利益表(半期別)"/>
      <sheetName val="機種マスタ"/>
      <sheetName val="Labul 00"/>
      <sheetName val="DATA "/>
      <sheetName val="ヘッダ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Monren"/>
      <sheetName val="Report update _New_"/>
      <sheetName val="進捗状況"/>
      <sheetName val="吊上げパ_20_"/>
      <sheetName val="parameter"/>
      <sheetName val="CF"/>
      <sheetName val="Matome INDIRECT"/>
      <sheetName val="new investasi  2011 (smst 2)"/>
      <sheetName val="Existing Asset"/>
      <sheetName val="LOAN"/>
      <sheetName val="PL, TSCM 2011, in jt"/>
      <sheetName val="Labul 00"/>
      <sheetName val="absen juli"/>
      <sheetName val="garfik maret W_1"/>
      <sheetName val="___ "/>
      <sheetName val="Schedule"/>
    </sheetNames>
    <sheetDataSet>
      <sheetData sheetId="0" refreshError="1">
        <row r="1">
          <cell r="A1" t="str">
            <v>Monren no.</v>
          </cell>
          <cell r="B1" t="str">
            <v>Staff</v>
          </cell>
          <cell r="D1" t="str">
            <v>Rank</v>
          </cell>
          <cell r="E1" t="str">
            <v>Problem</v>
          </cell>
          <cell r="F1" t="str">
            <v>Part No.</v>
          </cell>
          <cell r="G1" t="str">
            <v>Part Name</v>
          </cell>
          <cell r="H1" t="str">
            <v>Content</v>
          </cell>
          <cell r="I1" t="str">
            <v>Detecting DEPT</v>
          </cell>
          <cell r="J1" t="str">
            <v>Detecting Name 1</v>
          </cell>
          <cell r="K1" t="str">
            <v>Detecting Name 2</v>
          </cell>
          <cell r="L1" t="str">
            <v>Detecting Date</v>
          </cell>
          <cell r="M1" t="str">
            <v>Vendor</v>
          </cell>
          <cell r="N1" t="str">
            <v>Vendor PIC</v>
          </cell>
          <cell r="O1" t="str">
            <v>C/M</v>
          </cell>
          <cell r="P1" t="str">
            <v>Target Reply</v>
          </cell>
          <cell r="Q1" t="str">
            <v>Date Reply</v>
          </cell>
          <cell r="R1" t="str">
            <v>Conclusion</v>
          </cell>
          <cell r="S1" t="str">
            <v>Remark</v>
          </cell>
          <cell r="T1" t="str">
            <v>Target Implement</v>
          </cell>
          <cell r="U1" t="str">
            <v>Resul of Measure (OK/NG)</v>
          </cell>
          <cell r="V1" t="str">
            <v>Date confirmation</v>
          </cell>
          <cell r="W1" t="str">
            <v>Confimation Name/Dept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1"/>
      <sheetName val="parameter"/>
      <sheetName val="Sheet1"/>
      <sheetName val="pldt"/>
      <sheetName val="fri.18-04-08"/>
      <sheetName val="Part order _ rev 1"/>
      <sheetName val="First order _ additional order"/>
      <sheetName val="Pull Down"/>
      <sheetName val="Man power"/>
      <sheetName val="capacity"/>
      <sheetName val="List"/>
      <sheetName val="PR"/>
      <sheetName val="sum_gtm"/>
      <sheetName val="__01"/>
      <sheetName val="汎用設備調達日程表"/>
      <sheetName val="QI"/>
      <sheetName val="Case 21_1"/>
      <sheetName val="報告資料_ｻｸｾｽ_"/>
      <sheetName val="工数データ"/>
      <sheetName val="MAINTENANCE_S_601_0454_"/>
      <sheetName val="TMMK Vehicle Data"/>
      <sheetName val="TMMC Vehicle Data"/>
      <sheetName val="Comparison data"/>
      <sheetName val="result sps"/>
      <sheetName val="ster cowl plate bd"/>
      <sheetName val="muff prop"/>
      <sheetName val="mani bat link"/>
      <sheetName val="seat"/>
      <sheetName val="List Monren"/>
      <sheetName val="___ "/>
      <sheetName val="2PP Exclusive  Parts"/>
      <sheetName val="2PP local COLOUR PARTS"/>
      <sheetName val="2PP ALL local Monitoring"/>
      <sheetName val="2PP LOCAL"/>
      <sheetName val="1PP"/>
      <sheetName val="2nd PP tagging"/>
      <sheetName val="training forklift"/>
      <sheetName val="投資ﾌｫﾛｰ"/>
      <sheetName val="fri_18-04-08"/>
      <sheetName val="Part_order___rev_1"/>
      <sheetName val="First_order___additional_order"/>
      <sheetName val="Pull_Down"/>
      <sheetName val="Man_power"/>
      <sheetName val="Case_21_1"/>
      <sheetName val="TMMK_Vehicle_Data"/>
      <sheetName val="TMMC_Vehicle_Data"/>
      <sheetName val="Comparison_data"/>
      <sheetName val="result_sps"/>
      <sheetName val="ster_cowl_plate_bd"/>
      <sheetName val="muff_prop"/>
      <sheetName val="mani_bat_link"/>
      <sheetName val="List_Monren"/>
      <sheetName val="____"/>
      <sheetName val="2PP_Exclusive__Parts"/>
      <sheetName val="2PP_local_COLOUR_PARTS"/>
      <sheetName val="2PP_ALL_local_Monitoring"/>
      <sheetName val="2PP_LOCAL"/>
      <sheetName val="2nd_PP_tagging"/>
      <sheetName val="Q-Rev 1"/>
      <sheetName val="Labul 00"/>
      <sheetName val="?????"/>
      <sheetName val="社員リスト"/>
      <sheetName val="Total"/>
      <sheetName val="吊上げパ_20_"/>
      <sheetName val="ocean voyage"/>
      <sheetName val="_____"/>
      <sheetName val="Standard"/>
      <sheetName val="FC JULY R2"/>
      <sheetName val="Assumptions"/>
      <sheetName val="590P追加"/>
      <sheetName val="FOLLOW UP LINE STOP Line # 2"/>
      <sheetName val="New Format Overtime Agustus "/>
      <sheetName val="DATA POS QG 1A"/>
      <sheetName val="Training report terupdate"/>
      <sheetName val="nama karya ppc log Sep 2006"/>
      <sheetName val="absen juli"/>
      <sheetName val="Remaining LPVV"/>
      <sheetName val="JDT"/>
      <sheetName val="GOL1_3"/>
      <sheetName val="AssySupps"/>
      <sheetName val="Draft Vehicle Format"/>
      <sheetName val="AR List"/>
      <sheetName val="ADVANCE"/>
      <sheetName val="W-Material"/>
      <sheetName val="ECI ChekSHeet"/>
      <sheetName val="MARCH-APRIL. 03"/>
      <sheetName val="動力源"/>
      <sheetName val="2002"/>
      <sheetName val="wire"/>
      <sheetName val="Support"/>
      <sheetName val="CRPQ"/>
      <sheetName val="Production"/>
      <sheetName val="4p"/>
      <sheetName val="ﾃｨｰﾁﾝｸﾞ"/>
      <sheetName val="fri_18-04-082"/>
      <sheetName val="Part_order___rev_12"/>
      <sheetName val="First_order___additional_order2"/>
      <sheetName val="Pull_Down2"/>
      <sheetName val="Man_power2"/>
      <sheetName val="Case_21_12"/>
      <sheetName val="TMMK_Vehicle_Data2"/>
      <sheetName val="TMMC_Vehicle_Data2"/>
      <sheetName val="Comparison_data2"/>
      <sheetName val="result_sps2"/>
      <sheetName val="ster_cowl_plate_bd2"/>
      <sheetName val="muff_prop2"/>
      <sheetName val="mani_bat_link2"/>
      <sheetName val="List_Monren2"/>
      <sheetName val="____2"/>
      <sheetName val="2PP_Exclusive__Parts2"/>
      <sheetName val="2PP_local_COLOUR_PARTS2"/>
      <sheetName val="2PP_ALL_local_Monitoring2"/>
      <sheetName val="2PP_LOCAL2"/>
      <sheetName val="2nd_PP_tagging2"/>
      <sheetName val="training_forklift1"/>
      <sheetName val="Q-Rev_11"/>
      <sheetName val="Labul_001"/>
      <sheetName val="ocean_voyage1"/>
      <sheetName val="FC_JULY_R21"/>
      <sheetName val="FOLLOW_UP_LINE_STOP_Line_#_21"/>
      <sheetName val="New_Format_Overtime_Agustus_1"/>
      <sheetName val="DATA_POS_QG_1A1"/>
      <sheetName val="Training_report_terupdate1"/>
      <sheetName val="nama_karya_ppc_log_Sep_20061"/>
      <sheetName val="absen_juli1"/>
      <sheetName val="Remaining_LPVV1"/>
      <sheetName val="Draft_Vehicle_Format1"/>
      <sheetName val="ECI_ChekSHeet1"/>
      <sheetName val="AR_List1"/>
      <sheetName val="MARCH-APRIL__031"/>
      <sheetName val="fri_18-04-081"/>
      <sheetName val="Part_order___rev_11"/>
      <sheetName val="First_order___additional_order1"/>
      <sheetName val="Pull_Down1"/>
      <sheetName val="Man_power1"/>
      <sheetName val="Case_21_11"/>
      <sheetName val="TMMK_Vehicle_Data1"/>
      <sheetName val="TMMC_Vehicle_Data1"/>
      <sheetName val="Comparison_data1"/>
      <sheetName val="result_sps1"/>
      <sheetName val="ster_cowl_plate_bd1"/>
      <sheetName val="muff_prop1"/>
      <sheetName val="mani_bat_link1"/>
      <sheetName val="List_Monren1"/>
      <sheetName val="____1"/>
      <sheetName val="2PP_Exclusive__Parts1"/>
      <sheetName val="2PP_local_COLOUR_PARTS1"/>
      <sheetName val="2PP_ALL_local_Monitoring1"/>
      <sheetName val="2PP_LOCAL1"/>
      <sheetName val="2nd_PP_tagging1"/>
      <sheetName val="training_forklift"/>
      <sheetName val="Q-Rev_1"/>
      <sheetName val="Labul_00"/>
      <sheetName val="ocean_voyage"/>
      <sheetName val="FC_JULY_R2"/>
      <sheetName val="FOLLOW_UP_LINE_STOP_Line_#_2"/>
      <sheetName val="New_Format_Overtime_Agustus_"/>
      <sheetName val="DATA_POS_QG_1A"/>
      <sheetName val="Training_report_terupdate"/>
      <sheetName val="nama_karya_ppc_log_Sep_2006"/>
      <sheetName val="absen_juli"/>
      <sheetName val="Remaining_LPVV"/>
      <sheetName val="Draft_Vehicle_Format"/>
      <sheetName val="ECI_ChekSHeet"/>
      <sheetName val="AR_List"/>
      <sheetName val="MARCH-APRIL__03"/>
      <sheetName val="fri_18-04-083"/>
      <sheetName val="Pull_Down3"/>
      <sheetName val="Part_order___rev_13"/>
      <sheetName val="First_order___additional_order3"/>
      <sheetName val="A  Equipment List"/>
      <sheetName val="FC"/>
      <sheetName val="forex"/>
      <sheetName val="吊上げパ(20)"/>
      <sheetName val="Actual"/>
      <sheetName val="note"/>
      <sheetName val="D16D _new_"/>
      <sheetName val="rr dr bd trim"/>
      <sheetName val="Pareto Defect"/>
      <sheetName val="????? _x0015_ Op"/>
      <sheetName val="CæÊ _x0015_ Op"/>
      <sheetName val="ƒƒCƒ“‰æ–Ê _x0015_ Op"/>
      <sheetName val="メイン画面 _x0015_ Op"/>
      <sheetName val="part"/>
      <sheetName val="DATA "/>
      <sheetName val="glove garnish ctr"/>
      <sheetName val="進捗状況"/>
      <sheetName val="ﾃﾞｰﾀｼｰﾄ"/>
      <sheetName val="truck capt"/>
      <sheetName val="OTHERS x620"/>
      <sheetName val="????? _x005f_x0015_ Op"/>
      <sheetName val="CæÊ _x005f_x0015_ Op"/>
      <sheetName val="ƒƒCƒ“‰æ–Ê _x005f_x0015_ Op"/>
      <sheetName val="メイン画面 _x005f_x0015_ Op"/>
      <sheetName val="Type I"/>
      <sheetName val="deff"/>
      <sheetName val="delivery"/>
      <sheetName val="????? _x005f_x005f_x005f_x0015_ Op"/>
      <sheetName val="CæÊ _x005f_x005f_x005f_x0015_ Op"/>
      <sheetName val="ƒƒCƒ“‰æ–Ê _x005f_x005f_x005f_x0015_ Op"/>
      <sheetName val="メイン画面 _x005f_x005f_x005f_x0015_ Op"/>
      <sheetName val="_____ _x005f_x0015_ Op"/>
      <sheetName val="_____ _x005f_x005f_x005f_x0015_ Op"/>
      <sheetName val="ﾄﾖﾀUNIT"/>
      <sheetName val="バス"/>
      <sheetName val="2"/>
      <sheetName val="1"/>
      <sheetName val="RC D94B 1'14"/>
      <sheetName val="全件"/>
      <sheetName val="ｼｰﾄ"/>
      <sheetName val="ｵｰﾌﾟﾝ"/>
      <sheetName val="DATA ED"/>
      <sheetName val="_____ _x0015_ Op"/>
      <sheetName val="Data2"/>
      <sheetName val="prasanding _A_ "/>
      <sheetName val="LINK NQC"/>
      <sheetName val="AGGD CKP Original"/>
      <sheetName val="H.Satuan"/>
      <sheetName val="corolla(095W)"/>
      <sheetName val="dyna"/>
      <sheetName val="日付"/>
      <sheetName val="graph all"/>
      <sheetName val="56ARE04"/>
      <sheetName val="計画"/>
      <sheetName val="COVER"/>
      <sheetName val="393.N"/>
      <sheetName val="FA-Machining"/>
      <sheetName val="CURRENT DATA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fri_18-04-084"/>
      <sheetName val="Pull_Down4"/>
      <sheetName val="Part_order___rev_14"/>
      <sheetName val="First_order___additional_order4"/>
      <sheetName val="Man_power3"/>
      <sheetName val="Case_21_13"/>
      <sheetName val="TMMK_Vehicle_Data3"/>
      <sheetName val="TMMC_Vehicle_Data3"/>
      <sheetName val="Comparison_data3"/>
      <sheetName val="result_sps3"/>
      <sheetName val="ster_cowl_plate_bd3"/>
      <sheetName val="muff_prop3"/>
      <sheetName val="mani_bat_link3"/>
      <sheetName val="List_Monren3"/>
      <sheetName val="____3"/>
      <sheetName val="2PP_Exclusive__Parts3"/>
      <sheetName val="2PP_local_COLOUR_PARTS3"/>
      <sheetName val="2PP_ALL_local_Monitoring3"/>
      <sheetName val="2PP_LOCAL3"/>
      <sheetName val="2nd_PP_tagging3"/>
      <sheetName val="training_forklift2"/>
      <sheetName val="Q-Rev_12"/>
      <sheetName val="Labul_002"/>
      <sheetName val="ocean_voyage2"/>
      <sheetName val="FC_JULY_R22"/>
      <sheetName val="Draft_Vehicle_Format2"/>
      <sheetName val="FOLLOW_UP_LINE_STOP_Line_#_22"/>
      <sheetName val="New_Format_Overtime_Agustus_2"/>
      <sheetName val="DATA_POS_QG_1A2"/>
      <sheetName val="Training_report_terupdate2"/>
      <sheetName val="nama_karya_ppc_log_Sep_20062"/>
      <sheetName val="absen_juli2"/>
      <sheetName val="Remaining_LPVV2"/>
      <sheetName val="AR_List2"/>
      <sheetName val="ECI_ChekSHeet2"/>
      <sheetName val="MARCH-APRIL__032"/>
      <sheetName val="A__Equipment_List"/>
      <sheetName val="D16D__new_"/>
      <sheetName val="?????__Op"/>
      <sheetName val="CæÊ__Op"/>
      <sheetName val="ƒƒCƒ“‰æ–Ê__Op"/>
      <sheetName val="メイン画面__Op"/>
      <sheetName val="DATA_"/>
      <sheetName val="rr_dr_bd_trim"/>
      <sheetName val="glove_garnish_ctr"/>
      <sheetName val="Pareto_Defect"/>
      <sheetName val="truck_capt"/>
      <sheetName val="OTHERS_x620"/>
      <sheetName val="Type_I"/>
      <sheetName val="?????__x005f_x0015__Op"/>
      <sheetName val="CæÊ__x005f_x0015__Op"/>
      <sheetName val="ƒƒCƒ“‰æ–Ê__x005f_x0015__Op"/>
      <sheetName val="メイン画面__x005f_x0015__Op"/>
      <sheetName val="?????__x005f_x005f_x005f_x0015__Op"/>
      <sheetName val="CæÊ__x005f_x005f_x005f_x0015__Op"/>
      <sheetName val="ƒƒCƒ“‰æ–Ê__x005f_x005f_x005f_x0015__Op"/>
      <sheetName val="メイン画面__x005f_x005f_x005f_x0015__Op"/>
      <sheetName val="_______x005f_x0015__Op"/>
      <sheetName val="_______x005f_x005f_x005f_x0015__Op"/>
      <sheetName val="RC_D94B_1'14"/>
      <sheetName val="_______Op"/>
      <sheetName val="DATA_ED"/>
      <sheetName val="H_Satuan"/>
      <sheetName val="AGGD_CKP_Original"/>
      <sheetName val="LINK_NQC"/>
      <sheetName val="prasanding__A__"/>
      <sheetName val="graph_all"/>
      <sheetName val="試作DPロット日程"/>
      <sheetName val="ｸﾗｯﾁ計算"/>
      <sheetName val="fr dr glass"/>
      <sheetName val="rr dr glass "/>
      <sheetName val="fr dr qtr trim"/>
      <sheetName val="Absen  "/>
      <sheetName val="COST-mc"/>
      <sheetName val="OKT"/>
      <sheetName val="動力源 _x0000_ꁐ腰ꀌ腰奰셸ꃴbꃾ뿷ꕘ뿷ꀀ腰@_x0000_궴腷_x0000__x0000_霈텼Ꮲ뿷"/>
      <sheetName val="動力源 "/>
      <sheetName val="動力源 ?ꁐ腰ꀌ腰奰셸ꃴbꃾ뿷ꕘ뿷ꀀ腰@?궴腷??霈텼Ꮲ뿷"/>
      <sheetName val="動力源 _ꁐ腰ꀌ腰奰셸ꃴbꃾ뿷ꕘ뿷ꀀ腰@_궴腷__霈텼Ꮲ뿷"/>
      <sheetName val="動力源 _x005f_x0000_ꁐ腰ꀌ腰奰셸ꃴbꃾ뿷ꕘ뿷ꀀ腰@_x000"/>
      <sheetName val="#REF"/>
      <sheetName val="メーカー＆バイヤー＆営業＆回答状況"/>
      <sheetName val="COGD-EGN"/>
      <sheetName val="COGD-SUM"/>
      <sheetName val="D17D try result 1PP Opr plan"/>
      <sheetName val="機種マスタ"/>
      <sheetName val="限界利益表(半期別)"/>
      <sheetName val="限界利益表_半期別_"/>
      <sheetName val="プロジェクト一覧表"/>
      <sheetName val="プロジェクト一覧表(現行)"/>
      <sheetName val="プロジェクト一覧表(他車)"/>
      <sheetName val="機種ﾏｽﾀ（他車）"/>
      <sheetName val="見積条件（開発工数）"/>
      <sheetName val="見積条件（試作費）"/>
      <sheetName val="見積条件（設備投資費）"/>
      <sheetName val="開発工数（全部門）"/>
      <sheetName val="開発工数（デザイン）"/>
      <sheetName val="開発工数（ボデ設）"/>
      <sheetName val="開発工数（シャシ設）"/>
      <sheetName val="開発工数（試作）"/>
      <sheetName val="開発工数（実験）"/>
      <sheetName val="開発工数（１パワ）"/>
      <sheetName val="開発工数（２パワ）"/>
      <sheetName val="開発工数（技開）"/>
      <sheetName val="開発工数（電技）"/>
      <sheetName val="開発工数（材料）"/>
      <sheetName val="開発工数（ＥＨＶ）"/>
      <sheetName val="開発工数（ＩＴＳ）"/>
      <sheetName val="開発工数（製品企）"/>
      <sheetName val="開発工数（認証）"/>
      <sheetName val="開発工数（全部門）人員"/>
      <sheetName val="開発工数（デザイン）人員"/>
      <sheetName val="開発工数（ボデ設）人員"/>
      <sheetName val="開発工数（シャシ設）人員"/>
      <sheetName val="開発工数（試作）人員"/>
      <sheetName val="開発工数（実験)人員"/>
      <sheetName val="開発工数（１パワ）人員"/>
      <sheetName val="開発工数（２パワ）人員"/>
      <sheetName val="開発工数（技開）人員"/>
      <sheetName val="開発工数（電技）人員"/>
      <sheetName val="開発工数（材料）人員"/>
      <sheetName val="開発工数（ＥＨＶ）人員"/>
      <sheetName val="開発工数（ＩＴＳ）人員"/>
      <sheetName val="開発工数（製品企）人員"/>
      <sheetName val="開発工数（認証）人員"/>
      <sheetName val="試作費"/>
      <sheetName val="試作費（半期）"/>
      <sheetName val="設備投資費"/>
      <sheetName val="設備投資費（半期）"/>
      <sheetName val="シリーズ評価表"/>
      <sheetName val="機種評価表"/>
      <sheetName val="インパクト入力表"/>
      <sheetName val="月別企画台数表"/>
      <sheetName val="実勢(売上)台数表"/>
      <sheetName val="インパクト影響台数展開表"/>
      <sheetName val="ｲﾝﾊﾟｸﾄ影響台数集計表"/>
      <sheetName val="減衰ﾊﾟﾀｰﾝ表(ｼ)(ﾓ)(ﾊ)"/>
      <sheetName val="上乗せﾊﾟﾀｰﾝ表(ﾏ)(ｶ)"/>
      <sheetName val="限界利益表（増分）"/>
      <sheetName val="売上高表"/>
      <sheetName val="売上高表(半期別)"/>
      <sheetName val="プロジェクト別上乗せ台数表"/>
      <sheetName val="全機種実勢上乗せ台数表"/>
      <sheetName val="市場予測"/>
      <sheetName val="台数・シェア集計表(暦年)"/>
      <sheetName val="台数・シェア集計表(会計年)"/>
      <sheetName val="UriTmp"/>
      <sheetName val="UriGraphTmp"/>
      <sheetName val="UriUwaTmp"/>
      <sheetName val="生準工数(2生技)"/>
      <sheetName val="生準工数(1生技)"/>
      <sheetName val="生準工数(生開･車体)"/>
      <sheetName val="生準工数(生開･ﾕﾆｯﾄ)"/>
      <sheetName val="生準工数(生開･他)"/>
      <sheetName val="生準工数(生情･車体)"/>
      <sheetName val="生準工数(生開)"/>
      <sheetName val="生準工数(生情･ﾕﾆｯﾄ)"/>
      <sheetName val="生準工数(生情･他)"/>
      <sheetName val="生準工数(生情)"/>
      <sheetName val="生準工数(車体)"/>
      <sheetName val="生準工数(ﾕﾆｯﾄ)"/>
      <sheetName val="製準工数(車体)"/>
      <sheetName val="製準工数(ﾕﾆｯﾄ)"/>
      <sheetName val="生準工数(車体)人員"/>
      <sheetName val="生準工数(ﾕﾆｯﾄ)人員"/>
      <sheetName val="製準工数(車体)人員"/>
      <sheetName val="製準工数(ﾕﾆｯﾄ)人員"/>
      <sheetName val="生準工数(1生技)人員"/>
      <sheetName val="生準工数(2生技)人員"/>
      <sheetName val="生準工数(生開)人員"/>
      <sheetName val="生準工数(生情)人員"/>
      <sheetName val="各費目別備考"/>
      <sheetName val="04_0.0_2010_0725"/>
      <sheetName val="Links"/>
      <sheetName val="Table Array"/>
      <sheetName val="INV. 0076"/>
      <sheetName val="GLOBAL SALES  MARCH 2002"/>
      <sheetName val="DBシート"/>
      <sheetName val="D02A"/>
      <sheetName val="plastic"/>
      <sheetName val="BAG-2"/>
      <sheetName val="Line 2"/>
      <sheetName val="ADM_TMMIN COLLABORATION "/>
      <sheetName val="ppe"/>
      <sheetName val="DATA"/>
      <sheetName val="BS"/>
      <sheetName val="_____ _x005f_x005f_x005f_x0015_"/>
      <sheetName val="CæÊ _x005f_x005f_x"/>
      <sheetName val="ƒƒCƒ“‰æ–Ê _x005f_x005f_x"/>
      <sheetName val="メイン画面 _x005f_x005f_x005f_x0015_"/>
      <sheetName val="_______x0015__Op"/>
      <sheetName val="CæÊ__x0015__Op"/>
      <sheetName val="ƒƒCƒ“‰æ–Ê__x0015__Op"/>
      <sheetName val="メイン画面__x0015__Op"/>
      <sheetName val="動力源 _x0000_ꁐ腰ꀌ腰奰셸ꃴbꃾ뿷ꕘ뿷ꀀ腰@_x000"/>
      <sheetName val="major"/>
      <sheetName val="_____ _x005f_x005f_x005f_x005f_"/>
      <sheetName val="メイン画面 _x005f_x005f_x005f_x005f_"/>
      <sheetName val="_______x005f_x005f_x005f_x0015_"/>
      <sheetName val="CæÊ__x005f_x005f_x"/>
      <sheetName val="ƒƒCƒ“‰æ–Ê__x005f_x005f_x"/>
      <sheetName val="メイン画面__x005f_x005f_x005f_x0015_"/>
      <sheetName val="_____ _x005f_x005f_x005f_x005f_x005f_x005f_x005f_x005f_"/>
      <sheetName val="メイン画面 _x005f_x005f_x005f_x005f_x005f_x005f_x005f_x005f_"/>
      <sheetName val="approval"/>
      <sheetName val="fri_18-04-085"/>
      <sheetName val="Part_order___rev_15"/>
      <sheetName val="First_order___additional_order5"/>
      <sheetName val="Pull_Down5"/>
      <sheetName val="Man_power4"/>
      <sheetName val="Case_21_14"/>
      <sheetName val="TMMK_Vehicle_Data4"/>
      <sheetName val="TMMC_Vehicle_Data4"/>
      <sheetName val="Comparison_data4"/>
      <sheetName val="result_sps4"/>
      <sheetName val="ster_cowl_plate_bd4"/>
      <sheetName val="muff_prop4"/>
      <sheetName val="mani_bat_link4"/>
      <sheetName val="List_Monren4"/>
      <sheetName val="____4"/>
      <sheetName val="2PP_Exclusive__Parts4"/>
      <sheetName val="2PP_local_COLOUR_PARTS4"/>
      <sheetName val="2PP_ALL_local_Monitoring4"/>
      <sheetName val="2PP_LOCAL4"/>
      <sheetName val="2nd_PP_tagging4"/>
      <sheetName val="training_forklift3"/>
      <sheetName val="Q-Rev_13"/>
      <sheetName val="Labul_003"/>
      <sheetName val="ocean_voyage3"/>
      <sheetName val="FC_JULY_R23"/>
      <sheetName val="FOLLOW_UP_LINE_STOP_Line_#_23"/>
      <sheetName val="New_Format_Overtime_Agustus_3"/>
      <sheetName val="DATA_POS_QG_1A3"/>
      <sheetName val="Training_report_terupdate3"/>
      <sheetName val="nama_karya_ppc_log_Sep_20063"/>
      <sheetName val="absen_juli3"/>
      <sheetName val="Remaining_LPVV3"/>
      <sheetName val="AR_List3"/>
      <sheetName val="Draft_Vehicle_Format3"/>
      <sheetName val="ECI_ChekSHeet3"/>
      <sheetName val="MARCH-APRIL__033"/>
      <sheetName val="A__Equipment_List1"/>
      <sheetName val="D16D__new_1"/>
      <sheetName val="rr_dr_bd_trim1"/>
      <sheetName val="CæÊ__Op1"/>
      <sheetName val="ƒƒCƒ“‰æ–Ê__Op1"/>
      <sheetName val="メイン画面__Op1"/>
      <sheetName val="DATA_1"/>
      <sheetName val="glove_garnish_ctr1"/>
      <sheetName val="Pareto_Defect1"/>
      <sheetName val="OTHERS_x6201"/>
      <sheetName val="?????__x005f_x0015__Op1"/>
      <sheetName val="CæÊ__x005f_x0015__Op1"/>
      <sheetName val="ƒƒCƒ“‰æ–Ê__x005f_x0015__Op1"/>
      <sheetName val="メイン画面__x005f_x0015__Op1"/>
      <sheetName val="Type_I1"/>
      <sheetName val="truck_capt1"/>
      <sheetName val="?????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_______x005f_x0015__Op1"/>
      <sheetName val="_______x005f_x005f_x005f_x0015__Op1"/>
      <sheetName val="RC_D94B_1'141"/>
      <sheetName val="_______Op1"/>
      <sheetName val="DATA_ED1"/>
      <sheetName val="prasanding__A__1"/>
      <sheetName val="LINK_NQC1"/>
      <sheetName val="AGGD_CKP_Original1"/>
      <sheetName val="H_Satuan1"/>
      <sheetName val="graph_all1"/>
      <sheetName val="393_N"/>
      <sheetName val="CURRENT_DATA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fr_dr_glass"/>
      <sheetName val="rr_dr_glass_"/>
      <sheetName val="fr_dr_qtr_trim"/>
      <sheetName val="Absen__"/>
      <sheetName val="動力源_ꁐ腰ꀌ腰奰셸ꃴbꃾ뿷ꕘ뿷ꀀ腰@궴腷霈텼Ꮲ뿷"/>
      <sheetName val="動力源_"/>
      <sheetName val="動力源_?ꁐ腰ꀌ腰奰셸ꃴbꃾ뿷ꕘ뿷ꀀ腰@?궴腷??霈텼Ꮲ뿷"/>
      <sheetName val="動力源__ꁐ腰ꀌ腰奰셸ꃴbꃾ뿷ꕘ뿷ꀀ腰@_궴腷__霈텼Ꮲ뿷"/>
      <sheetName val="動力源__x005f_x0000_ꁐ腰ꀌ腰奰셸ꃴbꃾ뿷ꕘ뿷ꀀ腰@_x000"/>
      <sheetName val="D17D_try_result_1PP_Opr_plan"/>
      <sheetName val="04_0_0_2010_0725"/>
      <sheetName val="Table_Array"/>
      <sheetName val="INV__0076"/>
      <sheetName val="GLOBAL_SALES__MARCH_2002"/>
      <sheetName val="Line_2"/>
      <sheetName val="ADM_TMMIN_COLLABORATION_"/>
      <sheetName val="_______x005f_x005f_x005f_x0015_1"/>
      <sheetName val="CæÊ__x005f_x005f_x1"/>
      <sheetName val="ƒƒCƒ“‰æ–Ê__x005f_x005f_x1"/>
      <sheetName val="メイン画面__x005f_x005f_x005f_x0015_1"/>
      <sheetName val="動力源_ꁐ腰ꀌ腰奰셸ꃴbꃾ뿷ꕘ뿷ꀀ腰@_x000"/>
      <sheetName val="_______x005f_x005f_x005f_x005f_"/>
      <sheetName val="メイン画面__x005f_x005f_x005f_x005f_"/>
      <sheetName val="_______x005f_x005f_x005f_x005f_x005f_x005f_x005f_x005f_"/>
      <sheetName val="メイン画面__x005f_x005f_x005f_x005f_x005f_x005f_x005f_x005f_"/>
      <sheetName val="fri_18-04-086"/>
      <sheetName val="Part_order___rev_16"/>
      <sheetName val="First_order___additional_order6"/>
      <sheetName val="Pull_Down6"/>
      <sheetName val="Man_power5"/>
      <sheetName val="Case_21_15"/>
      <sheetName val="TMMK_Vehicle_Data5"/>
      <sheetName val="TMMC_Vehicle_Data5"/>
      <sheetName val="Comparison_data5"/>
      <sheetName val="result_sps5"/>
      <sheetName val="ster_cowl_plate_bd5"/>
      <sheetName val="muff_prop5"/>
      <sheetName val="mani_bat_link5"/>
      <sheetName val="List_Monren5"/>
      <sheetName val="____5"/>
      <sheetName val="2PP_Exclusive__Parts5"/>
      <sheetName val="2PP_local_COLOUR_PARTS5"/>
      <sheetName val="2PP_ALL_local_Monitoring5"/>
      <sheetName val="2PP_LOCAL5"/>
      <sheetName val="2nd_PP_tagging5"/>
      <sheetName val="training_forklift4"/>
      <sheetName val="Q-Rev_14"/>
      <sheetName val="Labul_004"/>
      <sheetName val="ocean_voyage4"/>
      <sheetName val="FC_JULY_R24"/>
      <sheetName val="FOLLOW_UP_LINE_STOP_Line_#_24"/>
      <sheetName val="New_Format_Overtime_Agustus_4"/>
      <sheetName val="DATA_POS_QG_1A4"/>
      <sheetName val="Training_report_terupdate4"/>
      <sheetName val="nama_karya_ppc_log_Sep_20064"/>
      <sheetName val="absen_juli4"/>
      <sheetName val="Remaining_LPVV4"/>
      <sheetName val="AR_List4"/>
      <sheetName val="Draft_Vehicle_Format4"/>
      <sheetName val="ECI_ChekSHeet4"/>
      <sheetName val="MARCH-APRIL__034"/>
      <sheetName val="A__Equipment_List2"/>
      <sheetName val="D16D__new_2"/>
      <sheetName val="rr_dr_bd_trim2"/>
      <sheetName val="DATA_2"/>
      <sheetName val="glove_garnish_ctr2"/>
      <sheetName val="Pareto_Defect2"/>
      <sheetName val="OTHERS_x6202"/>
      <sheetName val="?????__x005f_x0015__Op2"/>
      <sheetName val="CæÊ__x005f_x0015__Op2"/>
      <sheetName val="ƒƒCƒ“‰æ–Ê__x005f_x0015__Op2"/>
      <sheetName val="メイン画面__x005f_x0015__Op2"/>
      <sheetName val="Type_I2"/>
      <sheetName val="truck_capt2"/>
      <sheetName val="?????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_______x005f_x0015__Op2"/>
      <sheetName val="_______x005f_x005f_x005f_x0015__Op2"/>
      <sheetName val="RC_D94B_1'142"/>
      <sheetName val="DATA_ED2"/>
      <sheetName val="prasanding__A__2"/>
      <sheetName val="LINK_NQC2"/>
      <sheetName val="AGGD_CKP_Original2"/>
      <sheetName val="H_Satuan2"/>
      <sheetName val="graph_all2"/>
      <sheetName val="393_N1"/>
      <sheetName val="CURRENT_DATA1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fr_dr_glass1"/>
      <sheetName val="rr_dr_glass_1"/>
      <sheetName val="fr_dr_qtr_trim1"/>
      <sheetName val="Absen__1"/>
      <sheetName val="動力源_1"/>
      <sheetName val="動力源_?ꁐ腰ꀌ腰奰셸ꃴbꃾ뿷ꕘ뿷ꀀ腰@?궴腷??霈텼Ꮲ뿷1"/>
      <sheetName val="動力源__ꁐ腰ꀌ腰奰셸ꃴbꃾ뿷ꕘ뿷ꀀ腰@_궴腷__霈텼Ꮲ뿷1"/>
      <sheetName val="動力源__x005f_x0000_ꁐ腰ꀌ腰奰셸ꃴbꃾ뿷ꕘ뿷ꀀ腰@_x001"/>
      <sheetName val="D17D_try_result_1PP_Opr_plan1"/>
      <sheetName val="04_0_0_2010_07251"/>
      <sheetName val="Table_Array1"/>
      <sheetName val="INV__00761"/>
      <sheetName val="GLOBAL_SALES__MARCH_20021"/>
      <sheetName val="Line_21"/>
      <sheetName val="ADM_TMMIN_COLLABORATION_1"/>
      <sheetName val="_______x005f_x005f_x005f_x0015_2"/>
      <sheetName val="CæÊ__x005f_x005f_x2"/>
      <sheetName val="ƒƒCƒ“‰æ–Ê__x005f_x005f_x2"/>
      <sheetName val="メイン画面__x005f_x005f_x005f_x0015_2"/>
      <sheetName val="_______x005f_x005f_x005f_x005f_1"/>
      <sheetName val="メイン画面__x005f_x005f_x005f_x005f_1"/>
      <sheetName val="_______x005f_x005f_x005f_x005f_x005f_x005f_x005f1"/>
      <sheetName val="メイン画面__x005f_x005f_x005f_x005f_x005f_x005f_x005f1"/>
      <sheetName val="Gm"/>
      <sheetName val="progress FC"/>
      <sheetName val="Recovered_Sheet6"/>
      <sheetName val="Recovered_Sheet5"/>
      <sheetName val="Recovered_Sheet18"/>
      <sheetName val="Recovered_Sheet3"/>
      <sheetName val="Recovered_Sheet29"/>
      <sheetName val="Recovered_Sheet24"/>
      <sheetName val="Recovered_Sheet28"/>
      <sheetName val="Recovered_Sheet26"/>
      <sheetName val="Recovered_Sheet13"/>
      <sheetName val="Recovered_Sheet14"/>
      <sheetName val="Recovered_Sheet16"/>
      <sheetName val="Recovered_Sheet4"/>
      <sheetName val="Recovered_Sheet1"/>
      <sheetName val="Recovered_Sheet11"/>
      <sheetName val="Recovered_Sheet20"/>
      <sheetName val="Recovered_Sheet25"/>
      <sheetName val="Recovered_Sheet15"/>
      <sheetName val="CPL mdr vs PO PuD"/>
      <sheetName val="tifico"/>
      <sheetName val="Recovered_Sheet59"/>
      <sheetName val="Recovered_Sheet35"/>
      <sheetName val="Recovered_Sheet39"/>
      <sheetName val="Recovered_Sheet40"/>
      <sheetName val="Recovered_Sheet41"/>
      <sheetName val="Recovered_Sheet42"/>
      <sheetName val="Recovered_Sheet43"/>
      <sheetName val="Recovered_Sheet44"/>
      <sheetName val="Recovered_Sheet45"/>
      <sheetName val="Recovered_Sheet46"/>
      <sheetName val="Recovered_Sheet47"/>
      <sheetName val="Recovered_Sheet48"/>
      <sheetName val="Recovered_Sheet49"/>
      <sheetName val="Recovered_Sheet50"/>
      <sheetName val="Recovered_Sheet51"/>
      <sheetName val="Recovered_Sheet52"/>
      <sheetName val="Recovered_Sheet53"/>
      <sheetName val="Recovered_Sheet54"/>
      <sheetName val="Recovered_Sheet55"/>
      <sheetName val="Recovered_Sheet56"/>
      <sheetName val="Recovered_Sheet57"/>
      <sheetName val="Recovered_Sheet58"/>
      <sheetName val="Recovered_Sheet37"/>
      <sheetName val="Recovered_Sheet38"/>
      <sheetName val="Recovered_Sheet33"/>
      <sheetName val="Recovered_Sheet63"/>
      <sheetName val="Recovered_Sheet64"/>
      <sheetName val="Recovered_Sheet27"/>
      <sheetName val="Recovered_Sheet12"/>
      <sheetName val="Recovered_Sheet8"/>
      <sheetName val="Recovered_Sheet30"/>
      <sheetName val="Recovered_Sheet32"/>
      <sheetName val="Recovered_Sheet10"/>
      <sheetName val="Recovered_Sheet9"/>
      <sheetName val="Recovered_Sheet7"/>
      <sheetName val="crown"/>
      <sheetName val="fri_18-04-087"/>
      <sheetName val="Part_order___rev_17"/>
      <sheetName val="First_order___additional_order7"/>
      <sheetName val="Pull_Down7"/>
      <sheetName val="Man_power6"/>
      <sheetName val="Case_21_16"/>
      <sheetName val="TMMK_Vehicle_Data6"/>
      <sheetName val="TMMC_Vehicle_Data6"/>
      <sheetName val="Comparison_data6"/>
      <sheetName val="result_sps6"/>
      <sheetName val="ster_cowl_plate_bd6"/>
      <sheetName val="muff_prop6"/>
      <sheetName val="mani_bat_link6"/>
      <sheetName val="List_Monren6"/>
      <sheetName val="____6"/>
      <sheetName val="2PP_Exclusive__Parts6"/>
      <sheetName val="2PP_local_COLOUR_PARTS6"/>
      <sheetName val="2PP_ALL_local_Monitoring6"/>
      <sheetName val="2PP_LOCAL6"/>
      <sheetName val="2nd_PP_tagging6"/>
      <sheetName val="training_forklift5"/>
      <sheetName val="Q-Rev_15"/>
      <sheetName val="Labul_005"/>
      <sheetName val="ocean_voyage5"/>
      <sheetName val="FC_JULY_R25"/>
      <sheetName val="FOLLOW_UP_LINE_STOP_Line_#_25"/>
      <sheetName val="New_Format_Overtime_Agustus_5"/>
      <sheetName val="DATA_POS_QG_1A5"/>
      <sheetName val="Training_report_terupdate5"/>
      <sheetName val="nama_karya_ppc_log_Sep_20065"/>
      <sheetName val="absen_juli5"/>
      <sheetName val="Remaining_LPVV5"/>
      <sheetName val="AR_List5"/>
      <sheetName val="Draft_Vehicle_Format5"/>
      <sheetName val="ECI_ChekSHeet5"/>
      <sheetName val="MARCH-APRIL__035"/>
      <sheetName val="A__Equipment_List3"/>
      <sheetName val="D16D__new_3"/>
      <sheetName val="rr_dr_bd_trim3"/>
      <sheetName val="DATA_3"/>
      <sheetName val="glove_garnish_ctr3"/>
      <sheetName val="Pareto_Defect3"/>
      <sheetName val="OTHERS_x6203"/>
      <sheetName val="?????__x005f_x0015__Op3"/>
      <sheetName val="CæÊ__x005f_x0015__Op3"/>
      <sheetName val="ƒƒCƒ“‰æ–Ê__x005f_x0015__Op3"/>
      <sheetName val="メイン画面__x005f_x0015__Op3"/>
      <sheetName val="Type_I3"/>
      <sheetName val="truck_capt3"/>
      <sheetName val="?????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_______x005f_x0015__Op3"/>
      <sheetName val="_______x005f_x005f_x005f_x0015__Op3"/>
      <sheetName val="RC_D94B_1'143"/>
      <sheetName val="DATA_ED3"/>
      <sheetName val="prasanding__A__3"/>
      <sheetName val="LINK_NQC3"/>
      <sheetName val="AGGD_CKP_Original3"/>
      <sheetName val="H_Satuan3"/>
      <sheetName val="graph_all3"/>
      <sheetName val="393_N2"/>
      <sheetName val="CURRENT_DATA2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fr_dr_glass2"/>
      <sheetName val="rr_dr_glass_2"/>
      <sheetName val="fr_dr_qtr_trim2"/>
      <sheetName val="Absen__2"/>
      <sheetName val="動力源_2"/>
      <sheetName val="動力源_?ꁐ腰ꀌ腰奰셸ꃴbꃾ뿷ꕘ뿷ꀀ腰@?궴腷??霈텼Ꮲ뿷2"/>
      <sheetName val="動力源__ꁐ腰ꀌ腰奰셸ꃴbꃾ뿷ꕘ뿷ꀀ腰@_궴腷__霈텼Ꮲ뿷2"/>
      <sheetName val="動力源__x005f_x0000_ꁐ腰ꀌ腰奰셸ꃴbꃾ뿷ꕘ뿷ꀀ腰@_x002"/>
      <sheetName val="D17D_try_result_1PP_Opr_plan2"/>
      <sheetName val="04_0_0_2010_07252"/>
      <sheetName val="Table_Array2"/>
      <sheetName val="INV__00762"/>
      <sheetName val="GLOBAL_SALES__MARCH_20022"/>
      <sheetName val="Line_22"/>
      <sheetName val="ADM_TMMIN_COLLABORATION_2"/>
      <sheetName val="_______x005f_x005f_x005f_x0015_3"/>
      <sheetName val="CæÊ__x005f_x005f_x3"/>
      <sheetName val="ƒƒCƒ“‰æ–Ê__x005f_x005f_x3"/>
      <sheetName val="メイン画面__x005f_x005f_x005f_x0015_3"/>
      <sheetName val="_______x005f_x005f_x005f_x005f_2"/>
      <sheetName val="メイン画面__x005f_x005f_x005f_x005f_2"/>
      <sheetName val="_______x005f_x005f_x005f_x005f_x005f_x005f_x005f2"/>
      <sheetName val="メイン画面__x005f_x005f_x005f_x005f_x005f_x005f_x005f2"/>
      <sheetName val="CæÊ _x005f_x005f_x005f_x005f_x"/>
      <sheetName val="ƒƒCƒ“‰æ–Ê _x005f_x005f_x005f_x005f_x"/>
      <sheetName val="_____ _x005f_x0015_"/>
      <sheetName val="CæÊ _x"/>
      <sheetName val="ƒƒCƒ“‰æ–Ê _x"/>
      <sheetName val="メイン画面 _x005f_x0015_"/>
      <sheetName val="fri_18-04-088"/>
      <sheetName val="Part_order___rev_18"/>
      <sheetName val="First_order___additional_order8"/>
      <sheetName val="Pull_Down8"/>
      <sheetName val="Man_power7"/>
      <sheetName val="Case_21_17"/>
      <sheetName val="TMMK_Vehicle_Data7"/>
      <sheetName val="TMMC_Vehicle_Data7"/>
      <sheetName val="Comparison_data7"/>
      <sheetName val="result_sps7"/>
      <sheetName val="ster_cowl_plate_bd7"/>
      <sheetName val="muff_prop7"/>
      <sheetName val="mani_bat_link7"/>
      <sheetName val="List_Monren7"/>
      <sheetName val="____7"/>
      <sheetName val="2PP_Exclusive__Parts7"/>
      <sheetName val="2PP_local_COLOUR_PARTS7"/>
      <sheetName val="2PP_ALL_local_Monitoring7"/>
      <sheetName val="2PP_LOCAL7"/>
      <sheetName val="2nd_PP_tagging7"/>
      <sheetName val="Q-Rev_16"/>
      <sheetName val="training_forklift6"/>
      <sheetName val="Labul_006"/>
      <sheetName val="ocean_voyage6"/>
      <sheetName val="FC_JULY_R26"/>
      <sheetName val="FOLLOW_UP_LINE_STOP_Line_#_26"/>
      <sheetName val="New_Format_Overtime_Agustus_6"/>
      <sheetName val="DATA_POS_QG_1A6"/>
      <sheetName val="Training_report_terupdate6"/>
      <sheetName val="nama_karya_ppc_log_Sep_20066"/>
      <sheetName val="absen_juli6"/>
      <sheetName val="Remaining_LPVV6"/>
      <sheetName val="AR_List6"/>
      <sheetName val="Draft_Vehicle_Format6"/>
      <sheetName val="ECI_ChekSHeet6"/>
      <sheetName val="MARCH-APRIL__036"/>
      <sheetName val="A__Equipment_List4"/>
      <sheetName val="D16D__new_4"/>
      <sheetName val="DATA_4"/>
      <sheetName val="rr_dr_bd_trim4"/>
      <sheetName val="glove_garnish_ctr4"/>
      <sheetName val="Pareto_Defect4"/>
      <sheetName val="Type_I4"/>
      <sheetName val="OTHERS_x6204"/>
      <sheetName val="?????__x005f_x0015__Op4"/>
      <sheetName val="CæÊ__x005f_x0015__Op4"/>
      <sheetName val="ƒƒCƒ“‰æ–Ê__x005f_x0015__Op4"/>
      <sheetName val="メイン画面__x005f_x0015__Op4"/>
      <sheetName val="truck_capt4"/>
      <sheetName val="?????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_______x005f_x0015__Op4"/>
      <sheetName val="_______x005f_x005f_x005f_x0015__Op4"/>
      <sheetName val="RC_D94B_1'144"/>
      <sheetName val="DATA_ED4"/>
      <sheetName val="prasanding__A__4"/>
      <sheetName val="LINK_NQC4"/>
      <sheetName val="AGGD_CKP_Original4"/>
      <sheetName val="H_Satuan4"/>
      <sheetName val="graph_all4"/>
      <sheetName val="393_N3"/>
      <sheetName val="CURRENT_DATA3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fr_dr_glass3"/>
      <sheetName val="rr_dr_glass_3"/>
      <sheetName val="fr_dr_qtr_trim3"/>
      <sheetName val="Absen__3"/>
      <sheetName val="動力源_3"/>
      <sheetName val="動力源_?ꁐ腰ꀌ腰奰셸ꃴbꃾ뿷ꕘ뿷ꀀ腰@?궴腷??霈텼Ꮲ뿷3"/>
      <sheetName val="動力源__ꁐ腰ꀌ腰奰셸ꃴbꃾ뿷ꕘ뿷ꀀ腰@_궴腷__霈텼Ꮲ뿷3"/>
      <sheetName val="動力源__x005f_x0000_ꁐ腰ꀌ腰奰셸ꃴbꃾ뿷ꕘ뿷ꀀ腰@_x003"/>
      <sheetName val="D17D_try_result_1PP_Opr_plan3"/>
      <sheetName val="04_0_0_2010_07253"/>
      <sheetName val="Table_Array3"/>
      <sheetName val="INV__00763"/>
      <sheetName val="GLOBAL_SALES__MARCH_20023"/>
      <sheetName val="Line_23"/>
      <sheetName val="ADM_TMMIN_COLLABORATION_3"/>
      <sheetName val="_______x005f_x005f_x005f_x0015_4"/>
      <sheetName val="CæÊ__x005f_x005f_x4"/>
      <sheetName val="ƒƒCƒ“‰æ–Ê__x005f_x005f_x4"/>
      <sheetName val="メイン画面__x005f_x005f_x005f_x0015_4"/>
      <sheetName val="_______x005f_x005f_x005f_x005f_3"/>
      <sheetName val="メイン画面__x005f_x005f_x005f_x005f_3"/>
      <sheetName val="_______x005f_x005f_x005f_x005f_x005f_x005f_x005f3"/>
      <sheetName val="メイン画面__x005f_x005f_x005f_x005f_x005f_x005f_x005f3"/>
      <sheetName val="CPL_mdr_vs_PO_PuD"/>
      <sheetName val="動力源 ?ꁐ腰ꀌ腰奰셸ꃴbꃾ뿷ꕘ뿷ꀀ腰@_x000"/>
      <sheetName val="動力源 ?ꁐ腰ꀌ腰奰셸ꃴbꃾ뿷ꕘ뿷"/>
      <sheetName val="動力源 ?ꁐ腰ꀌ腰奰셸ꃴbꃾ뿷ꕘ뿷_x0005_???뚼_x0018_ᕿ崔"/>
      <sheetName val="トピックス"/>
      <sheetName val="動力源 _x005f_x0000_ꁐ腰ꀌ腰奰셸ꃴbꃾ뿷ꕘ뿷ꀀ腰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Schedule PM"/>
      <sheetName val="fix"/>
      <sheetName val="_____ _x005f_x005f_"/>
      <sheetName val="メイン画面 _x005f_x005f_"/>
      <sheetName val="_______x005f_x0015_"/>
      <sheetName val="メイン画面__x005f_x0015_"/>
      <sheetName val="_______x005f_x0015_1"/>
      <sheetName val="メイン画面__x005f_x0015_1"/>
      <sheetName val="_______x005f_x005f_"/>
      <sheetName val="メイン画面__x005f_x005f_"/>
      <sheetName val="_______x005f_x0015_2"/>
      <sheetName val="メイン画面__x005f_x0015_2"/>
      <sheetName val="_______x005f_x005f_1"/>
      <sheetName val="メイン画面__x005f_x005f_1"/>
      <sheetName val="_______x005f_x0015_3"/>
      <sheetName val="メイン画面__x005f_x0015_3"/>
      <sheetName val="_______x005f_x005f_2"/>
      <sheetName val="メイン画面__x005f_x005f_2"/>
      <sheetName val="_______x005f_x0015_4"/>
      <sheetName val="メイン画面__x005f_x0015_4"/>
      <sheetName val="_______x005f_x005f_3"/>
      <sheetName val="メイン画面__x005f_x005f_3"/>
      <sheetName val="_______x005f_x005f_x00151"/>
      <sheetName val="CæÊ__x005f_x005f_1"/>
      <sheetName val="ƒƒCƒ“‰æ–Ê__x005f_x005f_1"/>
      <sheetName val="メイン画面__x005f_x005f_x00151"/>
      <sheetName val="_______x005f_x005f_x005f1"/>
      <sheetName val="メイン画面__x005f_x005f_x005f1"/>
      <sheetName val="_______x005f_x005f_x00152"/>
      <sheetName val="CæÊ__x005f_x005f_2"/>
      <sheetName val="ƒƒCƒ“‰æ–Ê__x005f_x005f_2"/>
      <sheetName val="メイン画面__x005f_x005f_x00152"/>
      <sheetName val="_______x005f_x005f_x005f2"/>
      <sheetName val="メイン画面__x005f_x005f_x005f2"/>
      <sheetName val="_______x005f_x005f_x00153"/>
      <sheetName val="CæÊ__x005f_x005f_3"/>
      <sheetName val="ƒƒCƒ“‰æ–Ê__x005f_x005f_3"/>
      <sheetName val="メイン画面__x005f_x005f_x00153"/>
      <sheetName val="_______x005f_x005f_x005f3"/>
      <sheetName val="メイン画面__x005f_x005f_x005f3"/>
      <sheetName val="_____ _x005f_x005f_x005f_x005F_x005f_x0015_"/>
      <sheetName val="メイン画面 _x005f_x005f_x005f_x005F_x005f_x0015_"/>
      <sheetName val="_____ _x005f_x005f_x005f_x005F_x005f_x005f_"/>
      <sheetName val="メイン画面 _x005f_x005f_x005f_x005F_x005f_x005f_"/>
      <sheetName val="_______x005f_x005f_x005f_x005F_x005f_x0015_"/>
      <sheetName val="メイン画面__x005f_x005f_x005f_x005F_x005f_x0015_"/>
      <sheetName val="_______x005f_x005f_x005f_x005F_x005f_x005f_"/>
      <sheetName val="メイン画面__x005f_x005f_x005f_x005F_x005f_x005f_"/>
      <sheetName val="CæÊ__x005f_x005f_x005f_x005F_x"/>
      <sheetName val="ƒƒCƒ“‰æ–Ê__x005f_x005f_x005f_x005F_x"/>
      <sheetName val="_______x005f_x005f_x005f_x005F_x00151"/>
      <sheetName val="CæÊ__x005f_x005f_x005f_x005F_1"/>
      <sheetName val="ƒƒCƒ“‰æ–Ê__x005f_x005f_x005f_x005F_1"/>
      <sheetName val="メイン画面__x005f_x005f_x005f_x005F_x00151"/>
      <sheetName val="_______x005f_x005f_x005f_x005F_x005f1"/>
      <sheetName val="メイン画面__x005f_x005f_x005f_x005F_x005f1"/>
      <sheetName val="_______x005f_x005f_x005f_x005F_x00152"/>
      <sheetName val="CæÊ__x005f_x005f_x005f_x005F_2"/>
      <sheetName val="ƒƒCƒ“‰æ–Ê__x005f_x005f_x005f_x005F_2"/>
      <sheetName val="メイン画面__x005f_x005f_x005f_x005F_x00152"/>
      <sheetName val="_______x005f_x005f_x005f_x005F_x005f2"/>
      <sheetName val="メイン画面__x005f_x005f_x005f_x005F_x005f2"/>
      <sheetName val="_______x005f_x005f_x005f_x005F_x00153"/>
      <sheetName val="CæÊ__x005f_x005f_x005f_x005F_3"/>
      <sheetName val="ƒƒCƒ“‰æ–Ê__x005f_x005f_x005f_x005F_3"/>
      <sheetName val="メイン画面__x005f_x005f_x005f_x005F_x00153"/>
      <sheetName val="_______x005f_x005f_x005f_x005F_x005f3"/>
      <sheetName val="メイン画面__x005f_x005f_x005f_x005F_x005f3"/>
      <sheetName val="escon"/>
      <sheetName val="ﾊﾟﾚｻｲｽﾞ"/>
      <sheetName val="Corolla Gas"/>
      <sheetName val="fri_18-04-089"/>
      <sheetName val="Part_order___rev_19"/>
      <sheetName val="First_order___additional_order9"/>
      <sheetName val="Pull_Down9"/>
      <sheetName val="Man_power8"/>
      <sheetName val="Case_21_18"/>
      <sheetName val="TMMK_Vehicle_Data8"/>
      <sheetName val="TMMC_Vehicle_Data8"/>
      <sheetName val="Comparison_data8"/>
      <sheetName val="result_sps8"/>
      <sheetName val="ster_cowl_plate_bd8"/>
      <sheetName val="muff_prop8"/>
      <sheetName val="mani_bat_link8"/>
      <sheetName val="List_Monren8"/>
      <sheetName val="____8"/>
      <sheetName val="2PP_Exclusive__Parts8"/>
      <sheetName val="2PP_local_COLOUR_PARTS8"/>
      <sheetName val="2PP_ALL_local_Monitoring8"/>
      <sheetName val="2PP_LOCAL8"/>
      <sheetName val="2nd_PP_tagging8"/>
      <sheetName val="training_forklift7"/>
      <sheetName val="Q-Rev_17"/>
      <sheetName val="Labul_007"/>
      <sheetName val="ocean_voyage7"/>
      <sheetName val="FC_JULY_R27"/>
      <sheetName val="FOLLOW_UP_LINE_STOP_Line_#_27"/>
      <sheetName val="New_Format_Overtime_Agustus_7"/>
      <sheetName val="DATA_POS_QG_1A7"/>
      <sheetName val="Training_report_terupdate7"/>
      <sheetName val="nama_karya_ppc_log_Sep_20067"/>
      <sheetName val="absen_juli7"/>
      <sheetName val="Remaining_LPVV7"/>
      <sheetName val="AR_List7"/>
      <sheetName val="Draft_Vehicle_Format7"/>
      <sheetName val="ECI_ChekSHeet7"/>
      <sheetName val="MARCH-APRIL__037"/>
      <sheetName val="A__Equipment_List5"/>
      <sheetName val="D16D__new_5"/>
      <sheetName val="rr_dr_bd_trim5"/>
      <sheetName val="DATA_5"/>
      <sheetName val="glove_garnish_ctr5"/>
      <sheetName val="Pareto_Defect5"/>
      <sheetName val="Type_I5"/>
      <sheetName val="?????__x005f_x0015__Op5"/>
      <sheetName val="CæÊ__x005f_x0015__Op5"/>
      <sheetName val="ƒƒCƒ“‰æ–Ê__x005f_x0015__Op5"/>
      <sheetName val="メイン画面__x005f_x0015__Op5"/>
      <sheetName val="OTHERS_x6205"/>
      <sheetName val="?????__x005f_x005f_x005f_x0015__Op5"/>
      <sheetName val="CæÊ__x005f_x005f_x005f_x0015__Op5"/>
      <sheetName val="ƒƒCƒ“‰æ–Ê__x005f_x005f_x005f_x0015__Op5"/>
      <sheetName val="メイン画面__x005f_x005f_x005f_x0015__Op5"/>
      <sheetName val="_______x005f_x0015__Op5"/>
      <sheetName val="_______x005f_x005f_x005f_x0015__Op5"/>
      <sheetName val="truck_capt5"/>
      <sheetName val="RC_D94B_1'145"/>
      <sheetName val="DATA_ED5"/>
      <sheetName val="AGGD_CKP_Original5"/>
      <sheetName val="prasanding__A__5"/>
      <sheetName val="LINK_NQC5"/>
      <sheetName val="H_Satuan5"/>
      <sheetName val="graph_all5"/>
      <sheetName val="393_N4"/>
      <sheetName val="CURRENT_DATA4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fr_dr_glass4"/>
      <sheetName val="rr_dr_glass_4"/>
      <sheetName val="fr_dr_qtr_trim4"/>
      <sheetName val="Absen__4"/>
      <sheetName val="動力源_4"/>
      <sheetName val="動力源_?ꁐ腰ꀌ腰奰셸ꃴbꃾ뿷ꕘ뿷ꀀ腰@?궴腷??霈텼Ꮲ뿷4"/>
      <sheetName val="動力源__ꁐ腰ꀌ腰奰셸ꃴbꃾ뿷ꕘ뿷ꀀ腰@_궴腷__霈텼Ꮲ뿷4"/>
      <sheetName val="動力源__x005f_x0000_ꁐ腰ꀌ腰奰셸ꃴbꃾ뿷ꕘ뿷ꀀ腰@_x004"/>
      <sheetName val="D17D_try_result_1PP_Opr_plan4"/>
      <sheetName val="04_0_0_2010_07254"/>
      <sheetName val="Table_Array4"/>
      <sheetName val="INV__00764"/>
      <sheetName val="GLOBAL_SALES__MARCH_20024"/>
      <sheetName val="Line_24"/>
      <sheetName val="ADM_TMMIN_COLLABORATION_4"/>
      <sheetName val="_______x005f_x005f_x005f_x0015_5"/>
      <sheetName val="CæÊ__x005f_x005f_x5"/>
      <sheetName val="ƒƒCƒ“‰æ–Ê__x005f_x005f_x5"/>
      <sheetName val="メイン画面__x005f_x005f_x005f_x0015_5"/>
      <sheetName val="_______x005f_x005f_x005f_x005f_4"/>
      <sheetName val="メイン画面__x005f_x005f_x005f_x005f_4"/>
      <sheetName val="_______x005f_x005f_x005f_x005f_x005f_x005f_x005f4"/>
      <sheetName val="メイン画面__x005f_x005f_x005f_x005f_x005f_x005f_x005f4"/>
      <sheetName val="CPL_mdr_vs_PO_PuD1"/>
      <sheetName val="CæÊ__x"/>
      <sheetName val="ƒƒCƒ“‰æ–Ê__x"/>
      <sheetName val="動力源_?ꁐ腰ꀌ腰奰셸ꃴbꃾ뿷ꕘ뿷ꀀ腰@_x000"/>
      <sheetName val="動力源_?ꁐ腰ꀌ腰奰셸ꃴbꃾ뿷ꕘ뿷"/>
      <sheetName val="動力源_?ꁐ腰ꀌ腰奰셸ꃴbꃾ뿷ꕘ뿷???뚼ᕿ崔"/>
      <sheetName val="progress_FC"/>
      <sheetName val="fri_18-04-0810"/>
      <sheetName val="Part_order___rev_110"/>
      <sheetName val="First_order___additional_orde10"/>
      <sheetName val="Pull_Down10"/>
      <sheetName val="Man_power9"/>
      <sheetName val="Case_21_19"/>
      <sheetName val="TMMK_Vehicle_Data9"/>
      <sheetName val="TMMC_Vehicle_Data9"/>
      <sheetName val="Comparison_data9"/>
      <sheetName val="result_sps9"/>
      <sheetName val="ster_cowl_plate_bd9"/>
      <sheetName val="muff_prop9"/>
      <sheetName val="mani_bat_link9"/>
      <sheetName val="List_Monren9"/>
      <sheetName val="____9"/>
      <sheetName val="2PP_Exclusive__Parts9"/>
      <sheetName val="2PP_local_COLOUR_PARTS9"/>
      <sheetName val="2PP_ALL_local_Monitoring9"/>
      <sheetName val="2PP_LOCAL9"/>
      <sheetName val="2nd_PP_tagging9"/>
      <sheetName val="training_forklift8"/>
      <sheetName val="Q-Rev_18"/>
      <sheetName val="Labul_008"/>
      <sheetName val="ocean_voyage8"/>
      <sheetName val="FC_JULY_R28"/>
      <sheetName val="FOLLOW_UP_LINE_STOP_Line_#_28"/>
      <sheetName val="New_Format_Overtime_Agustus_8"/>
      <sheetName val="DATA_POS_QG_1A8"/>
      <sheetName val="Training_report_terupdate8"/>
      <sheetName val="nama_karya_ppc_log_Sep_20068"/>
      <sheetName val="absen_juli8"/>
      <sheetName val="Remaining_LPVV8"/>
      <sheetName val="AR_List8"/>
      <sheetName val="Draft_Vehicle_Format8"/>
      <sheetName val="ECI_ChekSHeet8"/>
      <sheetName val="MARCH-APRIL__038"/>
      <sheetName val="A__Equipment_List6"/>
      <sheetName val="D16D__new_6"/>
      <sheetName val="rr_dr_bd_trim6"/>
      <sheetName val="DATA_6"/>
      <sheetName val="glove_garnish_ctr6"/>
      <sheetName val="Pareto_Defect6"/>
      <sheetName val="OTHERS_x6206"/>
      <sheetName val="?????__x005f_x0015__Op6"/>
      <sheetName val="CæÊ__x005f_x0015__Op6"/>
      <sheetName val="ƒƒCƒ“‰æ–Ê__x005f_x0015__Op6"/>
      <sheetName val="メイン画面__x005f_x0015__Op6"/>
      <sheetName val="Type_I6"/>
      <sheetName val="truck_capt6"/>
      <sheetName val="?????__x005f_x005f_x005f_x0015__Op6"/>
      <sheetName val="CæÊ__x005f_x005f_x005f_x0015__Op6"/>
      <sheetName val="ƒƒCƒ“‰æ–Ê__x005f_x005f_x005f_x0015__Op6"/>
      <sheetName val="メイン画面__x005f_x005f_x005f_x0015__Op6"/>
      <sheetName val="_______x005f_x0015__Op6"/>
      <sheetName val="_______x005f_x005f_x005f_x0015__Op6"/>
      <sheetName val="RC_D94B_1'146"/>
      <sheetName val="DATA_ED6"/>
      <sheetName val="AGGD_CKP_Original6"/>
      <sheetName val="prasanding__A__6"/>
      <sheetName val="LINK_NQC6"/>
      <sheetName val="H_Satuan6"/>
      <sheetName val="graph_all6"/>
      <sheetName val="393_N5"/>
      <sheetName val="CURRENT_DATA5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fr_dr_glass5"/>
      <sheetName val="rr_dr_glass_5"/>
      <sheetName val="fr_dr_qtr_trim5"/>
      <sheetName val="Absen__5"/>
      <sheetName val="動力源_5"/>
      <sheetName val="動力源_?ꁐ腰ꀌ腰奰셸ꃴbꃾ뿷ꕘ뿷ꀀ腰@?궴腷??霈텼Ꮲ뿷5"/>
      <sheetName val="動力源__ꁐ腰ꀌ腰奰셸ꃴbꃾ뿷ꕘ뿷ꀀ腰@_궴腷__霈텼Ꮲ뿷5"/>
      <sheetName val="動力源__x005f_x0000_ꁐ腰ꀌ腰奰셸ꃴbꃾ뿷ꕘ뿷ꀀ腰@_x005"/>
      <sheetName val="D17D_try_result_1PP_Opr_plan5"/>
      <sheetName val="04_0_0_2010_07255"/>
      <sheetName val="Table_Array5"/>
      <sheetName val="INV__00765"/>
      <sheetName val="GLOBAL_SALES__MARCH_20025"/>
      <sheetName val="Line_25"/>
      <sheetName val="ADM_TMMIN_COLLABORATION_5"/>
      <sheetName val="_______x005f_x005f_x005f_x0015_6"/>
      <sheetName val="CæÊ__x005f_x005f_x6"/>
      <sheetName val="ƒƒCƒ“‰æ–Ê__x005f_x005f_x6"/>
      <sheetName val="メイン画面__x005f_x005f_x005f_x0015_6"/>
      <sheetName val="_______x005f_x005f_x005f_x005f_x005f_x005f_x005f5"/>
      <sheetName val="メイン画面__x005f_x005f_x005f_x005f_x005f_x005f_x005f5"/>
      <sheetName val="_______x005f_x005f_x005f_x005f_5"/>
      <sheetName val="メイン画面__x005f_x005f_x005f_x005f_5"/>
      <sheetName val="CPL_mdr_vs_PO_PuD2"/>
      <sheetName val="_______x005f_x0015_5"/>
      <sheetName val="CæÊ__x1"/>
      <sheetName val="ƒƒCƒ“‰æ–Ê__x1"/>
      <sheetName val="メイン画面__x005f_x0015_5"/>
      <sheetName val="動力源_?ꁐ腰ꀌ腰奰셸ꃴbꃾ뿷ꕘ뿷ꀀ腰@_x0001"/>
      <sheetName val="動力源_?ꁐ腰ꀌ腰奰셸ꃴbꃾ뿷ꕘ뿷1"/>
      <sheetName val="progress_FC1"/>
      <sheetName val="Schedule_PM"/>
      <sheetName val="動力源__x005f_x0000_ꁐ腰ꀌ腰奰셸ꃴbꃾ뿷ꕘ뿷ꀀ腰"/>
      <sheetName val="_______x005f_x005f_4"/>
      <sheetName val="メイン画面__x005f_x005f_4"/>
      <sheetName val="_______x005f_x005f_x005f_x005F_x005f_x0015_1"/>
      <sheetName val="メイン画面__x005f_x005f_x005f_x005F_x005f_x0015_1"/>
      <sheetName val="_______x005f_x005f_x005f_x005F_x005f_x005f_1"/>
      <sheetName val="メイン画面__x005f_x005f_x005f_x005F_x005f_x005f_1"/>
      <sheetName val="6S14 AUDI"/>
      <sheetName val="7S17 BMW"/>
      <sheetName val="6S14 RSA"/>
      <sheetName val="6S14 TMC"/>
      <sheetName val="PT IGP"/>
      <sheetName val="PLANT 2 TAM "/>
      <sheetName val="PRODCON-1"/>
      <sheetName val="GRAPH"/>
      <sheetName val="????? _x005f_x005f_x005f_x005f_x005f_x005f_x005f_x0015_"/>
      <sheetName val="97RAW"/>
      <sheetName val="fri_18-04-0811"/>
      <sheetName val="Part_order___rev_111"/>
      <sheetName val="First_order___additional_orde11"/>
      <sheetName val="Pull_Down11"/>
      <sheetName val="Man_power10"/>
      <sheetName val="Case_21_110"/>
      <sheetName val="TMMK_Vehicle_Data10"/>
      <sheetName val="TMMC_Vehicle_Data10"/>
      <sheetName val="Comparison_data10"/>
      <sheetName val="result_sps10"/>
      <sheetName val="ster_cowl_plate_bd10"/>
      <sheetName val="muff_prop10"/>
      <sheetName val="mani_bat_link10"/>
      <sheetName val="____10"/>
      <sheetName val="List_Monren10"/>
      <sheetName val="2PP_Exclusive__Parts10"/>
      <sheetName val="2PP_local_COLOUR_PARTS10"/>
      <sheetName val="2PP_ALL_local_Monitoring10"/>
      <sheetName val="2PP_LOCAL10"/>
      <sheetName val="2nd_PP_tagging10"/>
      <sheetName val="training_forklift9"/>
      <sheetName val="Q-Rev_19"/>
      <sheetName val="Labul_009"/>
      <sheetName val="ocean_voyage9"/>
      <sheetName val="FC_JULY_R29"/>
      <sheetName val="FOLLOW_UP_LINE_STOP_Line_#_29"/>
      <sheetName val="New_Format_Overtime_Agustus_9"/>
      <sheetName val="DATA_POS_QG_1A9"/>
      <sheetName val="Training_report_terupdate9"/>
      <sheetName val="nama_karya_ppc_log_Sep_20069"/>
      <sheetName val="absen_juli9"/>
      <sheetName val="Remaining_LPVV9"/>
      <sheetName val="Draft_Vehicle_Format9"/>
      <sheetName val="AR_List9"/>
      <sheetName val="ECI_ChekSHeet9"/>
      <sheetName val="MARCH-APRIL__039"/>
      <sheetName val="A__Equipment_List7"/>
      <sheetName val="D16D__new_7"/>
      <sheetName val="rr_dr_bd_trim7"/>
      <sheetName val="DATA_7"/>
      <sheetName val="Pareto_Defect7"/>
      <sheetName val="glove_garnish_ctr7"/>
      <sheetName val="truck_capt7"/>
      <sheetName val="OTHERS_x6207"/>
      <sheetName val="?????__x005f_x0015__Op7"/>
      <sheetName val="CæÊ__x005f_x0015__Op7"/>
      <sheetName val="ƒƒCƒ“‰æ–Ê__x005f_x0015__Op7"/>
      <sheetName val="メイン画面__x005f_x0015__Op7"/>
      <sheetName val="Type_I7"/>
      <sheetName val="?????__x005f_x005f_x005f_x0015__Op7"/>
      <sheetName val="CæÊ__x005f_x005f_x005f_x0015__Op7"/>
      <sheetName val="ƒƒCƒ“‰æ–Ê__x005f_x005f_x005f_x0015__Op7"/>
      <sheetName val="メイン画面__x005f_x005f_x005f_x0015__Op7"/>
      <sheetName val="_______x005f_x0015__Op7"/>
      <sheetName val="_______x005f_x005f_x005f_x0015__Op7"/>
      <sheetName val="RC_D94B_1'147"/>
      <sheetName val="DATA_ED7"/>
      <sheetName val="AGGD_CKP_Original7"/>
      <sheetName val="prasanding__A__7"/>
      <sheetName val="LINK_NQC7"/>
      <sheetName val="H_Satuan7"/>
      <sheetName val="graph_all7"/>
      <sheetName val="393_N6"/>
      <sheetName val="CURRENT_DATA6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fr_dr_glass6"/>
      <sheetName val="rr_dr_glass_6"/>
      <sheetName val="fr_dr_qtr_trim6"/>
      <sheetName val="Absen__6"/>
      <sheetName val="動力源_6"/>
      <sheetName val="動力源_?ꁐ腰ꀌ腰奰셸ꃴbꃾ뿷ꕘ뿷ꀀ腰@?궴腷??霈텼Ꮲ뿷6"/>
      <sheetName val="動力源__ꁐ腰ꀌ腰奰셸ꃴbꃾ뿷ꕘ뿷ꀀ腰@_궴腷__霈텼Ꮲ뿷6"/>
      <sheetName val="動力源__x005f_x0000_ꁐ腰ꀌ腰奰셸ꃴbꃾ뿷ꕘ뿷ꀀ腰@_x006"/>
      <sheetName val="D17D_try_result_1PP_Opr_plan6"/>
      <sheetName val="04_0_0_2010_07256"/>
      <sheetName val="Table_Array6"/>
      <sheetName val="INV__00766"/>
      <sheetName val="GLOBAL_SALES__MARCH_20026"/>
      <sheetName val="ADM_TMMIN_COLLABORATION_6"/>
      <sheetName val="Line_26"/>
      <sheetName val="_______x005f_x005f_x005f_x0015_7"/>
      <sheetName val="CæÊ__x005f_x005f_x7"/>
      <sheetName val="ƒƒCƒ“‰æ–Ê__x005f_x005f_x7"/>
      <sheetName val="メイン画面__x005f_x005f_x005f_x0015_7"/>
      <sheetName val="_______x005f_x005f_x005f_x005f_6"/>
      <sheetName val="メイン画面__x005f_x005f_x005f_x005f_6"/>
      <sheetName val="_______x005f_x005f_x005f_x005f_x005f_x005f_x005f6"/>
      <sheetName val="メイン画面__x005f_x005f_x005f_x005f_x005f_x005f_x005f6"/>
      <sheetName val="CPL_mdr_vs_PO_PuD3"/>
      <sheetName val="_______x005f_x0015_6"/>
      <sheetName val="CæÊ__x2"/>
      <sheetName val="ƒƒCƒ“‰æ–Ê__x2"/>
      <sheetName val="メイン画面__x005f_x0015_6"/>
      <sheetName val="動力源_?ꁐ腰ꀌ腰奰셸ꃴbꃾ뿷ꕘ뿷ꀀ腰@_x0002"/>
      <sheetName val="動力源_?ꁐ腰ꀌ腰奰셸ꃴbꃾ뿷ꕘ뿷2"/>
      <sheetName val="progress_FC2"/>
      <sheetName val="Schedule_PM1"/>
      <sheetName val="動力源__x005f_x0000_ꁐ腰ꀌ腰奰셸ꃴbꃾ뿷ꕘ뿷ꀀ腰1"/>
      <sheetName val="_______x005f_x005f_5"/>
      <sheetName val="メイン画面__x005f_x005f_5"/>
      <sheetName val="_______x005f_x005f_x005f_x005F_x005f_x0015_2"/>
      <sheetName val="メイン画面__x005f_x005f_x005f_x005F_x005f_x0015_2"/>
      <sheetName val="_______x005f_x005f_x005f_x005F_x005f_x005f_2"/>
      <sheetName val="メイン画面__x005f_x005f_x005f_x005F_x005f_x005f_2"/>
      <sheetName val="Corolla_Gas"/>
      <sheetName val="6S14_AUDI"/>
      <sheetName val="7S17_BMW"/>
      <sheetName val="6S14_RSA"/>
      <sheetName val="6S14_TMC"/>
      <sheetName val="PT_IGP"/>
      <sheetName val="PLANT_2_TAM_"/>
      <sheetName val="?????__x005f_x005f_x005f_x005f_x005f_x005f_x005f_x0015_"/>
      <sheetName val="PLANT 4"/>
      <sheetName val="Data1"/>
      <sheetName val="動力源 _ꁐ腰ꀌ腰奰셸ꃴbꃾ뿷ꕘ뿷ꀀ腰@_x000"/>
      <sheetName val="Pﾏｽﾀｰ"/>
      <sheetName val="toyota"/>
      <sheetName val="PLANT_4"/>
      <sheetName val="fri_18-04-0812"/>
      <sheetName val="Part_order___rev_112"/>
      <sheetName val="First_order___additional_orde12"/>
      <sheetName val="Pull_Down12"/>
      <sheetName val="Man_power11"/>
      <sheetName val="Case_21_111"/>
      <sheetName val="TMMK_Vehicle_Data11"/>
      <sheetName val="TMMC_Vehicle_Data11"/>
      <sheetName val="Comparison_data11"/>
      <sheetName val="result_sps11"/>
      <sheetName val="ster_cowl_plate_bd11"/>
      <sheetName val="muff_prop11"/>
      <sheetName val="mani_bat_link11"/>
      <sheetName val="____11"/>
      <sheetName val="List_Monren11"/>
      <sheetName val="2PP_Exclusive__Parts11"/>
      <sheetName val="2PP_local_COLOUR_PARTS11"/>
      <sheetName val="2PP_ALL_local_Monitoring11"/>
      <sheetName val="2PP_LOCAL11"/>
      <sheetName val="2nd_PP_tagging11"/>
      <sheetName val="training_forklift10"/>
      <sheetName val="Q-Rev_110"/>
      <sheetName val="Labul_0010"/>
      <sheetName val="ocean_voyage10"/>
      <sheetName val="FC_JULY_R210"/>
      <sheetName val="DATA_POS_QG_1A10"/>
      <sheetName val="Training_report_terupdate10"/>
      <sheetName val="nama_karya_ppc_log_Sep_200610"/>
      <sheetName val="absen_juli10"/>
      <sheetName val="New_Format_Overtime_Agustus_10"/>
      <sheetName val="FOLLOW_UP_LINE_STOP_Line_#_210"/>
      <sheetName val="Remaining_LPVV10"/>
      <sheetName val="AR_List10"/>
      <sheetName val="Draft_Vehicle_Format10"/>
      <sheetName val="ECI_ChekSHeet10"/>
      <sheetName val="MARCH-APRIL__0310"/>
      <sheetName val="A__Equipment_List8"/>
      <sheetName val="D16D__new_8"/>
      <sheetName val="DATA_8"/>
      <sheetName val="rr_dr_bd_trim8"/>
      <sheetName val="glove_garnish_ctr8"/>
      <sheetName val="Pareto_Defect8"/>
      <sheetName val="OTHERS_x6208"/>
      <sheetName val="truck_capt8"/>
      <sheetName val="?????__x005f_x0015__Op8"/>
      <sheetName val="CæÊ__x005f_x0015__Op8"/>
      <sheetName val="ƒƒCƒ“‰æ–Ê__x005f_x0015__Op8"/>
      <sheetName val="メイン画面__x005f_x0015__Op8"/>
      <sheetName val="Type_I8"/>
      <sheetName val="?????__x005f_x005f_x005f_x0015__Op8"/>
      <sheetName val="CæÊ__x005f_x005f_x005f_x0015__Op8"/>
      <sheetName val="ƒƒCƒ“‰æ–Ê__x005f_x005f_x005f_x0015__Op8"/>
      <sheetName val="メイン画面__x005f_x005f_x005f_x0015__Op8"/>
      <sheetName val="_______x005f_x0015__Op8"/>
      <sheetName val="_______x005f_x005f_x005f_x0015__Op8"/>
      <sheetName val="RC_D94B_1'148"/>
      <sheetName val="DATA_ED8"/>
      <sheetName val="graph_all8"/>
      <sheetName val="H_Satuan8"/>
      <sheetName val="prasanding__A__8"/>
      <sheetName val="LINK_NQC8"/>
      <sheetName val="AGGD_CKP_Original8"/>
      <sheetName val="393_N7"/>
      <sheetName val="CURRENT_DATA7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fr_dr_glass7"/>
      <sheetName val="rr_dr_glass_7"/>
      <sheetName val="fr_dr_qtr_trim7"/>
      <sheetName val="動力源_7"/>
      <sheetName val="動力源_?ꁐ腰ꀌ腰奰셸ꃴbꃾ뿷ꕘ뿷ꀀ腰@?궴腷??霈텼Ꮲ뿷7"/>
      <sheetName val="動力源__ꁐ腰ꀌ腰奰셸ꃴbꃾ뿷ꕘ뿷ꀀ腰@_궴腷__霈텼Ꮲ뿷7"/>
      <sheetName val="動力源__x005f_x0000_ꁐ腰ꀌ腰奰셸ꃴbꃾ뿷ꕘ뿷ꀀ腰@_x007"/>
      <sheetName val="D17D_try_result_1PP_Opr_plan7"/>
      <sheetName val="04_0_0_2010_07257"/>
      <sheetName val="Table_Array7"/>
      <sheetName val="INV__00767"/>
      <sheetName val="GLOBAL_SALES__MARCH_20027"/>
      <sheetName val="Absen__7"/>
      <sheetName val="Line_27"/>
      <sheetName val="ADM_TMMIN_COLLABORATION_7"/>
      <sheetName val="_______x005f_x005f_x005f_x0015_8"/>
      <sheetName val="CæÊ__x005f_x005f_x8"/>
      <sheetName val="ƒƒCƒ“‰æ–Ê__x005f_x005f_x8"/>
      <sheetName val="メイン画面__x005f_x005f_x005f_x0015_8"/>
      <sheetName val="_______x005f_x005f_x005f_x005f_7"/>
      <sheetName val="メイン画面__x005f_x005f_x005f_x005f_7"/>
      <sheetName val="_______x005f_x005f_x005f_x005f_x005f_x005f_x005f7"/>
      <sheetName val="メイン画面__x005f_x005f_x005f_x005f_x005f_x005f_x005f7"/>
      <sheetName val="CPL_mdr_vs_PO_PuD4"/>
      <sheetName val="動力源__x005f_x0000_ꁐ腰ꀌ腰奰셸ꃴbꃾ뿷ꕘ뿷ꀀ腰2"/>
      <sheetName val="_______x005f_x0015_7"/>
      <sheetName val="CæÊ__x3"/>
      <sheetName val="ƒƒCƒ“‰æ–Ê__x3"/>
      <sheetName val="メイン画面__x005f_x0015_7"/>
      <sheetName val="動力源_?ꁐ腰ꀌ腰奰셸ꃴbꃾ뿷ꕘ뿷ꀀ腰@_x0003"/>
      <sheetName val="動力源_?ꁐ腰ꀌ腰奰셸ꃴbꃾ뿷ꕘ뿷3"/>
      <sheetName val="progress_FC3"/>
      <sheetName val="Schedule_PM2"/>
      <sheetName val="_______x005f_x005f_6"/>
      <sheetName val="メイン画面__x005f_x005f_6"/>
      <sheetName val="_______x005f_x005f_x005f_x005F_x005f_x0015_3"/>
      <sheetName val="メイン画面__x005f_x005f_x005f_x005F_x005f_x0015_3"/>
      <sheetName val="_______x005f_x005f_x005f_x005F_x005f_x005f_3"/>
      <sheetName val="メイン画面__x005f_x005f_x005f_x005F_x005f_x005f_3"/>
      <sheetName val="Corolla_Gas1"/>
      <sheetName val="PT_IGP1"/>
      <sheetName val="PLANT_2_TAM_1"/>
      <sheetName val="6S14_AUDI1"/>
      <sheetName val="7S17_BMW1"/>
      <sheetName val="6S14_RSA1"/>
      <sheetName val="6S14_TMC1"/>
      <sheetName val="PLANT_41"/>
      <sheetName val="CæÊ__x005f_x005f_x005f_x005f_x1"/>
      <sheetName val="ƒƒCƒ“‰æ–Ê__x005f_x005f_x005f_x005f_x1"/>
      <sheetName val="MOTO"/>
      <sheetName val="産ｴﾝ情報"/>
      <sheetName val="LiburNas"/>
      <sheetName val="Schedule"/>
      <sheetName val="Detail Laporan SS"/>
      <sheetName val="IBASE"/>
      <sheetName val="A"/>
      <sheetName val="Proses_Mesin"/>
      <sheetName val="FO"/>
      <sheetName val="IMV"/>
      <sheetName val="Basicdata"/>
      <sheetName val="fri_18-04-0814"/>
      <sheetName val="Part_order___rev_114"/>
      <sheetName val="First_order___additional_orde14"/>
      <sheetName val="Pull_Down14"/>
      <sheetName val="Man_power13"/>
      <sheetName val="Case_21_113"/>
      <sheetName val="TMMK_Vehicle_Data13"/>
      <sheetName val="TMMC_Vehicle_Data13"/>
      <sheetName val="Comparison_data13"/>
      <sheetName val="result_sps13"/>
      <sheetName val="ster_cowl_plate_bd13"/>
      <sheetName val="muff_prop13"/>
      <sheetName val="mani_bat_link13"/>
      <sheetName val="____13"/>
      <sheetName val="List_Monren13"/>
      <sheetName val="2PP_Exclusive__Parts13"/>
      <sheetName val="2PP_local_COLOUR_PARTS13"/>
      <sheetName val="2PP_ALL_local_Monitoring13"/>
      <sheetName val="2PP_LOCAL13"/>
      <sheetName val="2nd_PP_tagging13"/>
      <sheetName val="training_forklift12"/>
      <sheetName val="Q-Rev_112"/>
      <sheetName val="Labul_0012"/>
      <sheetName val="ocean_voyage12"/>
      <sheetName val="FC_JULY_R212"/>
      <sheetName val="FOLLOW_UP_LINE_STOP_Line_#_212"/>
      <sheetName val="New_Format_Overtime_Agustus_12"/>
      <sheetName val="DATA_POS_QG_1A12"/>
      <sheetName val="Training_report_terupdate12"/>
      <sheetName val="nama_karya_ppc_log_Sep_200612"/>
      <sheetName val="absen_juli12"/>
      <sheetName val="Remaining_LPVV12"/>
      <sheetName val="AR_List12"/>
      <sheetName val="Draft_Vehicle_Format12"/>
      <sheetName val="ECI_ChekSHeet12"/>
      <sheetName val="MARCH-APRIL__0312"/>
      <sheetName val="A__Equipment_List10"/>
      <sheetName val="D16D__new_10"/>
      <sheetName val="DATA_10"/>
      <sheetName val="rr_dr_bd_trim10"/>
      <sheetName val="glove_garnish_ctr10"/>
      <sheetName val="Pareto_Defect10"/>
      <sheetName val="OTHERS_x62010"/>
      <sheetName val="?????__x005f_x0015__Op10"/>
      <sheetName val="CæÊ__x005f_x0015__Op10"/>
      <sheetName val="ƒƒCƒ“‰æ–Ê__x005f_x0015__Op10"/>
      <sheetName val="メイン画面__x005f_x0015__Op10"/>
      <sheetName val="Type_I10"/>
      <sheetName val="RC_D94B_1'1410"/>
      <sheetName val="truck_capt10"/>
      <sheetName val="?????__x005f_x005f_x005f_x0015__Op10"/>
      <sheetName val="CæÊ__x005f_x005f_x005f_x0015__Op10"/>
      <sheetName val="ƒƒCƒ“‰æ–Ê__x005f_x005f_x005f_x0015__Op10"/>
      <sheetName val="メイン画面__x005f_x005f_x005f_x0015__Op10"/>
      <sheetName val="_______x005f_x0015__Op10"/>
      <sheetName val="_______x005f_x005f_x005f_x0015__Op10"/>
      <sheetName val="DATA_ED10"/>
      <sheetName val="prasanding__A__10"/>
      <sheetName val="LINK_NQC10"/>
      <sheetName val="AGGD_CKP_Original10"/>
      <sheetName val="H_Satuan10"/>
      <sheetName val="graph_all10"/>
      <sheetName val="393_N9"/>
      <sheetName val="CURRENT_DATA9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fr_dr_glass9"/>
      <sheetName val="rr_dr_glass_9"/>
      <sheetName val="fr_dr_qtr_trim9"/>
      <sheetName val="Absen__9"/>
      <sheetName val="動力源_9"/>
      <sheetName val="動力源_?ꁐ腰ꀌ腰奰셸ꃴbꃾ뿷ꕘ뿷ꀀ腰@?궴腷??霈텼Ꮲ뿷9"/>
      <sheetName val="動力源__ꁐ腰ꀌ腰奰셸ꃴbꃾ뿷ꕘ뿷ꀀ腰@_궴腷__霈텼Ꮲ뿷9"/>
      <sheetName val="動力源__x005f_x0000_ꁐ腰ꀌ腰奰셸ꃴbꃾ뿷ꕘ뿷ꀀ腰@_x009"/>
      <sheetName val="D17D_try_result_1PP_Opr_plan9"/>
      <sheetName val="04_0_0_2010_07259"/>
      <sheetName val="Table_Array9"/>
      <sheetName val="INV__00769"/>
      <sheetName val="GLOBAL_SALES__MARCH_20029"/>
      <sheetName val="Line_29"/>
      <sheetName val="ADM_TMMIN_COLLABORATION_9"/>
      <sheetName val="_______x005f_x005f_x005f_x0015_10"/>
      <sheetName val="CæÊ__x005f_x005f_x10"/>
      <sheetName val="ƒƒCƒ“‰æ–Ê__x005f_x005f_x10"/>
      <sheetName val="メイン画面__x005f_x005f_x005f_x0015_10"/>
      <sheetName val="_______x005f_x005f_x005f_x005f_x005f_x005f_x005f9"/>
      <sheetName val="メイン画面__x005f_x005f_x005f_x005f_x005f_x005f_x005f9"/>
      <sheetName val="_______x005f_x005f_x005f_x005f_9"/>
      <sheetName val="メイン画面__x005f_x005f_x005f_x005f_9"/>
      <sheetName val="CPL_mdr_vs_PO_PuD6"/>
      <sheetName val="_______x005f_x0015_9"/>
      <sheetName val="CæÊ__x5"/>
      <sheetName val="ƒƒCƒ“‰æ–Ê__x5"/>
      <sheetName val="メイン画面__x005f_x0015_9"/>
      <sheetName val="動力源_?ꁐ腰ꀌ腰奰셸ꃴbꃾ뿷ꕘ뿷ꀀ腰@_x0005"/>
      <sheetName val="動力源_?ꁐ腰ꀌ腰奰셸ꃴbꃾ뿷ꕘ뿷5"/>
      <sheetName val="progress_FC5"/>
      <sheetName val="Schedule_PM4"/>
      <sheetName val="動力源__x005f_x0000_ꁐ腰ꀌ腰奰셸ꃴbꃾ뿷ꕘ뿷ꀀ腰4"/>
      <sheetName val="_______x005f_x005f_8"/>
      <sheetName val="メイン画面__x005f_x005f_8"/>
      <sheetName val="_______x005f_x005f_x005f_x005F_x005f_x0015_5"/>
      <sheetName val="メイン画面__x005f_x005f_x005f_x005F_x005f_x0015_5"/>
      <sheetName val="_______x005f_x005f_x005f_x005F_x005f_x005f_5"/>
      <sheetName val="メイン画面__x005f_x005f_x005f_x005F_x005f_x005f_5"/>
      <sheetName val="Corolla_Gas3"/>
      <sheetName val="6S14_AUDI3"/>
      <sheetName val="7S17_BMW3"/>
      <sheetName val="6S14_RSA3"/>
      <sheetName val="6S14_TMC3"/>
      <sheetName val="PT_IGP3"/>
      <sheetName val="PLANT_2_TAM_3"/>
      <sheetName val="PLANT_43"/>
      <sheetName val="?????__x005f_x005f_x005f_x005f_x005f_x005f_x00151"/>
      <sheetName val="動力源__ꁐ腰ꀌ腰奰셸ꃴbꃾ뿷ꕘ뿷ꀀ腰@_x0001"/>
      <sheetName val="fri_18-04-0813"/>
      <sheetName val="Part_order___rev_113"/>
      <sheetName val="First_order___additional_orde13"/>
      <sheetName val="Pull_Down13"/>
      <sheetName val="Man_power12"/>
      <sheetName val="Case_21_112"/>
      <sheetName val="TMMK_Vehicle_Data12"/>
      <sheetName val="TMMC_Vehicle_Data12"/>
      <sheetName val="Comparison_data12"/>
      <sheetName val="result_sps12"/>
      <sheetName val="ster_cowl_plate_bd12"/>
      <sheetName val="muff_prop12"/>
      <sheetName val="mani_bat_link12"/>
      <sheetName val="____12"/>
      <sheetName val="List_Monren12"/>
      <sheetName val="2PP_Exclusive__Parts12"/>
      <sheetName val="2PP_local_COLOUR_PARTS12"/>
      <sheetName val="2PP_ALL_local_Monitoring12"/>
      <sheetName val="2PP_LOCAL12"/>
      <sheetName val="2nd_PP_tagging12"/>
      <sheetName val="training_forklift11"/>
      <sheetName val="Q-Rev_111"/>
      <sheetName val="Labul_0011"/>
      <sheetName val="ocean_voyage11"/>
      <sheetName val="FC_JULY_R211"/>
      <sheetName val="FOLLOW_UP_LINE_STOP_Line_#_211"/>
      <sheetName val="New_Format_Overtime_Agustus_11"/>
      <sheetName val="DATA_POS_QG_1A11"/>
      <sheetName val="Training_report_terupdate11"/>
      <sheetName val="nama_karya_ppc_log_Sep_200611"/>
      <sheetName val="absen_juli11"/>
      <sheetName val="Remaining_LPVV11"/>
      <sheetName val="AR_List11"/>
      <sheetName val="Draft_Vehicle_Format11"/>
      <sheetName val="ECI_ChekSHeet11"/>
      <sheetName val="MARCH-APRIL__0311"/>
      <sheetName val="A__Equipment_List9"/>
      <sheetName val="D16D__new_9"/>
      <sheetName val="DATA_9"/>
      <sheetName val="rr_dr_bd_trim9"/>
      <sheetName val="glove_garnish_ctr9"/>
      <sheetName val="Pareto_Defect9"/>
      <sheetName val="OTHERS_x6209"/>
      <sheetName val="?????__x005f_x0015__Op9"/>
      <sheetName val="CæÊ__x005f_x0015__Op9"/>
      <sheetName val="ƒƒCƒ“‰æ–Ê__x005f_x0015__Op9"/>
      <sheetName val="メイン画面__x005f_x0015__Op9"/>
      <sheetName val="Type_I9"/>
      <sheetName val="RC_D94B_1'149"/>
      <sheetName val="truck_capt9"/>
      <sheetName val="?????__x005f_x005f_x005f_x0015__Op9"/>
      <sheetName val="CæÊ__x005f_x005f_x005f_x0015__Op9"/>
      <sheetName val="ƒƒCƒ“‰æ–Ê__x005f_x005f_x005f_x0015__Op9"/>
      <sheetName val="メイン画面__x005f_x005f_x005f_x0015__Op9"/>
      <sheetName val="_______x005f_x0015__Op9"/>
      <sheetName val="_______x005f_x005f_x005f_x0015__Op9"/>
      <sheetName val="DATA_ED9"/>
      <sheetName val="prasanding__A__9"/>
      <sheetName val="LINK_NQC9"/>
      <sheetName val="AGGD_CKP_Original9"/>
      <sheetName val="H_Satuan9"/>
      <sheetName val="graph_all9"/>
      <sheetName val="393_N8"/>
      <sheetName val="CURRENT_DATA8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fr_dr_glass8"/>
      <sheetName val="rr_dr_glass_8"/>
      <sheetName val="fr_dr_qtr_trim8"/>
      <sheetName val="Absen__8"/>
      <sheetName val="動力源_8"/>
      <sheetName val="動力源_?ꁐ腰ꀌ腰奰셸ꃴbꃾ뿷ꕘ뿷ꀀ腰@?궴腷??霈텼Ꮲ뿷8"/>
      <sheetName val="動力源__ꁐ腰ꀌ腰奰셸ꃴbꃾ뿷ꕘ뿷ꀀ腰@_궴腷__霈텼Ꮲ뿷8"/>
      <sheetName val="動力源__x005f_x0000_ꁐ腰ꀌ腰奰셸ꃴbꃾ뿷ꕘ뿷ꀀ腰@_x008"/>
      <sheetName val="D17D_try_result_1PP_Opr_plan8"/>
      <sheetName val="04_0_0_2010_07258"/>
      <sheetName val="Table_Array8"/>
      <sheetName val="INV__00768"/>
      <sheetName val="GLOBAL_SALES__MARCH_20028"/>
      <sheetName val="Line_28"/>
      <sheetName val="ADM_TMMIN_COLLABORATION_8"/>
      <sheetName val="_______x005f_x005f_x005f_x0015_9"/>
      <sheetName val="CæÊ__x005f_x005f_x9"/>
      <sheetName val="ƒƒCƒ“‰æ–Ê__x005f_x005f_x9"/>
      <sheetName val="メイン画面__x005f_x005f_x005f_x0015_9"/>
      <sheetName val="_______x005f_x005f_x005f_x005f_x005f_x005f_x005f8"/>
      <sheetName val="メイン画面__x005f_x005f_x005f_x005f_x005f_x005f_x005f8"/>
      <sheetName val="_______x005f_x005f_x005f_x005f_8"/>
      <sheetName val="メイン画面__x005f_x005f_x005f_x005f_8"/>
      <sheetName val="CPL_mdr_vs_PO_PuD5"/>
      <sheetName val="_______x005f_x0015_8"/>
      <sheetName val="CæÊ__x4"/>
      <sheetName val="ƒƒCƒ“‰æ–Ê__x4"/>
      <sheetName val="メイン画面__x005f_x0015_8"/>
      <sheetName val="動力源_?ꁐ腰ꀌ腰奰셸ꃴbꃾ뿷ꕘ뿷ꀀ腰@_x0004"/>
      <sheetName val="動力源_?ꁐ腰ꀌ腰奰셸ꃴbꃾ뿷ꕘ뿷4"/>
      <sheetName val="progress_FC4"/>
      <sheetName val="Schedule_PM3"/>
      <sheetName val="動力源__x005f_x0000_ꁐ腰ꀌ腰奰셸ꃴbꃾ뿷ꕘ뿷ꀀ腰3"/>
      <sheetName val="_______x005f_x005f_7"/>
      <sheetName val="メイン画面__x005f_x005f_7"/>
      <sheetName val="_______x005f_x005f_x005f_x005F_x005f_x0015_4"/>
      <sheetName val="メイン画面__x005f_x005f_x005f_x005F_x005f_x0015_4"/>
      <sheetName val="_______x005f_x005f_x005f_x005F_x005f_x005f_4"/>
      <sheetName val="メイン画面__x005f_x005f_x005f_x005F_x005f_x005f_4"/>
      <sheetName val="Corolla_Gas2"/>
      <sheetName val="6S14_AUDI2"/>
      <sheetName val="7S17_BMW2"/>
      <sheetName val="6S14_RSA2"/>
      <sheetName val="6S14_TMC2"/>
      <sheetName val="PT_IGP2"/>
      <sheetName val="PLANT_2_TAM_2"/>
      <sheetName val="PLANT_42"/>
      <sheetName val="動力源__ꁐ腰ꀌ腰奰셸ꃴbꃾ뿷ꕘ뿷ꀀ腰@_x000"/>
      <sheetName val="_______x005f_x005f_x00154"/>
      <sheetName val="CæÊ__x005f_x005f_4"/>
      <sheetName val="ƒƒCƒ“‰æ–Ê__x005f_x005f_4"/>
      <sheetName val="メイン画面__x005f_x005f_x00154"/>
      <sheetName val="_______x005f_x005f_x005f4"/>
      <sheetName val="メイン画面__x005f_x005f_x005f4"/>
      <sheetName val="_______x005f_x005f_x00155"/>
      <sheetName val="CæÊ__x005f_x005f_5"/>
      <sheetName val="ƒƒCƒ“‰æ–Ê__x005f_x005f_5"/>
      <sheetName val="メイン画面__x005f_x005f_x00155"/>
      <sheetName val="_______x005f_x005f_x005f5"/>
      <sheetName val="メイン画面__x005f_x005f_x005f5"/>
      <sheetName val="????? _x005f_x005f_x005f_x0015_"/>
      <sheetName val="_______x005f_x005f_x00156"/>
      <sheetName val="CæÊ__x005f_x005f_6"/>
      <sheetName val="ƒƒCƒ“‰æ–Ê__x005f_x005f_6"/>
      <sheetName val="メイン画面__x005f_x005f_x00156"/>
      <sheetName val="_______x005f_x005f_x005f6"/>
      <sheetName val="メイン画面__x005f_x005f_x005f6"/>
      <sheetName val="_______x005f_x005f_x00157"/>
      <sheetName val="CæÊ__x005f_x005f_7"/>
      <sheetName val="ƒƒCƒ“‰æ–Ê__x005f_x005f_7"/>
      <sheetName val="メイン画面__x005f_x005f_x00157"/>
      <sheetName val="_______x005f_x005f_x005f7"/>
      <sheetName val="メイン画面__x005f_x005f_x005f7"/>
      <sheetName val="?????__x005f_x005f_x005f_x0015_"/>
      <sheetName val="_______x005f_x005f_x00159"/>
      <sheetName val="CæÊ__x005f_x005f_9"/>
      <sheetName val="ƒƒCƒ“‰æ–Ê__x005f_x005f_9"/>
      <sheetName val="メイン画面__x005f_x005f_x00159"/>
      <sheetName val="_______x005f_x0015_10"/>
      <sheetName val="メイン画面__x005f_x0015_10"/>
      <sheetName val="_______x005f_x005f_x005f9"/>
      <sheetName val="メイン画面__x005f_x005f_x005f9"/>
      <sheetName val="_______x005f_x005f_9"/>
      <sheetName val="メイン画面__x005f_x005f_9"/>
      <sheetName val="?????__x005f_x005f_x00151"/>
      <sheetName val="_______x005f_x005f_x00158"/>
      <sheetName val="CæÊ__x005f_x005f_8"/>
      <sheetName val="ƒƒCƒ“‰æ–Ê__x005f_x005f_8"/>
      <sheetName val="メイン画面__x005f_x005f_x00158"/>
      <sheetName val="_______x005f_x005f_x005f8"/>
      <sheetName val="メイン画面__x005f_x005f_x005f8"/>
      <sheetName val="es3"/>
      <sheetName val="gs3"/>
      <sheetName val="ls4"/>
      <sheetName val="sc4"/>
      <sheetName val="gs4"/>
      <sheetName val="rx3 cbu"/>
      <sheetName val="gsttl"/>
      <sheetName val="Master.BY RGL"/>
      <sheetName val="動力源 _ꁐ腰ꀌ腰奰셸ꃴbꃾ뿷ꕘ뿷"/>
      <sheetName val="動力源 _ꁐ腰ꀌ腰奰셸ꃴbꃾ뿷ꕘ뿷_x0005____뚼_x0018_ᕿ崔"/>
      <sheetName val="動力源__ꁐ腰ꀌ腰奰셸ꃴbꃾ뿷ꕘ뿷"/>
      <sheetName val="動力源__ꁐ腰ꀌ腰奰셸ꃴbꃾ뿷ꕘ뿷___뚼ᕿ崔"/>
      <sheetName val="動力源__ꁐ腰ꀌ腰奰셸ꃴbꃾ뿷ꕘ뿷1"/>
      <sheetName val="動力源__ꁐ腰ꀌ腰奰셸ꃴbꃾ뿷ꕘ뿷ꀀ腰@_x0002"/>
      <sheetName val="動力源__ꁐ腰ꀌ腰奰셸ꃴbꃾ뿷ꕘ뿷2"/>
      <sheetName val="動力源__ꁐ腰ꀌ腰奰셸ꃴbꃾ뿷ꕘ뿷ꀀ腰@_x0003"/>
      <sheetName val="動力源__ꁐ腰ꀌ腰奰셸ꃴbꃾ뿷ꕘ뿷3"/>
      <sheetName val="動力源__ꁐ腰ꀌ腰奰셸ꃴbꃾ뿷ꕘ뿷ꀀ腰@_x0005"/>
      <sheetName val="動力源__ꁐ腰ꀌ腰奰셸ꃴbꃾ뿷ꕘ뿷5"/>
      <sheetName val="動力源__ꁐ腰ꀌ腰奰셸ꃴbꃾ뿷ꕘ뿷ꀀ腰@_x0004"/>
      <sheetName val="動力源__ꁐ腰ꀌ腰奰셸ꃴbꃾ뿷ꕘ뿷4"/>
      <sheetName val="動力源 ?ꁐ腰ꀌ腰奰셸ꃴbꃾ뿷ꕘ뿷_x0000__x0000__x0005__x0000_㔀Ȇ_x0000__x0000_"/>
      <sheetName val="動力源 ?ꁐ腰ꀌ腰奰셸ꃴb"/>
      <sheetName val="動力源 ?ꁐ腰ꀌ腰奰셸ꃴbꃾ뿷ꕘ뿷ꀀ腰@?"/>
      <sheetName val="メイン画面 _x005f_x005f_x005f_x0000_"/>
      <sheetName val="商品力向上"/>
      <sheetName val="諸元比較詳細２.５ﾄﾝ"/>
      <sheetName val="ITEM  STUDY (2)"/>
      <sheetName val="Area2PlPer"/>
      <sheetName val="区分ﾘｽﾄ"/>
      <sheetName val="system"/>
      <sheetName val="415T原"/>
      <sheetName val="TOTAL P2"/>
      <sheetName val="May"/>
      <sheetName val="組立運搬・順立て部品"/>
      <sheetName val="fri_18-04-0815"/>
      <sheetName val="Part_order___rev_115"/>
      <sheetName val="First_order___additional_orde15"/>
      <sheetName val="Pull_Down15"/>
      <sheetName val="Man_power14"/>
      <sheetName val="Case_21_114"/>
      <sheetName val="TMMK_Vehicle_Data14"/>
      <sheetName val="TMMC_Vehicle_Data14"/>
      <sheetName val="Comparison_data14"/>
      <sheetName val="result_sps14"/>
      <sheetName val="ster_cowl_plate_bd14"/>
      <sheetName val="muff_prop14"/>
      <sheetName val="mani_bat_link14"/>
      <sheetName val="____14"/>
      <sheetName val="List_Monren14"/>
      <sheetName val="2PP_Exclusive__Parts14"/>
      <sheetName val="2PP_local_COLOUR_PARTS14"/>
      <sheetName val="2PP_ALL_local_Monitoring14"/>
      <sheetName val="2PP_LOCAL14"/>
      <sheetName val="2nd_PP_tagging14"/>
      <sheetName val="training_forklift13"/>
      <sheetName val="Q-Rev_113"/>
      <sheetName val="Labul_0013"/>
      <sheetName val="ocean_voyage13"/>
      <sheetName val="FC_JULY_R213"/>
      <sheetName val="FOLLOW_UP_LINE_STOP_Line_#_213"/>
      <sheetName val="New_Format_Overtime_Agustus_13"/>
      <sheetName val="DATA_POS_QG_1A13"/>
      <sheetName val="Training_report_terupdate13"/>
      <sheetName val="nama_karya_ppc_log_Sep_200613"/>
      <sheetName val="absen_juli13"/>
      <sheetName val="Remaining_LPVV13"/>
      <sheetName val="AR_List13"/>
      <sheetName val="Draft_Vehicle_Format13"/>
      <sheetName val="ECI_ChekSHeet13"/>
      <sheetName val="MARCH-APRIL__0313"/>
      <sheetName val="A__Equipment_List11"/>
      <sheetName val="D16D__new_11"/>
      <sheetName val="DATA_11"/>
      <sheetName val="rr_dr_bd_trim11"/>
      <sheetName val="glove_garnish_ctr11"/>
      <sheetName val="Pareto_Defect11"/>
      <sheetName val="OTHERS_x62011"/>
      <sheetName val="?????__x005f_x0015__Op11"/>
      <sheetName val="CæÊ__x005f_x0015__Op11"/>
      <sheetName val="ƒƒCƒ“‰æ–Ê__x005f_x0015__Op11"/>
      <sheetName val="メイン画面__x005f_x0015__Op11"/>
      <sheetName val="Type_I11"/>
      <sheetName val="RC_D94B_1'1411"/>
      <sheetName val="truck_capt11"/>
      <sheetName val="?????__x005f_x005f_x005f_x0015__Op11"/>
      <sheetName val="CæÊ__x005f_x005f_x005f_x0015__Op11"/>
      <sheetName val="ƒƒCƒ“‰æ–Ê__x005f_x005f_x005f_x0015__Op11"/>
      <sheetName val="メイン画面__x005f_x005f_x005f_x0015__Op11"/>
      <sheetName val="_______x005f_x0015__Op11"/>
      <sheetName val="_______x005f_x005f_x005f_x0015__Op11"/>
      <sheetName val="DATA_ED11"/>
      <sheetName val="prasanding__A__11"/>
      <sheetName val="LINK_NQC11"/>
      <sheetName val="AGGD_CKP_Original11"/>
      <sheetName val="H_Satuan11"/>
      <sheetName val="graph_all11"/>
      <sheetName val="393_N10"/>
      <sheetName val="CURRENT_DATA10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fr_dr_glass10"/>
      <sheetName val="rr_dr_glass_10"/>
      <sheetName val="fr_dr_qtr_trim10"/>
      <sheetName val="Absen__10"/>
      <sheetName val="動力源_10"/>
      <sheetName val="動力源_?ꁐ腰ꀌ腰奰셸ꃴbꃾ뿷ꕘ뿷ꀀ腰@?궴腷??霈텼Ꮲ뿷10"/>
      <sheetName val="動力源__ꁐ腰ꀌ腰奰셸ꃴbꃾ뿷ꕘ뿷ꀀ腰@_궴腷__霈텼Ꮲ뿷10"/>
      <sheetName val="動力源__x005f_x0000_ꁐ腰ꀌ腰奰셸ꃴbꃾ뿷ꕘ뿷ꀀ腰@_x010"/>
      <sheetName val="D17D_try_result_1PP_Opr_plan10"/>
      <sheetName val="04_0_0_2010_072510"/>
      <sheetName val="Table_Array10"/>
      <sheetName val="INV__007610"/>
      <sheetName val="GLOBAL_SALES__MARCH_200210"/>
      <sheetName val="Line_210"/>
      <sheetName val="ADM_TMMIN_COLLABORATION_10"/>
      <sheetName val="_______x005f_x005f_x005f_x0015_11"/>
      <sheetName val="CæÊ__x005f_x005f_x11"/>
      <sheetName val="ƒƒCƒ“‰æ–Ê__x005f_x005f_x11"/>
      <sheetName val="メイン画面__x005f_x005f_x005f_x0015_11"/>
      <sheetName val="_______x005f_x005f_x005f_x005f_x005f_x005f_x00510"/>
      <sheetName val="メイン画面__x005f_x005f_x005f_x005f_x005f_x005f_x00510"/>
      <sheetName val="_______x005f_x005f_x005f_x005f_10"/>
      <sheetName val="メイン画面__x005f_x005f_x005f_x005f_10"/>
      <sheetName val="CPL_mdr_vs_PO_PuD7"/>
      <sheetName val="_______x005f_x0015_11"/>
      <sheetName val="CæÊ__x6"/>
      <sheetName val="ƒƒCƒ“‰æ–Ê__x6"/>
      <sheetName val="メイン画面__x005f_x0015_11"/>
      <sheetName val="動力源_?ꁐ腰ꀌ腰奰셸ꃴbꃾ뿷ꕘ뿷ꀀ腰@_x0006"/>
      <sheetName val="動力源_?ꁐ腰ꀌ腰奰셸ꃴbꃾ뿷ꕘ뿷6"/>
      <sheetName val="progress_FC6"/>
      <sheetName val="Schedule_PM5"/>
      <sheetName val="動力源__x005f_x0000_ꁐ腰ꀌ腰奰셸ꃴbꃾ뿷ꕘ뿷ꀀ腰5"/>
      <sheetName val="_______x005f_x005f_10"/>
      <sheetName val="メイン画面__x005f_x005f_10"/>
      <sheetName val="_______x005f_x005f_x005f_x005F_x005f_x0015_6"/>
      <sheetName val="メイン画面__x005f_x005f_x005f_x005F_x005f_x0015_6"/>
      <sheetName val="_______x005f_x005f_x005f_x005F_x005f_x005f_6"/>
      <sheetName val="メイン画面__x005f_x005f_x005f_x005F_x005f_x005f_6"/>
      <sheetName val="Corolla_Gas4"/>
      <sheetName val="6S14_AUDI4"/>
      <sheetName val="7S17_BMW4"/>
      <sheetName val="6S14_RSA4"/>
      <sheetName val="6S14_TMC4"/>
      <sheetName val="PT_IGP4"/>
      <sheetName val="PLANT_2_TAM_4"/>
      <sheetName val="PLANT_44"/>
      <sheetName val="?????__x005f_x005f_x005f_x005f_x005f_x005f_x00152"/>
      <sheetName val="?????__x005f_x005f_x005f_x0015_1"/>
      <sheetName val="rx3_cbu"/>
      <sheetName val="Detail_Laporan_SS"/>
      <sheetName val="CæÊ__x005f_x005f_x005f_x005f_x2"/>
      <sheetName val="ƒƒCƒ“‰æ–Ê__x005f_x005f_x005f_x005f_x2"/>
      <sheetName val="fri_18-04-0816"/>
      <sheetName val="Part_order___rev_116"/>
      <sheetName val="First_order___additional_orde16"/>
      <sheetName val="Pull_Down16"/>
      <sheetName val="Man_power15"/>
      <sheetName val="Case_21_115"/>
      <sheetName val="TMMK_Vehicle_Data15"/>
      <sheetName val="TMMC_Vehicle_Data15"/>
      <sheetName val="Comparison_data15"/>
      <sheetName val="result_sps15"/>
      <sheetName val="ster_cowl_plate_bd15"/>
      <sheetName val="muff_prop15"/>
      <sheetName val="mani_bat_link15"/>
      <sheetName val="____15"/>
      <sheetName val="List_Monren15"/>
      <sheetName val="2PP_Exclusive__Parts15"/>
      <sheetName val="2PP_local_COLOUR_PARTS15"/>
      <sheetName val="2PP_ALL_local_Monitoring15"/>
      <sheetName val="2PP_LOCAL15"/>
      <sheetName val="2nd_PP_tagging15"/>
      <sheetName val="training_forklift14"/>
      <sheetName val="Q-Rev_114"/>
      <sheetName val="Labul_0014"/>
      <sheetName val="ocean_voyage14"/>
      <sheetName val="FC_JULY_R214"/>
      <sheetName val="FOLLOW_UP_LINE_STOP_Line_#_214"/>
      <sheetName val="New_Format_Overtime_Agustus_14"/>
      <sheetName val="DATA_POS_QG_1A14"/>
      <sheetName val="Training_report_terupdate14"/>
      <sheetName val="nama_karya_ppc_log_Sep_200614"/>
      <sheetName val="absen_juli14"/>
      <sheetName val="Remaining_LPVV14"/>
      <sheetName val="AR_List14"/>
      <sheetName val="Draft_Vehicle_Format14"/>
      <sheetName val="ECI_ChekSHeet14"/>
      <sheetName val="MARCH-APRIL__0314"/>
      <sheetName val="A__Equipment_List12"/>
      <sheetName val="D16D__new_12"/>
      <sheetName val="DATA_12"/>
      <sheetName val="rr_dr_bd_trim12"/>
      <sheetName val="glove_garnish_ctr12"/>
      <sheetName val="Pareto_Defect12"/>
      <sheetName val="RC_D94B_1'1412"/>
      <sheetName val="OTHERS_x62012"/>
      <sheetName val="?????__x005f_x0015__Op12"/>
      <sheetName val="CæÊ__x005f_x0015__Op12"/>
      <sheetName val="ƒƒCƒ“‰æ–Ê__x005f_x0015__Op12"/>
      <sheetName val="メイン画面__x005f_x0015__Op12"/>
      <sheetName val="Type_I12"/>
      <sheetName val="truck_capt12"/>
      <sheetName val="?????__x005f_x005f_x005f_x0015__Op12"/>
      <sheetName val="CæÊ__x005f_x005f_x005f_x0015__Op12"/>
      <sheetName val="ƒƒCƒ“‰æ–Ê__x005f_x005f_x005f_x0015__Op12"/>
      <sheetName val="メイン画面__x005f_x005f_x005f_x0015__Op12"/>
      <sheetName val="_______x005f_x0015__Op12"/>
      <sheetName val="_______x005f_x005f_x005f_x0015__Op12"/>
      <sheetName val="DATA_ED12"/>
      <sheetName val="prasanding__A__12"/>
      <sheetName val="LINK_NQC12"/>
      <sheetName val="AGGD_CKP_Original12"/>
      <sheetName val="H_Satuan12"/>
      <sheetName val="graph_all12"/>
      <sheetName val="393_N11"/>
      <sheetName val="CURRENT_DATA11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fr_dr_glass11"/>
      <sheetName val="rr_dr_glass_11"/>
      <sheetName val="fr_dr_qtr_trim11"/>
      <sheetName val="Absen__11"/>
      <sheetName val="動力源_11"/>
      <sheetName val="動力源_?ꁐ腰ꀌ腰奰셸ꃴbꃾ뿷ꕘ뿷ꀀ腰@?궴腷??霈텼Ꮲ뿷11"/>
      <sheetName val="動力源__ꁐ腰ꀌ腰奰셸ꃴbꃾ뿷ꕘ뿷ꀀ腰@_궴腷__霈텼Ꮲ뿷11"/>
      <sheetName val="動力源__x005f_x0000_ꁐ腰ꀌ腰奰셸ꃴbꃾ뿷ꕘ뿷ꀀ腰@_x011"/>
      <sheetName val="D17D_try_result_1PP_Opr_plan11"/>
      <sheetName val="04_0_0_2010_072511"/>
      <sheetName val="Table_Array11"/>
      <sheetName val="INV__007611"/>
      <sheetName val="GLOBAL_SALES__MARCH_200211"/>
      <sheetName val="Line_211"/>
      <sheetName val="ADM_TMMIN_COLLABORATION_11"/>
      <sheetName val="_______x005f_x005f_x005f_x0015_12"/>
      <sheetName val="CæÊ__x005f_x005f_x12"/>
      <sheetName val="ƒƒCƒ“‰æ–Ê__x005f_x005f_x12"/>
      <sheetName val="メイン画面__x005f_x005f_x005f_x0015_12"/>
      <sheetName val="_______x005f_x005f_x005f_x005f_11"/>
      <sheetName val="メイン画面__x005f_x005f_x005f_x005f_11"/>
      <sheetName val="_______x005f_x005f_x005f_x005f_x005f_x005f_x00511"/>
      <sheetName val="メイン画面__x005f_x005f_x005f_x005f_x005f_x005f_x00511"/>
      <sheetName val="CPL_mdr_vs_PO_PuD8"/>
      <sheetName val="_______x005f_x0015_12"/>
      <sheetName val="CæÊ__x7"/>
      <sheetName val="ƒƒCƒ“‰æ–Ê__x7"/>
      <sheetName val="メイン画面__x005f_x0015_12"/>
      <sheetName val="動力源_?ꁐ腰ꀌ腰奰셸ꃴbꃾ뿷ꕘ뿷ꀀ腰@_x0007"/>
      <sheetName val="動力源_?ꁐ腰ꀌ腰奰셸ꃴbꃾ뿷ꕘ뿷7"/>
      <sheetName val="progress_FC7"/>
      <sheetName val="Schedule_PM6"/>
      <sheetName val="動力源__x005f_x0000_ꁐ腰ꀌ腰奰셸ꃴbꃾ뿷ꕘ뿷ꀀ腰6"/>
      <sheetName val="_______x005f_x005f_11"/>
      <sheetName val="メイン画面__x005f_x005f_11"/>
      <sheetName val="_______x005f_x005f_x005f_x005F_x005f_x0015_7"/>
      <sheetName val="メイン画面__x005f_x005f_x005f_x005F_x005f_x0015_7"/>
      <sheetName val="_______x005f_x005f_x005f_x005F_x005f_x005f_7"/>
      <sheetName val="メイン画面__x005f_x005f_x005f_x005F_x005f_x005f_7"/>
      <sheetName val="Corolla_Gas5"/>
      <sheetName val="6S14_AUDI5"/>
      <sheetName val="7S17_BMW5"/>
      <sheetName val="6S14_RSA5"/>
      <sheetName val="6S14_TMC5"/>
      <sheetName val="PT_IGP5"/>
      <sheetName val="PLANT_2_TAM_5"/>
      <sheetName val="PLANT_45"/>
      <sheetName val="?????__x005f_x005f_x005f_x005f_x005f_x005f_x00153"/>
      <sheetName val="?????__x005f_x005f_x005f_x0015_2"/>
      <sheetName val="rx3_cbu1"/>
      <sheetName val="Detail_Laporan_SS1"/>
      <sheetName val="fri_18-04-0817"/>
      <sheetName val="Part_order___rev_117"/>
      <sheetName val="First_order___additional_orde17"/>
      <sheetName val="Pull_Down17"/>
      <sheetName val="Man_power16"/>
      <sheetName val="Case_21_116"/>
      <sheetName val="TMMK_Vehicle_Data16"/>
      <sheetName val="TMMC_Vehicle_Data16"/>
      <sheetName val="Comparison_data16"/>
      <sheetName val="result_sps16"/>
      <sheetName val="ster_cowl_plate_bd16"/>
      <sheetName val="muff_prop16"/>
      <sheetName val="mani_bat_link16"/>
      <sheetName val="____16"/>
      <sheetName val="List_Monren16"/>
      <sheetName val="2PP_Exclusive__Parts16"/>
      <sheetName val="2PP_local_COLOUR_PARTS16"/>
      <sheetName val="2PP_ALL_local_Monitoring16"/>
      <sheetName val="2PP_LOCAL16"/>
      <sheetName val="2nd_PP_tagging16"/>
      <sheetName val="training_forklift15"/>
      <sheetName val="Q-Rev_115"/>
      <sheetName val="Labul_0015"/>
      <sheetName val="ocean_voyage15"/>
      <sheetName val="FC_JULY_R215"/>
      <sheetName val="FOLLOW_UP_LINE_STOP_Line_#_215"/>
      <sheetName val="New_Format_Overtime_Agustus_15"/>
      <sheetName val="DATA_POS_QG_1A15"/>
      <sheetName val="Training_report_terupdate15"/>
      <sheetName val="nama_karya_ppc_log_Sep_200615"/>
      <sheetName val="absen_juli15"/>
      <sheetName val="Remaining_LPVV15"/>
      <sheetName val="AR_List15"/>
      <sheetName val="Draft_Vehicle_Format15"/>
      <sheetName val="ECI_ChekSHeet15"/>
      <sheetName val="MARCH-APRIL__0315"/>
      <sheetName val="A__Equipment_List13"/>
      <sheetName val="D16D__new_13"/>
      <sheetName val="DATA_13"/>
      <sheetName val="rr_dr_bd_trim13"/>
      <sheetName val="glove_garnish_ctr13"/>
      <sheetName val="Pareto_Defect13"/>
      <sheetName val="RC_D94B_1'1413"/>
      <sheetName val="OTHERS_x62013"/>
      <sheetName val="?????__x005f_x0015__Op13"/>
      <sheetName val="CæÊ__x005f_x0015__Op13"/>
      <sheetName val="ƒƒCƒ“‰æ–Ê__x005f_x0015__Op13"/>
      <sheetName val="メイン画面__x005f_x0015__Op13"/>
      <sheetName val="Type_I13"/>
      <sheetName val="truck_capt13"/>
      <sheetName val="?????__x005f_x005f_x005f_x0015__Op13"/>
      <sheetName val="CæÊ__x005f_x005f_x005f_x0015__Op13"/>
      <sheetName val="ƒƒCƒ“‰æ–Ê__x005f_x005f_x005f_x0015__Op13"/>
      <sheetName val="メイン画面__x005f_x005f_x005f_x0015__Op13"/>
      <sheetName val="_______x005f_x0015__Op13"/>
      <sheetName val="_______x005f_x005f_x005f_x0015__Op13"/>
      <sheetName val="DATA_ED13"/>
      <sheetName val="prasanding__A__13"/>
      <sheetName val="LINK_NQC13"/>
      <sheetName val="AGGD_CKP_Original13"/>
      <sheetName val="H_Satuan13"/>
      <sheetName val="graph_all13"/>
      <sheetName val="393_N12"/>
      <sheetName val="CURRENT_DATA12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fr_dr_glass12"/>
      <sheetName val="rr_dr_glass_12"/>
      <sheetName val="fr_dr_qtr_trim12"/>
      <sheetName val="Absen__12"/>
      <sheetName val="動力源_12"/>
      <sheetName val="動力源_?ꁐ腰ꀌ腰奰셸ꃴbꃾ뿷ꕘ뿷ꀀ腰@?궴腷??霈텼Ꮲ뿷12"/>
      <sheetName val="動力源__ꁐ腰ꀌ腰奰셸ꃴbꃾ뿷ꕘ뿷ꀀ腰@_궴腷__霈텼Ꮲ뿷12"/>
      <sheetName val="動力源__x005f_x0000_ꁐ腰ꀌ腰奰셸ꃴbꃾ뿷ꕘ뿷ꀀ腰@_x012"/>
      <sheetName val="D17D_try_result_1PP_Opr_plan12"/>
      <sheetName val="04_0_0_2010_072512"/>
      <sheetName val="Table_Array12"/>
      <sheetName val="INV__007612"/>
      <sheetName val="GLOBAL_SALES__MARCH_200212"/>
      <sheetName val="Line_212"/>
      <sheetName val="ADM_TMMIN_COLLABORATION_12"/>
      <sheetName val="_______x005f_x005f_x005f_x0015_13"/>
      <sheetName val="CæÊ__x005f_x005f_x13"/>
      <sheetName val="ƒƒCƒ“‰æ–Ê__x005f_x005f_x13"/>
      <sheetName val="メイン画面__x005f_x005f_x005f_x0015_13"/>
      <sheetName val="_______x005f_x005f_x005f_x005f_12"/>
      <sheetName val="メイン画面__x005f_x005f_x005f_x005f_12"/>
      <sheetName val="_______x005f_x005f_x005f_x005f_x005f_x005f_x00512"/>
      <sheetName val="メイン画面__x005f_x005f_x005f_x005f_x005f_x005f_x00512"/>
      <sheetName val="CPL_mdr_vs_PO_PuD9"/>
      <sheetName val="_______x005f_x0015_13"/>
      <sheetName val="CæÊ__x8"/>
      <sheetName val="ƒƒCƒ“‰æ–Ê__x8"/>
      <sheetName val="メイン画面__x005f_x0015_13"/>
      <sheetName val="動力源_?ꁐ腰ꀌ腰奰셸ꃴbꃾ뿷ꕘ뿷ꀀ腰@_x0008"/>
      <sheetName val="動力源_?ꁐ腰ꀌ腰奰셸ꃴbꃾ뿷ꕘ뿷8"/>
      <sheetName val="progress_FC8"/>
      <sheetName val="Schedule_PM7"/>
      <sheetName val="動力源__x005f_x0000_ꁐ腰ꀌ腰奰셸ꃴbꃾ뿷ꕘ뿷ꀀ腰7"/>
      <sheetName val="_______x005f_x005f_12"/>
      <sheetName val="メイン画面__x005f_x005f_12"/>
      <sheetName val="_______x005f_x005f_x005f_x005F_x005f_x0015_8"/>
      <sheetName val="メイン画面__x005f_x005f_x005f_x005F_x005f_x0015_8"/>
      <sheetName val="_______x005f_x005f_x005f_x005F_x005f_x005f_8"/>
      <sheetName val="メイン画面__x005f_x005f_x005f_x005F_x005f_x005f_8"/>
      <sheetName val="Corolla_Gas6"/>
      <sheetName val="6S14_AUDI6"/>
      <sheetName val="7S17_BMW6"/>
      <sheetName val="6S14_RSA6"/>
      <sheetName val="6S14_TMC6"/>
      <sheetName val="PT_IGP6"/>
      <sheetName val="PLANT_2_TAM_6"/>
      <sheetName val="PLANT_46"/>
      <sheetName val="?????__x005f_x005f_x005f_x005f_x005f_x005f_x00154"/>
      <sheetName val="?????__x005f_x005f_x005f_x0015_3"/>
      <sheetName val="rx3_cbu2"/>
      <sheetName val="Detail_Laporan_SS2"/>
      <sheetName val="fri_18-04-0818"/>
      <sheetName val="Part_order___rev_118"/>
      <sheetName val="First_order___additional_orde18"/>
      <sheetName val="Pull_Down18"/>
      <sheetName val="Man_power17"/>
      <sheetName val="Case_21_117"/>
      <sheetName val="TMMK_Vehicle_Data17"/>
      <sheetName val="TMMC_Vehicle_Data17"/>
      <sheetName val="Comparison_data17"/>
      <sheetName val="result_sps17"/>
      <sheetName val="ster_cowl_plate_bd17"/>
      <sheetName val="muff_prop17"/>
      <sheetName val="mani_bat_link17"/>
      <sheetName val="____17"/>
      <sheetName val="List_Monren17"/>
      <sheetName val="2PP_Exclusive__Parts17"/>
      <sheetName val="2PP_local_COLOUR_PARTS17"/>
      <sheetName val="2PP_ALL_local_Monitoring17"/>
      <sheetName val="2PP_LOCAL17"/>
      <sheetName val="2nd_PP_tagging17"/>
      <sheetName val="training_forklift16"/>
      <sheetName val="Q-Rev_116"/>
      <sheetName val="Labul_0016"/>
      <sheetName val="ocean_voyage16"/>
      <sheetName val="FC_JULY_R216"/>
      <sheetName val="FOLLOW_UP_LINE_STOP_Line_#_216"/>
      <sheetName val="New_Format_Overtime_Agustus_16"/>
      <sheetName val="DATA_POS_QG_1A16"/>
      <sheetName val="Training_report_terupdate16"/>
      <sheetName val="nama_karya_ppc_log_Sep_200616"/>
      <sheetName val="absen_juli16"/>
      <sheetName val="Remaining_LPVV16"/>
      <sheetName val="AR_List16"/>
      <sheetName val="Draft_Vehicle_Format16"/>
      <sheetName val="ECI_ChekSHeet16"/>
      <sheetName val="MARCH-APRIL__0316"/>
      <sheetName val="A__Equipment_List14"/>
      <sheetName val="D16D__new_14"/>
      <sheetName val="DATA_14"/>
      <sheetName val="rr_dr_bd_trim14"/>
      <sheetName val="glove_garnish_ctr14"/>
      <sheetName val="Pareto_Defect14"/>
      <sheetName val="RC_D94B_1'1414"/>
      <sheetName val="OTHERS_x62014"/>
      <sheetName val="?????__x005f_x0015__Op14"/>
      <sheetName val="CæÊ__x005f_x0015__Op14"/>
      <sheetName val="ƒƒCƒ“‰æ–Ê__x005f_x0015__Op14"/>
      <sheetName val="メイン画面__x005f_x0015__Op14"/>
      <sheetName val="Type_I14"/>
      <sheetName val="truck_capt14"/>
      <sheetName val="?????__x005f_x005f_x005f_x0015__Op14"/>
      <sheetName val="CæÊ__x005f_x005f_x005f_x0015__Op14"/>
      <sheetName val="ƒƒCƒ“‰æ–Ê__x005f_x005f_x005f_x0015__Op14"/>
      <sheetName val="メイン画面__x005f_x005f_x005f_x0015__Op14"/>
      <sheetName val="_______x005f_x0015__Op14"/>
      <sheetName val="_______x005f_x005f_x005f_x0015__Op14"/>
      <sheetName val="DATA_ED14"/>
      <sheetName val="prasanding__A__14"/>
      <sheetName val="LINK_NQC14"/>
      <sheetName val="AGGD_CKP_Original14"/>
      <sheetName val="H_Satuan14"/>
      <sheetName val="graph_all14"/>
      <sheetName val="393_N13"/>
      <sheetName val="CURRENT_DATA13"/>
      <sheetName val="_______x005f_x005f_x005f_x005f_x005f_x005f_x00113"/>
      <sheetName val="CæÊ__x005f_x005f_x005f_x005f_x005f13"/>
      <sheetName val="ƒƒCƒ“‰æ–Ê__x005f_x005f_x005f_x005f_x005f13"/>
      <sheetName val="メイン画面__x005f_x005f_x005f_x005f_x005f_x005f_x00113"/>
      <sheetName val="fr_dr_glass13"/>
      <sheetName val="rr_dr_glass_13"/>
      <sheetName val="fr_dr_qtr_trim13"/>
      <sheetName val="Absen__13"/>
      <sheetName val="動力源_13"/>
      <sheetName val="動力源_?ꁐ腰ꀌ腰奰셸ꃴbꃾ뿷ꕘ뿷ꀀ腰@?궴腷??霈텼Ꮲ뿷13"/>
      <sheetName val="動力源__ꁐ腰ꀌ腰奰셸ꃴbꃾ뿷ꕘ뿷ꀀ腰@_궴腷__霈텼Ꮲ뿷13"/>
      <sheetName val="動力源__x005f_x0000_ꁐ腰ꀌ腰奰셸ꃴbꃾ뿷ꕘ뿷ꀀ腰@_x013"/>
      <sheetName val="D17D_try_result_1PP_Opr_plan13"/>
      <sheetName val="04_0_0_2010_072513"/>
      <sheetName val="Table_Array13"/>
      <sheetName val="INV__007613"/>
      <sheetName val="GLOBAL_SALES__MARCH_200213"/>
      <sheetName val="Line_213"/>
      <sheetName val="ADM_TMMIN_COLLABORATION_13"/>
      <sheetName val="_______x005f_x005f_x005f_x0015_14"/>
      <sheetName val="CæÊ__x005f_x005f_x14"/>
      <sheetName val="ƒƒCƒ“‰æ–Ê__x005f_x005f_x14"/>
      <sheetName val="メイン画面__x005f_x005f_x005f_x0015_14"/>
      <sheetName val="_______x005f_x005f_x005f_x005f_13"/>
      <sheetName val="メイン画面__x005f_x005f_x005f_x005f_13"/>
      <sheetName val="_______x005f_x005f_x005f_x005f_x005f_x005f_x00513"/>
      <sheetName val="メイン画面__x005f_x005f_x005f_x005f_x005f_x005f_x00513"/>
      <sheetName val="CPL_mdr_vs_PO_PuD10"/>
      <sheetName val="CæÊ__x005f_x005f_x005f_x005f_x3"/>
      <sheetName val="ƒƒCƒ“‰æ–Ê__x005f_x005f_x005f_x005f_x3"/>
      <sheetName val="_______x005f_x0015_14"/>
      <sheetName val="CæÊ__x9"/>
      <sheetName val="ƒƒCƒ“‰æ–Ê__x9"/>
      <sheetName val="メイン画面__x005f_x0015_14"/>
      <sheetName val="動力源_?ꁐ腰ꀌ腰奰셸ꃴbꃾ뿷ꕘ뿷ꀀ腰@_x0009"/>
      <sheetName val="動力源_?ꁐ腰ꀌ腰奰셸ꃴbꃾ뿷ꕘ뿷9"/>
      <sheetName val="progress_FC9"/>
      <sheetName val="Schedule_PM8"/>
      <sheetName val="動力源__x005f_x0000_ꁐ腰ꀌ腰奰셸ꃴbꃾ뿷ꕘ뿷ꀀ腰8"/>
      <sheetName val="_______x005f_x005f_13"/>
      <sheetName val="メイン画面__x005f_x005f_13"/>
      <sheetName val="_______x005f_x005f_x005f_x005F_x005f_x0015_9"/>
      <sheetName val="メイン画面__x005f_x005f_x005f_x005F_x005f_x0015_9"/>
      <sheetName val="_______x005f_x005f_x005f_x005F_x005f_x005f_9"/>
      <sheetName val="メイン画面__x005f_x005f_x005f_x005F_x005f_x005f_9"/>
      <sheetName val="Corolla_Gas7"/>
      <sheetName val="6S14_AUDI7"/>
      <sheetName val="7S17_BMW7"/>
      <sheetName val="6S14_RSA7"/>
      <sheetName val="6S14_TMC7"/>
      <sheetName val="PT_IGP7"/>
      <sheetName val="PLANT_2_TAM_7"/>
      <sheetName val="PLANT_47"/>
      <sheetName val="?????__x005f_x005f_x005f_x005f_x005f_x005f_x00155"/>
      <sheetName val="?????__x005f_x005f_x005f_x0015_4"/>
      <sheetName val="rx3_cbu3"/>
      <sheetName val="Detail_Laporan_SS3"/>
      <sheetName val="fri_18-04-0819"/>
      <sheetName val="Pull_Down19"/>
      <sheetName val="Part_order___rev_119"/>
      <sheetName val="First_order___additional_orde19"/>
      <sheetName val="Man_power18"/>
      <sheetName val="Case_21_118"/>
      <sheetName val="TMMK_Vehicle_Data18"/>
      <sheetName val="TMMC_Vehicle_Data18"/>
      <sheetName val="Comparison_data18"/>
      <sheetName val="result_sps18"/>
      <sheetName val="ster_cowl_plate_bd18"/>
      <sheetName val="muff_prop18"/>
      <sheetName val="mani_bat_link18"/>
      <sheetName val="List_Monren18"/>
      <sheetName val="____18"/>
      <sheetName val="2PP_Exclusive__Parts18"/>
      <sheetName val="2PP_local_COLOUR_PARTS18"/>
      <sheetName val="2PP_ALL_local_Monitoring18"/>
      <sheetName val="2PP_LOCAL18"/>
      <sheetName val="2nd_PP_tagging18"/>
      <sheetName val="training_forklift17"/>
      <sheetName val="Q-Rev_117"/>
      <sheetName val="Labul_0017"/>
      <sheetName val="ocean_voyage17"/>
      <sheetName val="FC_JULY_R217"/>
      <sheetName val="FOLLOW_UP_LINE_STOP_Line_#_217"/>
      <sheetName val="New_Format_Overtime_Agustus_17"/>
      <sheetName val="DATA_POS_QG_1A17"/>
      <sheetName val="Training_report_terupdate17"/>
      <sheetName val="nama_karya_ppc_log_Sep_200617"/>
      <sheetName val="absen_juli17"/>
      <sheetName val="Remaining_LPVV17"/>
      <sheetName val="AR_List17"/>
      <sheetName val="Draft_Vehicle_Format17"/>
      <sheetName val="ECI_ChekSHeet17"/>
      <sheetName val="MARCH-APRIL__0317"/>
      <sheetName val="A__Equipment_List15"/>
      <sheetName val="D16D__new_15"/>
      <sheetName val="DATA_15"/>
      <sheetName val="rr_dr_bd_trim15"/>
      <sheetName val="glove_garnish_ctr15"/>
      <sheetName val="Pareto_Defect15"/>
      <sheetName val="Type_I15"/>
      <sheetName val="OTHERS_x62015"/>
      <sheetName val="?????__x005f_x0015__Op15"/>
      <sheetName val="CæÊ__x005f_x0015__Op15"/>
      <sheetName val="ƒƒCƒ“‰æ–Ê__x005f_x0015__Op15"/>
      <sheetName val="メイン画面__x005f_x0015__Op15"/>
      <sheetName val="truck_capt15"/>
      <sheetName val="?????__x005f_x005f_x005f_x0015__Op15"/>
      <sheetName val="CæÊ__x005f_x005f_x005f_x0015__Op15"/>
      <sheetName val="ƒƒCƒ“‰æ–Ê__x005f_x005f_x005f_x0015__Op15"/>
      <sheetName val="メイン画面__x005f_x005f_x005f_x0015__Op15"/>
      <sheetName val="_______x005f_x0015__Op15"/>
      <sheetName val="_______x005f_x005f_x005f_x0015__Op15"/>
      <sheetName val="RC_D94B_1'1415"/>
      <sheetName val="AGGD_CKP_Original15"/>
      <sheetName val="DATA_ED15"/>
      <sheetName val="graph_all15"/>
      <sheetName val="prasanding__A__15"/>
      <sheetName val="LINK_NQC15"/>
      <sheetName val="H_Satuan15"/>
      <sheetName val="393_N14"/>
      <sheetName val="CURRENT_DATA14"/>
      <sheetName val="_______x005f_x005f_x005f_x005f_x005f_x005f_x00114"/>
      <sheetName val="CæÊ__x005f_x005f_x005f_x005f_x005f14"/>
      <sheetName val="ƒƒCƒ“‰æ–Ê__x005f_x005f_x005f_x005f_x005f14"/>
      <sheetName val="メイン画面__x005f_x005f_x005f_x005f_x005f_x005f_x00114"/>
      <sheetName val="fr_dr_glass14"/>
      <sheetName val="rr_dr_glass_14"/>
      <sheetName val="fr_dr_qtr_trim14"/>
      <sheetName val="Absen__14"/>
      <sheetName val="動力源_14"/>
      <sheetName val="動力源_?ꁐ腰ꀌ腰奰셸ꃴbꃾ뿷ꕘ뿷ꀀ腰@?궴腷??霈텼Ꮲ뿷14"/>
      <sheetName val="動力源__ꁐ腰ꀌ腰奰셸ꃴbꃾ뿷ꕘ뿷ꀀ腰@_궴腷__霈텼Ꮲ뿷14"/>
      <sheetName val="動力源__x005f_x0000_ꁐ腰ꀌ腰奰셸ꃴbꃾ뿷ꕘ뿷ꀀ腰@_x014"/>
      <sheetName val="D17D_try_result_1PP_Opr_plan14"/>
      <sheetName val="04_0_0_2010_072514"/>
      <sheetName val="Table_Array14"/>
      <sheetName val="INV__007614"/>
      <sheetName val="GLOBAL_SALES__MARCH_200214"/>
      <sheetName val="Line_214"/>
      <sheetName val="ADM_TMMIN_COLLABORATION_14"/>
      <sheetName val="_______x005f_x005f_x005f_x0015_15"/>
      <sheetName val="CæÊ__x005f_x005f_x15"/>
      <sheetName val="ƒƒCƒ“‰æ–Ê__x005f_x005f_x15"/>
      <sheetName val="メイン画面__x005f_x005f_x005f_x0015_15"/>
      <sheetName val="_______x005f_x005f_x005f_x005f_14"/>
      <sheetName val="メイン画面__x005f_x005f_x005f_x005f_14"/>
      <sheetName val="_______x005f_x005f_x005f_x005f_x005f_x005f_x00514"/>
      <sheetName val="メイン画面__x005f_x005f_x005f_x005f_x005f_x005f_x00514"/>
      <sheetName val="CPL_mdr_vs_PO_PuD11"/>
      <sheetName val="CæÊ__x005f_x005f_x005f_x005f_x4"/>
      <sheetName val="ƒƒCƒ“‰æ–Ê__x005f_x005f_x005f_x005f_x4"/>
      <sheetName val="_______x005f_x0015_15"/>
      <sheetName val="CæÊ__x10"/>
      <sheetName val="ƒƒCƒ“‰æ–Ê__x10"/>
      <sheetName val="メイン画面__x005f_x0015_15"/>
      <sheetName val="動力源_?ꁐ腰ꀌ腰奰셸ꃴbꃾ뿷ꕘ뿷ꀀ腰@_x00010"/>
      <sheetName val="動力源_?ꁐ腰ꀌ腰奰셸ꃴbꃾ뿷ꕘ뿷10"/>
      <sheetName val="progress_FC10"/>
      <sheetName val="Schedule_PM9"/>
      <sheetName val="動力源__x005f_x0000_ꁐ腰ꀌ腰奰셸ꃴbꃾ뿷ꕘ뿷ꀀ腰9"/>
      <sheetName val="_______x005f_x005f_14"/>
      <sheetName val="メイン画面__x005f_x005f_14"/>
      <sheetName val="_______x005f_x005f_x005f_x005F_x005f_x0015_10"/>
      <sheetName val="メイン画面__x005f_x005f_x005f_x005F_x005f_x0015_10"/>
      <sheetName val="_______x005f_x005f_x005f_x005F_x005f_x005f_10"/>
      <sheetName val="メイン画面__x005f_x005f_x005f_x005F_x005f_x005f_10"/>
      <sheetName val="Corolla_Gas8"/>
      <sheetName val="6S14_AUDI8"/>
      <sheetName val="7S17_BMW8"/>
      <sheetName val="6S14_RSA8"/>
      <sheetName val="6S14_TMC8"/>
      <sheetName val="PT_IGP8"/>
      <sheetName val="PLANT_2_TAM_8"/>
      <sheetName val="PLANT_48"/>
      <sheetName val="?????__x005f_x005f_x005f_x005f_x005f_x005f_x00156"/>
      <sheetName val="動力源__ꁐ腰ꀌ腰奰셸ꃴbꃾ뿷ꕘ뿷ꀀ腰@_x0006"/>
      <sheetName val="?????__x005f_x005f_x005f_x0015_5"/>
      <sheetName val="rx3_cbu4"/>
      <sheetName val="Detail_Laporan_SS4"/>
      <sheetName val="fri_18-04-0820"/>
      <sheetName val="Part_order___rev_120"/>
      <sheetName val="First_order___additional_orde20"/>
      <sheetName val="Pull_Down20"/>
      <sheetName val="Man_power19"/>
      <sheetName val="Case_21_119"/>
      <sheetName val="TMMK_Vehicle_Data19"/>
      <sheetName val="TMMC_Vehicle_Data19"/>
      <sheetName val="Comparison_data19"/>
      <sheetName val="result_sps19"/>
      <sheetName val="ster_cowl_plate_bd19"/>
      <sheetName val="muff_prop19"/>
      <sheetName val="mani_bat_link19"/>
      <sheetName val="List_Monren19"/>
      <sheetName val="____19"/>
      <sheetName val="2PP_Exclusive__Parts19"/>
      <sheetName val="2PP_local_COLOUR_PARTS19"/>
      <sheetName val="2PP_ALL_local_Monitoring19"/>
      <sheetName val="2PP_LOCAL19"/>
      <sheetName val="2nd_PP_tagging19"/>
      <sheetName val="training_forklift18"/>
      <sheetName val="Q-Rev_118"/>
      <sheetName val="Labul_0018"/>
      <sheetName val="ocean_voyage18"/>
      <sheetName val="FC_JULY_R218"/>
      <sheetName val="FOLLOW_UP_LINE_STOP_Line_#_218"/>
      <sheetName val="New_Format_Overtime_Agustus_18"/>
      <sheetName val="DATA_POS_QG_1A18"/>
      <sheetName val="Training_report_terupdate18"/>
      <sheetName val="nama_karya_ppc_log_Sep_200618"/>
      <sheetName val="absen_juli18"/>
      <sheetName val="Remaining_LPVV18"/>
      <sheetName val="AR_List18"/>
      <sheetName val="Draft_Vehicle_Format18"/>
      <sheetName val="ECI_ChekSHeet18"/>
      <sheetName val="MARCH-APRIL__0318"/>
      <sheetName val="A__Equipment_List16"/>
      <sheetName val="D16D__new_16"/>
      <sheetName val="rr_dr_bd_trim16"/>
      <sheetName val="DATA_16"/>
      <sheetName val="glove_garnish_ctr16"/>
      <sheetName val="Pareto_Defect16"/>
      <sheetName val="OTHERS_x62016"/>
      <sheetName val="truck_capt16"/>
      <sheetName val="?????__x005f_x0015__Op16"/>
      <sheetName val="CæÊ__x005f_x0015__Op16"/>
      <sheetName val="ƒƒCƒ“‰æ–Ê__x005f_x0015__Op16"/>
      <sheetName val="メイン画面__x005f_x0015__Op16"/>
      <sheetName val="Type_I16"/>
      <sheetName val="?????__x005f_x005f_x005f_x0015__Op16"/>
      <sheetName val="CæÊ__x005f_x005f_x005f_x0015__Op16"/>
      <sheetName val="ƒƒCƒ“‰æ–Ê__x005f_x005f_x005f_x0015__Op16"/>
      <sheetName val="メイン画面__x005f_x005f_x005f_x0015__Op16"/>
      <sheetName val="_______x005f_x0015__Op16"/>
      <sheetName val="_______x005f_x005f_x005f_x0015__Op16"/>
      <sheetName val="RC_D94B_1'1416"/>
      <sheetName val="DATA_ED16"/>
      <sheetName val="prasanding__A__16"/>
      <sheetName val="LINK_NQC16"/>
      <sheetName val="AGGD_CKP_Original16"/>
      <sheetName val="H_Satuan16"/>
      <sheetName val="graph_all16"/>
      <sheetName val="393_N15"/>
      <sheetName val="CURRENT_DATA15"/>
      <sheetName val="_______x005f_x005f_x005f_x005f_x005f_x005f_x00115"/>
      <sheetName val="CæÊ__x005f_x005f_x005f_x005f_x005f15"/>
      <sheetName val="ƒƒCƒ“‰æ–Ê__x005f_x005f_x005f_x005f_x005f15"/>
      <sheetName val="メイン画面__x005f_x005f_x005f_x005f_x005f_x005f_x00115"/>
      <sheetName val="fr_dr_glass15"/>
      <sheetName val="rr_dr_glass_15"/>
      <sheetName val="fr_dr_qtr_trim15"/>
      <sheetName val="Absen__15"/>
      <sheetName val="動力源_15"/>
      <sheetName val="動力源_?ꁐ腰ꀌ腰奰셸ꃴbꃾ뿷ꕘ뿷ꀀ腰@?궴腷??霈텼Ꮲ뿷15"/>
      <sheetName val="動力源__ꁐ腰ꀌ腰奰셸ꃴbꃾ뿷ꕘ뿷ꀀ腰@_궴腷__霈텼Ꮲ뿷15"/>
      <sheetName val="動力源__x005f_x0000_ꁐ腰ꀌ腰奰셸ꃴbꃾ뿷ꕘ뿷ꀀ腰@_x015"/>
      <sheetName val="D17D_try_result_1PP_Opr_plan15"/>
      <sheetName val="04_0_0_2010_072515"/>
      <sheetName val="Table_Array15"/>
      <sheetName val="INV__007615"/>
      <sheetName val="GLOBAL_SALES__MARCH_200215"/>
      <sheetName val="Line_215"/>
      <sheetName val="ADM_TMMIN_COLLABORATION_15"/>
      <sheetName val="_______x005f_x005f_x005f_x0015_16"/>
      <sheetName val="CæÊ__x005f_x005f_x16"/>
      <sheetName val="ƒƒCƒ“‰æ–Ê__x005f_x005f_x16"/>
      <sheetName val="メイン画面__x005f_x005f_x005f_x0015_16"/>
      <sheetName val="_______x005f_x005f_x005f_x005f_15"/>
      <sheetName val="メイン画面__x005f_x005f_x005f_x005f_15"/>
      <sheetName val="_______x005f_x005f_x005f_x005f_x005f_x005f_x00515"/>
      <sheetName val="メイン画面__x005f_x005f_x005f_x005f_x005f_x005f_x00515"/>
      <sheetName val="CPL_mdr_vs_PO_PuD12"/>
      <sheetName val="_______x005f_x0015_16"/>
      <sheetName val="CæÊ__x11"/>
      <sheetName val="ƒƒCƒ“‰æ–Ê__x11"/>
      <sheetName val="メイン画面__x005f_x0015_16"/>
      <sheetName val="動力源_?ꁐ腰ꀌ腰奰셸ꃴbꃾ뿷ꕘ뿷ꀀ腰@_x00011"/>
      <sheetName val="動力源_?ꁐ腰ꀌ腰奰셸ꃴbꃾ뿷ꕘ뿷11"/>
      <sheetName val="progress_FC11"/>
      <sheetName val="Schedule_PM10"/>
      <sheetName val="動力源__x005f_x0000_ꁐ腰ꀌ腰奰셸ꃴbꃾ뿷ꕘ뿷ꀀ腰10"/>
      <sheetName val="_______x005f_x005f_15"/>
      <sheetName val="メイン画面__x005f_x005f_15"/>
      <sheetName val="_______x005f_x005f_x005f_x005F_x005f_x0015_11"/>
      <sheetName val="メイン画面__x005f_x005f_x005f_x005F_x005f_x0015_11"/>
      <sheetName val="_______x005f_x005f_x005f_x005F_x005f_x005f_11"/>
      <sheetName val="メイン画面__x005f_x005f_x005f_x005F_x005f_x005f_11"/>
      <sheetName val="Corolla_Gas9"/>
      <sheetName val="6S14_AUDI9"/>
      <sheetName val="7S17_BMW9"/>
      <sheetName val="6S14_RSA9"/>
      <sheetName val="6S14_TMC9"/>
      <sheetName val="PT_IGP9"/>
      <sheetName val="PLANT_2_TAM_9"/>
      <sheetName val="PLANT_49"/>
      <sheetName val="?????__x005f_x005f_x005f_x005f_x005f_x005f_x00157"/>
      <sheetName val="動力源__ꁐ腰ꀌ腰奰셸ꃴbꃾ뿷ꕘ뿷ꀀ腰@_x0007"/>
      <sheetName val="?????__x005f_x005f_x005f_x0015_6"/>
      <sheetName val="rx3_cbu5"/>
      <sheetName val="Detail_Laporan_SS5"/>
      <sheetName val="動力源__ꁐ腰ꀌ腰奰셸ꃴbꃾ뿷ꕘ뿷6"/>
      <sheetName val="result.srx (2)"/>
      <sheetName val="NEW003"/>
      <sheetName val="Result"/>
      <sheetName val="Asset"/>
      <sheetName val="fri_18-04-0821"/>
      <sheetName val="Part_order___rev_121"/>
      <sheetName val="First_order___additional_orde21"/>
      <sheetName val="Pull_Down21"/>
      <sheetName val="Man_power20"/>
      <sheetName val="Case_21_120"/>
      <sheetName val="TMMK_Vehicle_Data20"/>
      <sheetName val="TMMC_Vehicle_Data20"/>
      <sheetName val="Comparison_data20"/>
      <sheetName val="result_sps20"/>
      <sheetName val="ster_cowl_plate_bd20"/>
      <sheetName val="muff_prop20"/>
      <sheetName val="mani_bat_link20"/>
      <sheetName val="____20"/>
      <sheetName val="List_Monren20"/>
      <sheetName val="2PP_Exclusive__Parts20"/>
      <sheetName val="2PP_local_COLOUR_PARTS20"/>
      <sheetName val="2PP_ALL_local_Monitoring20"/>
      <sheetName val="2PP_LOCAL20"/>
      <sheetName val="2nd_PP_tagging20"/>
      <sheetName val="training_forklift19"/>
      <sheetName val="Q-Rev_119"/>
      <sheetName val="Labul_0019"/>
      <sheetName val="ocean_voyage19"/>
      <sheetName val="FC_JULY_R219"/>
      <sheetName val="FOLLOW_UP_LINE_STOP_Line_#_219"/>
      <sheetName val="New_Format_Overtime_Agustus_19"/>
      <sheetName val="DATA_POS_QG_1A19"/>
      <sheetName val="Training_report_terupdate19"/>
      <sheetName val="nama_karya_ppc_log_Sep_200619"/>
      <sheetName val="absen_juli19"/>
      <sheetName val="Remaining_LPVV19"/>
      <sheetName val="AR_List19"/>
      <sheetName val="Draft_Vehicle_Format19"/>
      <sheetName val="ECI_ChekSHeet19"/>
      <sheetName val="MARCH-APRIL__0319"/>
      <sheetName val="A__Equipment_List17"/>
      <sheetName val="D16D__new_17"/>
      <sheetName val="DATA_17"/>
      <sheetName val="rr_dr_bd_trim17"/>
      <sheetName val="glove_garnish_ctr17"/>
      <sheetName val="Pareto_Defect17"/>
      <sheetName val="OTHERS_x62017"/>
      <sheetName val="?????__x005f_x0015__Op17"/>
      <sheetName val="CæÊ__x005f_x0015__Op17"/>
      <sheetName val="ƒƒCƒ“‰æ–Ê__x005f_x0015__Op17"/>
      <sheetName val="メイン画面__x005f_x0015__Op17"/>
      <sheetName val="Type_I17"/>
      <sheetName val="truck_capt17"/>
      <sheetName val="?????__x005f_x005f_x005f_x0015__Op17"/>
      <sheetName val="CæÊ__x005f_x005f_x005f_x0015__Op17"/>
      <sheetName val="ƒƒCƒ“‰æ–Ê__x005f_x005f_x005f_x0015__Op17"/>
      <sheetName val="メイン画面__x005f_x005f_x005f_x0015__Op17"/>
      <sheetName val="_______x005f_x0015__Op17"/>
      <sheetName val="_______x005f_x005f_x005f_x0015__Op17"/>
      <sheetName val="RC_D94B_1'1417"/>
      <sheetName val="DATA_ED17"/>
      <sheetName val="AGGD_CKP_Original17"/>
      <sheetName val="prasanding__A__17"/>
      <sheetName val="LINK_NQC17"/>
      <sheetName val="H_Satuan17"/>
      <sheetName val="graph_all17"/>
      <sheetName val="393_N16"/>
      <sheetName val="CURRENT_DATA16"/>
      <sheetName val="_______x005f_x005f_x005f_x005f_x005f_x005f_x00116"/>
      <sheetName val="CæÊ__x005f_x005f_x005f_x005f_x005f16"/>
      <sheetName val="ƒƒCƒ“‰æ–Ê__x005f_x005f_x005f_x005f_x005f16"/>
      <sheetName val="メイン画面__x005f_x005f_x005f_x005f_x005f_x005f_x00116"/>
      <sheetName val="fr_dr_glass16"/>
      <sheetName val="rr_dr_glass_16"/>
      <sheetName val="fr_dr_qtr_trim16"/>
      <sheetName val="Absen__16"/>
      <sheetName val="動力源_16"/>
      <sheetName val="動力源_?ꁐ腰ꀌ腰奰셸ꃴbꃾ뿷ꕘ뿷ꀀ腰@?궴腷??霈텼Ꮲ뿷16"/>
      <sheetName val="動力源__ꁐ腰ꀌ腰奰셸ꃴbꃾ뿷ꕘ뿷ꀀ腰@_궴腷__霈텼Ꮲ뿷16"/>
      <sheetName val="動力源__x005f_x0000_ꁐ腰ꀌ腰奰셸ꃴbꃾ뿷ꕘ뿷ꀀ腰@_x016"/>
      <sheetName val="D17D_try_result_1PP_Opr_plan16"/>
      <sheetName val="04_0_0_2010_072516"/>
      <sheetName val="Table_Array16"/>
      <sheetName val="INV__007616"/>
      <sheetName val="GLOBAL_SALES__MARCH_200216"/>
      <sheetName val="Line_216"/>
      <sheetName val="ADM_TMMIN_COLLABORATION_16"/>
      <sheetName val="_______x005f_x005f_x005f_x0015_17"/>
      <sheetName val="CæÊ__x005f_x005f_x17"/>
      <sheetName val="ƒƒCƒ“‰æ–Ê__x005f_x005f_x17"/>
      <sheetName val="メイン画面__x005f_x005f_x005f_x0015_17"/>
      <sheetName val="_______x005f_x005f_x005f_x005f_x005f_x005f_x00516"/>
      <sheetName val="メイン画面__x005f_x005f_x005f_x005f_x005f_x005f_x00516"/>
      <sheetName val="_______x005f_x005f_x005f_x005f_16"/>
      <sheetName val="メイン画面__x005f_x005f_x005f_x005f_16"/>
      <sheetName val="CPL_mdr_vs_PO_PuD13"/>
      <sheetName val="CæÊ__x005f_x005f_x005f_x005f_x5"/>
      <sheetName val="ƒƒCƒ“‰æ–Ê__x005f_x005f_x005f_x005f_x5"/>
      <sheetName val="_______x005f_x0015_17"/>
      <sheetName val="CæÊ__x12"/>
      <sheetName val="ƒƒCƒ“‰æ–Ê__x12"/>
      <sheetName val="メイン画面__x005f_x0015_17"/>
      <sheetName val="動力源_?ꁐ腰ꀌ腰奰셸ꃴbꃾ뿷ꕘ뿷ꀀ腰@_x00012"/>
      <sheetName val="動力源_?ꁐ腰ꀌ腰奰셸ꃴbꃾ뿷ꕘ뿷12"/>
      <sheetName val="progress_FC12"/>
      <sheetName val="Schedule_PM11"/>
      <sheetName val="動力源__x005f_x0000_ꁐ腰ꀌ腰奰셸ꃴbꃾ뿷ꕘ뿷ꀀ腰11"/>
      <sheetName val="_______x005f_x005f_16"/>
      <sheetName val="メイン画面__x005f_x005f_16"/>
      <sheetName val="_______x005f_x005f_x005f_x005F_x005f_x0015_12"/>
      <sheetName val="メイン画面__x005f_x005f_x005f_x005F_x005f_x0015_12"/>
      <sheetName val="_______x005f_x005f_x005f_x005F_x005f_x005f_12"/>
      <sheetName val="メイン画面__x005f_x005f_x005f_x005F_x005f_x005f_12"/>
      <sheetName val="Corolla_Gas10"/>
      <sheetName val="6S14_AUDI10"/>
      <sheetName val="7S17_BMW10"/>
      <sheetName val="6S14_RSA10"/>
      <sheetName val="6S14_TMC10"/>
      <sheetName val="PT_IGP10"/>
      <sheetName val="PLANT_2_TAM_10"/>
      <sheetName val="PLANT_410"/>
      <sheetName val="?????__x005f_x005f_x005f_x005f_x005f_x005f_x00158"/>
      <sheetName val="動力源__ꁐ腰ꀌ腰奰셸ꃴbꃾ뿷ꕘ뿷ꀀ腰@_x0008"/>
      <sheetName val="Detail_Laporan_SS6"/>
      <sheetName val="?????__x005f_x005f_x005f_x0015_7"/>
      <sheetName val="rx3_cbu6"/>
      <sheetName val="メイン画面 _x005f_x005f_x005f_x005f_x005f_x005f_x005f⠢"/>
      <sheetName val="メイン画面 _x005f_x005f_x005f_x005f_x005f_x005f_x005f⠡"/>
      <sheetName val="メイン画面 _x005f_x005f_x005f_x005f_x005f_x005f_x005f⠞"/>
      <sheetName val="?????__x0015__Op"/>
      <sheetName val="メイン画面 _x005f_x005f_x005f_x005f_x005f_x005f_x005fᠠ"/>
      <sheetName val="n10"/>
      <sheetName val="(1)SMP2006"/>
      <sheetName val="(2)HSM2006"/>
      <sheetName val="動力源 _ꁐ腰ꀌ腰奰셸ꃴb"/>
      <sheetName val="動力源 _ꁐ腰ꀌ腰奰셸ꃴbꃾ뿷ꕘ뿷ꀀ腰@_"/>
      <sheetName val="動力源__ꁐ腰ꀌ腰奰셸ꃴbꃾ뿷ꕘ뿷7"/>
      <sheetName val="動力源__ꁐ腰ꀌ腰奰셸ꃴbꃾ뿷ꕘ뿷8"/>
      <sheetName val="動力源__ꁐ腰ꀌ腰奰셸ꃴbꃾ뿷ꕘ뿷ꀀ腰@_x0009"/>
      <sheetName val="動力源__ꁐ腰ꀌ腰奰셸ꃴbꃾ뿷ꕘ뿷9"/>
      <sheetName val="動力源__ꁐ腰ꀌ腰奰셸ꃴbꃾ뿷ꕘ뿷ꀀ腰@_x00010"/>
      <sheetName val="動力源__ꁐ腰ꀌ腰奰셸ꃴbꃾ뿷ꕘ뿷10"/>
      <sheetName val="動力源__ꁐ腰ꀌ腰奰셸ꃴbꃾ뿷ꕘ뿷ꀀ腰@_x00011"/>
      <sheetName val="動力源__ꁐ腰ꀌ腰奰셸ꃴbꃾ뿷ꕘ뿷11"/>
      <sheetName val="Page 4"/>
      <sheetName val="Lid_Summary"/>
      <sheetName val="Summ II"/>
      <sheetName val="Price Range"/>
      <sheetName val="Route"/>
      <sheetName val="Bid_Sheet"/>
      <sheetName val="ﾋﾟﾎﾞｯﾄﾃｰﾌﾞﾙ"/>
      <sheetName val="Aug'99 "/>
      <sheetName val="Q_Charts"/>
      <sheetName val="A_Charts"/>
      <sheetName val="Q_A1"/>
      <sheetName val="Q_A2"/>
      <sheetName val="Q_BS"/>
      <sheetName val="Q_CF"/>
      <sheetName val="Q_PL"/>
      <sheetName val="Q_PR"/>
      <sheetName val="表紙"/>
      <sheetName val="COST"/>
      <sheetName val="PL"/>
      <sheetName val="D02G0403"/>
      <sheetName val="ST"/>
      <sheetName val="D39B"/>
      <sheetName val="メイン画面 _x005f_x005f_x005f_x005f_x005f_x005f_x005f剫"/>
      <sheetName val="メイン画面 _x005f_x005f_x005f_x005f_x005f_x005f_x005f⡫"/>
      <sheetName val="メイン画面 _x005f_x005f_x005f_x005f_x005f_x005f_x005f⁫"/>
      <sheetName val="メイン画面 _x005f_x005f_x005f_x005f_x005f_x005f_x005f_xdd6b_"/>
      <sheetName val="メイン画面 _x005f_x005f_x005f⠢"/>
      <sheetName val="メイン画面 _x005f_x005f_x005f⠡"/>
      <sheetName val="メイン画面 _x005f_x005f_x005f⠞"/>
      <sheetName val="メイン画面 _x005f_x005f_x005fᠠ"/>
      <sheetName val="form v2"/>
    </sheetNames>
    <sheetDataSet>
      <sheetData sheetId="0" refreshError="1"/>
      <sheetData sheetId="1" refreshError="1">
        <row r="2">
          <cell r="H2" t="str">
            <v>PRODUCTION</v>
          </cell>
          <cell r="L2" t="str">
            <v>MATERIAL</v>
          </cell>
          <cell r="Q2" t="str">
            <v>LUBRICANT</v>
          </cell>
          <cell r="T2" t="str">
            <v>SOLDERING AGENT</v>
          </cell>
        </row>
        <row r="3">
          <cell r="D3" t="str">
            <v>MACHINE</v>
          </cell>
          <cell r="E3" t="str">
            <v>PARTS NUMBER</v>
          </cell>
          <cell r="F3" t="str">
            <v>PARTS NAME</v>
          </cell>
          <cell r="G3" t="str">
            <v>PARTS</v>
          </cell>
          <cell r="H3" t="str">
            <v>REJECTION</v>
          </cell>
          <cell r="I3" t="str">
            <v>CYCLE</v>
          </cell>
          <cell r="J3" t="str">
            <v>NO. OF</v>
          </cell>
          <cell r="K3" t="str">
            <v>PRE</v>
          </cell>
          <cell r="L3" t="str">
            <v>WEIGHT (KG)</v>
          </cell>
          <cell r="N3" t="str">
            <v>YIELD</v>
          </cell>
          <cell r="O3" t="str">
            <v>SCRAP</v>
          </cell>
          <cell r="P3" t="str">
            <v>LINER</v>
          </cell>
          <cell r="Q3" t="str">
            <v>DIE</v>
          </cell>
          <cell r="R3" t="str">
            <v>TIP</v>
          </cell>
          <cell r="S3" t="str">
            <v>TOGGLE</v>
          </cell>
          <cell r="T3" t="str">
            <v>ANTI</v>
          </cell>
          <cell r="U3" t="str">
            <v>1ST SHOT</v>
          </cell>
        </row>
        <row r="4">
          <cell r="D4" t="str">
            <v>TYPE</v>
          </cell>
          <cell r="G4" t="str">
            <v>CODE</v>
          </cell>
          <cell r="H4" t="str">
            <v>RATES</v>
          </cell>
          <cell r="I4" t="str">
            <v>TIME</v>
          </cell>
          <cell r="J4" t="str">
            <v>CAVITY</v>
          </cell>
          <cell r="K4" t="str">
            <v>SHOT</v>
          </cell>
          <cell r="L4" t="str">
            <v>PRODUCT</v>
          </cell>
          <cell r="M4" t="str">
            <v>SHOT</v>
          </cell>
          <cell r="N4" t="str">
            <v>%</v>
          </cell>
          <cell r="O4" t="str">
            <v>(KG)</v>
          </cell>
          <cell r="P4" t="str">
            <v>(pc/shot)</v>
          </cell>
          <cell r="Q4" t="str">
            <v>(cc/shot)</v>
          </cell>
          <cell r="R4" t="str">
            <v>(cc/shot)</v>
          </cell>
          <cell r="S4" t="str">
            <v>(cc/shot)</v>
          </cell>
          <cell r="T4" t="str">
            <v>(cc/shot)</v>
          </cell>
          <cell r="U4" t="str">
            <v>(cc/shot)</v>
          </cell>
        </row>
        <row r="5">
          <cell r="B5">
            <v>1</v>
          </cell>
          <cell r="C5">
            <v>1</v>
          </cell>
          <cell r="D5" t="str">
            <v>1650T NO.1</v>
          </cell>
          <cell r="F5" t="str">
            <v>HC CYLINDER BLOCK</v>
          </cell>
          <cell r="G5" t="str">
            <v>DBC HC</v>
          </cell>
          <cell r="H5">
            <v>0.08</v>
          </cell>
          <cell r="I5">
            <v>2.2999999999999998</v>
          </cell>
          <cell r="J5">
            <v>1</v>
          </cell>
          <cell r="K5">
            <v>16</v>
          </cell>
          <cell r="L5">
            <v>13.22</v>
          </cell>
          <cell r="M5">
            <v>15.1</v>
          </cell>
          <cell r="N5">
            <v>0.87549668874172193</v>
          </cell>
          <cell r="O5">
            <v>1.879999999999999</v>
          </cell>
          <cell r="P5">
            <v>4</v>
          </cell>
          <cell r="Q5">
            <v>34.78</v>
          </cell>
          <cell r="R5">
            <v>13</v>
          </cell>
          <cell r="S5">
            <v>10</v>
          </cell>
          <cell r="T5">
            <v>8.3800000000000008</v>
          </cell>
          <cell r="U5">
            <v>0.21</v>
          </cell>
        </row>
        <row r="6">
          <cell r="B6">
            <v>10</v>
          </cell>
          <cell r="C6">
            <v>2</v>
          </cell>
          <cell r="F6" t="str">
            <v>HD CYLINDER BLOCK</v>
          </cell>
          <cell r="G6" t="str">
            <v>DBC HD</v>
          </cell>
          <cell r="H6">
            <v>0.08</v>
          </cell>
          <cell r="I6">
            <v>2.2999999999999998</v>
          </cell>
          <cell r="J6">
            <v>1</v>
          </cell>
          <cell r="K6">
            <v>16</v>
          </cell>
          <cell r="L6">
            <v>13.65</v>
          </cell>
          <cell r="M6">
            <v>15.3</v>
          </cell>
          <cell r="N6">
            <v>0.89215686274509798</v>
          </cell>
          <cell r="O6">
            <v>1.6500000000000004</v>
          </cell>
          <cell r="P6">
            <v>4</v>
          </cell>
          <cell r="Q6">
            <v>34.78</v>
          </cell>
          <cell r="R6">
            <v>13</v>
          </cell>
          <cell r="S6">
            <v>10</v>
          </cell>
          <cell r="T6">
            <v>8.3800000000000008</v>
          </cell>
          <cell r="U6">
            <v>0.21</v>
          </cell>
        </row>
        <row r="7">
          <cell r="B7">
            <v>20</v>
          </cell>
        </row>
        <row r="8">
          <cell r="B8" t="str">
            <v>Link</v>
          </cell>
          <cell r="F8" t="str">
            <v>HD CYLINDER BLOCK</v>
          </cell>
          <cell r="G8" t="str">
            <v>DBC HD</v>
          </cell>
          <cell r="H8">
            <v>0.08</v>
          </cell>
          <cell r="I8">
            <v>2.2999999999999998</v>
          </cell>
          <cell r="J8">
            <v>1</v>
          </cell>
          <cell r="K8">
            <v>16</v>
          </cell>
          <cell r="L8">
            <v>13.65</v>
          </cell>
          <cell r="M8">
            <v>15.3</v>
          </cell>
          <cell r="N8">
            <v>0.89215686274509798</v>
          </cell>
          <cell r="O8">
            <v>1.6500000000000004</v>
          </cell>
          <cell r="P8">
            <v>4</v>
          </cell>
          <cell r="Q8">
            <v>34.78</v>
          </cell>
          <cell r="R8">
            <v>13</v>
          </cell>
          <cell r="S8">
            <v>10</v>
          </cell>
          <cell r="T8">
            <v>8.3800000000000008</v>
          </cell>
          <cell r="U8">
            <v>0.21</v>
          </cell>
        </row>
        <row r="9">
          <cell r="B9">
            <v>2</v>
          </cell>
          <cell r="C9">
            <v>1</v>
          </cell>
          <cell r="D9" t="str">
            <v>1250T NO.1</v>
          </cell>
          <cell r="F9" t="str">
            <v>DAIHATSU TRANSMISSION CASE S</v>
          </cell>
          <cell r="G9" t="str">
            <v>DTCS</v>
          </cell>
          <cell r="H9">
            <v>0.04</v>
          </cell>
          <cell r="I9">
            <v>1.5</v>
          </cell>
          <cell r="J9">
            <v>1</v>
          </cell>
          <cell r="K9">
            <v>8</v>
          </cell>
          <cell r="L9">
            <v>5.7</v>
          </cell>
          <cell r="M9">
            <v>7.4</v>
          </cell>
          <cell r="N9">
            <v>0.77027027027027029</v>
          </cell>
          <cell r="O9">
            <v>1.7000000000000002</v>
          </cell>
          <cell r="Q9">
            <v>25.3</v>
          </cell>
          <cell r="R9">
            <v>6.1</v>
          </cell>
          <cell r="S9">
            <v>6.1</v>
          </cell>
          <cell r="T9">
            <v>6.1</v>
          </cell>
          <cell r="U9">
            <v>0.15</v>
          </cell>
        </row>
        <row r="10">
          <cell r="B10" t="str">
            <v>B019</v>
          </cell>
          <cell r="C10">
            <v>2</v>
          </cell>
          <cell r="F10" t="str">
            <v>DAIHATSU TRANSMISSION CASE F</v>
          </cell>
          <cell r="G10" t="str">
            <v>DTCF</v>
          </cell>
          <cell r="H10">
            <v>0.04</v>
          </cell>
          <cell r="I10">
            <v>1.5</v>
          </cell>
          <cell r="J10">
            <v>1</v>
          </cell>
          <cell r="K10">
            <v>8</v>
          </cell>
          <cell r="L10">
            <v>6.25</v>
          </cell>
          <cell r="M10">
            <v>8.4</v>
          </cell>
          <cell r="N10">
            <v>0.74404761904761907</v>
          </cell>
          <cell r="O10">
            <v>2.1500000000000004</v>
          </cell>
        </row>
        <row r="11">
          <cell r="B11" t="str">
            <v>B-2</v>
          </cell>
          <cell r="C11">
            <v>3</v>
          </cell>
          <cell r="F11" t="str">
            <v>ISUZU TRANSMISSION CASE</v>
          </cell>
          <cell r="G11" t="str">
            <v>ITC</v>
          </cell>
          <cell r="H11">
            <v>7.3999999999999996E-2</v>
          </cell>
          <cell r="I11">
            <v>1.8</v>
          </cell>
          <cell r="J11">
            <v>1</v>
          </cell>
          <cell r="K11">
            <v>8</v>
          </cell>
          <cell r="L11">
            <v>7</v>
          </cell>
          <cell r="M11">
            <v>9.6999999999999993</v>
          </cell>
          <cell r="N11">
            <v>0.72164948453608257</v>
          </cell>
          <cell r="O11">
            <v>2.6999999999999993</v>
          </cell>
        </row>
        <row r="12">
          <cell r="B12" t="str">
            <v>A-3</v>
          </cell>
          <cell r="C12">
            <v>4</v>
          </cell>
          <cell r="F12" t="str">
            <v>DAIHATSU OIL PAN</v>
          </cell>
          <cell r="G12" t="str">
            <v>DOP</v>
          </cell>
          <cell r="H12">
            <v>0.06</v>
          </cell>
          <cell r="I12">
            <v>1.8</v>
          </cell>
          <cell r="J12">
            <v>1</v>
          </cell>
          <cell r="K12">
            <v>8</v>
          </cell>
          <cell r="L12">
            <v>3.2</v>
          </cell>
          <cell r="M12">
            <v>6</v>
          </cell>
          <cell r="N12">
            <v>0.53333333333333333</v>
          </cell>
          <cell r="O12">
            <v>2.8</v>
          </cell>
        </row>
        <row r="13">
          <cell r="B13" t="str">
            <v>A-4</v>
          </cell>
        </row>
        <row r="14">
          <cell r="B14" t="str">
            <v>A-6</v>
          </cell>
          <cell r="F14" t="str">
            <v>DAIHATSU OIL PAN</v>
          </cell>
          <cell r="G14" t="str">
            <v>DOP</v>
          </cell>
          <cell r="H14">
            <v>0.06</v>
          </cell>
          <cell r="I14">
            <v>1.8</v>
          </cell>
          <cell r="J14">
            <v>1</v>
          </cell>
          <cell r="K14">
            <v>8</v>
          </cell>
          <cell r="L14">
            <v>3.2</v>
          </cell>
          <cell r="M14">
            <v>6</v>
          </cell>
          <cell r="N14">
            <v>0.53333333333333333</v>
          </cell>
          <cell r="O14">
            <v>2.8</v>
          </cell>
        </row>
        <row r="15">
          <cell r="B15">
            <v>3</v>
          </cell>
          <cell r="C15">
            <v>1</v>
          </cell>
          <cell r="D15" t="str">
            <v>800T NO.1</v>
          </cell>
          <cell r="F15" t="str">
            <v>DAIHATSU CASE COVER S</v>
          </cell>
          <cell r="G15" t="str">
            <v>DCCS</v>
          </cell>
          <cell r="H15">
            <v>0.03</v>
          </cell>
          <cell r="I15">
            <v>1</v>
          </cell>
          <cell r="J15">
            <v>2</v>
          </cell>
          <cell r="K15">
            <v>8</v>
          </cell>
          <cell r="L15">
            <v>0.8</v>
          </cell>
          <cell r="M15">
            <v>2.7</v>
          </cell>
          <cell r="N15">
            <v>0.59259259259259256</v>
          </cell>
          <cell r="O15">
            <v>1.1000000000000001</v>
          </cell>
          <cell r="Q15">
            <v>15.81</v>
          </cell>
          <cell r="R15">
            <v>3.81</v>
          </cell>
          <cell r="S15">
            <v>6.1</v>
          </cell>
        </row>
        <row r="16">
          <cell r="B16" t="str">
            <v>A-178</v>
          </cell>
          <cell r="C16">
            <v>2</v>
          </cell>
          <cell r="F16" t="str">
            <v>DAIHATSU BEARING FRONT</v>
          </cell>
          <cell r="G16" t="str">
            <v>DBR</v>
          </cell>
          <cell r="H16">
            <v>0.03</v>
          </cell>
          <cell r="I16">
            <v>0.9</v>
          </cell>
          <cell r="J16">
            <v>3</v>
          </cell>
          <cell r="K16">
            <v>8</v>
          </cell>
          <cell r="L16">
            <v>0.3</v>
          </cell>
          <cell r="M16">
            <v>2.1</v>
          </cell>
          <cell r="N16">
            <v>0.42857142857142849</v>
          </cell>
          <cell r="O16">
            <v>1.1700000000000002</v>
          </cell>
          <cell r="Q16">
            <v>15.81</v>
          </cell>
          <cell r="R16">
            <v>3.81</v>
          </cell>
          <cell r="S16">
            <v>6.1</v>
          </cell>
        </row>
        <row r="17">
          <cell r="B17" t="str">
            <v>A-192</v>
          </cell>
          <cell r="C17">
            <v>3</v>
          </cell>
          <cell r="F17" t="str">
            <v>DAIHATSU EXT. HOUSING 4-S</v>
          </cell>
          <cell r="G17" t="str">
            <v>DEH 41S</v>
          </cell>
          <cell r="H17">
            <v>0.03</v>
          </cell>
          <cell r="I17">
            <v>1</v>
          </cell>
          <cell r="J17">
            <v>2</v>
          </cell>
          <cell r="K17">
            <v>8</v>
          </cell>
          <cell r="L17">
            <v>0.95</v>
          </cell>
          <cell r="M17">
            <v>3.02</v>
          </cell>
          <cell r="N17">
            <v>0.62913907284768211</v>
          </cell>
          <cell r="O17">
            <v>1.1200000000000001</v>
          </cell>
          <cell r="Q17">
            <v>15.81</v>
          </cell>
          <cell r="R17">
            <v>3.81</v>
          </cell>
          <cell r="S17">
            <v>6.1</v>
          </cell>
        </row>
        <row r="18">
          <cell r="B18" t="str">
            <v>A-129</v>
          </cell>
          <cell r="C18">
            <v>4</v>
          </cell>
          <cell r="F18" t="str">
            <v>DAIHATSU EXT. HOUSING 5-S91</v>
          </cell>
          <cell r="G18" t="str">
            <v>DEH 51S</v>
          </cell>
          <cell r="H18">
            <v>0.03</v>
          </cell>
          <cell r="I18">
            <v>1</v>
          </cell>
          <cell r="J18">
            <v>2</v>
          </cell>
          <cell r="K18">
            <v>8</v>
          </cell>
          <cell r="L18">
            <v>1.1499999999999999</v>
          </cell>
          <cell r="M18">
            <v>3.4</v>
          </cell>
          <cell r="N18">
            <v>0.67647058823529405</v>
          </cell>
          <cell r="O18">
            <v>1.1000000000000001</v>
          </cell>
          <cell r="Q18">
            <v>15.81</v>
          </cell>
          <cell r="R18">
            <v>3.81</v>
          </cell>
          <cell r="S18">
            <v>6.1</v>
          </cell>
        </row>
        <row r="19">
          <cell r="B19" t="str">
            <v>A-131</v>
          </cell>
          <cell r="C19">
            <v>5</v>
          </cell>
          <cell r="F19" t="str">
            <v>DAIHATSU EXT. HOUSING 5-S92</v>
          </cell>
          <cell r="G19" t="str">
            <v>DEH 52S</v>
          </cell>
          <cell r="H19">
            <v>0.03</v>
          </cell>
          <cell r="I19">
            <v>1</v>
          </cell>
          <cell r="J19">
            <v>2</v>
          </cell>
          <cell r="K19">
            <v>8</v>
          </cell>
          <cell r="L19">
            <v>1.2</v>
          </cell>
          <cell r="M19">
            <v>3.4</v>
          </cell>
          <cell r="N19">
            <v>0.70588235294117652</v>
          </cell>
          <cell r="O19">
            <v>1</v>
          </cell>
          <cell r="Q19">
            <v>15.81</v>
          </cell>
          <cell r="R19">
            <v>3.81</v>
          </cell>
          <cell r="S19">
            <v>6.1</v>
          </cell>
        </row>
        <row r="20">
          <cell r="B20" t="str">
            <v>A-132</v>
          </cell>
          <cell r="C20">
            <v>6</v>
          </cell>
          <cell r="F20" t="str">
            <v>DAIHATSU CASE COVER F</v>
          </cell>
          <cell r="G20" t="str">
            <v>DCCF</v>
          </cell>
          <cell r="H20">
            <v>0.03</v>
          </cell>
          <cell r="I20">
            <v>1</v>
          </cell>
          <cell r="J20">
            <v>1</v>
          </cell>
          <cell r="K20">
            <v>8</v>
          </cell>
          <cell r="L20">
            <v>1.2</v>
          </cell>
          <cell r="M20">
            <v>2.15</v>
          </cell>
          <cell r="N20">
            <v>0.55813953488372092</v>
          </cell>
          <cell r="O20">
            <v>0.95</v>
          </cell>
        </row>
        <row r="21">
          <cell r="B21" t="str">
            <v>B014</v>
          </cell>
          <cell r="C21">
            <v>7</v>
          </cell>
          <cell r="F21" t="str">
            <v>DAIHATSU EXT. HOUSING 5-F</v>
          </cell>
          <cell r="G21" t="str">
            <v>DEH 52F</v>
          </cell>
          <cell r="H21">
            <v>0.03</v>
          </cell>
          <cell r="I21">
            <v>1.5</v>
          </cell>
          <cell r="J21">
            <v>1</v>
          </cell>
          <cell r="K21">
            <v>8</v>
          </cell>
          <cell r="L21">
            <v>2.95</v>
          </cell>
          <cell r="M21">
            <v>4.3</v>
          </cell>
          <cell r="N21">
            <v>0.68604651162790709</v>
          </cell>
          <cell r="O21">
            <v>1.3499999999999996</v>
          </cell>
        </row>
        <row r="22">
          <cell r="B22" t="str">
            <v>A-12</v>
          </cell>
          <cell r="C22">
            <v>8</v>
          </cell>
          <cell r="F22" t="str">
            <v>ISUZU TRANSMISSION R/R COVER</v>
          </cell>
          <cell r="G22" t="str">
            <v>IRC</v>
          </cell>
          <cell r="H22">
            <v>0.03</v>
          </cell>
          <cell r="I22">
            <v>1.2</v>
          </cell>
          <cell r="J22">
            <v>1</v>
          </cell>
          <cell r="K22">
            <v>8</v>
          </cell>
          <cell r="L22">
            <v>2.85</v>
          </cell>
          <cell r="M22">
            <v>3.85</v>
          </cell>
          <cell r="N22">
            <v>0.74025974025974028</v>
          </cell>
          <cell r="O22">
            <v>1</v>
          </cell>
        </row>
        <row r="23">
          <cell r="B23" t="str">
            <v>A-14</v>
          </cell>
        </row>
        <row r="24">
          <cell r="B24" t="str">
            <v>A-133</v>
          </cell>
        </row>
        <row r="25">
          <cell r="B25" t="str">
            <v>A-194</v>
          </cell>
          <cell r="F25" t="str">
            <v>ISUZU TRANSMISSION R/R COVER</v>
          </cell>
          <cell r="G25" t="str">
            <v>IRC</v>
          </cell>
          <cell r="H25">
            <v>0.03</v>
          </cell>
          <cell r="I25">
            <v>1.2</v>
          </cell>
          <cell r="J25">
            <v>1</v>
          </cell>
          <cell r="K25">
            <v>8</v>
          </cell>
          <cell r="L25">
            <v>2.85</v>
          </cell>
          <cell r="M25">
            <v>3.85</v>
          </cell>
          <cell r="N25">
            <v>0.74025974025974028</v>
          </cell>
          <cell r="O25">
            <v>1</v>
          </cell>
        </row>
        <row r="26">
          <cell r="B26" t="str">
            <v>A-18</v>
          </cell>
          <cell r="H26" t="str">
            <v>MELTING FURNACE</v>
          </cell>
          <cell r="L26" t="str">
            <v>FLUX</v>
          </cell>
          <cell r="M26" t="str">
            <v>COATING</v>
          </cell>
          <cell r="N26" t="str">
            <v>FINISHING</v>
          </cell>
        </row>
        <row r="27">
          <cell r="B27" t="str">
            <v>A-20</v>
          </cell>
          <cell r="D27" t="str">
            <v>MACHINE</v>
          </cell>
          <cell r="E27" t="str">
            <v>PARTS NUMBER</v>
          </cell>
          <cell r="F27" t="str">
            <v>PARTS NAME</v>
          </cell>
          <cell r="G27" t="str">
            <v>PARTS</v>
          </cell>
          <cell r="H27" t="str">
            <v>NITROGEN</v>
          </cell>
          <cell r="I27" t="str">
            <v>LPG</v>
          </cell>
          <cell r="J27" t="str">
            <v>TAP CONE</v>
          </cell>
          <cell r="K27" t="str">
            <v>KEROSENE</v>
          </cell>
          <cell r="L27" t="str">
            <v>HOLDING</v>
          </cell>
          <cell r="M27" t="str">
            <v>LADDLE</v>
          </cell>
          <cell r="N27" t="str">
            <v>KIKIR (S)</v>
          </cell>
          <cell r="O27" t="str">
            <v>KIKIR (L)</v>
          </cell>
          <cell r="P27" t="str">
            <v>KIKIR (C)</v>
          </cell>
          <cell r="Q27" t="str">
            <v>KIKIR (HCL)</v>
          </cell>
          <cell r="R27" t="str">
            <v>HAND GLOVE</v>
          </cell>
          <cell r="S27" t="str">
            <v>MADJUN</v>
          </cell>
          <cell r="T27" t="str">
            <v>MASKER</v>
          </cell>
        </row>
        <row r="28">
          <cell r="B28" t="str">
            <v>A-134</v>
          </cell>
          <cell r="D28" t="str">
            <v>TYPE</v>
          </cell>
          <cell r="G28" t="str">
            <v>CODE</v>
          </cell>
          <cell r="H28" t="str">
            <v>(lt/shot)</v>
          </cell>
          <cell r="I28" t="str">
            <v>(kg/shot)</v>
          </cell>
          <cell r="J28" t="str">
            <v>(pcs/shot)</v>
          </cell>
          <cell r="K28" t="str">
            <v>(cc/shot)</v>
          </cell>
          <cell r="L28" t="str">
            <v>(gr/shot)</v>
          </cell>
          <cell r="M28" t="str">
            <v>(gr/shot)</v>
          </cell>
          <cell r="N28" t="str">
            <v>(pcs/shot)</v>
          </cell>
          <cell r="O28" t="str">
            <v>(pcs/shot)</v>
          </cell>
          <cell r="P28" t="str">
            <v>(pcs/shot)</v>
          </cell>
          <cell r="Q28" t="str">
            <v>(pcs/shot)</v>
          </cell>
          <cell r="R28" t="str">
            <v>(set/shot)</v>
          </cell>
          <cell r="S28" t="str">
            <v>(kg/shot)</v>
          </cell>
          <cell r="T28" t="str">
            <v>(kg/shot)</v>
          </cell>
        </row>
        <row r="29">
          <cell r="B29">
            <v>1</v>
          </cell>
          <cell r="C29">
            <v>1</v>
          </cell>
          <cell r="D29" t="str">
            <v>1650T NO.1</v>
          </cell>
          <cell r="F29" t="str">
            <v>HC CYLINDER BLOCK</v>
          </cell>
          <cell r="G29" t="str">
            <v>HC CB</v>
          </cell>
          <cell r="H29">
            <v>1.05</v>
          </cell>
          <cell r="I29">
            <v>8.1539999999999999</v>
          </cell>
          <cell r="K29">
            <v>4.1900000000000004</v>
          </cell>
        </row>
        <row r="30">
          <cell r="B30" t="str">
            <v>A-900</v>
          </cell>
          <cell r="C30">
            <v>2</v>
          </cell>
          <cell r="F30" t="str">
            <v>HD CYLINDER BLOCK</v>
          </cell>
          <cell r="G30" t="str">
            <v>HD CB</v>
          </cell>
          <cell r="H30">
            <v>1.05</v>
          </cell>
          <cell r="I30">
            <v>8.2620000000000005</v>
          </cell>
          <cell r="K30">
            <v>4.1900000000000004</v>
          </cell>
        </row>
        <row r="31">
          <cell r="B31" t="str">
            <v>B002</v>
          </cell>
        </row>
        <row r="32">
          <cell r="B32" t="str">
            <v>B018</v>
          </cell>
          <cell r="K32">
            <v>4.1900000000000004</v>
          </cell>
        </row>
        <row r="33">
          <cell r="B33">
            <v>2</v>
          </cell>
          <cell r="C33">
            <v>1</v>
          </cell>
          <cell r="D33" t="str">
            <v>1250T NO.1</v>
          </cell>
          <cell r="F33" t="str">
            <v>DAIHATSU TRANSMISSION CASE S</v>
          </cell>
          <cell r="G33" t="str">
            <v>DTCS</v>
          </cell>
          <cell r="H33">
            <v>0.46</v>
          </cell>
          <cell r="I33">
            <v>3.9960000000000004</v>
          </cell>
          <cell r="K33">
            <v>0.46</v>
          </cell>
        </row>
        <row r="34">
          <cell r="B34" t="str">
            <v>A-25</v>
          </cell>
          <cell r="C34">
            <v>2</v>
          </cell>
          <cell r="F34" t="str">
            <v>DAIHATSU TRANSMISSION CASE F</v>
          </cell>
          <cell r="G34" t="str">
            <v>DTCF</v>
          </cell>
        </row>
        <row r="35">
          <cell r="B35" t="str">
            <v>A-179</v>
          </cell>
          <cell r="C35">
            <v>3</v>
          </cell>
          <cell r="F35" t="str">
            <v>ISUZU TRANSMISSION CASE</v>
          </cell>
          <cell r="G35" t="str">
            <v>ITC</v>
          </cell>
        </row>
        <row r="36">
          <cell r="B36" t="str">
            <v>A-180</v>
          </cell>
          <cell r="C36">
            <v>4</v>
          </cell>
          <cell r="F36" t="str">
            <v>DAIHATSU OIL PAN</v>
          </cell>
          <cell r="G36" t="str">
            <v>DOP</v>
          </cell>
        </row>
        <row r="37">
          <cell r="B37" t="str">
            <v>A-195</v>
          </cell>
        </row>
        <row r="38">
          <cell r="B38" t="str">
            <v>B003</v>
          </cell>
          <cell r="F38" t="str">
            <v>DAIHATSU OIL PAN</v>
          </cell>
          <cell r="G38" t="str">
            <v>DOP</v>
          </cell>
        </row>
        <row r="39">
          <cell r="B39">
            <v>3</v>
          </cell>
          <cell r="C39">
            <v>1</v>
          </cell>
          <cell r="D39" t="str">
            <v>800T NO.1</v>
          </cell>
          <cell r="F39" t="str">
            <v>DAIHATSU CASE COVER S</v>
          </cell>
          <cell r="G39" t="str">
            <v>DCCS</v>
          </cell>
          <cell r="H39">
            <v>0.46</v>
          </cell>
          <cell r="I39">
            <v>1.4580000000000002</v>
          </cell>
          <cell r="K39">
            <v>0.46</v>
          </cell>
        </row>
        <row r="40">
          <cell r="B40" t="str">
            <v>A-30</v>
          </cell>
          <cell r="C40">
            <v>2</v>
          </cell>
          <cell r="F40" t="str">
            <v>DAIHATSU BEARING FRONT</v>
          </cell>
          <cell r="G40" t="str">
            <v>DBR</v>
          </cell>
          <cell r="H40">
            <v>0.46</v>
          </cell>
          <cell r="I40">
            <v>1.1340000000000001</v>
          </cell>
          <cell r="K40">
            <v>0.46</v>
          </cell>
        </row>
        <row r="41">
          <cell r="B41" t="str">
            <v>A-135</v>
          </cell>
          <cell r="C41">
            <v>3</v>
          </cell>
          <cell r="F41" t="str">
            <v>DAIHATSU EXT. HOUSING 4-S</v>
          </cell>
          <cell r="G41" t="str">
            <v>DEH 41S</v>
          </cell>
          <cell r="H41">
            <v>0.46</v>
          </cell>
          <cell r="I41">
            <v>1.6308</v>
          </cell>
          <cell r="K41">
            <v>0.46</v>
          </cell>
        </row>
        <row r="42">
          <cell r="B42" t="str">
            <v>B-34</v>
          </cell>
          <cell r="C42">
            <v>4</v>
          </cell>
          <cell r="F42" t="str">
            <v>DAIHATSU EXT. HOUSING 5-S91</v>
          </cell>
          <cell r="G42" t="str">
            <v>DEH 51S</v>
          </cell>
          <cell r="H42">
            <v>0.46</v>
          </cell>
          <cell r="I42">
            <v>1.8360000000000001</v>
          </cell>
          <cell r="K42">
            <v>0.46</v>
          </cell>
        </row>
        <row r="43">
          <cell r="B43" t="str">
            <v>A-X4</v>
          </cell>
          <cell r="C43">
            <v>5</v>
          </cell>
          <cell r="F43" t="str">
            <v>DAIHATSU EXT. HOUSING 5-S92</v>
          </cell>
          <cell r="G43" t="str">
            <v>DEH 52S</v>
          </cell>
          <cell r="H43">
            <v>0.46</v>
          </cell>
          <cell r="I43">
            <v>1.8360000000000001</v>
          </cell>
          <cell r="K43">
            <v>0.46</v>
          </cell>
        </row>
        <row r="44">
          <cell r="B44" t="str">
            <v>A-136</v>
          </cell>
          <cell r="C44">
            <v>6</v>
          </cell>
          <cell r="F44" t="str">
            <v>DAIHATSU CASE COVER F</v>
          </cell>
          <cell r="G44" t="str">
            <v>DCCF</v>
          </cell>
        </row>
        <row r="45">
          <cell r="B45" t="str">
            <v>A-138</v>
          </cell>
          <cell r="C45">
            <v>7</v>
          </cell>
          <cell r="F45" t="str">
            <v>DAIHATSU EXT. HOUSING 5-F</v>
          </cell>
          <cell r="G45" t="str">
            <v>DEH 51F</v>
          </cell>
        </row>
        <row r="46">
          <cell r="B46" t="str">
            <v>A-181</v>
          </cell>
          <cell r="C46">
            <v>8</v>
          </cell>
          <cell r="F46" t="str">
            <v>ISUZU TRANSMISSION R/R COVER</v>
          </cell>
          <cell r="G46" t="str">
            <v>ITRC</v>
          </cell>
        </row>
        <row r="47">
          <cell r="B47" t="str">
            <v>A-196</v>
          </cell>
        </row>
        <row r="48">
          <cell r="B48" t="str">
            <v>B004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 refreshError="1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 refreshError="1"/>
      <sheetData sheetId="1174" refreshError="1"/>
      <sheetData sheetId="1175" refreshError="1"/>
      <sheetData sheetId="1176" refreshError="1"/>
      <sheetData sheetId="1177"/>
      <sheetData sheetId="1178"/>
      <sheetData sheetId="1179" refreshError="1"/>
      <sheetData sheetId="1180" refreshError="1"/>
      <sheetData sheetId="1181" refreshError="1"/>
      <sheetData sheetId="1182" refreshError="1"/>
      <sheetData sheetId="1183"/>
      <sheetData sheetId="1184">
        <row r="8">
          <cell r="B8" t="str">
            <v>Laporan Detail Pembuatan SS Periode January 2018</v>
          </cell>
        </row>
      </sheetData>
      <sheetData sheetId="1185"/>
      <sheetData sheetId="1186">
        <row r="8">
          <cell r="B8" t="str">
            <v>Laporan Detail Pembuatan SS Periode January 2018</v>
          </cell>
        </row>
      </sheetData>
      <sheetData sheetId="1187">
        <row r="8">
          <cell r="B8" t="str">
            <v>Laporan Detail Pembuatan SS Periode January 2018</v>
          </cell>
        </row>
      </sheetData>
      <sheetData sheetId="1188">
        <row r="8">
          <cell r="B8" t="str">
            <v>Laporan Detail Pembuatan SS Periode January 2018</v>
          </cell>
        </row>
      </sheetData>
      <sheetData sheetId="1189">
        <row r="8">
          <cell r="B8" t="str">
            <v>Laporan Detail Pembuatan SS Periode January 2018</v>
          </cell>
        </row>
      </sheetData>
      <sheetData sheetId="1190">
        <row r="8">
          <cell r="B8" t="str">
            <v>Laporan Detail Pembuatan SS Periode January 2018</v>
          </cell>
        </row>
      </sheetData>
      <sheetData sheetId="1191">
        <row r="8">
          <cell r="B8" t="str">
            <v>Laporan Detail Pembuatan SS Periode January 2018</v>
          </cell>
        </row>
      </sheetData>
      <sheetData sheetId="1192">
        <row r="8">
          <cell r="B8" t="str">
            <v>Laporan Detail Pembuatan SS Periode January 2018</v>
          </cell>
        </row>
      </sheetData>
      <sheetData sheetId="1193">
        <row r="8">
          <cell r="B8" t="str">
            <v>Laporan Detail Pembuatan SS Periode January 2018</v>
          </cell>
        </row>
      </sheetData>
      <sheetData sheetId="1194">
        <row r="8">
          <cell r="B8" t="str">
            <v>Laporan Detail Pembuatan SS Periode January 2018</v>
          </cell>
        </row>
      </sheetData>
      <sheetData sheetId="1195">
        <row r="8">
          <cell r="B8" t="str">
            <v>Laporan Detail Pembuatan SS Periode January 2018</v>
          </cell>
        </row>
      </sheetData>
      <sheetData sheetId="1196">
        <row r="8">
          <cell r="B8" t="str">
            <v>Laporan Detail Pembuatan SS Periode January 2018</v>
          </cell>
        </row>
      </sheetData>
      <sheetData sheetId="1197"/>
      <sheetData sheetId="1198">
        <row r="8">
          <cell r="B8" t="str">
            <v>Laporan Detail Pembuatan SS Periode January 2018</v>
          </cell>
        </row>
      </sheetData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>
        <row r="8">
          <cell r="B8" t="str">
            <v>Laporan Detail Pembuatan SS Periode January 2018</v>
          </cell>
        </row>
      </sheetData>
      <sheetData sheetId="1380"/>
      <sheetData sheetId="1381">
        <row r="8">
          <cell r="B8" t="str">
            <v>Laporan Detail Pembuatan SS Periode January 2018</v>
          </cell>
        </row>
      </sheetData>
      <sheetData sheetId="1382">
        <row r="8">
          <cell r="B8" t="str">
            <v>Laporan Detail Pembuatan SS Periode January 2018</v>
          </cell>
        </row>
      </sheetData>
      <sheetData sheetId="1383">
        <row r="8">
          <cell r="B8" t="str">
            <v>Laporan Detail Pembuatan SS Periode January 2018</v>
          </cell>
        </row>
      </sheetData>
      <sheetData sheetId="1384">
        <row r="8">
          <cell r="B8" t="str">
            <v>Laporan Detail Pembuatan SS Periode January 2018</v>
          </cell>
        </row>
      </sheetData>
      <sheetData sheetId="1385">
        <row r="8">
          <cell r="B8" t="str">
            <v>Laporan Detail Pembuatan SS Periode January 2018</v>
          </cell>
        </row>
      </sheetData>
      <sheetData sheetId="1386">
        <row r="8">
          <cell r="B8" t="str">
            <v>Laporan Detail Pembuatan SS Periode January 2018</v>
          </cell>
        </row>
      </sheetData>
      <sheetData sheetId="1387">
        <row r="8">
          <cell r="B8" t="str">
            <v>Laporan Detail Pembuatan SS Periode January 2018</v>
          </cell>
        </row>
      </sheetData>
      <sheetData sheetId="1388">
        <row r="8">
          <cell r="B8" t="str">
            <v>Laporan Detail Pembuatan SS Periode January 2018</v>
          </cell>
        </row>
      </sheetData>
      <sheetData sheetId="1389">
        <row r="8">
          <cell r="B8" t="str">
            <v>Laporan Detail Pembuatan SS Periode January 2018</v>
          </cell>
        </row>
      </sheetData>
      <sheetData sheetId="1390">
        <row r="8">
          <cell r="B8" t="str">
            <v>Laporan Detail Pembuatan SS Periode January 2018</v>
          </cell>
        </row>
      </sheetData>
      <sheetData sheetId="1391">
        <row r="8">
          <cell r="B8" t="str">
            <v>Laporan Detail Pembuatan SS Periode January 2018</v>
          </cell>
        </row>
      </sheetData>
      <sheetData sheetId="1392">
        <row r="8">
          <cell r="B8" t="str">
            <v>Laporan Detail Pembuatan SS Periode January 2018</v>
          </cell>
        </row>
      </sheetData>
      <sheetData sheetId="1393">
        <row r="8">
          <cell r="B8" t="str">
            <v>Laporan Detail Pembuatan SS Periode January 2018</v>
          </cell>
        </row>
      </sheetData>
      <sheetData sheetId="1394">
        <row r="8">
          <cell r="B8" t="str">
            <v>Laporan Detail Pembuatan SS Periode January 2018</v>
          </cell>
        </row>
      </sheetData>
      <sheetData sheetId="1395">
        <row r="8">
          <cell r="B8" t="str">
            <v>Laporan Detail Pembuatan SS Periode January 2018</v>
          </cell>
        </row>
      </sheetData>
      <sheetData sheetId="1396">
        <row r="8">
          <cell r="B8" t="str">
            <v>Laporan Detail Pembuatan SS Periode January 2018</v>
          </cell>
        </row>
      </sheetData>
      <sheetData sheetId="1397">
        <row r="8">
          <cell r="B8" t="str">
            <v>Laporan Detail Pembuatan SS Periode January 2018</v>
          </cell>
        </row>
      </sheetData>
      <sheetData sheetId="1398">
        <row r="8">
          <cell r="B8" t="str">
            <v>Laporan Detail Pembuatan SS Periode January 2018</v>
          </cell>
        </row>
      </sheetData>
      <sheetData sheetId="1399">
        <row r="8">
          <cell r="B8" t="str">
            <v>Laporan Detail Pembuatan SS Periode January 2018</v>
          </cell>
        </row>
      </sheetData>
      <sheetData sheetId="1400">
        <row r="8">
          <cell r="B8" t="str">
            <v>Laporan Detail Pembuatan SS Periode January 2018</v>
          </cell>
        </row>
      </sheetData>
      <sheetData sheetId="1401">
        <row r="8">
          <cell r="B8" t="str">
            <v>Laporan Detail Pembuatan SS Periode January 2018</v>
          </cell>
        </row>
      </sheetData>
      <sheetData sheetId="1402">
        <row r="8">
          <cell r="B8" t="str">
            <v>Laporan Detail Pembuatan SS Periode January 2018</v>
          </cell>
        </row>
      </sheetData>
      <sheetData sheetId="1403">
        <row r="8">
          <cell r="B8" t="str">
            <v>Laporan Detail Pembuatan SS Periode January 2018</v>
          </cell>
        </row>
      </sheetData>
      <sheetData sheetId="1404">
        <row r="8">
          <cell r="B8" t="str">
            <v>Laporan Detail Pembuatan SS Periode January 2018</v>
          </cell>
        </row>
      </sheetData>
      <sheetData sheetId="1405">
        <row r="8">
          <cell r="B8" t="str">
            <v>Laporan Detail Pembuatan SS Periode January 2018</v>
          </cell>
        </row>
      </sheetData>
      <sheetData sheetId="1406">
        <row r="8">
          <cell r="B8" t="str">
            <v>Laporan Detail Pembuatan SS Periode January 2018</v>
          </cell>
        </row>
      </sheetData>
      <sheetData sheetId="1407">
        <row r="8">
          <cell r="B8" t="str">
            <v>Laporan Detail Pembuatan SS Periode January 2018</v>
          </cell>
        </row>
      </sheetData>
      <sheetData sheetId="1408">
        <row r="8">
          <cell r="B8" t="str">
            <v>Laporan Detail Pembuatan SS Periode January 2018</v>
          </cell>
        </row>
      </sheetData>
      <sheetData sheetId="1409">
        <row r="8">
          <cell r="B8" t="str">
            <v>Laporan Detail Pembuatan SS Periode January 2018</v>
          </cell>
        </row>
      </sheetData>
      <sheetData sheetId="1410">
        <row r="8">
          <cell r="B8" t="str">
            <v>Laporan Detail Pembuatan SS Periode January 2018</v>
          </cell>
        </row>
      </sheetData>
      <sheetData sheetId="1411">
        <row r="8">
          <cell r="B8" t="str">
            <v>Laporan Detail Pembuatan SS Periode January 2018</v>
          </cell>
        </row>
      </sheetData>
      <sheetData sheetId="1412"/>
      <sheetData sheetId="1413">
        <row r="8">
          <cell r="B8" t="str">
            <v>Laporan Detail Pembuatan SS Periode January 2018</v>
          </cell>
        </row>
      </sheetData>
      <sheetData sheetId="1414"/>
      <sheetData sheetId="1415">
        <row r="8">
          <cell r="B8" t="str">
            <v>Laporan Detail Pembuatan SS Periode January 2018</v>
          </cell>
        </row>
      </sheetData>
      <sheetData sheetId="1416"/>
      <sheetData sheetId="1417">
        <row r="8">
          <cell r="B8" t="str">
            <v>Laporan Detail Pembuatan SS Periode January 2018</v>
          </cell>
        </row>
      </sheetData>
      <sheetData sheetId="1418" refreshError="1"/>
      <sheetData sheetId="1419">
        <row r="8">
          <cell r="B8" t="str">
            <v>Laporan Detail Pembuatan SS Periode January 2018</v>
          </cell>
        </row>
      </sheetData>
      <sheetData sheetId="1420">
        <row r="8">
          <cell r="B8" t="str">
            <v>Laporan Detail Pembuatan SS Periode January 2018</v>
          </cell>
        </row>
      </sheetData>
      <sheetData sheetId="1421" refreshError="1"/>
      <sheetData sheetId="1422" refreshError="1"/>
      <sheetData sheetId="1423" refreshError="1"/>
      <sheetData sheetId="1424" refreshError="1"/>
      <sheetData sheetId="1425">
        <row r="8">
          <cell r="B8" t="str">
            <v>Laporan Detail Pembuatan SS Periode January 2018</v>
          </cell>
        </row>
      </sheetData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>
        <row r="8">
          <cell r="B8" t="str">
            <v>Laporan Detail Pembuatan SS Periode January 2018</v>
          </cell>
        </row>
      </sheetData>
      <sheetData sheetId="1433">
        <row r="8">
          <cell r="B8" t="str">
            <v>Laporan Detail Pembuatan SS Periode January 2018</v>
          </cell>
        </row>
      </sheetData>
      <sheetData sheetId="1434">
        <row r="8">
          <cell r="B8" t="str">
            <v>Laporan Detail Pembuatan SS Periode January 2018</v>
          </cell>
        </row>
      </sheetData>
      <sheetData sheetId="1435">
        <row r="8">
          <cell r="B8" t="str">
            <v>Laporan Detail Pembuatan SS Periode January 2018</v>
          </cell>
        </row>
      </sheetData>
      <sheetData sheetId="1436">
        <row r="8">
          <cell r="B8" t="str">
            <v>Laporan Detail Pembuatan SS Periode January 2018</v>
          </cell>
        </row>
      </sheetData>
      <sheetData sheetId="1437">
        <row r="8">
          <cell r="B8" t="str">
            <v>Laporan Detail Pembuatan SS Periode January 2018</v>
          </cell>
        </row>
      </sheetData>
      <sheetData sheetId="1438">
        <row r="8">
          <cell r="B8" t="str">
            <v>Laporan Detail Pembuatan SS Periode January 2018</v>
          </cell>
        </row>
      </sheetData>
      <sheetData sheetId="1439">
        <row r="8">
          <cell r="B8" t="str">
            <v>Laporan Detail Pembuatan SS Periode January 2018</v>
          </cell>
        </row>
      </sheetData>
      <sheetData sheetId="1440">
        <row r="8">
          <cell r="B8" t="str">
            <v>Laporan Detail Pembuatan SS Periode January 2018</v>
          </cell>
        </row>
      </sheetData>
      <sheetData sheetId="1441">
        <row r="8">
          <cell r="B8" t="str">
            <v>Laporan Detail Pembuatan SS Periode January 2018</v>
          </cell>
        </row>
      </sheetData>
      <sheetData sheetId="1442">
        <row r="8">
          <cell r="B8" t="str">
            <v>Laporan Detail Pembuatan SS Periode January 2018</v>
          </cell>
        </row>
      </sheetData>
      <sheetData sheetId="1443">
        <row r="8">
          <cell r="B8" t="str">
            <v>Laporan Detail Pembuatan SS Periode January 2018</v>
          </cell>
        </row>
      </sheetData>
      <sheetData sheetId="1444">
        <row r="8">
          <cell r="B8" t="str">
            <v>Laporan Detail Pembuatan SS Periode January 2018</v>
          </cell>
        </row>
      </sheetData>
      <sheetData sheetId="1445">
        <row r="8">
          <cell r="B8" t="str">
            <v>Laporan Detail Pembuatan SS Periode January 2018</v>
          </cell>
        </row>
      </sheetData>
      <sheetData sheetId="1446">
        <row r="8">
          <cell r="B8" t="str">
            <v>Laporan Detail Pembuatan SS Periode January 2018</v>
          </cell>
        </row>
      </sheetData>
      <sheetData sheetId="1447">
        <row r="8">
          <cell r="B8" t="str">
            <v>Laporan Detail Pembuatan SS Periode January 2018</v>
          </cell>
        </row>
      </sheetData>
      <sheetData sheetId="1448">
        <row r="8">
          <cell r="B8" t="str">
            <v>Laporan Detail Pembuatan SS Periode January 2018</v>
          </cell>
        </row>
      </sheetData>
      <sheetData sheetId="1449">
        <row r="8">
          <cell r="B8" t="str">
            <v>Laporan Detail Pembuatan SS Periode January 2018</v>
          </cell>
        </row>
      </sheetData>
      <sheetData sheetId="1450">
        <row r="8">
          <cell r="B8" t="str">
            <v>Laporan Detail Pembuatan SS Periode January 2018</v>
          </cell>
        </row>
      </sheetData>
      <sheetData sheetId="1451">
        <row r="8">
          <cell r="B8" t="str">
            <v>Laporan Detail Pembuatan SS Periode January 2018</v>
          </cell>
        </row>
      </sheetData>
      <sheetData sheetId="1452">
        <row r="8">
          <cell r="B8" t="str">
            <v>Laporan Detail Pembuatan SS Periode January 2018</v>
          </cell>
        </row>
      </sheetData>
      <sheetData sheetId="1453">
        <row r="8">
          <cell r="B8" t="str">
            <v>Laporan Detail Pembuatan SS Periode January 2018</v>
          </cell>
        </row>
      </sheetData>
      <sheetData sheetId="1454">
        <row r="8">
          <cell r="B8" t="str">
            <v>Laporan Detail Pembuatan SS Periode January 2018</v>
          </cell>
        </row>
      </sheetData>
      <sheetData sheetId="1455">
        <row r="8">
          <cell r="B8" t="str">
            <v>Laporan Detail Pembuatan SS Periode January 2018</v>
          </cell>
        </row>
      </sheetData>
      <sheetData sheetId="1456">
        <row r="8">
          <cell r="B8" t="str">
            <v>Laporan Detail Pembuatan SS Periode January 2018</v>
          </cell>
        </row>
      </sheetData>
      <sheetData sheetId="1457">
        <row r="8">
          <cell r="B8" t="str">
            <v>Laporan Detail Pembuatan SS Periode January 2018</v>
          </cell>
        </row>
      </sheetData>
      <sheetData sheetId="1458">
        <row r="8">
          <cell r="B8" t="str">
            <v>Laporan Detail Pembuatan SS Periode January 2018</v>
          </cell>
        </row>
      </sheetData>
      <sheetData sheetId="1459">
        <row r="8">
          <cell r="B8" t="str">
            <v>Laporan Detail Pembuatan SS Periode January 2018</v>
          </cell>
        </row>
      </sheetData>
      <sheetData sheetId="1460">
        <row r="8">
          <cell r="B8" t="str">
            <v>Laporan Detail Pembuatan SS Periode January 2018</v>
          </cell>
        </row>
      </sheetData>
      <sheetData sheetId="1461">
        <row r="8">
          <cell r="B8" t="str">
            <v>Laporan Detail Pembuatan SS Periode January 2018</v>
          </cell>
        </row>
      </sheetData>
      <sheetData sheetId="1462">
        <row r="8">
          <cell r="B8" t="str">
            <v>Laporan Detail Pembuatan SS Periode January 2018</v>
          </cell>
        </row>
      </sheetData>
      <sheetData sheetId="1463">
        <row r="8">
          <cell r="B8" t="str">
            <v>Laporan Detail Pembuatan SS Periode January 2018</v>
          </cell>
        </row>
      </sheetData>
      <sheetData sheetId="1464">
        <row r="8">
          <cell r="B8" t="str">
            <v>Laporan Detail Pembuatan SS Periode January 2018</v>
          </cell>
        </row>
      </sheetData>
      <sheetData sheetId="1465">
        <row r="8">
          <cell r="B8" t="str">
            <v>Laporan Detail Pembuatan SS Periode January 2018</v>
          </cell>
        </row>
      </sheetData>
      <sheetData sheetId="1466">
        <row r="8">
          <cell r="B8" t="str">
            <v>Laporan Detail Pembuatan SS Periode January 2018</v>
          </cell>
        </row>
      </sheetData>
      <sheetData sheetId="1467">
        <row r="8">
          <cell r="B8" t="str">
            <v>Laporan Detail Pembuatan SS Periode January 2018</v>
          </cell>
        </row>
      </sheetData>
      <sheetData sheetId="1468">
        <row r="8">
          <cell r="B8" t="str">
            <v>Laporan Detail Pembuatan SS Periode January 2018</v>
          </cell>
        </row>
      </sheetData>
      <sheetData sheetId="1469">
        <row r="8">
          <cell r="B8" t="str">
            <v>Laporan Detail Pembuatan SS Periode January 2018</v>
          </cell>
        </row>
      </sheetData>
      <sheetData sheetId="1470">
        <row r="8">
          <cell r="B8" t="str">
            <v>Laporan Detail Pembuatan SS Periode January 2018</v>
          </cell>
        </row>
      </sheetData>
      <sheetData sheetId="1471">
        <row r="8">
          <cell r="B8" t="str">
            <v>Laporan Detail Pembuatan SS Periode January 2018</v>
          </cell>
        </row>
      </sheetData>
      <sheetData sheetId="1472">
        <row r="8">
          <cell r="B8" t="str">
            <v>Laporan Detail Pembuatan SS Periode January 2018</v>
          </cell>
        </row>
      </sheetData>
      <sheetData sheetId="1473">
        <row r="8">
          <cell r="B8" t="str">
            <v>Laporan Detail Pembuatan SS Periode January 2018</v>
          </cell>
        </row>
      </sheetData>
      <sheetData sheetId="1474">
        <row r="8">
          <cell r="B8" t="str">
            <v>Laporan Detail Pembuatan SS Periode January 2018</v>
          </cell>
        </row>
      </sheetData>
      <sheetData sheetId="1475">
        <row r="8">
          <cell r="B8" t="str">
            <v>Laporan Detail Pembuatan SS Periode January 2018</v>
          </cell>
        </row>
      </sheetData>
      <sheetData sheetId="1476">
        <row r="8">
          <cell r="B8" t="str">
            <v>Laporan Detail Pembuatan SS Periode January 2018</v>
          </cell>
        </row>
      </sheetData>
      <sheetData sheetId="1477">
        <row r="8">
          <cell r="B8" t="str">
            <v>Laporan Detail Pembuatan SS Periode January 2018</v>
          </cell>
        </row>
      </sheetData>
      <sheetData sheetId="1478">
        <row r="8">
          <cell r="B8" t="str">
            <v>Laporan Detail Pembuatan SS Periode January 2018</v>
          </cell>
        </row>
      </sheetData>
      <sheetData sheetId="1479">
        <row r="8">
          <cell r="B8" t="str">
            <v>Laporan Detail Pembuatan SS Periode January 2018</v>
          </cell>
        </row>
      </sheetData>
      <sheetData sheetId="1480">
        <row r="8">
          <cell r="B8" t="str">
            <v>Laporan Detail Pembuatan SS Periode January 2018</v>
          </cell>
        </row>
      </sheetData>
      <sheetData sheetId="1481">
        <row r="8">
          <cell r="B8" t="str">
            <v>Laporan Detail Pembuatan SS Periode January 2018</v>
          </cell>
        </row>
      </sheetData>
      <sheetData sheetId="1482">
        <row r="8">
          <cell r="B8" t="str">
            <v>Laporan Detail Pembuatan SS Periode January 2018</v>
          </cell>
        </row>
      </sheetData>
      <sheetData sheetId="1483">
        <row r="8">
          <cell r="B8" t="str">
            <v>Laporan Detail Pembuatan SS Periode January 2018</v>
          </cell>
        </row>
      </sheetData>
      <sheetData sheetId="1484">
        <row r="8">
          <cell r="B8" t="str">
            <v>Laporan Detail Pembuatan SS Periode January 2018</v>
          </cell>
        </row>
      </sheetData>
      <sheetData sheetId="1485">
        <row r="8">
          <cell r="B8" t="str">
            <v>Laporan Detail Pembuatan SS Periode January 2018</v>
          </cell>
        </row>
      </sheetData>
      <sheetData sheetId="1486">
        <row r="8">
          <cell r="B8" t="str">
            <v>Laporan Detail Pembuatan SS Periode January 2018</v>
          </cell>
        </row>
      </sheetData>
      <sheetData sheetId="1487">
        <row r="8">
          <cell r="B8" t="str">
            <v>Laporan Detail Pembuatan SS Periode January 2018</v>
          </cell>
        </row>
      </sheetData>
      <sheetData sheetId="1488">
        <row r="8">
          <cell r="B8" t="str">
            <v>Laporan Detail Pembuatan SS Periode January 2018</v>
          </cell>
        </row>
      </sheetData>
      <sheetData sheetId="1489">
        <row r="8">
          <cell r="B8" t="str">
            <v>Laporan Detail Pembuatan SS Periode January 2018</v>
          </cell>
        </row>
      </sheetData>
      <sheetData sheetId="1490">
        <row r="8">
          <cell r="B8" t="str">
            <v>Laporan Detail Pembuatan SS Periode January 2018</v>
          </cell>
        </row>
      </sheetData>
      <sheetData sheetId="1491">
        <row r="8">
          <cell r="B8" t="str">
            <v>Laporan Detail Pembuatan SS Periode January 2018</v>
          </cell>
        </row>
      </sheetData>
      <sheetData sheetId="1492">
        <row r="8">
          <cell r="B8" t="str">
            <v>Laporan Detail Pembuatan SS Periode January 2018</v>
          </cell>
        </row>
      </sheetData>
      <sheetData sheetId="1493">
        <row r="8">
          <cell r="B8" t="str">
            <v>Laporan Detail Pembuatan SS Periode January 2018</v>
          </cell>
        </row>
      </sheetData>
      <sheetData sheetId="1494">
        <row r="8">
          <cell r="B8" t="str">
            <v>Laporan Detail Pembuatan SS Periode January 2018</v>
          </cell>
        </row>
      </sheetData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>
        <row r="8">
          <cell r="B8" t="str">
            <v>Laporan Detail Pembuatan SS Periode January 2018</v>
          </cell>
        </row>
      </sheetData>
      <sheetData sheetId="1612">
        <row r="8">
          <cell r="B8" t="str">
            <v>Laporan Detail Pembuatan SS Periode January 2018</v>
          </cell>
        </row>
      </sheetData>
      <sheetData sheetId="1613">
        <row r="8">
          <cell r="B8" t="str">
            <v>Laporan Detail Pembuatan SS Periode January 2018</v>
          </cell>
        </row>
      </sheetData>
      <sheetData sheetId="1614">
        <row r="8">
          <cell r="B8" t="str">
            <v>Laporan Detail Pembuatan SS Periode January 2018</v>
          </cell>
        </row>
      </sheetData>
      <sheetData sheetId="1615">
        <row r="8">
          <cell r="B8" t="str">
            <v>Laporan Detail Pembuatan SS Periode January 2018</v>
          </cell>
        </row>
      </sheetData>
      <sheetData sheetId="1616">
        <row r="8">
          <cell r="B8" t="str">
            <v>Laporan Detail Pembuatan SS Periode January 2018</v>
          </cell>
        </row>
      </sheetData>
      <sheetData sheetId="1617">
        <row r="8">
          <cell r="B8" t="str">
            <v>Laporan Detail Pembuatan SS Periode January 2018</v>
          </cell>
        </row>
      </sheetData>
      <sheetData sheetId="1618">
        <row r="8">
          <cell r="B8" t="str">
            <v>Laporan Detail Pembuatan SS Periode January 2018</v>
          </cell>
        </row>
      </sheetData>
      <sheetData sheetId="1619">
        <row r="8">
          <cell r="B8" t="str">
            <v>Laporan Detail Pembuatan SS Periode January 2018</v>
          </cell>
        </row>
      </sheetData>
      <sheetData sheetId="1620">
        <row r="8">
          <cell r="B8" t="str">
            <v>Laporan Detail Pembuatan SS Periode January 2018</v>
          </cell>
        </row>
      </sheetData>
      <sheetData sheetId="1621">
        <row r="8">
          <cell r="B8" t="str">
            <v>Laporan Detail Pembuatan SS Periode January 2018</v>
          </cell>
        </row>
      </sheetData>
      <sheetData sheetId="1622">
        <row r="8">
          <cell r="B8" t="str">
            <v>Laporan Detail Pembuatan SS Periode January 2018</v>
          </cell>
        </row>
      </sheetData>
      <sheetData sheetId="1623">
        <row r="8">
          <cell r="B8" t="str">
            <v>Laporan Detail Pembuatan SS Periode January 2018</v>
          </cell>
        </row>
      </sheetData>
      <sheetData sheetId="1624">
        <row r="8">
          <cell r="B8" t="str">
            <v>Laporan Detail Pembuatan SS Periode January 2018</v>
          </cell>
        </row>
      </sheetData>
      <sheetData sheetId="1625">
        <row r="8">
          <cell r="B8" t="str">
            <v>Laporan Detail Pembuatan SS Periode January 2018</v>
          </cell>
        </row>
      </sheetData>
      <sheetData sheetId="1626">
        <row r="8">
          <cell r="B8" t="str">
            <v>Laporan Detail Pembuatan SS Periode January 2018</v>
          </cell>
        </row>
      </sheetData>
      <sheetData sheetId="1627">
        <row r="8">
          <cell r="B8" t="str">
            <v>Laporan Detail Pembuatan SS Periode January 2018</v>
          </cell>
        </row>
      </sheetData>
      <sheetData sheetId="1628">
        <row r="8">
          <cell r="B8" t="str">
            <v>Laporan Detail Pembuatan SS Periode January 2018</v>
          </cell>
        </row>
      </sheetData>
      <sheetData sheetId="1629">
        <row r="8">
          <cell r="B8" t="str">
            <v>Laporan Detail Pembuatan SS Periode January 2018</v>
          </cell>
        </row>
      </sheetData>
      <sheetData sheetId="1630">
        <row r="8">
          <cell r="B8" t="str">
            <v>Laporan Detail Pembuatan SS Periode January 2018</v>
          </cell>
        </row>
      </sheetData>
      <sheetData sheetId="1631">
        <row r="8">
          <cell r="B8" t="str">
            <v>Laporan Detail Pembuatan SS Periode January 2018</v>
          </cell>
        </row>
      </sheetData>
      <sheetData sheetId="1632">
        <row r="8">
          <cell r="B8" t="str">
            <v>Laporan Detail Pembuatan SS Periode January 2018</v>
          </cell>
        </row>
      </sheetData>
      <sheetData sheetId="1633">
        <row r="8">
          <cell r="B8" t="str">
            <v>Laporan Detail Pembuatan SS Periode January 2018</v>
          </cell>
        </row>
      </sheetData>
      <sheetData sheetId="1634">
        <row r="8">
          <cell r="B8" t="str">
            <v>Laporan Detail Pembuatan SS Periode January 2018</v>
          </cell>
        </row>
      </sheetData>
      <sheetData sheetId="1635">
        <row r="8">
          <cell r="B8" t="str">
            <v>Laporan Detail Pembuatan SS Periode January 2018</v>
          </cell>
        </row>
      </sheetData>
      <sheetData sheetId="1636">
        <row r="8">
          <cell r="B8" t="str">
            <v>Laporan Detail Pembuatan SS Periode January 2018</v>
          </cell>
        </row>
      </sheetData>
      <sheetData sheetId="1637">
        <row r="8">
          <cell r="B8" t="str">
            <v>Laporan Detail Pembuatan SS Periode January 2018</v>
          </cell>
        </row>
      </sheetData>
      <sheetData sheetId="1638">
        <row r="8">
          <cell r="B8" t="str">
            <v>Laporan Detail Pembuatan SS Periode January 2018</v>
          </cell>
        </row>
      </sheetData>
      <sheetData sheetId="1639">
        <row r="8">
          <cell r="B8" t="str">
            <v>Laporan Detail Pembuatan SS Periode January 2018</v>
          </cell>
        </row>
      </sheetData>
      <sheetData sheetId="1640">
        <row r="8">
          <cell r="B8" t="str">
            <v>Laporan Detail Pembuatan SS Periode January 2018</v>
          </cell>
        </row>
      </sheetData>
      <sheetData sheetId="1641">
        <row r="8">
          <cell r="B8" t="str">
            <v>Laporan Detail Pembuatan SS Periode January 2018</v>
          </cell>
        </row>
      </sheetData>
      <sheetData sheetId="1642">
        <row r="8">
          <cell r="B8" t="str">
            <v>Laporan Detail Pembuatan SS Periode January 2018</v>
          </cell>
        </row>
      </sheetData>
      <sheetData sheetId="1643">
        <row r="8">
          <cell r="B8" t="str">
            <v>Laporan Detail Pembuatan SS Periode January 2018</v>
          </cell>
        </row>
      </sheetData>
      <sheetData sheetId="1644">
        <row r="8">
          <cell r="B8" t="str">
            <v>Laporan Detail Pembuatan SS Periode January 2018</v>
          </cell>
        </row>
      </sheetData>
      <sheetData sheetId="1645">
        <row r="8">
          <cell r="B8" t="str">
            <v>Laporan Detail Pembuatan SS Periode January 2018</v>
          </cell>
        </row>
      </sheetData>
      <sheetData sheetId="1646">
        <row r="8">
          <cell r="B8" t="str">
            <v>Laporan Detail Pembuatan SS Periode January 2018</v>
          </cell>
        </row>
      </sheetData>
      <sheetData sheetId="1647">
        <row r="8">
          <cell r="B8" t="str">
            <v>Laporan Detail Pembuatan SS Periode January 2018</v>
          </cell>
        </row>
      </sheetData>
      <sheetData sheetId="1648">
        <row r="8">
          <cell r="B8" t="str">
            <v>Laporan Detail Pembuatan SS Periode January 2018</v>
          </cell>
        </row>
      </sheetData>
      <sheetData sheetId="1649">
        <row r="8">
          <cell r="B8" t="str">
            <v>Laporan Detail Pembuatan SS Periode January 2018</v>
          </cell>
        </row>
      </sheetData>
      <sheetData sheetId="1650">
        <row r="8">
          <cell r="B8" t="str">
            <v>Laporan Detail Pembuatan SS Periode January 2018</v>
          </cell>
        </row>
      </sheetData>
      <sheetData sheetId="1651">
        <row r="8">
          <cell r="B8" t="str">
            <v>Laporan Detail Pembuatan SS Periode January 2018</v>
          </cell>
        </row>
      </sheetData>
      <sheetData sheetId="1652">
        <row r="8">
          <cell r="B8" t="str">
            <v>Laporan Detail Pembuatan SS Periode January 2018</v>
          </cell>
        </row>
      </sheetData>
      <sheetData sheetId="1653">
        <row r="8">
          <cell r="B8" t="str">
            <v>Laporan Detail Pembuatan SS Periode January 2018</v>
          </cell>
        </row>
      </sheetData>
      <sheetData sheetId="1654">
        <row r="8">
          <cell r="B8" t="str">
            <v>Laporan Detail Pembuatan SS Periode January 2018</v>
          </cell>
        </row>
      </sheetData>
      <sheetData sheetId="1655">
        <row r="8">
          <cell r="B8" t="str">
            <v>Laporan Detail Pembuatan SS Periode January 2018</v>
          </cell>
        </row>
      </sheetData>
      <sheetData sheetId="1656">
        <row r="8">
          <cell r="B8" t="str">
            <v>Laporan Detail Pembuatan SS Periode January 2018</v>
          </cell>
        </row>
      </sheetData>
      <sheetData sheetId="1657">
        <row r="8">
          <cell r="B8" t="str">
            <v>Laporan Detail Pembuatan SS Periode January 2018</v>
          </cell>
        </row>
      </sheetData>
      <sheetData sheetId="1658">
        <row r="8">
          <cell r="B8" t="str">
            <v>Laporan Detail Pembuatan SS Periode January 2018</v>
          </cell>
        </row>
      </sheetData>
      <sheetData sheetId="1659">
        <row r="8">
          <cell r="B8" t="str">
            <v>Laporan Detail Pembuatan SS Periode January 2018</v>
          </cell>
        </row>
      </sheetData>
      <sheetData sheetId="1660">
        <row r="8">
          <cell r="B8" t="str">
            <v>Laporan Detail Pembuatan SS Periode January 2018</v>
          </cell>
        </row>
      </sheetData>
      <sheetData sheetId="1661">
        <row r="8">
          <cell r="B8" t="str">
            <v>Laporan Detail Pembuatan SS Periode January 2018</v>
          </cell>
        </row>
      </sheetData>
      <sheetData sheetId="1662">
        <row r="8">
          <cell r="B8" t="str">
            <v>Laporan Detail Pembuatan SS Periode January 2018</v>
          </cell>
        </row>
      </sheetData>
      <sheetData sheetId="1663">
        <row r="8">
          <cell r="B8" t="str">
            <v>Laporan Detail Pembuatan SS Periode January 2018</v>
          </cell>
        </row>
      </sheetData>
      <sheetData sheetId="1664">
        <row r="8">
          <cell r="B8" t="str">
            <v>Laporan Detail Pembuatan SS Periode January 2018</v>
          </cell>
        </row>
      </sheetData>
      <sheetData sheetId="1665">
        <row r="8">
          <cell r="B8" t="str">
            <v>Laporan Detail Pembuatan SS Periode January 2018</v>
          </cell>
        </row>
      </sheetData>
      <sheetData sheetId="1666">
        <row r="8">
          <cell r="B8" t="str">
            <v>Laporan Detail Pembuatan SS Periode January 2018</v>
          </cell>
        </row>
      </sheetData>
      <sheetData sheetId="1667">
        <row r="8">
          <cell r="B8" t="str">
            <v>Laporan Detail Pembuatan SS Periode January 2018</v>
          </cell>
        </row>
      </sheetData>
      <sheetData sheetId="1668">
        <row r="8">
          <cell r="B8" t="str">
            <v>Laporan Detail Pembuatan SS Periode January 2018</v>
          </cell>
        </row>
      </sheetData>
      <sheetData sheetId="1669">
        <row r="8">
          <cell r="B8" t="str">
            <v>Laporan Detail Pembuatan SS Periode January 2018</v>
          </cell>
        </row>
      </sheetData>
      <sheetData sheetId="1670">
        <row r="8">
          <cell r="B8" t="str">
            <v>Laporan Detail Pembuatan SS Periode January 2018</v>
          </cell>
        </row>
      </sheetData>
      <sheetData sheetId="1671">
        <row r="8">
          <cell r="B8" t="str">
            <v>Laporan Detail Pembuatan SS Periode January 2018</v>
          </cell>
        </row>
      </sheetData>
      <sheetData sheetId="1672">
        <row r="8">
          <cell r="B8" t="str">
            <v>Laporan Detail Pembuatan SS Periode January 2018</v>
          </cell>
        </row>
      </sheetData>
      <sheetData sheetId="1673">
        <row r="8">
          <cell r="B8" t="str">
            <v>Laporan Detail Pembuatan SS Periode January 2018</v>
          </cell>
        </row>
      </sheetData>
      <sheetData sheetId="1674">
        <row r="8">
          <cell r="B8" t="str">
            <v>Laporan Detail Pembuatan SS Periode January 2018</v>
          </cell>
        </row>
      </sheetData>
      <sheetData sheetId="1675">
        <row r="8">
          <cell r="B8" t="str">
            <v>Laporan Detail Pembuatan SS Periode January 2018</v>
          </cell>
        </row>
      </sheetData>
      <sheetData sheetId="1676">
        <row r="8">
          <cell r="B8" t="str">
            <v>Laporan Detail Pembuatan SS Periode January 2018</v>
          </cell>
        </row>
      </sheetData>
      <sheetData sheetId="1677">
        <row r="8">
          <cell r="B8" t="str">
            <v>Laporan Detail Pembuatan SS Periode January 2018</v>
          </cell>
        </row>
      </sheetData>
      <sheetData sheetId="1678">
        <row r="8">
          <cell r="B8" t="str">
            <v>Laporan Detail Pembuatan SS Periode January 2018</v>
          </cell>
        </row>
      </sheetData>
      <sheetData sheetId="1679">
        <row r="8">
          <cell r="B8" t="str">
            <v>Laporan Detail Pembuatan SS Periode January 2018</v>
          </cell>
        </row>
      </sheetData>
      <sheetData sheetId="1680">
        <row r="8">
          <cell r="B8" t="str">
            <v>Laporan Detail Pembuatan SS Periode January 2018</v>
          </cell>
        </row>
      </sheetData>
      <sheetData sheetId="1681">
        <row r="8">
          <cell r="B8" t="str">
            <v>Laporan Detail Pembuatan SS Periode January 2018</v>
          </cell>
        </row>
      </sheetData>
      <sheetData sheetId="1682">
        <row r="8">
          <cell r="B8" t="str">
            <v>Laporan Detail Pembuatan SS Periode January 2018</v>
          </cell>
        </row>
      </sheetData>
      <sheetData sheetId="1683">
        <row r="8">
          <cell r="B8" t="str">
            <v>Laporan Detail Pembuatan SS Periode January 2018</v>
          </cell>
        </row>
      </sheetData>
      <sheetData sheetId="1684">
        <row r="8">
          <cell r="B8" t="str">
            <v>Laporan Detail Pembuatan SS Periode January 2018</v>
          </cell>
        </row>
      </sheetData>
      <sheetData sheetId="1685">
        <row r="8">
          <cell r="B8" t="str">
            <v>Laporan Detail Pembuatan SS Periode January 2018</v>
          </cell>
        </row>
      </sheetData>
      <sheetData sheetId="1686">
        <row r="8">
          <cell r="B8" t="str">
            <v>Laporan Detail Pembuatan SS Periode January 2018</v>
          </cell>
        </row>
      </sheetData>
      <sheetData sheetId="1687">
        <row r="8">
          <cell r="B8" t="str">
            <v>Laporan Detail Pembuatan SS Periode January 2018</v>
          </cell>
        </row>
      </sheetData>
      <sheetData sheetId="1688">
        <row r="8">
          <cell r="B8" t="str">
            <v>Laporan Detail Pembuatan SS Periode January 2018</v>
          </cell>
        </row>
      </sheetData>
      <sheetData sheetId="1689">
        <row r="8">
          <cell r="B8" t="str">
            <v>Laporan Detail Pembuatan SS Periode January 2018</v>
          </cell>
        </row>
      </sheetData>
      <sheetData sheetId="1690">
        <row r="8">
          <cell r="B8" t="str">
            <v>Laporan Detail Pembuatan SS Periode January 2018</v>
          </cell>
        </row>
      </sheetData>
      <sheetData sheetId="1691">
        <row r="8">
          <cell r="B8" t="str">
            <v>Laporan Detail Pembuatan SS Periode January 2018</v>
          </cell>
        </row>
      </sheetData>
      <sheetData sheetId="1692">
        <row r="8">
          <cell r="B8" t="str">
            <v>Laporan Detail Pembuatan SS Periode January 2018</v>
          </cell>
        </row>
      </sheetData>
      <sheetData sheetId="1693">
        <row r="8">
          <cell r="B8" t="str">
            <v>Laporan Detail Pembuatan SS Periode January 2018</v>
          </cell>
        </row>
      </sheetData>
      <sheetData sheetId="1694">
        <row r="8">
          <cell r="B8" t="str">
            <v>Laporan Detail Pembuatan SS Periode January 2018</v>
          </cell>
        </row>
      </sheetData>
      <sheetData sheetId="1695">
        <row r="8">
          <cell r="B8" t="str">
            <v>Laporan Detail Pembuatan SS Periode January 2018</v>
          </cell>
        </row>
      </sheetData>
      <sheetData sheetId="1696">
        <row r="8">
          <cell r="B8" t="str">
            <v>Laporan Detail Pembuatan SS Periode January 2018</v>
          </cell>
        </row>
      </sheetData>
      <sheetData sheetId="1697">
        <row r="8">
          <cell r="B8" t="str">
            <v>Laporan Detail Pembuatan SS Periode January 2018</v>
          </cell>
        </row>
      </sheetData>
      <sheetData sheetId="1698">
        <row r="8">
          <cell r="B8" t="str">
            <v>Laporan Detail Pembuatan SS Periode January 2018</v>
          </cell>
        </row>
      </sheetData>
      <sheetData sheetId="1699">
        <row r="8">
          <cell r="B8" t="str">
            <v>Laporan Detail Pembuatan SS Periode January 2018</v>
          </cell>
        </row>
      </sheetData>
      <sheetData sheetId="1700">
        <row r="8">
          <cell r="B8" t="str">
            <v>Laporan Detail Pembuatan SS Periode January 2018</v>
          </cell>
        </row>
      </sheetData>
      <sheetData sheetId="1701">
        <row r="8">
          <cell r="B8" t="str">
            <v>Laporan Detail Pembuatan SS Periode January 2018</v>
          </cell>
        </row>
      </sheetData>
      <sheetData sheetId="1702">
        <row r="8">
          <cell r="B8" t="str">
            <v>Laporan Detail Pembuatan SS Periode January 2018</v>
          </cell>
        </row>
      </sheetData>
      <sheetData sheetId="1703">
        <row r="8">
          <cell r="B8" t="str">
            <v>Laporan Detail Pembuatan SS Periode January 2018</v>
          </cell>
        </row>
      </sheetData>
      <sheetData sheetId="1704">
        <row r="8">
          <cell r="B8" t="str">
            <v>Laporan Detail Pembuatan SS Periode January 2018</v>
          </cell>
        </row>
      </sheetData>
      <sheetData sheetId="1705">
        <row r="8">
          <cell r="B8" t="str">
            <v>Laporan Detail Pembuatan SS Periode January 2018</v>
          </cell>
        </row>
      </sheetData>
      <sheetData sheetId="1706">
        <row r="8">
          <cell r="B8" t="str">
            <v>Laporan Detail Pembuatan SS Periode January 2018</v>
          </cell>
        </row>
      </sheetData>
      <sheetData sheetId="1707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Control Table"/>
      <sheetName val="Organization Chart"/>
      <sheetName val="Jobdesc"/>
      <sheetName val="Minute Meeting"/>
      <sheetName val="stamping chart &amp; job desc"/>
      <sheetName val="Control_Table"/>
      <sheetName val="Organization_Chart"/>
      <sheetName val="Minute_Meeting"/>
      <sheetName val="stamping_chart_&amp;_job_desc"/>
    </sheetNames>
    <sheetDataSet>
      <sheetData sheetId="0">
        <row r="6">
          <cell r="B6" t="str">
            <v>PROJECT SCHEDULE</v>
          </cell>
        </row>
        <row r="7">
          <cell r="C7" t="str">
            <v>No.</v>
          </cell>
          <cell r="D7" t="str">
            <v>Description of JOB</v>
          </cell>
          <cell r="M7" t="str">
            <v>PIC</v>
          </cell>
          <cell r="N7">
            <v>2006</v>
          </cell>
          <cell r="Z7">
            <v>2007</v>
          </cell>
          <cell r="AL7" t="str">
            <v>Status</v>
          </cell>
          <cell r="AM7" t="str">
            <v>Problem</v>
          </cell>
          <cell r="AR7" t="str">
            <v>Countermeasure</v>
          </cell>
          <cell r="AW7" t="str">
            <v>Due Date</v>
          </cell>
        </row>
        <row r="8">
          <cell r="N8" t="str">
            <v>Jan</v>
          </cell>
          <cell r="O8" t="str">
            <v>Feb</v>
          </cell>
          <cell r="P8" t="str">
            <v>Mar</v>
          </cell>
          <cell r="Q8" t="str">
            <v>Apr</v>
          </cell>
          <cell r="R8" t="str">
            <v>May</v>
          </cell>
          <cell r="S8" t="str">
            <v>Jun</v>
          </cell>
          <cell r="T8" t="str">
            <v>Jul</v>
          </cell>
          <cell r="U8" t="str">
            <v>Aug</v>
          </cell>
          <cell r="V8" t="str">
            <v>Sep</v>
          </cell>
          <cell r="W8" t="str">
            <v>Oct</v>
          </cell>
          <cell r="X8" t="str">
            <v>Nov</v>
          </cell>
          <cell r="Y8" t="str">
            <v>Dec</v>
          </cell>
          <cell r="Z8" t="str">
            <v>Jan</v>
          </cell>
          <cell r="AA8" t="str">
            <v>Feb</v>
          </cell>
          <cell r="AB8" t="str">
            <v>Mar</v>
          </cell>
          <cell r="AC8" t="str">
            <v>Apr</v>
          </cell>
          <cell r="AD8" t="str">
            <v>May</v>
          </cell>
          <cell r="AE8" t="str">
            <v>Jun</v>
          </cell>
          <cell r="AF8" t="str">
            <v>Jul</v>
          </cell>
          <cell r="AG8" t="str">
            <v>Aug</v>
          </cell>
          <cell r="AH8" t="str">
            <v>Sep</v>
          </cell>
          <cell r="AI8" t="str">
            <v>Oct</v>
          </cell>
          <cell r="AJ8" t="str">
            <v>Nov</v>
          </cell>
          <cell r="AK8" t="str">
            <v>Dec</v>
          </cell>
        </row>
        <row r="9">
          <cell r="C9" t="str">
            <v>I.</v>
          </cell>
          <cell r="D9" t="str">
            <v>Master Schedule</v>
          </cell>
        </row>
        <row r="11">
          <cell r="D11" t="str">
            <v xml:space="preserve"> 1. D99B</v>
          </cell>
        </row>
        <row r="14">
          <cell r="D14" t="str">
            <v xml:space="preserve"> 2. D04T</v>
          </cell>
        </row>
        <row r="17">
          <cell r="D17" t="str">
            <v xml:space="preserve"> 3. D40D</v>
          </cell>
        </row>
        <row r="23">
          <cell r="C23" t="str">
            <v>II.</v>
          </cell>
          <cell r="D23" t="str">
            <v>Building &amp; Area Preparation</v>
          </cell>
        </row>
        <row r="24">
          <cell r="D24" t="str">
            <v>1. Area Preparation for D99B shell part</v>
          </cell>
        </row>
        <row r="25">
          <cell r="E25" t="str">
            <v>Welding Line</v>
          </cell>
        </row>
        <row r="26">
          <cell r="E26" t="str">
            <v>-</v>
          </cell>
          <cell r="F26" t="str">
            <v>Relayout of Small Press, Press Brake,</v>
          </cell>
          <cell r="M26" t="str">
            <v>Odih</v>
          </cell>
        </row>
        <row r="27">
          <cell r="F27" t="str">
            <v>Bender/Drilling machine</v>
          </cell>
        </row>
        <row r="29">
          <cell r="E29" t="str">
            <v>-</v>
          </cell>
          <cell r="F29" t="str">
            <v>Relayout Zebra Shell Part</v>
          </cell>
          <cell r="M29" t="str">
            <v>Odih</v>
          </cell>
        </row>
        <row r="31">
          <cell r="E31" t="str">
            <v>-</v>
          </cell>
          <cell r="F31" t="str">
            <v>Relayout Taruna Shell Part</v>
          </cell>
          <cell r="M31" t="str">
            <v>Odih</v>
          </cell>
        </row>
        <row r="35">
          <cell r="D35" t="str">
            <v>2. Area Preparation for D40D shell part</v>
          </cell>
        </row>
        <row r="36">
          <cell r="E36" t="str">
            <v>Welding Line</v>
          </cell>
          <cell r="AM36" t="str">
            <v>The progress is unclear</v>
          </cell>
          <cell r="AR36" t="str">
            <v>To check the progress</v>
          </cell>
          <cell r="AW36">
            <v>39022</v>
          </cell>
        </row>
        <row r="37">
          <cell r="E37" t="str">
            <v>-</v>
          </cell>
          <cell r="F37" t="str">
            <v xml:space="preserve"> Moving preparation</v>
          </cell>
          <cell r="M37" t="str">
            <v>Hadi</v>
          </cell>
          <cell r="AS37" t="str">
            <v>with GSM</v>
          </cell>
        </row>
        <row r="41">
          <cell r="E41" t="str">
            <v>-</v>
          </cell>
          <cell r="F41" t="str">
            <v xml:space="preserve"> Renovation current Building-1 office</v>
          </cell>
          <cell r="M41" t="str">
            <v>Dicky</v>
          </cell>
          <cell r="AM41" t="str">
            <v>The renovation schedule</v>
          </cell>
          <cell r="AR41" t="str">
            <v>To ask the renovation</v>
          </cell>
          <cell r="AW41">
            <v>39022</v>
          </cell>
        </row>
        <row r="42">
          <cell r="AS42" t="str">
            <v>schedule</v>
          </cell>
        </row>
        <row r="44">
          <cell r="E44" t="str">
            <v>-</v>
          </cell>
          <cell r="F44" t="str">
            <v xml:space="preserve"> Renovation current Plant-1office</v>
          </cell>
          <cell r="M44" t="str">
            <v>Dicky</v>
          </cell>
          <cell r="AM44" t="str">
            <v xml:space="preserve">Plan of mushola &amp; </v>
          </cell>
          <cell r="AR44" t="str">
            <v>To coordinate with GSM</v>
          </cell>
          <cell r="AW44">
            <v>39022</v>
          </cell>
        </row>
        <row r="45">
          <cell r="G45" t="str">
            <v>for canteen &amp; mushola</v>
          </cell>
          <cell r="AM45" t="str">
            <v>canteen moving</v>
          </cell>
          <cell r="AS45" t="str">
            <v>for the moving</v>
          </cell>
        </row>
        <row r="49">
          <cell r="E49" t="str">
            <v>-</v>
          </cell>
          <cell r="F49" t="str">
            <v xml:space="preserve"> Removing current layout machine</v>
          </cell>
          <cell r="M49" t="str">
            <v>Hadi</v>
          </cell>
        </row>
        <row r="51">
          <cell r="E51" t="str">
            <v>-</v>
          </cell>
          <cell r="F51" t="str">
            <v xml:space="preserve"> Removing current vertical copy</v>
          </cell>
          <cell r="M51" t="str">
            <v>Hadi</v>
          </cell>
          <cell r="AM51" t="str">
            <v>Floor recondition with</v>
          </cell>
          <cell r="AR51" t="str">
            <v xml:space="preserve">To prepare approval </v>
          </cell>
          <cell r="AW51">
            <v>39051</v>
          </cell>
        </row>
        <row r="52">
          <cell r="G52" t="str">
            <v>milling for die maintenance</v>
          </cell>
          <cell r="AM52" t="str">
            <v>raplacement of die</v>
          </cell>
          <cell r="AR52" t="str">
            <v xml:space="preserve">sheet and IA for die </v>
          </cell>
        </row>
        <row r="53">
          <cell r="G53" t="str">
            <v>area replacement</v>
          </cell>
          <cell r="AM53" t="str">
            <v>washing area</v>
          </cell>
          <cell r="AR53" t="str">
            <v>washing area</v>
          </cell>
        </row>
        <row r="55">
          <cell r="E55" t="str">
            <v>-</v>
          </cell>
          <cell r="F55" t="str">
            <v xml:space="preserve"> Relayout die store</v>
          </cell>
          <cell r="M55" t="str">
            <v>Dicky</v>
          </cell>
          <cell r="AL55" t="str">
            <v>-</v>
          </cell>
        </row>
        <row r="57">
          <cell r="E57" t="str">
            <v>-</v>
          </cell>
          <cell r="F57" t="str">
            <v xml:space="preserve"> Relayout Zebra shell part welding</v>
          </cell>
          <cell r="M57" t="str">
            <v>Odih</v>
          </cell>
        </row>
        <row r="58">
          <cell r="G58" t="str">
            <v>line (fix area)</v>
          </cell>
        </row>
        <row r="60">
          <cell r="E60" t="str">
            <v>-</v>
          </cell>
          <cell r="F60" t="str">
            <v xml:space="preserve"> Relayout Taruna shell part</v>
          </cell>
          <cell r="M60" t="str">
            <v>Odih</v>
          </cell>
          <cell r="AL60" t="str">
            <v>-</v>
          </cell>
        </row>
        <row r="64">
          <cell r="D64" t="str">
            <v>3. Area Preparation for Inventory of Finish</v>
          </cell>
        </row>
        <row r="65">
          <cell r="E65" t="str">
            <v>Part</v>
          </cell>
        </row>
        <row r="66">
          <cell r="E66" t="str">
            <v>-</v>
          </cell>
          <cell r="F66" t="str">
            <v xml:space="preserve"> Removal current panel room</v>
          </cell>
          <cell r="M66" t="str">
            <v>Dicky</v>
          </cell>
        </row>
        <row r="68">
          <cell r="E68" t="str">
            <v>-</v>
          </cell>
          <cell r="F68" t="str">
            <v xml:space="preserve"> Removal current GA warehouse</v>
          </cell>
          <cell r="M68" t="str">
            <v>Dicky</v>
          </cell>
        </row>
        <row r="69">
          <cell r="G69" t="str">
            <v>&amp; quality claim store</v>
          </cell>
        </row>
        <row r="71">
          <cell r="E71" t="str">
            <v>-</v>
          </cell>
          <cell r="F71" t="str">
            <v xml:space="preserve"> Recondition of floor inventory</v>
          </cell>
          <cell r="M71" t="str">
            <v>Dicky</v>
          </cell>
        </row>
        <row r="72">
          <cell r="G72" t="str">
            <v>(including GOR)</v>
          </cell>
        </row>
        <row r="74">
          <cell r="E74" t="str">
            <v>-</v>
          </cell>
          <cell r="F74" t="str">
            <v xml:space="preserve"> New building for part store</v>
          </cell>
          <cell r="M74" t="str">
            <v>Dicky</v>
          </cell>
          <cell r="AM74" t="str">
            <v>on progress</v>
          </cell>
          <cell r="AW74">
            <v>39080</v>
          </cell>
        </row>
        <row r="75">
          <cell r="G75" t="str">
            <v>D99B (for 200K)</v>
          </cell>
        </row>
        <row r="77">
          <cell r="E77" t="str">
            <v>-</v>
          </cell>
          <cell r="F77" t="str">
            <v xml:space="preserve"> New building for part store</v>
          </cell>
          <cell r="M77" t="str">
            <v>Dicky</v>
          </cell>
          <cell r="AL77" t="str">
            <v>-</v>
          </cell>
        </row>
        <row r="78">
          <cell r="G78" t="str">
            <v>D40D (for 250K)</v>
          </cell>
        </row>
        <row r="80">
          <cell r="E80" t="str">
            <v>-</v>
          </cell>
          <cell r="F80" t="str">
            <v xml:space="preserve"> Expantion of inventory</v>
          </cell>
          <cell r="M80" t="str">
            <v>Dicky</v>
          </cell>
          <cell r="AL80" t="str">
            <v>-</v>
          </cell>
        </row>
        <row r="81">
          <cell r="G81" t="str">
            <v>door component</v>
          </cell>
        </row>
        <row r="83">
          <cell r="E83" t="str">
            <v>-</v>
          </cell>
          <cell r="F83" t="str">
            <v xml:space="preserve"> New Gate for D38A.D99B</v>
          </cell>
          <cell r="M83" t="str">
            <v>Dicky</v>
          </cell>
          <cell r="AM83" t="str">
            <v>The renovation schedule</v>
          </cell>
          <cell r="AR83" t="str">
            <v>To ask the renovation</v>
          </cell>
          <cell r="AW83">
            <v>39022</v>
          </cell>
        </row>
        <row r="84">
          <cell r="G84" t="str">
            <v>JUNDATE truck route</v>
          </cell>
          <cell r="AS84" t="str">
            <v>schedule</v>
          </cell>
        </row>
        <row r="86">
          <cell r="E86" t="str">
            <v>-</v>
          </cell>
          <cell r="F86" t="str">
            <v xml:space="preserve"> S/C incoming area relayout</v>
          </cell>
          <cell r="M86" t="str">
            <v>Dicky</v>
          </cell>
          <cell r="AM86" t="str">
            <v>on progress</v>
          </cell>
          <cell r="AW86">
            <v>39022</v>
          </cell>
        </row>
        <row r="87">
          <cell r="G87" t="str">
            <v>(including for canopy)</v>
          </cell>
        </row>
        <row r="89">
          <cell r="E89" t="str">
            <v>-</v>
          </cell>
          <cell r="F89" t="str">
            <v xml:space="preserve"> Small Press re-layout for</v>
          </cell>
          <cell r="M89" t="str">
            <v>Hadi</v>
          </cell>
        </row>
        <row r="90">
          <cell r="G90" t="str">
            <v>new route of forklift</v>
          </cell>
        </row>
        <row r="91">
          <cell r="G91" t="str">
            <v>(including toilet</v>
          </cell>
        </row>
        <row r="92">
          <cell r="G92" t="str">
            <v xml:space="preserve"> relayout)</v>
          </cell>
        </row>
        <row r="94">
          <cell r="E94" t="str">
            <v>-</v>
          </cell>
          <cell r="F94" t="str">
            <v xml:space="preserve"> New Gate for S/C truck</v>
          </cell>
          <cell r="M94" t="str">
            <v>Dicky</v>
          </cell>
          <cell r="AM94" t="str">
            <v>on progress</v>
          </cell>
          <cell r="AW94">
            <v>39022</v>
          </cell>
        </row>
        <row r="95">
          <cell r="G95" t="str">
            <v>and car</v>
          </cell>
        </row>
        <row r="97">
          <cell r="E97" t="str">
            <v>-</v>
          </cell>
          <cell r="F97" t="str">
            <v xml:space="preserve"> Relayout for route D40D</v>
          </cell>
          <cell r="M97" t="str">
            <v>Dicky</v>
          </cell>
          <cell r="AL97" t="str">
            <v>-</v>
          </cell>
        </row>
        <row r="98">
          <cell r="G98" t="str">
            <v>JUNDATE truck</v>
          </cell>
        </row>
        <row r="99">
          <cell r="G99" t="str">
            <v>(and floor re-condition)</v>
          </cell>
        </row>
      </sheetData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 RL"/>
      <sheetName val="rikza"/>
      <sheetName val="バス"/>
    </sheetNames>
    <definedNames>
      <definedName name="_xlnm.Print_Titles" refersTo="#REF!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Mutasi Plant 1"/>
      <sheetName val="Resume"/>
      <sheetName val="Resume (2)"/>
      <sheetName val="ADVANCE"/>
      <sheetName val="absen juli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en juli"/>
      <sheetName val="1 Feb"/>
      <sheetName val="2 Feb"/>
      <sheetName val="3 Feb"/>
      <sheetName val="4 feb"/>
      <sheetName val="5 feb"/>
      <sheetName val="6 feb"/>
      <sheetName val="7 feb"/>
      <sheetName val="8 feb"/>
      <sheetName val="9 feb"/>
      <sheetName val="10 feb"/>
      <sheetName val="11 feb"/>
      <sheetName val="13 Feb"/>
      <sheetName val="14 feb"/>
      <sheetName val="15 Feb"/>
      <sheetName val="16 Feb"/>
      <sheetName val="17 Feb"/>
      <sheetName val="18 Feb"/>
      <sheetName val="19 Feb "/>
      <sheetName val="20Feb"/>
      <sheetName val="21 Feb"/>
      <sheetName val="22 Feb"/>
      <sheetName val="23 Feb"/>
      <sheetName val="24 Feb"/>
      <sheetName val="25 Feb"/>
      <sheetName val="26 Feb"/>
      <sheetName val="27 Feb"/>
      <sheetName val="28 Feb"/>
      <sheetName val="Susulan"/>
      <sheetName val="Total"/>
      <sheetName val="1"/>
      <sheetName val="2"/>
      <sheetName val="QI"/>
      <sheetName val="002L"/>
      <sheetName val="吊上げパ_20_"/>
      <sheetName val="Schedule"/>
      <sheetName val="Lembur_Transport_Obat P2"/>
      <sheetName val="___ "/>
      <sheetName val="ﾃｨｰﾁﾝｸﾞ"/>
      <sheetName val="Lembur Februari 2006"/>
      <sheetName val="parameter"/>
      <sheetName val="590P追加"/>
      <sheetName val="????? _x0015_ Op"/>
      <sheetName val="CæÊ _x0015_ Op"/>
      <sheetName val="ƒƒCƒ“‰æ–Ê _x0015_ Op"/>
      <sheetName val="メイン画面 _x0015_ Op"/>
      <sheetName val="ADVANCE"/>
      <sheetName val="_____ _x0015_ Op"/>
      <sheetName val="_____ _x005f_x0015_ Op"/>
      <sheetName val="CæÊ _x005f_x0015_ Op"/>
      <sheetName val="ƒƒCƒ“‰æ–Ê _x005f_x0015_ Op"/>
      <sheetName val="メイン画面 _x005f_x0015_ Op"/>
      <sheetName val="工数データ"/>
      <sheetName val="投資ﾌｫﾛｰ"/>
      <sheetName val="1_Feb"/>
      <sheetName val="2_Feb"/>
      <sheetName val="3_Feb"/>
      <sheetName val="4_feb"/>
      <sheetName val="5_feb"/>
      <sheetName val="6_feb"/>
      <sheetName val="7_feb"/>
      <sheetName val="8_feb"/>
      <sheetName val="9_feb"/>
      <sheetName val="10_feb"/>
      <sheetName val="11_feb"/>
      <sheetName val="13_Feb"/>
      <sheetName val="14_feb"/>
      <sheetName val="15_Feb"/>
      <sheetName val="16_Feb"/>
      <sheetName val="17_Feb"/>
      <sheetName val="18_Feb"/>
      <sheetName val="19_Feb_"/>
      <sheetName val="21_Feb"/>
      <sheetName val="22_Feb"/>
      <sheetName val="23_Feb"/>
      <sheetName val="24_Feb"/>
      <sheetName val="25_Feb"/>
      <sheetName val="26_Feb"/>
      <sheetName val="27_Feb"/>
      <sheetName val="28_Feb"/>
      <sheetName val="absen_juli"/>
      <sheetName val="Lembur_Transport_Obat_P2"/>
      <sheetName val="____"/>
      <sheetName val="Lembur_Februari_2006"/>
      <sheetName val="?????__Op"/>
      <sheetName val="CæÊ__Op"/>
      <sheetName val="ƒƒCƒ“‰æ–Ê__Op"/>
      <sheetName val="メイン画面__Op"/>
      <sheetName val="List Monre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Control Table"/>
      <sheetName val="Organization Chart"/>
      <sheetName val="Jobdesc"/>
      <sheetName val="Minute Meeting"/>
      <sheetName val="List Monren"/>
    </sheetNames>
    <sheetDataSet>
      <sheetData sheetId="0">
        <row r="6">
          <cell r="B6" t="str">
            <v>PROJECT SCHEDULE</v>
          </cell>
        </row>
        <row r="7">
          <cell r="C7" t="str">
            <v>No.</v>
          </cell>
          <cell r="D7" t="str">
            <v>Description of JOB</v>
          </cell>
          <cell r="M7" t="str">
            <v>PIC</v>
          </cell>
          <cell r="N7">
            <v>2006</v>
          </cell>
          <cell r="Z7">
            <v>2007</v>
          </cell>
          <cell r="AL7" t="str">
            <v>Status</v>
          </cell>
          <cell r="AM7" t="str">
            <v>Problem</v>
          </cell>
          <cell r="AR7" t="str">
            <v>Countermeasure</v>
          </cell>
          <cell r="AW7" t="str">
            <v>Due Date</v>
          </cell>
        </row>
        <row r="8">
          <cell r="N8" t="str">
            <v>Jan</v>
          </cell>
          <cell r="O8" t="str">
            <v>Feb</v>
          </cell>
          <cell r="P8" t="str">
            <v>Mar</v>
          </cell>
          <cell r="Q8" t="str">
            <v>Apr</v>
          </cell>
          <cell r="R8" t="str">
            <v>May</v>
          </cell>
          <cell r="S8" t="str">
            <v>Jun</v>
          </cell>
          <cell r="T8" t="str">
            <v>Jul</v>
          </cell>
          <cell r="U8" t="str">
            <v>Aug</v>
          </cell>
          <cell r="V8" t="str">
            <v>Sep</v>
          </cell>
          <cell r="W8" t="str">
            <v>Oct</v>
          </cell>
          <cell r="X8" t="str">
            <v>Nov</v>
          </cell>
          <cell r="Y8" t="str">
            <v>Dec</v>
          </cell>
          <cell r="Z8" t="str">
            <v>Jan</v>
          </cell>
          <cell r="AA8" t="str">
            <v>Feb</v>
          </cell>
          <cell r="AB8" t="str">
            <v>Mar</v>
          </cell>
          <cell r="AC8" t="str">
            <v>Apr</v>
          </cell>
          <cell r="AD8" t="str">
            <v>May</v>
          </cell>
          <cell r="AE8" t="str">
            <v>Jun</v>
          </cell>
          <cell r="AF8" t="str">
            <v>Jul</v>
          </cell>
          <cell r="AG8" t="str">
            <v>Aug</v>
          </cell>
          <cell r="AH8" t="str">
            <v>Sep</v>
          </cell>
          <cell r="AI8" t="str">
            <v>Oct</v>
          </cell>
          <cell r="AJ8" t="str">
            <v>Nov</v>
          </cell>
          <cell r="AK8" t="str">
            <v>Dec</v>
          </cell>
        </row>
        <row r="9">
          <cell r="C9" t="str">
            <v>I.</v>
          </cell>
          <cell r="D9" t="str">
            <v>Master Schedule</v>
          </cell>
        </row>
        <row r="11">
          <cell r="D11" t="str">
            <v xml:space="preserve"> 1. D99B</v>
          </cell>
        </row>
        <row r="14">
          <cell r="D14" t="str">
            <v xml:space="preserve"> 2. D04T</v>
          </cell>
        </row>
        <row r="17">
          <cell r="D17" t="str">
            <v xml:space="preserve"> 3. D40D</v>
          </cell>
        </row>
        <row r="23">
          <cell r="C23" t="str">
            <v>II.</v>
          </cell>
          <cell r="D23" t="str">
            <v>Building &amp; Area Preparation</v>
          </cell>
        </row>
        <row r="24">
          <cell r="D24" t="str">
            <v>1. Area Preparation for D99B shell part</v>
          </cell>
        </row>
        <row r="25">
          <cell r="E25" t="str">
            <v>Welding Line</v>
          </cell>
        </row>
        <row r="26">
          <cell r="E26" t="str">
            <v>-</v>
          </cell>
          <cell r="F26" t="str">
            <v>Relayout of Small Press, Press Brake,</v>
          </cell>
          <cell r="M26" t="str">
            <v>Odih</v>
          </cell>
        </row>
        <row r="27">
          <cell r="F27" t="str">
            <v>Bender/Drilling machine</v>
          </cell>
        </row>
        <row r="29">
          <cell r="E29" t="str">
            <v>-</v>
          </cell>
          <cell r="F29" t="str">
            <v>Relayout Zebra Shell Part</v>
          </cell>
          <cell r="M29" t="str">
            <v>Odih</v>
          </cell>
        </row>
        <row r="31">
          <cell r="E31" t="str">
            <v>-</v>
          </cell>
          <cell r="F31" t="str">
            <v>Relayout Taruna Shell Part</v>
          </cell>
          <cell r="M31" t="str">
            <v>Odih</v>
          </cell>
        </row>
        <row r="35">
          <cell r="D35" t="str">
            <v>2. Area Preparation for D40D shell part</v>
          </cell>
        </row>
        <row r="36">
          <cell r="E36" t="str">
            <v>Welding Line</v>
          </cell>
          <cell r="AM36" t="str">
            <v>The progress is unclear</v>
          </cell>
          <cell r="AR36" t="str">
            <v>To check the progress</v>
          </cell>
          <cell r="AW36">
            <v>39022</v>
          </cell>
        </row>
        <row r="37">
          <cell r="E37" t="str">
            <v>-</v>
          </cell>
          <cell r="F37" t="str">
            <v xml:space="preserve"> Moving preparation</v>
          </cell>
          <cell r="M37" t="str">
            <v>Hadi</v>
          </cell>
          <cell r="AS37" t="str">
            <v>with GSM</v>
          </cell>
        </row>
        <row r="41">
          <cell r="E41" t="str">
            <v>-</v>
          </cell>
          <cell r="F41" t="str">
            <v xml:space="preserve"> Renovation current Building-1 office</v>
          </cell>
          <cell r="M41" t="str">
            <v>Dicky</v>
          </cell>
          <cell r="AM41" t="str">
            <v>The renovation schedule</v>
          </cell>
          <cell r="AR41" t="str">
            <v>To ask the renovation</v>
          </cell>
          <cell r="AW41">
            <v>39022</v>
          </cell>
        </row>
        <row r="42">
          <cell r="AS42" t="str">
            <v>schedule</v>
          </cell>
        </row>
        <row r="44">
          <cell r="E44" t="str">
            <v>-</v>
          </cell>
          <cell r="F44" t="str">
            <v xml:space="preserve"> Renovation current Plant-1office</v>
          </cell>
          <cell r="M44" t="str">
            <v>Dicky</v>
          </cell>
          <cell r="AM44" t="str">
            <v>Plan of mushola &amp;</v>
          </cell>
          <cell r="AR44" t="str">
            <v>To coordinate with GSM</v>
          </cell>
          <cell r="AW44">
            <v>39022</v>
          </cell>
        </row>
        <row r="45">
          <cell r="G45" t="str">
            <v>for canteen &amp; mushola</v>
          </cell>
          <cell r="AM45" t="str">
            <v>canteen moving</v>
          </cell>
          <cell r="AS45" t="str">
            <v>for the moving</v>
          </cell>
        </row>
        <row r="49">
          <cell r="E49" t="str">
            <v>-</v>
          </cell>
          <cell r="F49" t="str">
            <v xml:space="preserve"> Removing current layout machine</v>
          </cell>
          <cell r="M49" t="str">
            <v>Hadi</v>
          </cell>
        </row>
        <row r="51">
          <cell r="E51" t="str">
            <v>-</v>
          </cell>
          <cell r="F51" t="str">
            <v xml:space="preserve"> Removing current vertical copy</v>
          </cell>
          <cell r="M51" t="str">
            <v>Hadi</v>
          </cell>
          <cell r="AM51" t="str">
            <v>Floor recondition with</v>
          </cell>
          <cell r="AR51" t="str">
            <v xml:space="preserve">To prepare approval </v>
          </cell>
          <cell r="AW51">
            <v>39051</v>
          </cell>
        </row>
        <row r="52">
          <cell r="G52" t="str">
            <v>milling for die maintenance</v>
          </cell>
          <cell r="AM52" t="str">
            <v>raplacement of die</v>
          </cell>
          <cell r="AR52" t="str">
            <v xml:space="preserve">sheet and IA for die </v>
          </cell>
        </row>
        <row r="53">
          <cell r="G53" t="str">
            <v>area replacement</v>
          </cell>
          <cell r="AM53" t="str">
            <v>washing area</v>
          </cell>
          <cell r="AR53" t="str">
            <v>washing area</v>
          </cell>
        </row>
        <row r="55">
          <cell r="E55" t="str">
            <v>-</v>
          </cell>
          <cell r="F55" t="str">
            <v xml:space="preserve"> Relayout die store</v>
          </cell>
          <cell r="M55" t="str">
            <v>Dicky</v>
          </cell>
          <cell r="AL55" t="str">
            <v>-</v>
          </cell>
        </row>
        <row r="57">
          <cell r="E57" t="str">
            <v>-</v>
          </cell>
          <cell r="F57" t="str">
            <v xml:space="preserve"> Relayout Zebra shell part welding</v>
          </cell>
          <cell r="M57" t="str">
            <v>Odih</v>
          </cell>
        </row>
        <row r="58">
          <cell r="G58" t="str">
            <v>line (fix area)</v>
          </cell>
        </row>
        <row r="60">
          <cell r="E60" t="str">
            <v>-</v>
          </cell>
          <cell r="F60" t="str">
            <v xml:space="preserve"> Relayout Taruna shell part</v>
          </cell>
          <cell r="M60" t="str">
            <v>Odih</v>
          </cell>
          <cell r="AL60" t="str">
            <v>-</v>
          </cell>
        </row>
        <row r="64">
          <cell r="D64" t="str">
            <v>3. Area Preparation for Inventory of Finish</v>
          </cell>
        </row>
        <row r="65">
          <cell r="E65" t="str">
            <v>Part</v>
          </cell>
        </row>
        <row r="66">
          <cell r="E66" t="str">
            <v>-</v>
          </cell>
          <cell r="F66" t="str">
            <v xml:space="preserve"> Removal current panel room</v>
          </cell>
          <cell r="M66" t="str">
            <v>Dicky</v>
          </cell>
        </row>
        <row r="68">
          <cell r="E68" t="str">
            <v>-</v>
          </cell>
          <cell r="F68" t="str">
            <v xml:space="preserve"> Removal current GA warehouse</v>
          </cell>
          <cell r="M68" t="str">
            <v>Dicky</v>
          </cell>
        </row>
        <row r="69">
          <cell r="G69" t="str">
            <v>&amp; quality claim store</v>
          </cell>
        </row>
        <row r="71">
          <cell r="E71" t="str">
            <v>-</v>
          </cell>
          <cell r="F71" t="str">
            <v xml:space="preserve"> Recondition of floor inventory</v>
          </cell>
          <cell r="M71" t="str">
            <v>Dicky</v>
          </cell>
        </row>
        <row r="72">
          <cell r="G72" t="str">
            <v>(including GOR)</v>
          </cell>
        </row>
        <row r="74">
          <cell r="E74" t="str">
            <v>-</v>
          </cell>
          <cell r="F74" t="str">
            <v xml:space="preserve"> New building for part store</v>
          </cell>
          <cell r="M74" t="str">
            <v>Dicky</v>
          </cell>
          <cell r="AM74" t="str">
            <v>on progress</v>
          </cell>
          <cell r="AW74">
            <v>39080</v>
          </cell>
        </row>
        <row r="75">
          <cell r="G75" t="str">
            <v>D99B (for 200K)</v>
          </cell>
        </row>
        <row r="77">
          <cell r="E77" t="str">
            <v>-</v>
          </cell>
          <cell r="F77" t="str">
            <v xml:space="preserve"> New building for part store</v>
          </cell>
          <cell r="M77" t="str">
            <v>Dicky</v>
          </cell>
          <cell r="AL77" t="str">
            <v>-</v>
          </cell>
        </row>
        <row r="78">
          <cell r="G78" t="str">
            <v>D40D (for 250K)</v>
          </cell>
        </row>
        <row r="80">
          <cell r="E80" t="str">
            <v>-</v>
          </cell>
          <cell r="F80" t="str">
            <v xml:space="preserve"> Expantion of inventory</v>
          </cell>
          <cell r="M80" t="str">
            <v>Dicky</v>
          </cell>
          <cell r="AL80" t="str">
            <v>-</v>
          </cell>
        </row>
        <row r="81">
          <cell r="G81" t="str">
            <v>door component</v>
          </cell>
        </row>
        <row r="83">
          <cell r="E83" t="str">
            <v>-</v>
          </cell>
          <cell r="F83" t="str">
            <v xml:space="preserve"> New Gate for D38A.D99B</v>
          </cell>
          <cell r="M83" t="str">
            <v>Dicky</v>
          </cell>
          <cell r="AM83" t="str">
            <v>The renovation schedule</v>
          </cell>
          <cell r="AR83" t="str">
            <v>To ask the renovation</v>
          </cell>
          <cell r="AW83">
            <v>39022</v>
          </cell>
        </row>
        <row r="84">
          <cell r="G84" t="str">
            <v>JUNDATE truck route</v>
          </cell>
          <cell r="AS84" t="str">
            <v>schedule</v>
          </cell>
        </row>
        <row r="86">
          <cell r="E86" t="str">
            <v>-</v>
          </cell>
          <cell r="F86" t="str">
            <v xml:space="preserve"> S/C incoming area relayout</v>
          </cell>
          <cell r="M86" t="str">
            <v>Dicky</v>
          </cell>
          <cell r="AM86" t="str">
            <v>on progress</v>
          </cell>
          <cell r="AW86">
            <v>39022</v>
          </cell>
        </row>
        <row r="87">
          <cell r="G87" t="str">
            <v>(including for canopy)</v>
          </cell>
        </row>
        <row r="89">
          <cell r="E89" t="str">
            <v>-</v>
          </cell>
          <cell r="F89" t="str">
            <v xml:space="preserve"> Small Press re-layout for</v>
          </cell>
          <cell r="M89" t="str">
            <v>Hadi</v>
          </cell>
        </row>
        <row r="90">
          <cell r="G90" t="str">
            <v>new route of forklift</v>
          </cell>
        </row>
        <row r="91">
          <cell r="G91" t="str">
            <v>(including toilet</v>
          </cell>
        </row>
        <row r="92">
          <cell r="G92" t="str">
            <v xml:space="preserve"> relayout)</v>
          </cell>
        </row>
        <row r="94">
          <cell r="E94" t="str">
            <v>-</v>
          </cell>
          <cell r="F94" t="str">
            <v xml:space="preserve"> New Gate for S/C truck</v>
          </cell>
          <cell r="M94" t="str">
            <v>Dicky</v>
          </cell>
          <cell r="AM94" t="str">
            <v>on progress</v>
          </cell>
          <cell r="AW94">
            <v>39022</v>
          </cell>
        </row>
        <row r="95">
          <cell r="G95" t="str">
            <v>and car</v>
          </cell>
        </row>
        <row r="97">
          <cell r="E97" t="str">
            <v>-</v>
          </cell>
          <cell r="F97" t="str">
            <v xml:space="preserve"> Relayout for route D40D</v>
          </cell>
          <cell r="M97" t="str">
            <v>Dicky</v>
          </cell>
          <cell r="AL97" t="str">
            <v>-</v>
          </cell>
        </row>
        <row r="98">
          <cell r="G98" t="str">
            <v>JUNDATE truck</v>
          </cell>
        </row>
        <row r="99">
          <cell r="G99" t="str">
            <v>(and floor re-condition)</v>
          </cell>
        </row>
      </sheetData>
      <sheetData sheetId="1"/>
      <sheetData sheetId="2"/>
      <sheetData sheetId="3"/>
      <sheetData sheetId="4"/>
      <sheetData sheetId="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en juli"/>
      <sheetName val="Lembur_Transport_Obat P2"/>
      <sheetName val="BQ CONVEYOR"/>
      <sheetName val="2"/>
      <sheetName val="1"/>
      <sheetName val="data editing"/>
      <sheetName val="QI"/>
      <sheetName val="吊上げパ_20_"/>
      <sheetName val="Man power"/>
      <sheetName val="april"/>
      <sheetName val="590P追加"/>
      <sheetName val="Sheet1"/>
      <sheetName val="consumable"/>
      <sheetName val="Total"/>
      <sheetName val="Schedule"/>
      <sheetName val="List Monren"/>
      <sheetName val="Labul 00"/>
      <sheetName val="___ "/>
      <sheetName val="ﾃｨｰﾁﾝｸﾞ"/>
      <sheetName val="Lembur November 2005"/>
      <sheetName val="parameter"/>
      <sheetName val="4p"/>
      <sheetName val="nama karya ppc log Sep 2006"/>
      <sheetName val="Ref"/>
      <sheetName val="_bulk NEW REVISI"/>
      <sheetName val="tifico"/>
      <sheetName val="absen_juli"/>
      <sheetName val="Lembur_Transport_Obat_P2"/>
      <sheetName val="BQ_CONVEYOR"/>
      <sheetName val="data_editing"/>
      <sheetName val="Man_power"/>
      <sheetName val="List_Monren"/>
      <sheetName val="Labul_00"/>
      <sheetName val="____"/>
      <sheetName val="Lembur_November_2005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7BSSI"/>
      <sheetName val="吊上げパ_20_"/>
    </sheetNames>
    <definedNames>
      <definedName name="[Module1].全印刷"/>
      <definedName name="Module1.終了"/>
      <definedName name="表示SSI2"/>
      <definedName name="表示SSI3"/>
      <definedName name="表示SSI4"/>
      <definedName name="表示SSI5"/>
      <definedName name="表示表紙"/>
      <definedName name="表示表紙2"/>
    </definedNames>
    <sheetDataSet>
      <sheetData sheetId="0" refreshError="1"/>
      <sheetData sheetId="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吊上げパ(20)"/>
      <sheetName val="吊上げパ_20_"/>
      <sheetName val="Labul 00"/>
      <sheetName val="forex"/>
      <sheetName val="Sheet2"/>
      <sheetName val="IMV"/>
      <sheetName val="Supp.List"/>
      <sheetName val="APP3"/>
      <sheetName val="Draft Vehicle Format"/>
      <sheetName val="Schedule"/>
      <sheetName val="ADVANCE"/>
      <sheetName val="Del. Arrangement Alt. 1"/>
      <sheetName val="PV Vol"/>
      <sheetName val="Summary"/>
      <sheetName val="ppe"/>
      <sheetName val="Labul_00"/>
      <sheetName val="Supp_List"/>
      <sheetName val="Draft_Vehicle_Format"/>
      <sheetName val="Del__Arrangement_Alt__1"/>
      <sheetName val="PV_Vol"/>
      <sheetName val="parameter"/>
      <sheetName val="REPORT"/>
      <sheetName val="Graph Unit Cars (2011-1)"/>
      <sheetName val="Part List For Incomplete LOT"/>
      <sheetName val="OTHERS x620"/>
      <sheetName val="Monitoring Gabungan - Octo"/>
      <sheetName val="X318吊上げパ"/>
      <sheetName val="Type I"/>
      <sheetName val="PP4"/>
      <sheetName val="Schedule PM"/>
      <sheetName val="Net Price Position - Sheet 1"/>
      <sheetName val="Sheet4"/>
      <sheetName val="COGD-EGN"/>
      <sheetName val="COGD-SUM"/>
      <sheetName val="計算式"/>
      <sheetName val="表紙"/>
      <sheetName val="?????"/>
      <sheetName val="社員リスト"/>
      <sheetName val="capacity"/>
      <sheetName val="truck capt"/>
      <sheetName val="Calendar 2006"/>
      <sheetName val="dyna"/>
      <sheetName val="absen juli"/>
      <sheetName val="_____"/>
      <sheetName val="為替前提"/>
      <sheetName val="by dealer"/>
      <sheetName val="DES 3"/>
      <sheetName val="JAN 1"/>
      <sheetName val="___ "/>
      <sheetName val="1"/>
      <sheetName val="delivery"/>
      <sheetName val="deff"/>
      <sheetName val="Total"/>
      <sheetName val="AAPH Lami"/>
      <sheetName val="AAPH Temp."/>
      <sheetName val="ADM (TAM)"/>
      <sheetName val="ADM (ARG)"/>
      <sheetName val="ADM OEM"/>
      <sheetName val="ADM Exp"/>
      <sheetName val="ANDI"/>
      <sheetName val="dealer Carr"/>
      <sheetName val="China"/>
      <sheetName val="D-IU"/>
      <sheetName val="E-AGC"/>
      <sheetName val="ESG "/>
      <sheetName val="Trading"/>
      <sheetName val="GMBI"/>
      <sheetName val="HMMI (TAM)"/>
      <sheetName val="HMMI (ARG)"/>
      <sheetName val="HMMI (OEM)"/>
      <sheetName val="HPM (OES)"/>
      <sheetName val="HPM (OEM)"/>
      <sheetName val="Hyundai (OES)"/>
      <sheetName val="IAMI (ARG)"/>
      <sheetName val="IAMI (OEM)"/>
      <sheetName val="India"/>
      <sheetName val="Yokohama"/>
      <sheetName val="KTB (ARG)"/>
      <sheetName val="KTB (OEM)"/>
      <sheetName val="kubota"/>
      <sheetName val="NMI (ARG)"/>
      <sheetName val="NMI (OEM)"/>
      <sheetName val="NMI (Exp)"/>
      <sheetName val="SIM (ARG)"/>
      <sheetName val="SIM (OEM)"/>
      <sheetName val="dealer SPD"/>
      <sheetName val="Sumitomo"/>
      <sheetName val="TMMIN (OES)"/>
      <sheetName val="OEM Mal."/>
      <sheetName val="ARG Mal."/>
      <sheetName val="TAM Exp"/>
      <sheetName val="TMMIN Krw"/>
      <sheetName val="USA"/>
      <sheetName val="Yanmar"/>
      <sheetName val="汎用設備調達日程表"/>
      <sheetName val="FC. PSP "/>
      <sheetName val="T-Data"/>
      <sheetName val="SEPT"/>
      <sheetName val="3. Form ECR "/>
      <sheetName val="2.Form FOH"/>
      <sheetName val="1.Form Opex"/>
      <sheetName val="TMMK Vehicle Data"/>
      <sheetName val="TMMC Vehicle Data"/>
      <sheetName val="Comparison data"/>
      <sheetName val="data"/>
      <sheetName val="Resume"/>
      <sheetName val="Form A2"/>
      <sheetName val="Sheet1"/>
      <sheetName val="Form A3"/>
      <sheetName val="Form A1"/>
      <sheetName val="V5 _2_"/>
      <sheetName val="ヘッダ"/>
      <sheetName val="15 LATE"/>
      <sheetName val="Yoke IMV (2)"/>
      <sheetName val="RA Assy"/>
      <sheetName val="Yoke IMV"/>
      <sheetName val="Yoke IMV (4)"/>
      <sheetName val="T-VAN-DM"/>
      <sheetName val="2"/>
      <sheetName val="List Monren"/>
      <sheetName val="Man power"/>
      <sheetName val="REKAP BUDGET D26 F "/>
      <sheetName val="FG"/>
      <sheetName val="FG MAT CUSTOM"/>
      <sheetName val="Sheet2 (2)"/>
      <sheetName val="MONITORING QTY Feb'13"/>
      <sheetName val="List"/>
      <sheetName val="ACHIEVEMENT"/>
      <sheetName val="EFFICIENCY"/>
      <sheetName val="LINE STOP"/>
      <sheetName val="Data MP"/>
      <sheetName val="バス"/>
      <sheetName val="Entry Data"/>
      <sheetName val="hem balancing"/>
      <sheetName val="GLC"/>
      <sheetName val="組立運搬・順立て部品"/>
      <sheetName val="Repair MM"/>
      <sheetName val="____"/>
      <sheetName val="ﾃｨｰﾁﾝｸﾞ"/>
      <sheetName val="590P追加"/>
      <sheetName val="corolla(095W)"/>
      <sheetName val="ocean voyage"/>
      <sheetName val="Unit Price 96"/>
      <sheetName val="CORONA"/>
      <sheetName val="KIJANG"/>
      <sheetName val="MC"/>
      <sheetName val="CAL15Q1"/>
      <sheetName val="MC FX TV"/>
      <sheetName val="Labul_001"/>
      <sheetName val="Supp_List1"/>
      <sheetName val="Draft_Vehicle_Format1"/>
      <sheetName val="Del__Arrangement_Alt__11"/>
      <sheetName val="PV_Vol1"/>
      <sheetName val="by_dealer"/>
      <sheetName val="Graph_Unit_Cars_(2011-1)"/>
      <sheetName val="QTN"/>
      <sheetName val="OVER TIME"/>
      <sheetName val="ｺｽﾄ設定基準"/>
      <sheetName val="日付"/>
      <sheetName val="Part_List_For_Incomplete_LOT"/>
      <sheetName val="OTHERS_x620"/>
      <sheetName val="Monitoring_Gabungan_-_Octo"/>
      <sheetName val="Type_I"/>
      <sheetName val="Schedule_PM"/>
      <sheetName val="Net_Price_Position_-_Sheet_1"/>
      <sheetName val="truck_capt"/>
      <sheetName val="Calendar_2006"/>
      <sheetName val="absen_juli"/>
      <sheetName val="____1"/>
      <sheetName val="DES_3"/>
      <sheetName val="JAN_1"/>
      <sheetName val="FC__PSP_"/>
      <sheetName val="3__Form_ECR_"/>
      <sheetName val="2_Form_FOH"/>
      <sheetName val="1_Form_Opex"/>
      <sheetName val="TMMK_Vehicle_Data"/>
      <sheetName val="TMMC_Vehicle_Data"/>
      <sheetName val="Comparison_data"/>
      <sheetName val="Form_A2"/>
      <sheetName val="Form_A3"/>
      <sheetName val="Form_A1"/>
      <sheetName val="V5__2_"/>
      <sheetName val="15_LATE"/>
      <sheetName val="Yoke_IMV_(2)"/>
      <sheetName val="RA_Assy"/>
      <sheetName val="Yoke_IMV"/>
      <sheetName val="Yoke_IMV_(4)"/>
      <sheetName val="AAPH_Lami"/>
      <sheetName val="AAPH_Temp_"/>
      <sheetName val="ADM_(TAM)"/>
      <sheetName val="ADM_(ARG)"/>
      <sheetName val="ADM_OEM"/>
      <sheetName val="ADM_Exp"/>
      <sheetName val="dealer_Carr"/>
      <sheetName val="ESG_"/>
      <sheetName val="HMMI_(TAM)"/>
      <sheetName val="HMMI_(ARG)"/>
      <sheetName val="HMMI_(OEM)"/>
      <sheetName val="HPM_(OES)"/>
      <sheetName val="HPM_(OEM)"/>
      <sheetName val="Hyundai_(OES)"/>
      <sheetName val="IAMI_(ARG)"/>
      <sheetName val="IAMI_(OEM)"/>
      <sheetName val="KTB_(ARG)"/>
      <sheetName val="KTB_(OEM)"/>
      <sheetName val="NMI_(ARG)"/>
      <sheetName val="NMI_(OEM)"/>
      <sheetName val="NMI_(Exp)"/>
      <sheetName val="SIM_(ARG)"/>
      <sheetName val="SIM_(OEM)"/>
      <sheetName val="dealer_SPD"/>
      <sheetName val="TMMIN_(OES)"/>
      <sheetName val="OEM_Mal_"/>
      <sheetName val="ARG_Mal_"/>
      <sheetName val="TAM_Exp"/>
      <sheetName val="TMMIN_Krw"/>
      <sheetName val="REKAP_BUDGET_D26_F_"/>
      <sheetName val="List_Monren"/>
      <sheetName val="Man_power"/>
      <sheetName val="FG_MAT_CUSTOM"/>
      <sheetName val="Sheet2_(2)"/>
      <sheetName val="Repair_MM"/>
      <sheetName val="MONITORING_QTY_Feb'13"/>
      <sheetName val="LINE_STOP"/>
      <sheetName val="Entry_Data"/>
      <sheetName val="hem_balancing"/>
      <sheetName val="Data_MP"/>
      <sheetName val="Data 1"/>
      <sheetName val="App BD 1"/>
      <sheetName val="Strategy"/>
      <sheetName val="3.Delivery"/>
      <sheetName val="DL"/>
      <sheetName val="Revise MP AWI FINAL"/>
      <sheetName val="Tabel"/>
      <sheetName val="Hari Libur"/>
      <sheetName val="（別紙5-1）PP02簡素化"/>
      <sheetName val="KPI Process"/>
      <sheetName val="Sub KPI (2)"/>
      <sheetName val="MAIN KPI "/>
      <sheetName val="part"/>
      <sheetName val="skil"/>
      <sheetName val="GRAPH EH"/>
      <sheetName val="data_val"/>
      <sheetName val="GRAPH_EH"/>
      <sheetName val="Pnl Roof"/>
      <sheetName val="IS"/>
      <sheetName val="引当型式確認画面"/>
      <sheetName val="Proses_Mesin"/>
      <sheetName val="166N Plist"/>
      <sheetName val="新1C工数予測ｼｽﾃﾑT058-G-原案V"/>
      <sheetName val="Sheet1 (2)"/>
      <sheetName val="PROCEDUR DESCRIPTION"/>
      <sheetName val="arifarum"/>
      <sheetName val="2002"/>
      <sheetName val="Parts list (060411)"/>
      <sheetName val="All"/>
      <sheetName val="KPI PTDL"/>
      <sheetName val=" bulk NEW REVISI"/>
      <sheetName val="(1)OK！"/>
      <sheetName val="YARNO"/>
      <sheetName val="yamazumi"/>
      <sheetName val="STATUS FOLLOWUP"/>
      <sheetName val="Ref"/>
      <sheetName val="Lembur_Transport_Obat P2"/>
      <sheetName val="nama karya ppc log Sep 2006"/>
      <sheetName val="ECI ChekSHeet"/>
      <sheetName val="QI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MASTER"/>
      <sheetName val="Data2"/>
      <sheetName val="紹介カード"/>
      <sheetName val="fix"/>
      <sheetName val="単価表"/>
      <sheetName val="Supp_List5"/>
      <sheetName val="Labul_004"/>
      <sheetName val="Draft_Vehicle_Format4"/>
      <sheetName val="Del__Arrangement_Alt__14"/>
      <sheetName val="PV_Vol4"/>
      <sheetName val="Graph_Unit_Cars_(2011-1)3"/>
      <sheetName val="Part_List_For_Incomplete_LOT3"/>
      <sheetName val="OTHERS_x6203"/>
      <sheetName val="Monitoring_Gabungan_-_Octo3"/>
      <sheetName val="Type_I3"/>
      <sheetName val="Schedule_PM3"/>
      <sheetName val="Net_Price_Position_-_Sheet_13"/>
      <sheetName val="Calendar_20063"/>
      <sheetName val="truck_capt3"/>
      <sheetName val="absen_juli3"/>
      <sheetName val="by_dealer3"/>
      <sheetName val="DES_33"/>
      <sheetName val="JAN_13"/>
      <sheetName val="____3"/>
      <sheetName val="FC__PSP_3"/>
      <sheetName val="3__Form_ECR_3"/>
      <sheetName val="2_Form_FOH3"/>
      <sheetName val="1_Form_Opex3"/>
      <sheetName val="TMMK_Vehicle_Data3"/>
      <sheetName val="TMMC_Vehicle_Data3"/>
      <sheetName val="Comparison_data3"/>
      <sheetName val="Form_A23"/>
      <sheetName val="Form_A33"/>
      <sheetName val="Form_A13"/>
      <sheetName val="V5__2_3"/>
      <sheetName val="15_LATE3"/>
      <sheetName val="Yoke_IMV_(2)3"/>
      <sheetName val="RA_Assy3"/>
      <sheetName val="Yoke_IMV3"/>
      <sheetName val="Yoke_IMV_(4)3"/>
      <sheetName val="FG_MAT_CUSTOM3"/>
      <sheetName val="AAPH_Lami3"/>
      <sheetName val="AAPH_Temp_3"/>
      <sheetName val="ADM_(TAM)3"/>
      <sheetName val="ADM_(ARG)3"/>
      <sheetName val="ADM_OEM3"/>
      <sheetName val="ADM_Exp3"/>
      <sheetName val="dealer_Carr3"/>
      <sheetName val="ESG_3"/>
      <sheetName val="HMMI_(TAM)3"/>
      <sheetName val="HMMI_(ARG)3"/>
      <sheetName val="HMMI_(OEM)3"/>
      <sheetName val="HPM_(OES)3"/>
      <sheetName val="HPM_(OEM)3"/>
      <sheetName val="Hyundai_(OES)3"/>
      <sheetName val="IAMI_(ARG)3"/>
      <sheetName val="IAMI_(OEM)3"/>
      <sheetName val="KTB_(ARG)3"/>
      <sheetName val="KTB_(OEM)3"/>
      <sheetName val="NMI_(ARG)3"/>
      <sheetName val="NMI_(OEM)3"/>
      <sheetName val="NMI_(Exp)3"/>
      <sheetName val="SIM_(ARG)3"/>
      <sheetName val="SIM_(OEM)3"/>
      <sheetName val="dealer_SPD3"/>
      <sheetName val="TMMIN_(OES)3"/>
      <sheetName val="OEM_Mal_3"/>
      <sheetName val="ARG_Mal_3"/>
      <sheetName val="TAM_Exp3"/>
      <sheetName val="TMMIN_Krw3"/>
      <sheetName val="REKAP_BUDGET_D26_F_3"/>
      <sheetName val="List_Monren3"/>
      <sheetName val="Man_power3"/>
      <sheetName val="Sheet2_(2)2"/>
      <sheetName val="LINE_STOP2"/>
      <sheetName val="CPFReportTestData"/>
      <sheetName val="APR"/>
      <sheetName val="Man_power4"/>
      <sheetName val="基準ｲﾝﾌﾟｯﾄ"/>
      <sheetName val="Balance_Sheet3"/>
      <sheetName val="Income_Statement3"/>
      <sheetName val="Idx"/>
      <sheetName val="S"/>
      <sheetName val="Supp_List4"/>
      <sheetName val="ｬｰｴﾀｫeｴ｣"/>
      <sheetName val="Supp_List2"/>
      <sheetName val="Labul_002"/>
      <sheetName val="Draft_Vehicle_Format2"/>
      <sheetName val="Del__Arrangement_Alt__12"/>
      <sheetName val="PV_Vol2"/>
      <sheetName val="Graph_Unit_Cars_(2011-1)1"/>
      <sheetName val="Part_List_For_Incomplete_LOT1"/>
      <sheetName val="OTHERS_x6201"/>
      <sheetName val="Monitoring_Gabungan_-_Octo1"/>
      <sheetName val="Type_I1"/>
      <sheetName val="Schedule_PM1"/>
      <sheetName val="Net_Price_Position_-_Sheet_11"/>
      <sheetName val="Calendar_20061"/>
      <sheetName val="truck_capt1"/>
      <sheetName val="absen_juli1"/>
      <sheetName val="by_dealer1"/>
      <sheetName val="DES_31"/>
      <sheetName val="JAN_11"/>
      <sheetName val="FC__PSP_1"/>
      <sheetName val="3__Form_ECR_1"/>
      <sheetName val="2_Form_FOH1"/>
      <sheetName val="1_Form_Opex1"/>
      <sheetName val="TMMK_Vehicle_Data1"/>
      <sheetName val="TMMC_Vehicle_Data1"/>
      <sheetName val="Comparison_data1"/>
      <sheetName val="Form_A21"/>
      <sheetName val="Form_A31"/>
      <sheetName val="Form_A11"/>
      <sheetName val="V5__2_1"/>
      <sheetName val="15_LATE1"/>
      <sheetName val="Yoke_IMV_(2)1"/>
      <sheetName val="RA_Assy1"/>
      <sheetName val="Yoke_IMV1"/>
      <sheetName val="Yoke_IMV_(4)1"/>
      <sheetName val="FG_MAT_CUSTOM1"/>
      <sheetName val="AAPH_Lami1"/>
      <sheetName val="AAPH_Temp_1"/>
      <sheetName val="ADM_(TAM)1"/>
      <sheetName val="ADM_(ARG)1"/>
      <sheetName val="ADM_OEM1"/>
      <sheetName val="ADM_Exp1"/>
      <sheetName val="dealer_Carr1"/>
      <sheetName val="ESG_1"/>
      <sheetName val="HMMI_(TAM)1"/>
      <sheetName val="HMMI_(ARG)1"/>
      <sheetName val="HMMI_(OEM)1"/>
      <sheetName val="HPM_(OES)1"/>
      <sheetName val="HPM_(OEM)1"/>
      <sheetName val="Hyundai_(OES)1"/>
      <sheetName val="IAMI_(ARG)1"/>
      <sheetName val="IAMI_(OEM)1"/>
      <sheetName val="KTB_(ARG)1"/>
      <sheetName val="KTB_(OEM)1"/>
      <sheetName val="NMI_(ARG)1"/>
      <sheetName val="NMI_(OEM)1"/>
      <sheetName val="NMI_(Exp)1"/>
      <sheetName val="SIM_(ARG)1"/>
      <sheetName val="SIM_(OEM)1"/>
      <sheetName val="dealer_SPD1"/>
      <sheetName val="TMMIN_(OES)1"/>
      <sheetName val="OEM_Mal_1"/>
      <sheetName val="ARG_Mal_1"/>
      <sheetName val="TAM_Exp1"/>
      <sheetName val="TMMIN_Krw1"/>
      <sheetName val="REKAP_BUDGET_D26_F_1"/>
      <sheetName val="List_Monren1"/>
      <sheetName val="Man_power1"/>
      <sheetName val="Supp_List3"/>
      <sheetName val="Labul_003"/>
      <sheetName val="Draft_Vehicle_Format3"/>
      <sheetName val="Del__Arrangement_Alt__13"/>
      <sheetName val="PV_Vol3"/>
      <sheetName val="Graph_Unit_Cars_(2011-1)2"/>
      <sheetName val="Part_List_For_Incomplete_LOT2"/>
      <sheetName val="OTHERS_x6202"/>
      <sheetName val="Monitoring_Gabungan_-_Octo2"/>
      <sheetName val="Type_I2"/>
      <sheetName val="Schedule_PM2"/>
      <sheetName val="Net_Price_Position_-_Sheet_12"/>
      <sheetName val="Calendar_20062"/>
      <sheetName val="truck_capt2"/>
      <sheetName val="absen_juli2"/>
      <sheetName val="by_dealer2"/>
      <sheetName val="DES_32"/>
      <sheetName val="JAN_12"/>
      <sheetName val="____2"/>
      <sheetName val="FC__PSP_2"/>
      <sheetName val="3__Form_ECR_2"/>
      <sheetName val="2_Form_FOH2"/>
      <sheetName val="1_Form_Opex2"/>
      <sheetName val="TMMK_Vehicle_Data2"/>
      <sheetName val="TMMC_Vehicle_Data2"/>
      <sheetName val="Comparison_data2"/>
      <sheetName val="Form_A22"/>
      <sheetName val="Form_A32"/>
      <sheetName val="Form_A12"/>
      <sheetName val="V5__2_2"/>
      <sheetName val="15_LATE2"/>
      <sheetName val="Yoke_IMV_(2)2"/>
      <sheetName val="RA_Assy2"/>
      <sheetName val="Yoke_IMV2"/>
      <sheetName val="Yoke_IMV_(4)2"/>
      <sheetName val="FG_MAT_CUSTOM2"/>
      <sheetName val="AAPH_Lami2"/>
      <sheetName val="AAPH_Temp_2"/>
      <sheetName val="ADM_(TAM)2"/>
      <sheetName val="ADM_(ARG)2"/>
      <sheetName val="ADM_OEM2"/>
      <sheetName val="ADM_Exp2"/>
      <sheetName val="dealer_Carr2"/>
      <sheetName val="ESG_2"/>
      <sheetName val="HMMI_(TAM)2"/>
      <sheetName val="HMMI_(ARG)2"/>
      <sheetName val="HMMI_(OEM)2"/>
      <sheetName val="HPM_(OES)2"/>
      <sheetName val="HPM_(OEM)2"/>
      <sheetName val="Hyundai_(OES)2"/>
      <sheetName val="IAMI_(ARG)2"/>
      <sheetName val="IAMI_(OEM)2"/>
      <sheetName val="KTB_(ARG)2"/>
      <sheetName val="KTB_(OEM)2"/>
      <sheetName val="NMI_(ARG)2"/>
      <sheetName val="NMI_(OEM)2"/>
      <sheetName val="NMI_(Exp)2"/>
      <sheetName val="SIM_(ARG)2"/>
      <sheetName val="SIM_(OEM)2"/>
      <sheetName val="dealer_SPD2"/>
      <sheetName val="TMMIN_(OES)2"/>
      <sheetName val="OEM_Mal_2"/>
      <sheetName val="ARG_Mal_2"/>
      <sheetName val="TAM_Exp2"/>
      <sheetName val="TMMIN_Krw2"/>
      <sheetName val="REKAP_BUDGET_D26_F_2"/>
      <sheetName val="List_Monren2"/>
      <sheetName val="Man_power2"/>
      <sheetName val="Sheet2_(2)1"/>
      <sheetName val="LINE_STOP1"/>
      <sheetName val="Supp_List6"/>
      <sheetName val="Labul_005"/>
      <sheetName val="Draft_Vehicle_Format5"/>
      <sheetName val="Del__Arrangement_Alt__15"/>
      <sheetName val="PV_Vol5"/>
      <sheetName val="Graph_Unit_Cars_(2011-1)4"/>
      <sheetName val="Part_List_For_Incomplete_LOT4"/>
      <sheetName val="OTHERS_x6204"/>
      <sheetName val="Monitoring_Gabungan_-_Octo4"/>
      <sheetName val="Type_I4"/>
      <sheetName val="Schedule_PM4"/>
      <sheetName val="Net_Price_Position_-_Sheet_14"/>
      <sheetName val="Calendar_20064"/>
      <sheetName val="truck_capt4"/>
      <sheetName val="absen_juli4"/>
      <sheetName val="by_dealer4"/>
      <sheetName val="DES_34"/>
      <sheetName val="JAN_14"/>
      <sheetName val="____4"/>
      <sheetName val="FC__PSP_4"/>
      <sheetName val="3__Form_ECR_4"/>
      <sheetName val="2_Form_FOH4"/>
      <sheetName val="1_Form_Opex4"/>
      <sheetName val="TMMK_Vehicle_Data4"/>
      <sheetName val="TMMC_Vehicle_Data4"/>
      <sheetName val="Comparison_data4"/>
      <sheetName val="Form_A24"/>
      <sheetName val="Form_A34"/>
      <sheetName val="Form_A14"/>
      <sheetName val="V5__2_4"/>
      <sheetName val="15_LATE4"/>
      <sheetName val="Yoke_IMV_(2)4"/>
      <sheetName val="RA_Assy4"/>
      <sheetName val="Yoke_IMV4"/>
      <sheetName val="Yoke_IMV_(4)4"/>
      <sheetName val="FG_MAT_CUSTOM4"/>
      <sheetName val="AAPH_Lami4"/>
      <sheetName val="AAPH_Temp_4"/>
      <sheetName val="ADM_(TAM)4"/>
      <sheetName val="ADM_(ARG)4"/>
      <sheetName val="ADM_OEM4"/>
      <sheetName val="ADM_Exp4"/>
      <sheetName val="dealer_Carr4"/>
      <sheetName val="ESG_4"/>
      <sheetName val="HMMI_(TAM)4"/>
      <sheetName val="HMMI_(ARG)4"/>
      <sheetName val="HMMI_(OEM)4"/>
      <sheetName val="HPM_(OES)4"/>
      <sheetName val="HPM_(OEM)4"/>
      <sheetName val="Hyundai_(OES)4"/>
      <sheetName val="IAMI_(ARG)4"/>
      <sheetName val="IAMI_(OEM)4"/>
      <sheetName val="KTB_(ARG)4"/>
      <sheetName val="KTB_(OEM)4"/>
      <sheetName val="NMI_(ARG)4"/>
      <sheetName val="NMI_(OEM)4"/>
      <sheetName val="NMI_(Exp)4"/>
      <sheetName val="SIM_(ARG)4"/>
      <sheetName val="SIM_(OEM)4"/>
      <sheetName val="dealer_SPD4"/>
      <sheetName val="TMMIN_(OES)4"/>
      <sheetName val="OEM_Mal_4"/>
      <sheetName val="ARG_Mal_4"/>
      <sheetName val="TAM_Exp4"/>
      <sheetName val="TMMIN_Krw4"/>
      <sheetName val="REKAP_BUDGET_D26_F_4"/>
      <sheetName val="List_Monren4"/>
      <sheetName val="Man_power5"/>
      <sheetName val="Sheet2_(2)3"/>
      <sheetName val="LINE_STOP3"/>
      <sheetName val="課題一覧"/>
      <sheetName val="課題発生状況"/>
      <sheetName val="課題一?"/>
      <sheetName val="新業務機能記述書"/>
      <sheetName val="CS060MPRCSP"/>
      <sheetName val="CS060MPRCPT"/>
      <sheetName val="CS060MPAIRG"/>
      <sheetName val="D02A"/>
      <sheetName val="工作図Ａ"/>
      <sheetName val="ｬｰｴﾀｫeｴ_"/>
      <sheetName val="課題管理表"/>
      <sheetName val="ｺｰﾄﾞ"/>
      <sheetName val="課題一_"/>
      <sheetName val="CASE設定"/>
      <sheetName val="FAA Dec"/>
      <sheetName val="Ｘ５８５－１Ｓ (2)"/>
      <sheetName val="対応表サンプル"/>
      <sheetName val="基本情報"/>
      <sheetName val="A  Equipment List"/>
      <sheetName val="4p"/>
      <sheetName val=""/>
      <sheetName val="190XS設計室1128"/>
      <sheetName val="計画"/>
      <sheetName val="5"/>
      <sheetName val="6"/>
      <sheetName val="8"/>
      <sheetName val="13"/>
      <sheetName val="23"/>
      <sheetName val="3"/>
      <sheetName val="4"/>
      <sheetName val="FEB"/>
      <sheetName val="NON PROD TARGET"/>
      <sheetName val="メイン画面 _x0015_ Op"/>
      <sheetName val="売上高表(半期別)"/>
      <sheetName val="Volumes"/>
      <sheetName val="SE- PU"/>
      <sheetName val="限界利益表(半期別)"/>
      <sheetName val="機種マスタ"/>
      <sheetName val="Case 21_1"/>
      <sheetName val="OPEX"/>
      <sheetName val="キャッシュフロー"/>
      <sheetName val="分析_taruna_Zebraの影響_"/>
      <sheetName val="工数票マスタ"/>
      <sheetName val="驗証來源"/>
      <sheetName val="Gm"/>
      <sheetName val="FAA_Dec"/>
      <sheetName val="Ｘ５８５－１Ｓ_(2)"/>
      <sheetName val="A__Equipment_List"/>
      <sheetName val="NON_PROD_TARGET"/>
      <sheetName val="メイン画面__Op"/>
      <sheetName val="SE-_PU"/>
      <sheetName val="Case_21_1"/>
      <sheetName val="DATA "/>
      <sheetName val="原價圖表"/>
      <sheetName val="メイン画面 _x005f_x0015_ Op"/>
      <sheetName val="WoOkt"/>
      <sheetName val="MAS SO"/>
      <sheetName val="AGGD CKP Original"/>
      <sheetName val="Sales Mat"/>
      <sheetName val="ﾌﾟﾙﾀﾞｳﾝﾒﾆｭｰ用ｺｰﾄﾞ表"/>
      <sheetName val="問提書ｺｰﾄﾞ表"/>
      <sheetName val="フレーム構成"/>
      <sheetName val="日デ建設特装"/>
      <sheetName val="_bulk NEW REVISI"/>
      <sheetName val="メイン画面 _x005f_x005f_x005f_x0015_ Op"/>
      <sheetName val="Remaining LPVV"/>
      <sheetName val="データ"/>
      <sheetName val="マスタ"/>
      <sheetName val="ﾒｰｶｰ"/>
      <sheetName val="159年計売上台数2対見込"/>
      <sheetName val="EGCOST FOR S-91 SERIES"/>
      <sheetName val="課題管理表.xls"/>
      <sheetName val="second_factor"/>
      <sheetName val="600T3"/>
      <sheetName val="mat pro MFS"/>
      <sheetName val="2005．05．26Iwasaki"/>
      <sheetName val="SCH"/>
      <sheetName val="MONITOR RISALAH ZONE 2"/>
      <sheetName val="CF設投見積り"/>
      <sheetName val="UPDATE 21 MEI 2018"/>
      <sheetName val="Daily"/>
      <sheetName val="Model"/>
      <sheetName val="Shift"/>
      <sheetName val="Line"/>
      <sheetName val="Grafik"/>
      <sheetName val="TIE_SHAFT"/>
      <sheetName val="Labul_006"/>
      <sheetName val="Supp_List7"/>
      <sheetName val="Draft_Vehicle_Format6"/>
      <sheetName val="Del__Arrangement_Alt__16"/>
      <sheetName val="PV_Vol6"/>
      <sheetName val="Graph_Unit_Cars_(2011-1)5"/>
      <sheetName val="Part_List_For_Incomplete_LOT5"/>
      <sheetName val="OTHERS_x6205"/>
      <sheetName val="Monitoring_Gabungan_-_Octo5"/>
      <sheetName val="Type_I5"/>
      <sheetName val="Schedule_PM5"/>
      <sheetName val="Net_Price_Position_-_Sheet_15"/>
      <sheetName val="Calendar_20065"/>
      <sheetName val="absen_juli5"/>
      <sheetName val="truck_capt5"/>
      <sheetName val="by_dealer5"/>
      <sheetName val="DES_35"/>
      <sheetName val="JAN_15"/>
      <sheetName val="____5"/>
      <sheetName val="FC__PSP_5"/>
      <sheetName val="3__Form_ECR_5"/>
      <sheetName val="2_Form_FOH5"/>
      <sheetName val="1_Form_Opex5"/>
      <sheetName val="AAPH_Lami5"/>
      <sheetName val="AAPH_Temp_5"/>
      <sheetName val="ADM_(TAM)5"/>
      <sheetName val="ADM_(ARG)5"/>
      <sheetName val="ADM_OEM5"/>
      <sheetName val="ADM_Exp5"/>
      <sheetName val="dealer_Carr5"/>
      <sheetName val="ESG_5"/>
      <sheetName val="HMMI_(TAM)5"/>
      <sheetName val="HMMI_(ARG)5"/>
      <sheetName val="HMMI_(OEM)5"/>
      <sheetName val="HPM_(OES)5"/>
      <sheetName val="HPM_(OEM)5"/>
      <sheetName val="Hyundai_(OES)5"/>
      <sheetName val="IAMI_(ARG)5"/>
      <sheetName val="IAMI_(OEM)5"/>
      <sheetName val="KTB_(ARG)5"/>
      <sheetName val="KTB_(OEM)5"/>
      <sheetName val="NMI_(ARG)5"/>
      <sheetName val="NMI_(OEM)5"/>
      <sheetName val="NMI_(Exp)5"/>
      <sheetName val="SIM_(ARG)5"/>
      <sheetName val="SIM_(OEM)5"/>
      <sheetName val="dealer_SPD5"/>
      <sheetName val="TMMIN_(OES)5"/>
      <sheetName val="OEM_Mal_5"/>
      <sheetName val="ARG_Mal_5"/>
      <sheetName val="TAM_Exp5"/>
      <sheetName val="TMMIN_Krw5"/>
      <sheetName val="TMMK_Vehicle_Data5"/>
      <sheetName val="TMMC_Vehicle_Data5"/>
      <sheetName val="Comparison_data5"/>
      <sheetName val="Form_A25"/>
      <sheetName val="Form_A35"/>
      <sheetName val="Form_A15"/>
      <sheetName val="V5__2_5"/>
      <sheetName val="15_LATE5"/>
      <sheetName val="Yoke_IMV_(2)5"/>
      <sheetName val="RA_Assy5"/>
      <sheetName val="Yoke_IMV5"/>
      <sheetName val="Yoke_IMV_(4)5"/>
      <sheetName val="REKAP_BUDGET_D26_F_5"/>
      <sheetName val="List_Monren5"/>
      <sheetName val="Man_power6"/>
      <sheetName val="FG_MAT_CUSTOM5"/>
      <sheetName val="Sheet2_(2)4"/>
      <sheetName val="LINE_STOP4"/>
      <sheetName val="MONITORING_QTY_Feb'131"/>
      <sheetName val="Entry_Data1"/>
      <sheetName val="hem_balancing1"/>
      <sheetName val="Data_MP1"/>
      <sheetName val="Repair_MM1"/>
      <sheetName val="Unit_Price_96"/>
      <sheetName val="ocean_voyage"/>
      <sheetName val="MC_FX_TV"/>
      <sheetName val="OVER_TIME"/>
      <sheetName val="3_Delivery"/>
      <sheetName val="Data_1"/>
      <sheetName val="App_BD_1"/>
      <sheetName val="Revise_MP_AWI_FINAL"/>
      <sheetName val="Hari_Libur"/>
      <sheetName val="KPI_Process"/>
      <sheetName val="Sub_KPI_(2)"/>
      <sheetName val="MAIN_KPI_"/>
      <sheetName val="GRAPH_EH1"/>
      <sheetName val="Pnl_Roof"/>
      <sheetName val="166N_Plist"/>
      <sheetName val="Sheet1_(2)"/>
      <sheetName val="PROCEDUR_DESCRIPTION"/>
      <sheetName val="Parts_list_(060411)"/>
      <sheetName val="KPI_PTDL"/>
      <sheetName val="_bulk_NEW_REVISI"/>
      <sheetName val="STATUS_FOLLOWUP"/>
      <sheetName val="Lembur_Transport_Obat_P2"/>
      <sheetName val="nama_karya_ppc_log_Sep_2006"/>
      <sheetName val="ECI_ChekSHeet"/>
      <sheetName val="GLOBAL SALES  MARCH 2002"/>
      <sheetName val="X市技報990302現在"/>
      <sheetName val="DATA F_2"/>
      <sheetName val="AssySupps"/>
      <sheetName val="T.T 1,7 NEW"/>
      <sheetName val="Sheet3"/>
      <sheetName val="problem"/>
      <sheetName val="data editing"/>
      <sheetName val="Master Kode "/>
      <sheetName val="FAA_Dec1"/>
      <sheetName val="Ｘ５８５－１Ｓ_(2)1"/>
      <sheetName val="A__Equipment_List1"/>
      <sheetName val="NON_PROD_TARGET1"/>
      <sheetName val="SE-_PU1"/>
      <sheetName val="Case_21_11"/>
      <sheetName val="DATA_"/>
      <sheetName val="メイン画面__x005f_x0015__Op"/>
      <sheetName val="MAS_SO"/>
      <sheetName val="AGGD_CKP_Original"/>
      <sheetName val="Sales_Mat"/>
      <sheetName val="_bulk_NEW_REVISI1"/>
      <sheetName val="メイン画面__x005f_x005f_x005f_x0015__Op"/>
      <sheetName val="Remaining_LPVV"/>
      <sheetName val="EGCOST_FOR_S-91_SERIES"/>
      <sheetName val="課題管理表_xls"/>
      <sheetName val="mat_pro_MFS"/>
      <sheetName val="MONITOR_RISALAH_ZONE_2"/>
      <sheetName val="T_T_1,7_NEW"/>
      <sheetName val="data_editing"/>
      <sheetName val="UPDATE_21_MEI_2018"/>
      <sheetName val="動力源"/>
      <sheetName val="DASHBOARD"/>
      <sheetName val="Attendance"/>
      <sheetName val="Route Achivement"/>
      <sheetName val="Labul_007"/>
      <sheetName val="Supp_List8"/>
      <sheetName val="Draft_Vehicle_Format7"/>
      <sheetName val="Del__Arrangement_Alt__17"/>
      <sheetName val="PV_Vol7"/>
      <sheetName val="Graph_Unit_Cars_(2011-1)6"/>
      <sheetName val="Part_List_For_Incomplete_LOT6"/>
      <sheetName val="OTHERS_x6206"/>
      <sheetName val="Monitoring_Gabungan_-_Octo6"/>
      <sheetName val="Type_I6"/>
      <sheetName val="Schedule_PM6"/>
      <sheetName val="Net_Price_Position_-_Sheet_16"/>
      <sheetName val="Calendar_20066"/>
      <sheetName val="truck_capt6"/>
      <sheetName val="____6"/>
      <sheetName val="absen_juli6"/>
      <sheetName val="by_dealer6"/>
      <sheetName val="DES_36"/>
      <sheetName val="JAN_16"/>
      <sheetName val="FC__PSP_6"/>
      <sheetName val="3__Form_ECR_6"/>
      <sheetName val="2_Form_FOH6"/>
      <sheetName val="1_Form_Opex6"/>
      <sheetName val="AAPH_Lami6"/>
      <sheetName val="AAPH_Temp_6"/>
      <sheetName val="ADM_(TAM)6"/>
      <sheetName val="ADM_(ARG)6"/>
      <sheetName val="ADM_OEM6"/>
      <sheetName val="ADM_Exp6"/>
      <sheetName val="dealer_Carr6"/>
      <sheetName val="ESG_6"/>
      <sheetName val="HMMI_(TAM)6"/>
      <sheetName val="HMMI_(ARG)6"/>
      <sheetName val="HMMI_(OEM)6"/>
      <sheetName val="HPM_(OES)6"/>
      <sheetName val="HPM_(OEM)6"/>
      <sheetName val="Hyundai_(OES)6"/>
      <sheetName val="IAMI_(ARG)6"/>
      <sheetName val="IAMI_(OEM)6"/>
      <sheetName val="KTB_(ARG)6"/>
      <sheetName val="KTB_(OEM)6"/>
      <sheetName val="NMI_(ARG)6"/>
      <sheetName val="NMI_(OEM)6"/>
      <sheetName val="NMI_(Exp)6"/>
      <sheetName val="SIM_(ARG)6"/>
      <sheetName val="SIM_(OEM)6"/>
      <sheetName val="dealer_SPD6"/>
      <sheetName val="TMMIN_(OES)6"/>
      <sheetName val="OEM_Mal_6"/>
      <sheetName val="ARG_Mal_6"/>
      <sheetName val="TAM_Exp6"/>
      <sheetName val="TMMIN_Krw6"/>
      <sheetName val="TMMK_Vehicle_Data6"/>
      <sheetName val="TMMC_Vehicle_Data6"/>
      <sheetName val="Comparison_data6"/>
      <sheetName val="Form_A26"/>
      <sheetName val="Form_A36"/>
      <sheetName val="Form_A16"/>
      <sheetName val="V5__2_6"/>
      <sheetName val="15_LATE6"/>
      <sheetName val="Yoke_IMV_(2)6"/>
      <sheetName val="RA_Assy6"/>
      <sheetName val="Yoke_IMV6"/>
      <sheetName val="Yoke_IMV_(4)6"/>
      <sheetName val="REKAP_BUDGET_D26_F_6"/>
      <sheetName val="FG_MAT_CUSTOM6"/>
      <sheetName val="List_Monren6"/>
      <sheetName val="Man_power7"/>
      <sheetName val="Sheet2_(2)5"/>
      <sheetName val="MONITORING_QTY_Feb'132"/>
      <sheetName val="LINE_STOP5"/>
      <sheetName val="Entry_Data2"/>
      <sheetName val="hem_balancing2"/>
      <sheetName val="Data_MP2"/>
      <sheetName val="Repair_MM2"/>
      <sheetName val="ocean_voyage1"/>
      <sheetName val="Unit_Price_961"/>
      <sheetName val="MC_FX_TV1"/>
      <sheetName val="App_BD_11"/>
      <sheetName val="OVER_TIME1"/>
      <sheetName val="Data_11"/>
      <sheetName val="3_Delivery1"/>
      <sheetName val="Revise_MP_AWI_FINAL1"/>
      <sheetName val="Hari_Libur1"/>
      <sheetName val="KPI_Process1"/>
      <sheetName val="Sub_KPI_(2)1"/>
      <sheetName val="MAIN_KPI_1"/>
      <sheetName val="GRAPH_EH2"/>
      <sheetName val="Pnl_Roof1"/>
      <sheetName val="166N_Plist1"/>
      <sheetName val="Sheet1_(2)1"/>
      <sheetName val="PROCEDUR_DESCRIPTION1"/>
      <sheetName val="Parts_list_(060411)1"/>
      <sheetName val="KPI_PTDL1"/>
      <sheetName val="STATUS_FOLLOWUP1"/>
      <sheetName val="Lembur_Transport_Obat_P21"/>
      <sheetName val="nama_karya_ppc_log_Sep_20061"/>
      <sheetName val="ECI_ChekSHeet1"/>
      <sheetName val="_bulk_NEW_REVISI2"/>
      <sheetName val="Labul_008"/>
      <sheetName val="Supp_List9"/>
      <sheetName val="Draft_Vehicle_Format8"/>
      <sheetName val="Del__Arrangement_Alt__18"/>
      <sheetName val="PV_Vol8"/>
      <sheetName val="Graph_Unit_Cars_(2011-1)7"/>
      <sheetName val="Part_List_For_Incomplete_LOT7"/>
      <sheetName val="OTHERS_x6207"/>
      <sheetName val="Monitoring_Gabungan_-_Octo7"/>
      <sheetName val="Type_I7"/>
      <sheetName val="Schedule_PM7"/>
      <sheetName val="Net_Price_Position_-_Sheet_17"/>
      <sheetName val="truck_capt7"/>
      <sheetName val="Calendar_20067"/>
      <sheetName val="absen_juli7"/>
      <sheetName val="by_dealer7"/>
      <sheetName val="DES_37"/>
      <sheetName val="JAN_17"/>
      <sheetName val="____7"/>
      <sheetName val="FC__PSP_7"/>
      <sheetName val="3__Form_ECR_7"/>
      <sheetName val="2_Form_FOH7"/>
      <sheetName val="1_Form_Opex7"/>
      <sheetName val="AAPH_Lami7"/>
      <sheetName val="AAPH_Temp_7"/>
      <sheetName val="ADM_(TAM)7"/>
      <sheetName val="ADM_(ARG)7"/>
      <sheetName val="ADM_OEM7"/>
      <sheetName val="ADM_Exp7"/>
      <sheetName val="dealer_Carr7"/>
      <sheetName val="ESG_7"/>
      <sheetName val="HMMI_(TAM)7"/>
      <sheetName val="HMMI_(ARG)7"/>
      <sheetName val="HMMI_(OEM)7"/>
      <sheetName val="HPM_(OES)7"/>
      <sheetName val="HPM_(OEM)7"/>
      <sheetName val="Hyundai_(OES)7"/>
      <sheetName val="IAMI_(ARG)7"/>
      <sheetName val="IAMI_(OEM)7"/>
      <sheetName val="KTB_(ARG)7"/>
      <sheetName val="KTB_(OEM)7"/>
      <sheetName val="NMI_(ARG)7"/>
      <sheetName val="NMI_(OEM)7"/>
      <sheetName val="NMI_(Exp)7"/>
      <sheetName val="SIM_(ARG)7"/>
      <sheetName val="SIM_(OEM)7"/>
      <sheetName val="dealer_SPD7"/>
      <sheetName val="TMMIN_(OES)7"/>
      <sheetName val="OEM_Mal_7"/>
      <sheetName val="ARG_Mal_7"/>
      <sheetName val="TAM_Exp7"/>
      <sheetName val="TMMIN_Krw7"/>
      <sheetName val="TMMK_Vehicle_Data7"/>
      <sheetName val="TMMC_Vehicle_Data7"/>
      <sheetName val="Comparison_data7"/>
      <sheetName val="Form_A27"/>
      <sheetName val="Form_A37"/>
      <sheetName val="Form_A17"/>
      <sheetName val="V5__2_7"/>
      <sheetName val="15_LATE7"/>
      <sheetName val="Yoke_IMV_(2)7"/>
      <sheetName val="RA_Assy7"/>
      <sheetName val="Yoke_IMV7"/>
      <sheetName val="Yoke_IMV_(4)7"/>
      <sheetName val="REKAP_BUDGET_D26_F_7"/>
      <sheetName val="List_Monren7"/>
      <sheetName val="Man_power8"/>
      <sheetName val="FG_MAT_CUSTOM7"/>
      <sheetName val="Sheet2_(2)6"/>
      <sheetName val="LINE_STOP6"/>
      <sheetName val="MONITORING_QTY_Feb'133"/>
      <sheetName val="Entry_Data3"/>
      <sheetName val="hem_balancing3"/>
      <sheetName val="Data_MP3"/>
      <sheetName val="Repair_MM3"/>
      <sheetName val="ocean_voyage2"/>
      <sheetName val="Unit_Price_962"/>
      <sheetName val="MC_FX_TV2"/>
      <sheetName val="OVER_TIME2"/>
      <sheetName val="3_Delivery2"/>
      <sheetName val="Data_12"/>
      <sheetName val="App_BD_12"/>
      <sheetName val="Revise_MP_AWI_FINAL2"/>
      <sheetName val="Hari_Libur2"/>
      <sheetName val="KPI_Process2"/>
      <sheetName val="Sub_KPI_(2)2"/>
      <sheetName val="MAIN_KPI_2"/>
      <sheetName val="GRAPH_EH3"/>
      <sheetName val="Pnl_Roof2"/>
      <sheetName val="166N_Plist2"/>
      <sheetName val="Sheet1_(2)2"/>
      <sheetName val="PROCEDUR_DESCRIPTION2"/>
      <sheetName val="Parts_list_(060411)2"/>
      <sheetName val="KPI_PTDL2"/>
      <sheetName val="_bulk_NEW_REVISI3"/>
      <sheetName val="STATUS_FOLLOWUP2"/>
      <sheetName val="Lembur_Transport_Obat_P22"/>
      <sheetName val="nama_karya_ppc_log_Sep_20062"/>
      <sheetName val="ECI_ChekSHeet2"/>
      <sheetName val="FAA_Dec2"/>
      <sheetName val="Ｘ５８５－１Ｓ_(2)2"/>
      <sheetName val="A__Equipment_List2"/>
      <sheetName val="NON_PROD_TARGET2"/>
      <sheetName val="SE-_PU2"/>
      <sheetName val="Case_21_12"/>
      <sheetName val="メイン画面__x005f_x0015__Op1"/>
      <sheetName val="MAS_SO1"/>
      <sheetName val="AGGD_CKP_Original1"/>
      <sheetName val="Sales_Mat1"/>
      <sheetName val="_bulk_NEW_REVISI4"/>
      <sheetName val="メイン画面__x005f_x005f_x005f_x0015__Op1"/>
      <sheetName val="Remaining_LPVV1"/>
      <sheetName val="EGCOST_FOR_S-91_SERIES1"/>
      <sheetName val="課題管理表_xls1"/>
      <sheetName val="Labul_009"/>
      <sheetName val="Supp_List10"/>
      <sheetName val="Draft_Vehicle_Format9"/>
      <sheetName val="Del__Arrangement_Alt__19"/>
      <sheetName val="PV_Vol9"/>
      <sheetName val="Graph_Unit_Cars_(2011-1)8"/>
      <sheetName val="Part_List_For_Incomplete_LOT8"/>
      <sheetName val="OTHERS_x6208"/>
      <sheetName val="Monitoring_Gabungan_-_Octo8"/>
      <sheetName val="Type_I8"/>
      <sheetName val="Schedule_PM8"/>
      <sheetName val="Net_Price_Position_-_Sheet_18"/>
      <sheetName val="Calendar_20068"/>
      <sheetName val="truck_capt8"/>
      <sheetName val="____8"/>
      <sheetName val="absen_juli8"/>
      <sheetName val="by_dealer8"/>
      <sheetName val="DES_38"/>
      <sheetName val="JAN_18"/>
      <sheetName val="FC__PSP_8"/>
      <sheetName val="3__Form_ECR_8"/>
      <sheetName val="2_Form_FOH8"/>
      <sheetName val="1_Form_Opex8"/>
      <sheetName val="AAPH_Lami8"/>
      <sheetName val="AAPH_Temp_8"/>
      <sheetName val="ADM_(TAM)8"/>
      <sheetName val="ADM_(ARG)8"/>
      <sheetName val="ADM_OEM8"/>
      <sheetName val="ADM_Exp8"/>
      <sheetName val="dealer_Carr8"/>
      <sheetName val="ESG_8"/>
      <sheetName val="HMMI_(TAM)8"/>
      <sheetName val="HMMI_(ARG)8"/>
      <sheetName val="HMMI_(OEM)8"/>
      <sheetName val="HPM_(OES)8"/>
      <sheetName val="HPM_(OEM)8"/>
      <sheetName val="Hyundai_(OES)8"/>
      <sheetName val="IAMI_(ARG)8"/>
      <sheetName val="IAMI_(OEM)8"/>
      <sheetName val="KTB_(ARG)8"/>
      <sheetName val="KTB_(OEM)8"/>
      <sheetName val="NMI_(ARG)8"/>
      <sheetName val="NMI_(OEM)8"/>
      <sheetName val="NMI_(Exp)8"/>
      <sheetName val="SIM_(ARG)8"/>
      <sheetName val="SIM_(OEM)8"/>
      <sheetName val="dealer_SPD8"/>
      <sheetName val="TMMIN_(OES)8"/>
      <sheetName val="OEM_Mal_8"/>
      <sheetName val="ARG_Mal_8"/>
      <sheetName val="TAM_Exp8"/>
      <sheetName val="TMMIN_Krw8"/>
      <sheetName val="TMMK_Vehicle_Data8"/>
      <sheetName val="TMMC_Vehicle_Data8"/>
      <sheetName val="Comparison_data8"/>
      <sheetName val="Form_A28"/>
      <sheetName val="Form_A38"/>
      <sheetName val="Form_A18"/>
      <sheetName val="V5__2_8"/>
      <sheetName val="15_LATE8"/>
      <sheetName val="Yoke_IMV_(2)8"/>
      <sheetName val="RA_Assy8"/>
      <sheetName val="Yoke_IMV8"/>
      <sheetName val="Yoke_IMV_(4)8"/>
      <sheetName val="REKAP_BUDGET_D26_F_8"/>
      <sheetName val="FG_MAT_CUSTOM8"/>
      <sheetName val="List_Monren8"/>
      <sheetName val="Man_power9"/>
      <sheetName val="Sheet2_(2)7"/>
      <sheetName val="MONITORING_QTY_Feb'134"/>
      <sheetName val="LINE_STOP7"/>
      <sheetName val="Entry_Data4"/>
      <sheetName val="hem_balancing4"/>
      <sheetName val="Data_MP4"/>
      <sheetName val="Repair_MM4"/>
      <sheetName val="ocean_voyage3"/>
      <sheetName val="Unit_Price_963"/>
      <sheetName val="MC_FX_TV3"/>
      <sheetName val="App_BD_13"/>
      <sheetName val="OVER_TIME3"/>
      <sheetName val="Data_13"/>
      <sheetName val="3_Delivery3"/>
      <sheetName val="Revise_MP_AWI_FINAL3"/>
      <sheetName val="Hari_Libur3"/>
      <sheetName val="KPI_Process3"/>
      <sheetName val="Sub_KPI_(2)3"/>
      <sheetName val="MAIN_KPI_3"/>
      <sheetName val="GRAPH_EH4"/>
      <sheetName val="Pnl_Roof3"/>
      <sheetName val="166N_Plist3"/>
      <sheetName val="Sheet1_(2)3"/>
      <sheetName val="PROCEDUR_DESCRIPTION3"/>
      <sheetName val="Parts_list_(060411)3"/>
      <sheetName val="KPI_PTDL3"/>
      <sheetName val="_bulk_NEW_REVISI5"/>
      <sheetName val="STATUS_FOLLOWUP3"/>
      <sheetName val="Lembur_Transport_Obat_P23"/>
      <sheetName val="nama_karya_ppc_log_Sep_20063"/>
      <sheetName val="ECI_ChekSHeet3"/>
      <sheetName val="Detail Laporan SS"/>
      <sheetName val="KEISAN"/>
      <sheetName val="LiburNas"/>
      <sheetName val="CalcSI"/>
      <sheetName val="Calc1"/>
      <sheetName val="Tool Cost"/>
      <sheetName val="T_T_1,7_NEW1"/>
      <sheetName val="data_editing1"/>
      <sheetName val="mat_pro_MFS1"/>
      <sheetName val="MONITOR_RISALAH_ZONE_21"/>
      <sheetName val="UPDATE_21_MEI_20181"/>
      <sheetName val="Master_Kode_"/>
      <sheetName val="GLOBAL_SALES__MARCH_2002"/>
      <sheetName val="Plan"/>
      <sheetName val="FAA_Dec3"/>
      <sheetName val="Ｘ５８５－１Ｓ_(2)3"/>
      <sheetName val="A__Equipment_List3"/>
      <sheetName val="T_T_1,7_NEW2"/>
      <sheetName val="data_editing2"/>
      <sheetName val="NON_PROD_TARGET3"/>
      <sheetName val="SE-_PU3"/>
      <sheetName val="Case_21_13"/>
      <sheetName val="メイン画面__x005f_x0015__Op2"/>
      <sheetName val="MAS_SO2"/>
      <sheetName val="AGGD_CKP_Original2"/>
      <sheetName val="Sales_Mat2"/>
      <sheetName val="メイン画面__x005f_x005f_x005f_x0015__Op2"/>
      <sheetName val="Remaining_LPVV2"/>
      <sheetName val="EGCOST_FOR_S-91_SERIES2"/>
      <sheetName val="課題管理表_xls2"/>
      <sheetName val="mat_pro_MFS2"/>
      <sheetName val="MONITOR_RISALAH_ZONE_22"/>
      <sheetName val="UPDATE_21_MEI_20182"/>
      <sheetName val="Master_Kode_1"/>
      <sheetName val="GLOBAL_SALES__MARCH_20021"/>
      <sheetName val="deff-YTI"/>
      <sheetName val="DATA KIIC"/>
      <sheetName val="Labul_0010"/>
      <sheetName val="Supp_List11"/>
      <sheetName val="Draft_Vehicle_Format10"/>
      <sheetName val="Del__Arrangement_Alt__110"/>
      <sheetName val="PV_Vol10"/>
      <sheetName val="Graph_Unit_Cars_(2011-1)9"/>
      <sheetName val="Part_List_For_Incomplete_LOT9"/>
      <sheetName val="OTHERS_x6209"/>
      <sheetName val="Monitoring_Gabungan_-_Octo9"/>
      <sheetName val="Type_I9"/>
      <sheetName val="Schedule_PM9"/>
      <sheetName val="Net_Price_Position_-_Sheet_19"/>
      <sheetName val="truck_capt9"/>
      <sheetName val="Calendar_20069"/>
      <sheetName val="absen_juli9"/>
      <sheetName val="by_dealer9"/>
      <sheetName val="DES_39"/>
      <sheetName val="JAN_19"/>
      <sheetName val="____9"/>
      <sheetName val="FC__PSP_9"/>
      <sheetName val="3__Form_ECR_9"/>
      <sheetName val="2_Form_FOH9"/>
      <sheetName val="1_Form_Opex9"/>
      <sheetName val="AAPH_Lami9"/>
      <sheetName val="AAPH_Temp_9"/>
      <sheetName val="ADM_(TAM)9"/>
      <sheetName val="ADM_(ARG)9"/>
      <sheetName val="ADM_OEM9"/>
      <sheetName val="ADM_Exp9"/>
      <sheetName val="dealer_Carr9"/>
      <sheetName val="ESG_9"/>
      <sheetName val="HMMI_(TAM)9"/>
      <sheetName val="HMMI_(ARG)9"/>
      <sheetName val="HMMI_(OEM)9"/>
      <sheetName val="HPM_(OES)9"/>
      <sheetName val="HPM_(OEM)9"/>
      <sheetName val="Hyundai_(OES)9"/>
      <sheetName val="IAMI_(ARG)9"/>
      <sheetName val="IAMI_(OEM)9"/>
      <sheetName val="KTB_(ARG)9"/>
      <sheetName val="KTB_(OEM)9"/>
      <sheetName val="NMI_(ARG)9"/>
      <sheetName val="NMI_(OEM)9"/>
      <sheetName val="NMI_(Exp)9"/>
      <sheetName val="SIM_(ARG)9"/>
      <sheetName val="SIM_(OEM)9"/>
      <sheetName val="dealer_SPD9"/>
      <sheetName val="TMMIN_(OES)9"/>
      <sheetName val="OEM_Mal_9"/>
      <sheetName val="ARG_Mal_9"/>
      <sheetName val="TAM_Exp9"/>
      <sheetName val="TMMIN_Krw9"/>
      <sheetName val="TMMK_Vehicle_Data9"/>
      <sheetName val="TMMC_Vehicle_Data9"/>
      <sheetName val="Comparison_data9"/>
      <sheetName val="Form_A29"/>
      <sheetName val="Form_A39"/>
      <sheetName val="Form_A19"/>
      <sheetName val="V5__2_9"/>
      <sheetName val="15_LATE9"/>
      <sheetName val="Yoke_IMV_(2)9"/>
      <sheetName val="RA_Assy9"/>
      <sheetName val="Yoke_IMV9"/>
      <sheetName val="Yoke_IMV_(4)9"/>
      <sheetName val="REKAP_BUDGET_D26_F_9"/>
      <sheetName val="List_Monren9"/>
      <sheetName val="Man_power10"/>
      <sheetName val="FG_MAT_CUSTOM9"/>
      <sheetName val="Sheet2_(2)8"/>
      <sheetName val="LINE_STOP8"/>
      <sheetName val="MONITORING_QTY_Feb'135"/>
      <sheetName val="Entry_Data5"/>
      <sheetName val="hem_balancing5"/>
      <sheetName val="Data_MP5"/>
      <sheetName val="Repair_MM5"/>
      <sheetName val="ocean_voyage4"/>
      <sheetName val="Unit_Price_964"/>
      <sheetName val="OVER_TIME4"/>
      <sheetName val="MC_FX_TV4"/>
      <sheetName val="3_Delivery4"/>
      <sheetName val="Data_14"/>
      <sheetName val="App_BD_14"/>
      <sheetName val="Revise_MP_AWI_FINAL4"/>
      <sheetName val="Hari_Libur4"/>
      <sheetName val="KPI_Process4"/>
      <sheetName val="Sub_KPI_(2)4"/>
      <sheetName val="MAIN_KPI_4"/>
      <sheetName val="GRAPH_EH5"/>
      <sheetName val="Pnl_Roof4"/>
      <sheetName val="166N_Plist4"/>
      <sheetName val="Sheet1_(2)4"/>
      <sheetName val="PROCEDUR_DESCRIPTION4"/>
      <sheetName val="Parts_list_(060411)4"/>
      <sheetName val="KPI_PTDL4"/>
      <sheetName val="_bulk_NEW_REVISI6"/>
      <sheetName val="STATUS_FOLLOWUP4"/>
      <sheetName val="Lembur_Transport_Obat_P24"/>
      <sheetName val="nama_karya_ppc_log_Sep_20064"/>
      <sheetName val="ECI_ChekSHeet4"/>
      <sheetName val="FAA_Dec4"/>
      <sheetName val="Ｘ５８５－１Ｓ_(2)4"/>
      <sheetName val="A__Equipment_List4"/>
      <sheetName val="T_T_1,7_NEW3"/>
      <sheetName val="data_editing3"/>
      <sheetName val="NON_PROD_TARGET4"/>
      <sheetName val="SE-_PU4"/>
      <sheetName val="Case_21_14"/>
      <sheetName val="メイン画面__x005f_x0015__Op3"/>
      <sheetName val="MAS_SO3"/>
      <sheetName val="AGGD_CKP_Original3"/>
      <sheetName val="Sales_Mat3"/>
      <sheetName val="_bulk_NEW_REVISI7"/>
      <sheetName val="メイン画面__x005f_x005f_x005f_x0015__Op3"/>
      <sheetName val="Remaining_LPVV3"/>
      <sheetName val="EGCOST_FOR_S-91_SERIES3"/>
      <sheetName val="課題管理表_xls3"/>
      <sheetName val="mat_pro_MFS3"/>
      <sheetName val="MONITOR_RISALAH_ZONE_23"/>
      <sheetName val="UPDATE_21_MEI_20183"/>
      <sheetName val="Master_Kode_2"/>
      <sheetName val="GLOBAL_SALES__MARCH_20022"/>
      <sheetName val="DATA_F_2"/>
      <sheetName val="DATA_KIIC"/>
      <sheetName val="_bulk_NEW_REVISI8"/>
      <sheetName val="FAA_Dec5"/>
      <sheetName val="Ｘ５８５－１Ｓ_(2)5"/>
      <sheetName val="A__Equipment_List5"/>
      <sheetName val="NON_PROD_TARGET5"/>
      <sheetName val="SE-_PU5"/>
      <sheetName val="Case_21_15"/>
      <sheetName val="メイン画面__x005f_x0015__Op4"/>
      <sheetName val="MAS_SO4"/>
      <sheetName val="AGGD_CKP_Original4"/>
      <sheetName val="Sales_Mat4"/>
      <sheetName val="_bulk_NEW_REVISI9"/>
      <sheetName val="メイン画面__x005f_x005f_x005f_x0015__Op4"/>
      <sheetName val="Remaining_LPVV4"/>
      <sheetName val="EGCOST_FOR_S-91_SERIES4"/>
      <sheetName val="課題管理表_xls4"/>
      <sheetName val="mat_pro_MFS4"/>
      <sheetName val="MONITOR_RISALAH_ZONE_24"/>
      <sheetName val="T_T_1,7_NEW4"/>
      <sheetName val="data_editing4"/>
      <sheetName val="UPDATE_21_MEI_20184"/>
      <sheetName val="Master_Kode_3"/>
      <sheetName val="GLOBAL_SALES__MARCH_20023"/>
      <sheetName val="DATA_F_21"/>
      <sheetName val="Labul_0011"/>
      <sheetName val="Supp_List12"/>
      <sheetName val="Draft_Vehicle_Format11"/>
      <sheetName val="Del__Arrangement_Alt__111"/>
      <sheetName val="PV_Vol11"/>
      <sheetName val="Graph_Unit_Cars_(2011-1)10"/>
      <sheetName val="Part_List_For_Incomplete_LOT10"/>
      <sheetName val="OTHERS_x62010"/>
      <sheetName val="Monitoring_Gabungan_-_Octo10"/>
      <sheetName val="Type_I10"/>
      <sheetName val="Schedule_PM10"/>
      <sheetName val="Net_Price_Position_-_Sheet_110"/>
      <sheetName val="truck_capt10"/>
      <sheetName val="Calendar_200610"/>
      <sheetName val="absen_juli10"/>
      <sheetName val="by_dealer10"/>
      <sheetName val="DES_310"/>
      <sheetName val="JAN_110"/>
      <sheetName val="____10"/>
      <sheetName val="FC__PSP_10"/>
      <sheetName val="3__Form_ECR_10"/>
      <sheetName val="2_Form_FOH10"/>
      <sheetName val="1_Form_Opex10"/>
      <sheetName val="AAPH_Lami10"/>
      <sheetName val="AAPH_Temp_10"/>
      <sheetName val="ADM_(TAM)10"/>
      <sheetName val="ADM_(ARG)10"/>
      <sheetName val="ADM_OEM10"/>
      <sheetName val="ADM_Exp10"/>
      <sheetName val="dealer_Carr10"/>
      <sheetName val="ESG_10"/>
      <sheetName val="HMMI_(TAM)10"/>
      <sheetName val="HMMI_(ARG)10"/>
      <sheetName val="HMMI_(OEM)10"/>
      <sheetName val="HPM_(OES)10"/>
      <sheetName val="HPM_(OEM)10"/>
      <sheetName val="Hyundai_(OES)10"/>
      <sheetName val="IAMI_(ARG)10"/>
      <sheetName val="IAMI_(OEM)10"/>
      <sheetName val="KTB_(ARG)10"/>
      <sheetName val="KTB_(OEM)10"/>
      <sheetName val="NMI_(ARG)10"/>
      <sheetName val="NMI_(OEM)10"/>
      <sheetName val="NMI_(Exp)10"/>
      <sheetName val="SIM_(ARG)10"/>
      <sheetName val="SIM_(OEM)10"/>
      <sheetName val="dealer_SPD10"/>
      <sheetName val="TMMIN_(OES)10"/>
      <sheetName val="OEM_Mal_10"/>
      <sheetName val="ARG_Mal_10"/>
      <sheetName val="TAM_Exp10"/>
      <sheetName val="TMMIN_Krw10"/>
      <sheetName val="TMMK_Vehicle_Data10"/>
      <sheetName val="TMMC_Vehicle_Data10"/>
      <sheetName val="Comparison_data10"/>
      <sheetName val="Form_A210"/>
      <sheetName val="Form_A310"/>
      <sheetName val="Form_A110"/>
      <sheetName val="V5__2_10"/>
      <sheetName val="15_LATE10"/>
      <sheetName val="Yoke_IMV_(2)10"/>
      <sheetName val="RA_Assy10"/>
      <sheetName val="Yoke_IMV10"/>
      <sheetName val="Yoke_IMV_(4)10"/>
      <sheetName val="REKAP_BUDGET_D26_F_10"/>
      <sheetName val="FG_MAT_CUSTOM10"/>
      <sheetName val="List_Monren10"/>
      <sheetName val="Man_power11"/>
      <sheetName val="Sheet2_(2)9"/>
      <sheetName val="LINE_STOP9"/>
      <sheetName val="MONITORING_QTY_Feb'136"/>
      <sheetName val="Entry_Data6"/>
      <sheetName val="hem_balancing6"/>
      <sheetName val="Data_MP6"/>
      <sheetName val="Repair_MM6"/>
      <sheetName val="ocean_voyage5"/>
      <sheetName val="Unit_Price_965"/>
      <sheetName val="OVER_TIME5"/>
      <sheetName val="MC_FX_TV5"/>
      <sheetName val="3_Delivery5"/>
      <sheetName val="Revise_MP_AWI_FINAL5"/>
      <sheetName val="Hari_Libur5"/>
      <sheetName val="App_BD_15"/>
      <sheetName val="KPI_Process5"/>
      <sheetName val="Sub_KPI_(2)5"/>
      <sheetName val="MAIN_KPI_5"/>
      <sheetName val="GRAPH_EH6"/>
      <sheetName val="Pnl_Roof5"/>
      <sheetName val="166N_Plist5"/>
      <sheetName val="Sheet1_(2)5"/>
      <sheetName val="PROCEDUR_DESCRIPTION5"/>
      <sheetName val="Parts_list_(060411)5"/>
      <sheetName val="KPI_PTDL5"/>
      <sheetName val="_bulk_NEW_REVISI10"/>
      <sheetName val="STATUS_FOLLOWUP5"/>
      <sheetName val="Lembur_Transport_Obat_P25"/>
      <sheetName val="nama_karya_ppc_log_Sep_20065"/>
      <sheetName val="ECI_ChekSHeet5"/>
      <sheetName val="FAA_Dec6"/>
      <sheetName val="Ｘ５８５－１Ｓ_(2)6"/>
      <sheetName val="A__Equipment_List6"/>
      <sheetName val="NON_PROD_TARGET6"/>
      <sheetName val="SE-_PU6"/>
      <sheetName val="Case_21_16"/>
      <sheetName val="DATA_2"/>
      <sheetName val="メイン画面__x005f_x0015__Op5"/>
      <sheetName val="MAS_SO5"/>
      <sheetName val="AGGD_CKP_Original5"/>
      <sheetName val="Sales_Mat5"/>
      <sheetName val="_bulk_NEW_REVISI11"/>
      <sheetName val="メイン画面__x005f_x005f_x005f_x0015__Op5"/>
      <sheetName val="Remaining_LPVV5"/>
      <sheetName val="EGCOST_FOR_S-91_SERIES5"/>
      <sheetName val="課題管理表_xls5"/>
      <sheetName val="mat_pro_MFS5"/>
      <sheetName val="MONITOR_RISALAH_ZONE_25"/>
      <sheetName val="T_T_1,7_NEW5"/>
      <sheetName val="data_editing5"/>
      <sheetName val="UPDATE_21_MEI_20185"/>
      <sheetName val="Master_Kode_4"/>
      <sheetName val="GLOBAL_SALES__MARCH_20024"/>
      <sheetName val="DATA_F_22"/>
      <sheetName val="DATA_KIIC1"/>
      <sheetName val="Labul_0012"/>
      <sheetName val="Supp_List13"/>
      <sheetName val="Draft_Vehicle_Format12"/>
      <sheetName val="Del__Arrangement_Alt__112"/>
      <sheetName val="PV_Vol12"/>
      <sheetName val="Graph_Unit_Cars_(2011-1)11"/>
      <sheetName val="Part_List_For_Incomplete_LOT11"/>
      <sheetName val="OTHERS_x62011"/>
      <sheetName val="Monitoring_Gabungan_-_Octo11"/>
      <sheetName val="Type_I11"/>
      <sheetName val="Schedule_PM11"/>
      <sheetName val="Net_Price_Position_-_Sheet_111"/>
      <sheetName val="truck_capt11"/>
      <sheetName val="Calendar_200611"/>
      <sheetName val="absen_juli11"/>
      <sheetName val="by_dealer11"/>
      <sheetName val="DES_311"/>
      <sheetName val="JAN_111"/>
      <sheetName val="____11"/>
      <sheetName val="FC__PSP_11"/>
      <sheetName val="3__Form_ECR_11"/>
      <sheetName val="2_Form_FOH11"/>
      <sheetName val="1_Form_Opex11"/>
      <sheetName val="AAPH_Lami11"/>
      <sheetName val="AAPH_Temp_11"/>
      <sheetName val="ADM_(TAM)11"/>
      <sheetName val="ADM_(ARG)11"/>
      <sheetName val="ADM_OEM11"/>
      <sheetName val="ADM_Exp11"/>
      <sheetName val="dealer_Carr11"/>
      <sheetName val="ESG_11"/>
      <sheetName val="HMMI_(TAM)11"/>
      <sheetName val="HMMI_(ARG)11"/>
      <sheetName val="HMMI_(OEM)11"/>
      <sheetName val="HPM_(OES)11"/>
      <sheetName val="HPM_(OEM)11"/>
      <sheetName val="Hyundai_(OES)11"/>
      <sheetName val="IAMI_(ARG)11"/>
      <sheetName val="IAMI_(OEM)11"/>
      <sheetName val="KTB_(ARG)11"/>
      <sheetName val="KTB_(OEM)11"/>
      <sheetName val="NMI_(ARG)11"/>
      <sheetName val="NMI_(OEM)11"/>
      <sheetName val="NMI_(Exp)11"/>
      <sheetName val="SIM_(ARG)11"/>
      <sheetName val="SIM_(OEM)11"/>
      <sheetName val="dealer_SPD11"/>
      <sheetName val="TMMIN_(OES)11"/>
      <sheetName val="OEM_Mal_11"/>
      <sheetName val="ARG_Mal_11"/>
      <sheetName val="TAM_Exp11"/>
      <sheetName val="TMMIN_Krw11"/>
      <sheetName val="TMMK_Vehicle_Data11"/>
      <sheetName val="TMMC_Vehicle_Data11"/>
      <sheetName val="Comparison_data11"/>
      <sheetName val="Form_A211"/>
      <sheetName val="Form_A311"/>
      <sheetName val="Form_A111"/>
      <sheetName val="V5__2_11"/>
      <sheetName val="15_LATE11"/>
      <sheetName val="Yoke_IMV_(2)11"/>
      <sheetName val="RA_Assy11"/>
      <sheetName val="Yoke_IMV11"/>
      <sheetName val="Yoke_IMV_(4)11"/>
      <sheetName val="REKAP_BUDGET_D26_F_11"/>
      <sheetName val="FG_MAT_CUSTOM11"/>
      <sheetName val="List_Monren11"/>
      <sheetName val="Man_power12"/>
      <sheetName val="Sheet2_(2)10"/>
      <sheetName val="LINE_STOP10"/>
      <sheetName val="MONITORING_QTY_Feb'137"/>
      <sheetName val="Entry_Data7"/>
      <sheetName val="hem_balancing7"/>
      <sheetName val="Data_MP7"/>
      <sheetName val="Repair_MM7"/>
      <sheetName val="ocean_voyage6"/>
      <sheetName val="Unit_Price_966"/>
      <sheetName val="OVER_TIME6"/>
      <sheetName val="MC_FX_TV6"/>
      <sheetName val="3_Delivery6"/>
      <sheetName val="Revise_MP_AWI_FINAL6"/>
      <sheetName val="Hari_Libur6"/>
      <sheetName val="App_BD_16"/>
      <sheetName val="KPI_Process6"/>
      <sheetName val="Sub_KPI_(2)6"/>
      <sheetName val="MAIN_KPI_6"/>
      <sheetName val="GRAPH_EH7"/>
      <sheetName val="Pnl_Roof6"/>
      <sheetName val="166N_Plist6"/>
      <sheetName val="Sheet1_(2)6"/>
      <sheetName val="PROCEDUR_DESCRIPTION6"/>
      <sheetName val="Parts_list_(060411)6"/>
      <sheetName val="KPI_PTDL6"/>
      <sheetName val="_bulk_NEW_REVISI12"/>
      <sheetName val="STATUS_FOLLOWUP6"/>
      <sheetName val="Lembur_Transport_Obat_P26"/>
      <sheetName val="nama_karya_ppc_log_Sep_20066"/>
      <sheetName val="ECI_ChekSHeet6"/>
      <sheetName val="FAA_Dec7"/>
      <sheetName val="Ｘ５８５－１Ｓ_(2)7"/>
      <sheetName val="A__Equipment_List7"/>
      <sheetName val="NON_PROD_TARGET7"/>
      <sheetName val="SE-_PU7"/>
      <sheetName val="Case_21_17"/>
      <sheetName val="DATA_3"/>
      <sheetName val="メイン画面__x005f_x0015__Op6"/>
      <sheetName val="MAS_SO6"/>
      <sheetName val="AGGD_CKP_Original6"/>
      <sheetName val="Sales_Mat6"/>
      <sheetName val="_bulk_NEW_REVISI13"/>
      <sheetName val="メイン画面__x005f_x005f_x005f_x0015__Op6"/>
      <sheetName val="Remaining_LPVV6"/>
      <sheetName val="EGCOST_FOR_S-91_SERIES6"/>
      <sheetName val="課題管理表_xls6"/>
      <sheetName val="mat_pro_MFS6"/>
      <sheetName val="MONITOR_RISALAH_ZONE_26"/>
      <sheetName val="T_T_1,7_NEW6"/>
      <sheetName val="data_editing6"/>
      <sheetName val="UPDATE_21_MEI_20186"/>
      <sheetName val="Master_Kode_5"/>
      <sheetName val="GLOBAL_SALES__MARCH_20025"/>
      <sheetName val="DATA_F_23"/>
      <sheetName val="DATA_KIIC2"/>
      <sheetName val="Labul_0013"/>
      <sheetName val="Supp_List14"/>
      <sheetName val="Draft_Vehicle_Format13"/>
      <sheetName val="Del__Arrangement_Alt__113"/>
      <sheetName val="PV_Vol13"/>
      <sheetName val="Graph_Unit_Cars_(2011-1)12"/>
      <sheetName val="Part_List_For_Incomplete_LOT12"/>
      <sheetName val="OTHERS_x62012"/>
      <sheetName val="Monitoring_Gabungan_-_Octo12"/>
      <sheetName val="Type_I12"/>
      <sheetName val="Schedule_PM12"/>
      <sheetName val="Net_Price_Position_-_Sheet_112"/>
      <sheetName val="truck_capt12"/>
      <sheetName val="Calendar_200612"/>
      <sheetName val="absen_juli12"/>
      <sheetName val="by_dealer12"/>
      <sheetName val="DES_312"/>
      <sheetName val="JAN_112"/>
      <sheetName val="____12"/>
      <sheetName val="FC__PSP_12"/>
      <sheetName val="3__Form_ECR_12"/>
      <sheetName val="2_Form_FOH12"/>
      <sheetName val="1_Form_Opex12"/>
      <sheetName val="AAPH_Lami12"/>
      <sheetName val="AAPH_Temp_12"/>
      <sheetName val="ADM_(TAM)12"/>
      <sheetName val="ADM_(ARG)12"/>
      <sheetName val="ADM_OEM12"/>
      <sheetName val="ADM_Exp12"/>
      <sheetName val="dealer_Carr12"/>
      <sheetName val="ESG_12"/>
      <sheetName val="HMMI_(TAM)12"/>
      <sheetName val="HMMI_(ARG)12"/>
      <sheetName val="HMMI_(OEM)12"/>
      <sheetName val="HPM_(OES)12"/>
      <sheetName val="HPM_(OEM)12"/>
      <sheetName val="Hyundai_(OES)12"/>
      <sheetName val="IAMI_(ARG)12"/>
      <sheetName val="IAMI_(OEM)12"/>
      <sheetName val="KTB_(ARG)12"/>
      <sheetName val="KTB_(OEM)12"/>
      <sheetName val="NMI_(ARG)12"/>
      <sheetName val="NMI_(OEM)12"/>
      <sheetName val="NMI_(Exp)12"/>
      <sheetName val="SIM_(ARG)12"/>
      <sheetName val="SIM_(OEM)12"/>
      <sheetName val="dealer_SPD12"/>
      <sheetName val="TMMIN_(OES)12"/>
      <sheetName val="OEM_Mal_12"/>
      <sheetName val="ARG_Mal_12"/>
      <sheetName val="TAM_Exp12"/>
      <sheetName val="TMMIN_Krw12"/>
      <sheetName val="TMMK_Vehicle_Data12"/>
      <sheetName val="TMMC_Vehicle_Data12"/>
      <sheetName val="Comparison_data12"/>
      <sheetName val="Form_A212"/>
      <sheetName val="Form_A312"/>
      <sheetName val="Form_A112"/>
      <sheetName val="V5__2_12"/>
      <sheetName val="15_LATE12"/>
      <sheetName val="Yoke_IMV_(2)12"/>
      <sheetName val="RA_Assy12"/>
      <sheetName val="Yoke_IMV12"/>
      <sheetName val="Yoke_IMV_(4)12"/>
      <sheetName val="REKAP_BUDGET_D26_F_12"/>
      <sheetName val="List_Monren12"/>
      <sheetName val="Man_power13"/>
      <sheetName val="FG_MAT_CUSTOM12"/>
      <sheetName val="Sheet2_(2)11"/>
      <sheetName val="LINE_STOP11"/>
      <sheetName val="MONITORING_QTY_Feb'138"/>
      <sheetName val="Entry_Data8"/>
      <sheetName val="hem_balancing8"/>
      <sheetName val="Data_MP8"/>
      <sheetName val="Repair_MM8"/>
      <sheetName val="ocean_voyage7"/>
      <sheetName val="Unit_Price_967"/>
      <sheetName val="OVER_TIME7"/>
      <sheetName val="MC_FX_TV7"/>
      <sheetName val="3_Delivery7"/>
      <sheetName val="App_BD_17"/>
      <sheetName val="Revise_MP_AWI_FINAL7"/>
      <sheetName val="Hari_Libur7"/>
      <sheetName val="KPI_Process7"/>
      <sheetName val="Sub_KPI_(2)7"/>
      <sheetName val="MAIN_KPI_7"/>
      <sheetName val="GRAPH_EH8"/>
      <sheetName val="Pnl_Roof7"/>
      <sheetName val="166N_Plist7"/>
      <sheetName val="Sheet1_(2)7"/>
      <sheetName val="PROCEDUR_DESCRIPTION7"/>
      <sheetName val="Parts_list_(060411)7"/>
      <sheetName val="KPI_PTDL7"/>
      <sheetName val="_bulk_NEW_REVISI14"/>
      <sheetName val="STATUS_FOLLOWUP7"/>
      <sheetName val="Lembur_Transport_Obat_P27"/>
      <sheetName val="nama_karya_ppc_log_Sep_20067"/>
      <sheetName val="ECI_ChekSHeet7"/>
      <sheetName val="FAA_Dec8"/>
      <sheetName val="Ｘ５８５－１Ｓ_(2)8"/>
      <sheetName val="A__Equipment_List8"/>
      <sheetName val="NON_PROD_TARGET8"/>
      <sheetName val="SE-_PU8"/>
      <sheetName val="Case_21_18"/>
      <sheetName val="DATA_4"/>
      <sheetName val="メイン画面__x005f_x0015__Op7"/>
      <sheetName val="MAS_SO7"/>
      <sheetName val="AGGD_CKP_Original7"/>
      <sheetName val="Sales_Mat7"/>
      <sheetName val="_bulk_NEW_REVISI15"/>
      <sheetName val="メイン画面__x005f_x005f_x005f_x0015__Op7"/>
      <sheetName val="Remaining_LPVV7"/>
      <sheetName val="EGCOST_FOR_S-91_SERIES7"/>
      <sheetName val="課題管理表_xls7"/>
      <sheetName val="mat_pro_MFS7"/>
      <sheetName val="MONITOR_RISALAH_ZONE_27"/>
      <sheetName val="T_T_1,7_NEW7"/>
      <sheetName val="data_editing7"/>
      <sheetName val="UPDATE_21_MEI_20187"/>
      <sheetName val="Master_Kode_6"/>
      <sheetName val="GLOBAL_SALES__MARCH_20026"/>
      <sheetName val="DATA_F_24"/>
      <sheetName val="Labul_0014"/>
      <sheetName val="Supp_List15"/>
      <sheetName val="Draft_Vehicle_Format14"/>
      <sheetName val="Del__Arrangement_Alt__114"/>
      <sheetName val="PV_Vol14"/>
      <sheetName val="Graph_Unit_Cars_(2011-1)13"/>
      <sheetName val="Part_List_For_Incomplete_LOT13"/>
      <sheetName val="OTHERS_x62013"/>
      <sheetName val="Monitoring_Gabungan_-_Octo13"/>
      <sheetName val="Type_I13"/>
      <sheetName val="Schedule_PM13"/>
      <sheetName val="Net_Price_Position_-_Sheet_113"/>
      <sheetName val="Calendar_200613"/>
      <sheetName val="truck_capt13"/>
      <sheetName val="absen_juli13"/>
      <sheetName val="by_dealer13"/>
      <sheetName val="DES_313"/>
      <sheetName val="JAN_113"/>
      <sheetName val="____13"/>
      <sheetName val="FC__PSP_13"/>
      <sheetName val="3__Form_ECR_13"/>
      <sheetName val="2_Form_FOH13"/>
      <sheetName val="1_Form_Opex13"/>
      <sheetName val="AAPH_Lami13"/>
      <sheetName val="AAPH_Temp_13"/>
      <sheetName val="ADM_(TAM)13"/>
      <sheetName val="ADM_(ARG)13"/>
      <sheetName val="ADM_OEM13"/>
      <sheetName val="ADM_Exp13"/>
      <sheetName val="dealer_Carr13"/>
      <sheetName val="ESG_13"/>
      <sheetName val="HMMI_(TAM)13"/>
      <sheetName val="HMMI_(ARG)13"/>
      <sheetName val="HMMI_(OEM)13"/>
      <sheetName val="HPM_(OES)13"/>
      <sheetName val="HPM_(OEM)13"/>
      <sheetName val="Hyundai_(OES)13"/>
      <sheetName val="IAMI_(ARG)13"/>
      <sheetName val="IAMI_(OEM)13"/>
      <sheetName val="KTB_(ARG)13"/>
      <sheetName val="KTB_(OEM)13"/>
      <sheetName val="NMI_(ARG)13"/>
      <sheetName val="NMI_(OEM)13"/>
      <sheetName val="NMI_(Exp)13"/>
      <sheetName val="SIM_(ARG)13"/>
      <sheetName val="SIM_(OEM)13"/>
      <sheetName val="dealer_SPD13"/>
      <sheetName val="TMMIN_(OES)13"/>
      <sheetName val="OEM_Mal_13"/>
      <sheetName val="ARG_Mal_13"/>
      <sheetName val="TAM_Exp13"/>
      <sheetName val="TMMIN_Krw13"/>
      <sheetName val="TMMK_Vehicle_Data13"/>
      <sheetName val="TMMC_Vehicle_Data13"/>
      <sheetName val="Comparison_data13"/>
      <sheetName val="Form_A213"/>
      <sheetName val="Form_A313"/>
      <sheetName val="Form_A113"/>
      <sheetName val="V5__2_13"/>
      <sheetName val="15_LATE13"/>
      <sheetName val="Yoke_IMV_(2)13"/>
      <sheetName val="RA_Assy13"/>
      <sheetName val="Yoke_IMV13"/>
      <sheetName val="Yoke_IMV_(4)13"/>
      <sheetName val="REKAP_BUDGET_D26_F_13"/>
      <sheetName val="List_Monren13"/>
      <sheetName val="Man_power14"/>
      <sheetName val="FG_MAT_CUSTOM13"/>
      <sheetName val="Sheet2_(2)12"/>
      <sheetName val="LINE_STOP12"/>
      <sheetName val="MONITORING_QTY_Feb'139"/>
      <sheetName val="Entry_Data9"/>
      <sheetName val="hem_balancing9"/>
      <sheetName val="Data_MP9"/>
      <sheetName val="Repair_MM9"/>
      <sheetName val="ocean_voyage8"/>
      <sheetName val="Unit_Price_968"/>
      <sheetName val="MC_FX_TV8"/>
      <sheetName val="OVER_TIME8"/>
      <sheetName val="3_Delivery8"/>
      <sheetName val="Data_15"/>
      <sheetName val="App_BD_18"/>
      <sheetName val="Revise_MP_AWI_FINAL8"/>
      <sheetName val="Hari_Libur8"/>
      <sheetName val="KPI_Process8"/>
      <sheetName val="Sub_KPI_(2)8"/>
      <sheetName val="MAIN_KPI_8"/>
      <sheetName val="GRAPH_EH9"/>
      <sheetName val="Pnl_Roof8"/>
      <sheetName val="166N_Plist8"/>
      <sheetName val="Sheet1_(2)8"/>
      <sheetName val="PROCEDUR_DESCRIPTION8"/>
      <sheetName val="Parts_list_(060411)8"/>
      <sheetName val="KPI_PTDL8"/>
      <sheetName val="_bulk_NEW_REVISI16"/>
      <sheetName val="STATUS_FOLLOWUP8"/>
      <sheetName val="Lembur_Transport_Obat_P28"/>
      <sheetName val="nama_karya_ppc_log_Sep_20068"/>
      <sheetName val="ECI_ChekSHeet8"/>
      <sheetName val="FAA_Dec9"/>
      <sheetName val="Ｘ５８５－１Ｓ_(2)9"/>
      <sheetName val="A__Equipment_List9"/>
      <sheetName val="NON_PROD_TARGET9"/>
      <sheetName val="SE-_PU9"/>
      <sheetName val="Case_21_19"/>
      <sheetName val="メイン画面__x005f_x0015__Op8"/>
      <sheetName val="MAS_SO8"/>
      <sheetName val="AGGD_CKP_Original8"/>
      <sheetName val="Sales_Mat8"/>
      <sheetName val="_bulk_NEW_REVISI17"/>
      <sheetName val="メイン画面__x005f_x005f_x005f_x0015__Op8"/>
      <sheetName val="Remaining_LPVV8"/>
      <sheetName val="EGCOST_FOR_S-91_SERIES8"/>
      <sheetName val="課題管理表_xls8"/>
      <sheetName val="mat_pro_MFS8"/>
      <sheetName val="MONITOR_RISALAH_ZONE_28"/>
      <sheetName val="T_T_1,7_NEW8"/>
      <sheetName val="data_editing8"/>
      <sheetName val="UPDATE_21_MEI_20188"/>
      <sheetName val="Master_Kode_7"/>
      <sheetName val="GLOBAL_SALES__MARCH_20027"/>
      <sheetName val="DATA_F_25"/>
      <sheetName val="DATA_KIIC3"/>
      <sheetName val="Route_Achivement"/>
      <sheetName val="Detail_Laporan_SS"/>
      <sheetName val="Labul_0015"/>
      <sheetName val="Supp_List16"/>
      <sheetName val="Draft_Vehicle_Format15"/>
      <sheetName val="Del__Arrangement_Alt__115"/>
      <sheetName val="PV_Vol15"/>
      <sheetName val="Graph_Unit_Cars_(2011-1)14"/>
      <sheetName val="Part_List_For_Incomplete_LOT14"/>
      <sheetName val="OTHERS_x62014"/>
      <sheetName val="Monitoring_Gabungan_-_Octo14"/>
      <sheetName val="Type_I14"/>
      <sheetName val="Schedule_PM14"/>
      <sheetName val="Net_Price_Position_-_Sheet_114"/>
      <sheetName val="Calendar_200614"/>
      <sheetName val="truck_capt14"/>
      <sheetName val="absen_juli14"/>
      <sheetName val="by_dealer14"/>
      <sheetName val="DES_314"/>
      <sheetName val="JAN_114"/>
      <sheetName val="____14"/>
      <sheetName val="FC__PSP_14"/>
      <sheetName val="3__Form_ECR_14"/>
      <sheetName val="2_Form_FOH14"/>
      <sheetName val="1_Form_Opex14"/>
      <sheetName val="AAPH_Lami14"/>
      <sheetName val="AAPH_Temp_14"/>
      <sheetName val="ADM_(TAM)14"/>
      <sheetName val="ADM_(ARG)14"/>
      <sheetName val="ADM_OEM14"/>
      <sheetName val="ADM_Exp14"/>
      <sheetName val="dealer_Carr14"/>
      <sheetName val="ESG_14"/>
      <sheetName val="HMMI_(TAM)14"/>
      <sheetName val="HMMI_(ARG)14"/>
      <sheetName val="HMMI_(OEM)14"/>
      <sheetName val="HPM_(OES)14"/>
      <sheetName val="HPM_(OEM)14"/>
      <sheetName val="Hyundai_(OES)14"/>
      <sheetName val="IAMI_(ARG)14"/>
      <sheetName val="IAMI_(OEM)14"/>
      <sheetName val="KTB_(ARG)14"/>
      <sheetName val="KTB_(OEM)14"/>
      <sheetName val="NMI_(ARG)14"/>
      <sheetName val="NMI_(OEM)14"/>
      <sheetName val="NMI_(Exp)14"/>
      <sheetName val="SIM_(ARG)14"/>
      <sheetName val="SIM_(OEM)14"/>
      <sheetName val="dealer_SPD14"/>
      <sheetName val="TMMIN_(OES)14"/>
      <sheetName val="OEM_Mal_14"/>
      <sheetName val="ARG_Mal_14"/>
      <sheetName val="TAM_Exp14"/>
      <sheetName val="TMMIN_Krw14"/>
      <sheetName val="TMMK_Vehicle_Data14"/>
      <sheetName val="TMMC_Vehicle_Data14"/>
      <sheetName val="Comparison_data14"/>
      <sheetName val="Form_A214"/>
      <sheetName val="Form_A314"/>
      <sheetName val="Form_A114"/>
      <sheetName val="V5__2_14"/>
      <sheetName val="15_LATE14"/>
      <sheetName val="Yoke_IMV_(2)14"/>
      <sheetName val="RA_Assy14"/>
      <sheetName val="Yoke_IMV14"/>
      <sheetName val="Yoke_IMV_(4)14"/>
      <sheetName val="REKAP_BUDGET_D26_F_14"/>
      <sheetName val="List_Monren14"/>
      <sheetName val="Man_power15"/>
      <sheetName val="FG_MAT_CUSTOM14"/>
      <sheetName val="Sheet2_(2)13"/>
      <sheetName val="LINE_STOP13"/>
      <sheetName val="MONITORING_QTY_Feb'1310"/>
      <sheetName val="Entry_Data10"/>
      <sheetName val="hem_balancing10"/>
      <sheetName val="Data_MP10"/>
      <sheetName val="Repair_MM10"/>
      <sheetName val="ocean_voyage9"/>
      <sheetName val="Unit_Price_969"/>
      <sheetName val="MC_FX_TV9"/>
      <sheetName val="OVER_TIME9"/>
      <sheetName val="3_Delivery9"/>
      <sheetName val="Data_16"/>
      <sheetName val="App_BD_19"/>
      <sheetName val="Revise_MP_AWI_FINAL9"/>
      <sheetName val="Hari_Libur9"/>
      <sheetName val="KPI_Process9"/>
      <sheetName val="Sub_KPI_(2)9"/>
      <sheetName val="MAIN_KPI_9"/>
      <sheetName val="GRAPH_EH10"/>
      <sheetName val="Pnl_Roof9"/>
      <sheetName val="166N_Plist9"/>
      <sheetName val="Sheet1_(2)9"/>
      <sheetName val="PROCEDUR_DESCRIPTION9"/>
      <sheetName val="Parts_list_(060411)9"/>
      <sheetName val="KPI_PTDL9"/>
      <sheetName val="_bulk_NEW_REVISI18"/>
      <sheetName val="STATUS_FOLLOWUP9"/>
      <sheetName val="Lembur_Transport_Obat_P29"/>
      <sheetName val="nama_karya_ppc_log_Sep_20069"/>
      <sheetName val="ECI_ChekSHeet9"/>
      <sheetName val="FAA_Dec10"/>
      <sheetName val="Ｘ５８５－１Ｓ_(2)10"/>
      <sheetName val="A__Equipment_List10"/>
      <sheetName val="NON_PROD_TARGET10"/>
      <sheetName val="SE-_PU10"/>
      <sheetName val="Case_21_110"/>
      <sheetName val="メイン画面__x005f_x0015__Op9"/>
      <sheetName val="MAS_SO9"/>
      <sheetName val="AGGD_CKP_Original9"/>
      <sheetName val="Sales_Mat9"/>
      <sheetName val="_bulk_NEW_REVISI19"/>
      <sheetName val="メイン画面__x005f_x005f_x005f_x0015__Op9"/>
      <sheetName val="Remaining_LPVV9"/>
      <sheetName val="EGCOST_FOR_S-91_SERIES9"/>
      <sheetName val="課題管理表_xls9"/>
      <sheetName val="mat_pro_MFS9"/>
      <sheetName val="MONITOR_RISALAH_ZONE_29"/>
      <sheetName val="T_T_1,7_NEW9"/>
      <sheetName val="data_editing9"/>
      <sheetName val="UPDATE_21_MEI_20189"/>
      <sheetName val="Master_Kode_8"/>
      <sheetName val="GLOBAL_SALES__MARCH_20028"/>
      <sheetName val="DATA_F_26"/>
      <sheetName val="DATA_KIIC4"/>
      <sheetName val="DB"/>
      <sheetName val="Pilihan"/>
      <sheetName val="車両仕様"/>
    </sheetNames>
    <sheetDataSet>
      <sheetData sheetId="0">
        <row r="2">
          <cell r="B2" t="str">
            <v>分類</v>
          </cell>
        </row>
      </sheetData>
      <sheetData sheetId="1">
        <row r="2">
          <cell r="B2" t="str">
            <v>分類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/>
      <sheetData sheetId="653"/>
      <sheetData sheetId="654"/>
      <sheetData sheetId="655"/>
      <sheetData sheetId="656"/>
      <sheetData sheetId="657" refreshError="1"/>
      <sheetData sheetId="658" refreshError="1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 refreshError="1"/>
      <sheetData sheetId="758" refreshError="1"/>
      <sheetData sheetId="759" refreshError="1"/>
      <sheetData sheetId="760" refreshError="1"/>
      <sheetData sheetId="761"/>
      <sheetData sheetId="762"/>
      <sheetData sheetId="763"/>
      <sheetData sheetId="764"/>
      <sheetData sheetId="765" refreshError="1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/>
      <sheetData sheetId="1110"/>
      <sheetData sheetId="1111"/>
      <sheetData sheetId="1112"/>
      <sheetData sheetId="1113"/>
      <sheetData sheetId="1114"/>
      <sheetData sheetId="1115"/>
      <sheetData sheetId="1116" refreshError="1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 refreshError="1"/>
      <sheetData sheetId="1139" refreshError="1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 refreshError="1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ul 00"/>
      <sheetName val="393_N"/>
      <sheetName val="part"/>
      <sheetName val="ADVANCE"/>
      <sheetName val="Total"/>
      <sheetName val="Schedule"/>
      <sheetName val="3TT0106(140N)"/>
      <sheetName val="ppe"/>
      <sheetName val="___ "/>
      <sheetName val="ﾃｨｰﾁﾝｸﾞ"/>
      <sheetName val="april-00"/>
      <sheetName val="Sample evaluation member"/>
      <sheetName val="吊上げパ_20_"/>
      <sheetName val="parameter"/>
      <sheetName val="delivery"/>
      <sheetName val="deff"/>
      <sheetName val="590P追加"/>
      <sheetName val="Schedule PM"/>
      <sheetName val="ƒƒCƒ“‰æ–Ê _x0015_ Op"/>
      <sheetName val="????? _x0015_ Op"/>
      <sheetName val="CæÊ _x0015_ Op"/>
      <sheetName val="1"/>
      <sheetName val="メイン画面 _x0015_ Op"/>
      <sheetName val="absen juli"/>
      <sheetName val="2"/>
      <sheetName val="List Monren"/>
      <sheetName val="｢２０００年長計」販売台数計画(ver7-1 2次利益試算)"/>
      <sheetName val="限界利益表(半期別)"/>
      <sheetName val="機種マスタ"/>
      <sheetName val="D02A"/>
      <sheetName val="INV. 0076"/>
      <sheetName val="TMMK Vehicle Data"/>
      <sheetName val="TMMC Vehicle Data"/>
      <sheetName val="Comparison data"/>
      <sheetName val="Links"/>
      <sheetName val="DATA "/>
      <sheetName val="capacit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ul 00"/>
      <sheetName val="absen juli"/>
      <sheetName val="Schedule"/>
    </sheetNames>
    <sheetDataSet>
      <sheetData sheetId="0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Control Table"/>
      <sheetName val="Organization Chart"/>
      <sheetName val="Jobdesc"/>
      <sheetName val="Minute Meeting"/>
      <sheetName val="Labul 00"/>
      <sheetName val="Control_Table"/>
      <sheetName val="Organization_Chart"/>
      <sheetName val="Minute_Meeting"/>
      <sheetName val="Labul_00"/>
      <sheetName val="吊上げパ_20_"/>
    </sheetNames>
    <sheetDataSet>
      <sheetData sheetId="0">
        <row r="6">
          <cell r="B6" t="str">
            <v>PROJECT SCHEDULE</v>
          </cell>
        </row>
        <row r="7">
          <cell r="C7" t="str">
            <v>No.</v>
          </cell>
          <cell r="D7" t="str">
            <v>Description of JOB</v>
          </cell>
          <cell r="M7" t="str">
            <v>PIC</v>
          </cell>
          <cell r="N7">
            <v>2006</v>
          </cell>
          <cell r="Z7">
            <v>2007</v>
          </cell>
          <cell r="AL7" t="str">
            <v>Status</v>
          </cell>
          <cell r="AM7" t="str">
            <v>Problem</v>
          </cell>
          <cell r="AR7" t="str">
            <v>Countermeasure</v>
          </cell>
          <cell r="AW7" t="str">
            <v>Due Date</v>
          </cell>
        </row>
        <row r="8">
          <cell r="N8" t="str">
            <v>Jan</v>
          </cell>
          <cell r="O8" t="str">
            <v>Feb</v>
          </cell>
          <cell r="P8" t="str">
            <v>Mar</v>
          </cell>
          <cell r="Q8" t="str">
            <v>Apr</v>
          </cell>
          <cell r="R8" t="str">
            <v>May</v>
          </cell>
          <cell r="S8" t="str">
            <v>Jun</v>
          </cell>
          <cell r="T8" t="str">
            <v>Jul</v>
          </cell>
          <cell r="U8" t="str">
            <v>Aug</v>
          </cell>
          <cell r="V8" t="str">
            <v>Sep</v>
          </cell>
          <cell r="W8" t="str">
            <v>Oct</v>
          </cell>
          <cell r="X8" t="str">
            <v>Nov</v>
          </cell>
          <cell r="Y8" t="str">
            <v>Dec</v>
          </cell>
          <cell r="Z8" t="str">
            <v>Jan</v>
          </cell>
          <cell r="AA8" t="str">
            <v>Feb</v>
          </cell>
          <cell r="AB8" t="str">
            <v>Mar</v>
          </cell>
          <cell r="AC8" t="str">
            <v>Apr</v>
          </cell>
          <cell r="AD8" t="str">
            <v>May</v>
          </cell>
          <cell r="AE8" t="str">
            <v>Jun</v>
          </cell>
          <cell r="AF8" t="str">
            <v>Jul</v>
          </cell>
          <cell r="AG8" t="str">
            <v>Aug</v>
          </cell>
          <cell r="AH8" t="str">
            <v>Sep</v>
          </cell>
          <cell r="AI8" t="str">
            <v>Oct</v>
          </cell>
          <cell r="AJ8" t="str">
            <v>Nov</v>
          </cell>
          <cell r="AK8" t="str">
            <v>Dec</v>
          </cell>
        </row>
        <row r="9">
          <cell r="C9" t="str">
            <v>I.</v>
          </cell>
          <cell r="D9" t="str">
            <v>Master Schedule</v>
          </cell>
        </row>
        <row r="11">
          <cell r="D11" t="str">
            <v xml:space="preserve"> 1. D99B</v>
          </cell>
        </row>
        <row r="14">
          <cell r="D14" t="str">
            <v xml:space="preserve"> 2. D04T</v>
          </cell>
        </row>
        <row r="17">
          <cell r="D17" t="str">
            <v xml:space="preserve"> 3. D40D</v>
          </cell>
        </row>
        <row r="23">
          <cell r="C23" t="str">
            <v>II.</v>
          </cell>
          <cell r="D23" t="str">
            <v>Building &amp; Area Preparation</v>
          </cell>
        </row>
        <row r="24">
          <cell r="D24" t="str">
            <v>1. Area Preparation for D99B shell part</v>
          </cell>
        </row>
        <row r="25">
          <cell r="E25" t="str">
            <v>Welding Line</v>
          </cell>
        </row>
        <row r="26">
          <cell r="E26" t="str">
            <v>-</v>
          </cell>
          <cell r="F26" t="str">
            <v>Relayout of Small Press, Press Brake,</v>
          </cell>
          <cell r="M26" t="str">
            <v>Odih</v>
          </cell>
        </row>
        <row r="27">
          <cell r="F27" t="str">
            <v>Bender/Drilling machine</v>
          </cell>
        </row>
        <row r="29">
          <cell r="E29" t="str">
            <v>-</v>
          </cell>
          <cell r="F29" t="str">
            <v>Relayout Zebra Shell Part</v>
          </cell>
          <cell r="M29" t="str">
            <v>Odih</v>
          </cell>
        </row>
        <row r="31">
          <cell r="E31" t="str">
            <v>-</v>
          </cell>
          <cell r="F31" t="str">
            <v>Relayout Taruna Shell Part</v>
          </cell>
          <cell r="M31" t="str">
            <v>Odih</v>
          </cell>
        </row>
        <row r="35">
          <cell r="D35" t="str">
            <v>2. Area Preparation for D40D shell part</v>
          </cell>
        </row>
        <row r="36">
          <cell r="E36" t="str">
            <v>Welding Line</v>
          </cell>
          <cell r="AM36" t="str">
            <v>The progress is unclear</v>
          </cell>
          <cell r="AR36" t="str">
            <v>To check the progress</v>
          </cell>
          <cell r="AW36">
            <v>39022</v>
          </cell>
        </row>
        <row r="37">
          <cell r="E37" t="str">
            <v>-</v>
          </cell>
          <cell r="F37" t="str">
            <v xml:space="preserve"> Moving preparation</v>
          </cell>
          <cell r="M37" t="str">
            <v>Hadi</v>
          </cell>
          <cell r="AS37" t="str">
            <v>with GSM</v>
          </cell>
        </row>
        <row r="41">
          <cell r="E41" t="str">
            <v>-</v>
          </cell>
          <cell r="F41" t="str">
            <v xml:space="preserve"> Renovation current Building-1 office</v>
          </cell>
          <cell r="M41" t="str">
            <v>Dicky</v>
          </cell>
          <cell r="AM41" t="str">
            <v>The renovation schedule</v>
          </cell>
          <cell r="AR41" t="str">
            <v>To ask the renovation</v>
          </cell>
          <cell r="AW41">
            <v>39022</v>
          </cell>
        </row>
        <row r="42">
          <cell r="AS42" t="str">
            <v>schedule</v>
          </cell>
        </row>
        <row r="44">
          <cell r="E44" t="str">
            <v>-</v>
          </cell>
          <cell r="F44" t="str">
            <v xml:space="preserve"> Renovation current Plant-1office</v>
          </cell>
          <cell r="M44" t="str">
            <v>Dicky</v>
          </cell>
          <cell r="AM44" t="str">
            <v>Plan of mushola &amp;</v>
          </cell>
          <cell r="AR44" t="str">
            <v>To coordinate with GSM</v>
          </cell>
          <cell r="AW44">
            <v>39022</v>
          </cell>
        </row>
        <row r="45">
          <cell r="G45" t="str">
            <v>for canteen &amp; mushola</v>
          </cell>
          <cell r="AM45" t="str">
            <v>canteen moving</v>
          </cell>
          <cell r="AS45" t="str">
            <v>for the moving</v>
          </cell>
        </row>
        <row r="49">
          <cell r="E49" t="str">
            <v>-</v>
          </cell>
          <cell r="F49" t="str">
            <v xml:space="preserve"> Removing current layout machine</v>
          </cell>
          <cell r="M49" t="str">
            <v>Hadi</v>
          </cell>
        </row>
        <row r="51">
          <cell r="E51" t="str">
            <v>-</v>
          </cell>
          <cell r="F51" t="str">
            <v xml:space="preserve"> Removing current vertical copy</v>
          </cell>
          <cell r="M51" t="str">
            <v>Hadi</v>
          </cell>
          <cell r="AM51" t="str">
            <v>Floor recondition with</v>
          </cell>
          <cell r="AR51" t="str">
            <v xml:space="preserve">To prepare approval </v>
          </cell>
          <cell r="AW51">
            <v>39051</v>
          </cell>
        </row>
        <row r="52">
          <cell r="G52" t="str">
            <v>milling for die maintenance</v>
          </cell>
          <cell r="AM52" t="str">
            <v>raplacement of die</v>
          </cell>
          <cell r="AR52" t="str">
            <v xml:space="preserve">sheet and IA for die </v>
          </cell>
        </row>
        <row r="53">
          <cell r="G53" t="str">
            <v>area replacement</v>
          </cell>
          <cell r="AM53" t="str">
            <v>washing area</v>
          </cell>
          <cell r="AR53" t="str">
            <v>washing area</v>
          </cell>
        </row>
        <row r="55">
          <cell r="E55" t="str">
            <v>-</v>
          </cell>
          <cell r="F55" t="str">
            <v xml:space="preserve"> Relayout die store</v>
          </cell>
          <cell r="M55" t="str">
            <v>Dicky</v>
          </cell>
          <cell r="AL55" t="str">
            <v>-</v>
          </cell>
        </row>
        <row r="57">
          <cell r="E57" t="str">
            <v>-</v>
          </cell>
          <cell r="F57" t="str">
            <v xml:space="preserve"> Relayout Zebra shell part welding</v>
          </cell>
          <cell r="M57" t="str">
            <v>Odih</v>
          </cell>
        </row>
        <row r="58">
          <cell r="G58" t="str">
            <v>line (fix area)</v>
          </cell>
        </row>
        <row r="60">
          <cell r="E60" t="str">
            <v>-</v>
          </cell>
          <cell r="F60" t="str">
            <v xml:space="preserve"> Relayout Taruna shell part</v>
          </cell>
          <cell r="M60" t="str">
            <v>Odih</v>
          </cell>
          <cell r="AL60" t="str">
            <v>-</v>
          </cell>
        </row>
        <row r="64">
          <cell r="D64" t="str">
            <v>3. Area Preparation for Inventory of Finish</v>
          </cell>
        </row>
        <row r="65">
          <cell r="E65" t="str">
            <v>Part</v>
          </cell>
        </row>
        <row r="66">
          <cell r="E66" t="str">
            <v>-</v>
          </cell>
          <cell r="F66" t="str">
            <v xml:space="preserve"> Removal current panel room</v>
          </cell>
          <cell r="M66" t="str">
            <v>Dicky</v>
          </cell>
        </row>
        <row r="68">
          <cell r="E68" t="str">
            <v>-</v>
          </cell>
          <cell r="F68" t="str">
            <v xml:space="preserve"> Removal current GA warehouse</v>
          </cell>
          <cell r="M68" t="str">
            <v>Dicky</v>
          </cell>
        </row>
        <row r="69">
          <cell r="G69" t="str">
            <v>&amp; quality claim store</v>
          </cell>
        </row>
        <row r="71">
          <cell r="E71" t="str">
            <v>-</v>
          </cell>
          <cell r="F71" t="str">
            <v xml:space="preserve"> Recondition of floor inventory</v>
          </cell>
          <cell r="M71" t="str">
            <v>Dicky</v>
          </cell>
        </row>
        <row r="72">
          <cell r="G72" t="str">
            <v>(including GOR)</v>
          </cell>
        </row>
        <row r="74">
          <cell r="E74" t="str">
            <v>-</v>
          </cell>
          <cell r="F74" t="str">
            <v xml:space="preserve"> New building for part store</v>
          </cell>
          <cell r="M74" t="str">
            <v>Dicky</v>
          </cell>
          <cell r="AM74" t="str">
            <v>on progress</v>
          </cell>
          <cell r="AW74">
            <v>39080</v>
          </cell>
        </row>
        <row r="75">
          <cell r="G75" t="str">
            <v>D99B (for 200K)</v>
          </cell>
        </row>
        <row r="77">
          <cell r="E77" t="str">
            <v>-</v>
          </cell>
          <cell r="F77" t="str">
            <v xml:space="preserve"> New building for part store</v>
          </cell>
          <cell r="M77" t="str">
            <v>Dicky</v>
          </cell>
          <cell r="AL77" t="str">
            <v>-</v>
          </cell>
        </row>
        <row r="78">
          <cell r="G78" t="str">
            <v>D40D (for 250K)</v>
          </cell>
        </row>
        <row r="80">
          <cell r="E80" t="str">
            <v>-</v>
          </cell>
          <cell r="F80" t="str">
            <v xml:space="preserve"> Expantion of inventory</v>
          </cell>
          <cell r="M80" t="str">
            <v>Dicky</v>
          </cell>
          <cell r="AL80" t="str">
            <v>-</v>
          </cell>
        </row>
        <row r="81">
          <cell r="G81" t="str">
            <v>door component</v>
          </cell>
        </row>
        <row r="83">
          <cell r="E83" t="str">
            <v>-</v>
          </cell>
          <cell r="F83" t="str">
            <v xml:space="preserve"> New Gate for D38A.D99B</v>
          </cell>
          <cell r="M83" t="str">
            <v>Dicky</v>
          </cell>
          <cell r="AM83" t="str">
            <v>The renovation schedule</v>
          </cell>
          <cell r="AR83" t="str">
            <v>To ask the renovation</v>
          </cell>
          <cell r="AW83">
            <v>39022</v>
          </cell>
        </row>
        <row r="84">
          <cell r="G84" t="str">
            <v>JUNDATE truck route</v>
          </cell>
          <cell r="AS84" t="str">
            <v>schedule</v>
          </cell>
        </row>
        <row r="86">
          <cell r="E86" t="str">
            <v>-</v>
          </cell>
          <cell r="F86" t="str">
            <v xml:space="preserve"> S/C incoming area relayout</v>
          </cell>
          <cell r="M86" t="str">
            <v>Dicky</v>
          </cell>
          <cell r="AM86" t="str">
            <v>on progress</v>
          </cell>
          <cell r="AW86">
            <v>39022</v>
          </cell>
        </row>
        <row r="87">
          <cell r="G87" t="str">
            <v>(including for canopy)</v>
          </cell>
        </row>
        <row r="89">
          <cell r="E89" t="str">
            <v>-</v>
          </cell>
          <cell r="F89" t="str">
            <v xml:space="preserve"> Small Press re-layout for</v>
          </cell>
          <cell r="M89" t="str">
            <v>Hadi</v>
          </cell>
        </row>
        <row r="90">
          <cell r="G90" t="str">
            <v>new route of forklift</v>
          </cell>
        </row>
        <row r="91">
          <cell r="G91" t="str">
            <v>(including toilet</v>
          </cell>
        </row>
        <row r="92">
          <cell r="G92" t="str">
            <v xml:space="preserve"> relayout)</v>
          </cell>
        </row>
        <row r="94">
          <cell r="E94" t="str">
            <v>-</v>
          </cell>
          <cell r="F94" t="str">
            <v xml:space="preserve"> New Gate for S/C truck</v>
          </cell>
          <cell r="M94" t="str">
            <v>Dicky</v>
          </cell>
          <cell r="AM94" t="str">
            <v>on progress</v>
          </cell>
          <cell r="AW94">
            <v>39022</v>
          </cell>
        </row>
        <row r="95">
          <cell r="G95" t="str">
            <v>and car</v>
          </cell>
        </row>
        <row r="97">
          <cell r="E97" t="str">
            <v>-</v>
          </cell>
          <cell r="F97" t="str">
            <v xml:space="preserve"> Relayout for route D40D</v>
          </cell>
          <cell r="M97" t="str">
            <v>Dicky</v>
          </cell>
          <cell r="AL97" t="str">
            <v>-</v>
          </cell>
        </row>
        <row r="98">
          <cell r="G98" t="str">
            <v>JUNDATE truck</v>
          </cell>
        </row>
        <row r="99">
          <cell r="G99" t="str">
            <v>(and floor re-condition)</v>
          </cell>
        </row>
      </sheetData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吊上げパ(20)"/>
      <sheetName val="吊上げパ_20_"/>
      <sheetName val="03-BP 06 "/>
      <sheetName val="Labul 00"/>
      <sheetName val="Schedule PM"/>
      <sheetName val="??????"/>
      <sheetName val="Schedule"/>
      <sheetName val="parameter"/>
      <sheetName val="3TT0106(140N)"/>
      <sheetName val="Supp_List"/>
      <sheetName val="2"/>
      <sheetName val="1"/>
      <sheetName val="Net Price Position - Sheet 1"/>
      <sheetName val="X318吊上げパ"/>
      <sheetName val="___ "/>
      <sheetName val="List Monren"/>
      <sheetName val="____"/>
      <sheetName val="Texte"/>
      <sheetName val="03-BP_06_"/>
      <sheetName val="Labul_00"/>
      <sheetName val="Schedule_PM"/>
      <sheetName val="Net_Price_Position_-_Sheet_1"/>
      <sheetName val="____1"/>
      <sheetName val="List_Monren"/>
      <sheetName val="absen juli"/>
      <sheetName val="投資ﾌｫﾛｰ"/>
      <sheetName val="______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タイミング表"/>
      <sheetName val="表紙"/>
      <sheetName val="吊上げパ_20_"/>
      <sheetName val="動力源"/>
      <sheetName val="ｼｰﾄ"/>
      <sheetName val="dyna"/>
      <sheetName val="INTINC"/>
      <sheetName val="Supp_List"/>
      <sheetName val="Proses_Mesin"/>
      <sheetName val="ﾃｨｰﾁﾝｸﾞ"/>
      <sheetName val="D02A"/>
      <sheetName val="RM"/>
      <sheetName val="capacity"/>
      <sheetName val="Man power"/>
      <sheetName val="工数データ"/>
      <sheetName val="___ "/>
      <sheetName val="Training report terupdate"/>
      <sheetName val="nama karya ppc log Sep 2006"/>
      <sheetName val="590P追加"/>
      <sheetName val="Case 21_1"/>
      <sheetName val="Type I"/>
      <sheetName val="Payment "/>
      <sheetName val="Monthly "/>
      <sheetName val="課題一覧"/>
      <sheetName val="Proposal"/>
      <sheetName val="汎用設備調達日程表"/>
      <sheetName val="吊上げパ(20)"/>
      <sheetName val="組立運搬・順立て部品"/>
      <sheetName val="2002"/>
      <sheetName val="DataList"/>
      <sheetName val="Setting"/>
      <sheetName val="限界利益表(半期別)"/>
      <sheetName val="機種マスタ"/>
      <sheetName val="Schedule PM"/>
      <sheetName val="Recovered_Sheet6"/>
      <sheetName val="Recovered_Sheet11"/>
      <sheetName val="Recovered_Sheet8"/>
      <sheetName val="Recovered_Sheet10"/>
      <sheetName val="Recovered_Sheet5"/>
      <sheetName val="List Monren"/>
      <sheetName val="ヘッダ"/>
      <sheetName val="ocean voyage"/>
      <sheetName val="Man_power"/>
      <sheetName val="Training_report_terupdate"/>
      <sheetName val="nama_karya_ppc_log_Sep_2006"/>
      <sheetName val="Case_21_1"/>
      <sheetName val="Type_I"/>
      <sheetName val="____"/>
      <sheetName val="Payment_"/>
      <sheetName val="Monthly_"/>
      <sheetName val="ppe"/>
      <sheetName val="6580002040"/>
      <sheetName val="変動"/>
      <sheetName val="D71A"/>
      <sheetName val="ｬｰｴﾀｫeｴ｣"/>
      <sheetName val="ｬｰｴﾀｫeｴ_"/>
      <sheetName val="D71A_設計構想見積_ボデー_明細有_D71A工数（増減）"/>
      <sheetName val="5DV性能"/>
      <sheetName val="List"/>
      <sheetName val="OPEX"/>
      <sheetName val="part"/>
      <sheetName val="data_val"/>
      <sheetName val="日付"/>
      <sheetName val="DATA "/>
      <sheetName val="ｺｰﾄﾞ"/>
      <sheetName val="COGD_EGN"/>
      <sheetName val="COGD_SUM"/>
      <sheetName val="Issued 1 PP welding"/>
      <sheetName val="13"/>
      <sheetName val="parameter"/>
      <sheetName val="QCC"/>
      <sheetName val="Sheet2"/>
      <sheetName val="Sheet1"/>
      <sheetName val="ＴＢＲ生産計画 (3)"/>
      <sheetName val="data editing"/>
      <sheetName val="Man_power1"/>
      <sheetName val="____1"/>
      <sheetName val="Training_report_terupdate1"/>
      <sheetName val="nama_karya_ppc_log_Sep_20061"/>
      <sheetName val="Case_21_11"/>
      <sheetName val="Type_I1"/>
      <sheetName val="Payment_1"/>
      <sheetName val="Monthly_1"/>
      <sheetName val="Schedule_PM"/>
      <sheetName val="ocean_voyage"/>
      <sheetName val="List_Monren"/>
      <sheetName val="DATA_"/>
      <sheetName val="ＴＢＲ生産計画_(3)"/>
      <sheetName val="sa"/>
      <sheetName val="STEP1"/>
      <sheetName val="#REF"/>
      <sheetName val="TMMK Vehicle Data"/>
      <sheetName val="TMMC Vehicle Data"/>
      <sheetName val="Comparison data"/>
      <sheetName val="投資ﾌｫﾛｰ"/>
      <sheetName val="STOCK"/>
      <sheetName val="paint mtrl"/>
      <sheetName val="Man_power2"/>
      <sheetName val="Training_report_terupdate2"/>
      <sheetName val="nama_karya_ppc_log_Sep_20062"/>
      <sheetName val="Case_21_12"/>
      <sheetName val="Type_I2"/>
      <sheetName val="Payment_2"/>
      <sheetName val="Monthly_2"/>
      <sheetName val="____2"/>
      <sheetName val="Schedule_PM1"/>
      <sheetName val="List_Monren1"/>
      <sheetName val="DATA_1"/>
      <sheetName val="ocean_voyage1"/>
      <sheetName val="ＴＢＲ生産計画_(3)1"/>
      <sheetName val="売上高表(半期別)"/>
      <sheetName val="Recovered_Sheet59"/>
      <sheetName val="Recovered_Sheet13"/>
      <sheetName val="Recovered_Sheet15"/>
      <sheetName val="Man_power3"/>
      <sheetName val="Training_report_terupdate3"/>
      <sheetName val="nama_karya_ppc_log_Sep_20063"/>
      <sheetName val="Case_21_13"/>
      <sheetName val="Type_I3"/>
      <sheetName val="Payment_3"/>
      <sheetName val="Monthly_3"/>
      <sheetName val="____3"/>
      <sheetName val="Schedule_PM2"/>
      <sheetName val="List_Monren2"/>
      <sheetName val="DATA_2"/>
      <sheetName val="ocean_voyage2"/>
      <sheetName val="ＴＢＲ生産計画_(3)2"/>
      <sheetName val="data_editing"/>
      <sheetName val="paint_mtrl"/>
      <sheetName val="Man_power4"/>
      <sheetName val="Training_report_terupdate4"/>
      <sheetName val="nama_karya_ppc_log_Sep_20064"/>
      <sheetName val="Case_21_14"/>
      <sheetName val="Type_I4"/>
      <sheetName val="Payment_4"/>
      <sheetName val="Monthly_4"/>
      <sheetName val="____4"/>
      <sheetName val="Schedule_PM3"/>
      <sheetName val="List_Monren3"/>
      <sheetName val="DATA_3"/>
      <sheetName val="ocean_voyage3"/>
      <sheetName val="ＴＢＲ生産計画_(3)3"/>
      <sheetName val="paint_mtrl1"/>
      <sheetName val="data_editing1"/>
      <sheetName val="Issued_1_PP_welding"/>
      <sheetName val="Ref"/>
      <sheetName val="absen juli"/>
      <sheetName val="56ARE04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動力源"/>
      <sheetName val="___ "/>
      <sheetName val="ﾃｨｰﾁﾝｸﾞ"/>
      <sheetName val="吊上げパ_20_"/>
      <sheetName val="PP4"/>
      <sheetName val="____"/>
      <sheetName val="バス"/>
      <sheetName val="Schedule"/>
      <sheetName val="parameter"/>
      <sheetName val="ppe"/>
      <sheetName val="absen juli"/>
      <sheetName val="????? _x0015_ Op"/>
      <sheetName val="CæÊ _x0015_ Op"/>
      <sheetName val="ƒƒCƒ“‰æ–Ê _x0015_ Op"/>
      <sheetName val="メイン画面 _x0015_ Op"/>
      <sheetName val="TOTAL P2"/>
      <sheetName val="2"/>
      <sheetName val="1"/>
      <sheetName val="forex"/>
      <sheetName val="Labul 00"/>
      <sheetName val="ADVANCE"/>
      <sheetName val="590P追加"/>
      <sheetName val="Total"/>
      <sheetName val="ﾚｲｱｳﾄ工事査定1"/>
      <sheetName val="Net Price Position - Sheet 1"/>
      <sheetName val="報告資料_ｻｸｾｽ_"/>
      <sheetName val="INTINC"/>
      <sheetName val="Supp_List"/>
      <sheetName val="149W"/>
      <sheetName val="LB-BM"/>
      <sheetName val="Sheet1"/>
      <sheetName val="166N Plist"/>
      <sheetName val="Supp.List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ocean voyage"/>
      <sheetName val="____1"/>
      <sheetName val="absen_juli"/>
      <sheetName val="?????__Op"/>
      <sheetName val="CæÊ__Op"/>
      <sheetName val="ƒƒCƒ“‰æ–Ê__Op"/>
      <sheetName val="メイン画面__Op"/>
      <sheetName val="TOTAL_P2"/>
      <sheetName val="Actual"/>
      <sheetName val="dyn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jang"/>
      <sheetName val="dyna"/>
      <sheetName val="cruiser"/>
      <sheetName val="crown"/>
      <sheetName val="corolla"/>
      <sheetName val="camry"/>
      <sheetName val="AFC"/>
      <sheetName val="starlet"/>
      <sheetName val="corona"/>
      <sheetName val="kfexport"/>
      <sheetName val="508-T"/>
      <sheetName val="797-T"/>
      <sheetName val="動力源"/>
      <sheetName val="表紙"/>
    </sheetNames>
    <sheetDataSet>
      <sheetData sheetId="0" refreshError="1"/>
      <sheetData sheetId="1" refreshError="1">
        <row r="9">
          <cell r="D9" t="str">
            <v>Asalta Mandiri Agung</v>
          </cell>
        </row>
        <row r="13">
          <cell r="D13" t="str">
            <v>Aisin Indonesia</v>
          </cell>
        </row>
        <row r="14">
          <cell r="C14">
            <v>1</v>
          </cell>
          <cell r="D14" t="e">
            <v>#REF!</v>
          </cell>
          <cell r="E14" t="str">
            <v>31210-36080</v>
          </cell>
          <cell r="F14">
            <v>0</v>
          </cell>
          <cell r="G14">
            <v>0</v>
          </cell>
          <cell r="H14" t="str">
            <v>Cover A/S, Clutch</v>
          </cell>
          <cell r="J14" t="str">
            <v>C/O</v>
          </cell>
          <cell r="K14" t="str">
            <v>AII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11360</v>
          </cell>
          <cell r="S14">
            <v>11360</v>
          </cell>
          <cell r="T14">
            <v>11360</v>
          </cell>
          <cell r="U14">
            <v>11360</v>
          </cell>
          <cell r="V14">
            <v>11360</v>
          </cell>
          <cell r="W14">
            <v>11360</v>
          </cell>
          <cell r="X14">
            <v>11360</v>
          </cell>
          <cell r="Y14">
            <v>11360</v>
          </cell>
          <cell r="Z14">
            <v>11360</v>
          </cell>
          <cell r="AA14">
            <v>17040</v>
          </cell>
          <cell r="AB14">
            <v>17040</v>
          </cell>
          <cell r="AC14">
            <v>17040</v>
          </cell>
          <cell r="AD14">
            <v>17040</v>
          </cell>
          <cell r="AE14">
            <v>17040</v>
          </cell>
          <cell r="AF14">
            <v>17040</v>
          </cell>
          <cell r="AG14">
            <v>17040</v>
          </cell>
          <cell r="AH14">
            <v>17040</v>
          </cell>
        </row>
        <row r="15">
          <cell r="C15">
            <v>1</v>
          </cell>
          <cell r="D15" t="e">
            <v>#REF!</v>
          </cell>
          <cell r="E15" t="str">
            <v>31210-36150</v>
          </cell>
          <cell r="F15">
            <v>0</v>
          </cell>
          <cell r="G15">
            <v>0</v>
          </cell>
          <cell r="H15" t="str">
            <v>Disc A/S, Clutch</v>
          </cell>
          <cell r="J15" t="str">
            <v>C/O</v>
          </cell>
          <cell r="K15" t="str">
            <v>AII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40880</v>
          </cell>
          <cell r="S15">
            <v>40880</v>
          </cell>
          <cell r="T15">
            <v>40880</v>
          </cell>
          <cell r="U15">
            <v>40880</v>
          </cell>
          <cell r="V15">
            <v>40880</v>
          </cell>
          <cell r="W15">
            <v>40880</v>
          </cell>
          <cell r="X15">
            <v>40880</v>
          </cell>
          <cell r="Y15">
            <v>40880</v>
          </cell>
          <cell r="Z15">
            <v>40880</v>
          </cell>
          <cell r="AA15">
            <v>97800</v>
          </cell>
          <cell r="AB15">
            <v>97800</v>
          </cell>
          <cell r="AC15">
            <v>97800</v>
          </cell>
          <cell r="AD15">
            <v>97800</v>
          </cell>
          <cell r="AE15">
            <v>97800</v>
          </cell>
          <cell r="AF15">
            <v>97800</v>
          </cell>
          <cell r="AG15">
            <v>97800</v>
          </cell>
          <cell r="AH15">
            <v>93160</v>
          </cell>
        </row>
        <row r="16">
          <cell r="D16" t="str">
            <v>Asahimas Flat Glass Co.</v>
          </cell>
        </row>
        <row r="17">
          <cell r="C17">
            <v>1</v>
          </cell>
          <cell r="D17">
            <v>0</v>
          </cell>
          <cell r="E17" t="str">
            <v>56111-95016</v>
          </cell>
          <cell r="F17" t="str">
            <v>A</v>
          </cell>
          <cell r="G17">
            <v>0</v>
          </cell>
          <cell r="H17" t="str">
            <v>Glass, Windshield</v>
          </cell>
          <cell r="J17" t="str">
            <v>C/O</v>
          </cell>
          <cell r="K17" t="str">
            <v>ASJ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44160</v>
          </cell>
          <cell r="S17">
            <v>46860</v>
          </cell>
          <cell r="T17">
            <v>53430</v>
          </cell>
          <cell r="U17">
            <v>53430</v>
          </cell>
          <cell r="V17">
            <v>58800</v>
          </cell>
          <cell r="W17">
            <v>58800</v>
          </cell>
          <cell r="X17">
            <v>58800</v>
          </cell>
          <cell r="Y17">
            <v>66140</v>
          </cell>
          <cell r="Z17">
            <v>74880</v>
          </cell>
          <cell r="AA17">
            <v>74880</v>
          </cell>
          <cell r="AB17">
            <v>74880</v>
          </cell>
          <cell r="AC17">
            <v>74880</v>
          </cell>
          <cell r="AD17">
            <v>74880</v>
          </cell>
          <cell r="AE17">
            <v>74880</v>
          </cell>
          <cell r="AF17">
            <v>74880</v>
          </cell>
          <cell r="AG17">
            <v>74880</v>
          </cell>
          <cell r="AH17">
            <v>74550</v>
          </cell>
        </row>
        <row r="18">
          <cell r="C18">
            <v>2</v>
          </cell>
          <cell r="D18">
            <v>0</v>
          </cell>
          <cell r="E18" t="str">
            <v>64811-95015</v>
          </cell>
          <cell r="F18" t="str">
            <v>A</v>
          </cell>
          <cell r="G18">
            <v>0</v>
          </cell>
          <cell r="H18" t="str">
            <v>Glass, Back Door</v>
          </cell>
          <cell r="J18" t="str">
            <v>C/O</v>
          </cell>
          <cell r="K18" t="str">
            <v>ASJ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6060</v>
          </cell>
          <cell r="S18">
            <v>6430</v>
          </cell>
          <cell r="T18">
            <v>7330</v>
          </cell>
          <cell r="U18">
            <v>7330</v>
          </cell>
          <cell r="V18">
            <v>8060</v>
          </cell>
          <cell r="W18">
            <v>8060</v>
          </cell>
          <cell r="X18">
            <v>8060</v>
          </cell>
          <cell r="Y18">
            <v>9070</v>
          </cell>
          <cell r="Z18">
            <v>10260</v>
          </cell>
          <cell r="AA18">
            <v>10260</v>
          </cell>
          <cell r="AB18">
            <v>10260</v>
          </cell>
          <cell r="AC18">
            <v>10260</v>
          </cell>
          <cell r="AD18">
            <v>10260</v>
          </cell>
          <cell r="AE18">
            <v>10260</v>
          </cell>
          <cell r="AF18">
            <v>10260</v>
          </cell>
          <cell r="AG18">
            <v>10260</v>
          </cell>
          <cell r="AH18">
            <v>10220</v>
          </cell>
        </row>
        <row r="19">
          <cell r="C19">
            <v>3</v>
          </cell>
          <cell r="D19">
            <v>0</v>
          </cell>
          <cell r="E19" t="str">
            <v>68111-95016</v>
          </cell>
          <cell r="F19" t="str">
            <v>A</v>
          </cell>
          <cell r="G19">
            <v>0</v>
          </cell>
          <cell r="H19" t="str">
            <v>Glass, Front Door, RH</v>
          </cell>
          <cell r="J19" t="str">
            <v>C/O</v>
          </cell>
          <cell r="K19" t="str">
            <v>ASJ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11980</v>
          </cell>
          <cell r="S19">
            <v>12690</v>
          </cell>
          <cell r="T19">
            <v>14470</v>
          </cell>
          <cell r="U19">
            <v>14470</v>
          </cell>
          <cell r="V19">
            <v>15910</v>
          </cell>
          <cell r="W19">
            <v>15910</v>
          </cell>
          <cell r="X19">
            <v>15910</v>
          </cell>
          <cell r="Y19">
            <v>17900</v>
          </cell>
          <cell r="Z19">
            <v>20260</v>
          </cell>
          <cell r="AA19">
            <v>20260</v>
          </cell>
          <cell r="AB19">
            <v>20260</v>
          </cell>
          <cell r="AC19">
            <v>20260</v>
          </cell>
          <cell r="AD19">
            <v>20260</v>
          </cell>
          <cell r="AE19">
            <v>20260</v>
          </cell>
          <cell r="AF19">
            <v>20260</v>
          </cell>
          <cell r="AG19">
            <v>20260</v>
          </cell>
          <cell r="AH19">
            <v>20170</v>
          </cell>
        </row>
        <row r="20">
          <cell r="C20">
            <v>4</v>
          </cell>
          <cell r="D20">
            <v>0</v>
          </cell>
          <cell r="E20" t="str">
            <v>68112-95015</v>
          </cell>
          <cell r="F20" t="str">
            <v>A</v>
          </cell>
          <cell r="G20">
            <v>0</v>
          </cell>
          <cell r="H20" t="str">
            <v>Glass, Front Door, LH</v>
          </cell>
          <cell r="J20" t="str">
            <v>C/O</v>
          </cell>
          <cell r="K20" t="str">
            <v>ASJ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11980</v>
          </cell>
          <cell r="S20">
            <v>12690</v>
          </cell>
          <cell r="T20">
            <v>14470</v>
          </cell>
          <cell r="U20">
            <v>14470</v>
          </cell>
          <cell r="V20">
            <v>15910</v>
          </cell>
          <cell r="W20">
            <v>15910</v>
          </cell>
          <cell r="X20">
            <v>15910</v>
          </cell>
          <cell r="Y20">
            <v>17900</v>
          </cell>
          <cell r="Z20">
            <v>20260</v>
          </cell>
          <cell r="AA20">
            <v>20260</v>
          </cell>
          <cell r="AB20">
            <v>20260</v>
          </cell>
          <cell r="AC20">
            <v>20260</v>
          </cell>
          <cell r="AD20">
            <v>20260</v>
          </cell>
          <cell r="AE20">
            <v>20260</v>
          </cell>
          <cell r="AF20">
            <v>20260</v>
          </cell>
          <cell r="AG20">
            <v>20260</v>
          </cell>
          <cell r="AH20">
            <v>20170</v>
          </cell>
        </row>
        <row r="21">
          <cell r="C21">
            <v>5</v>
          </cell>
          <cell r="D21">
            <v>0</v>
          </cell>
          <cell r="E21" t="str">
            <v>68121-95013</v>
          </cell>
          <cell r="F21">
            <v>0</v>
          </cell>
          <cell r="G21">
            <v>0</v>
          </cell>
          <cell r="H21" t="str">
            <v>Glass, Front Ventilation, RH</v>
          </cell>
          <cell r="J21" t="str">
            <v>C/O</v>
          </cell>
          <cell r="K21" t="str">
            <v>ASJ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3000</v>
          </cell>
          <cell r="S21">
            <v>3170</v>
          </cell>
          <cell r="T21">
            <v>3570</v>
          </cell>
          <cell r="U21">
            <v>3570</v>
          </cell>
          <cell r="V21">
            <v>3890</v>
          </cell>
          <cell r="W21">
            <v>3890</v>
          </cell>
          <cell r="X21">
            <v>3890</v>
          </cell>
          <cell r="Y21">
            <v>4370</v>
          </cell>
          <cell r="Z21">
            <v>4950</v>
          </cell>
          <cell r="AA21">
            <v>4950</v>
          </cell>
          <cell r="AB21">
            <v>4950</v>
          </cell>
          <cell r="AC21">
            <v>4950</v>
          </cell>
          <cell r="AD21">
            <v>4950</v>
          </cell>
          <cell r="AE21">
            <v>4950</v>
          </cell>
          <cell r="AF21">
            <v>4950</v>
          </cell>
          <cell r="AG21">
            <v>4950</v>
          </cell>
          <cell r="AH21">
            <v>4970</v>
          </cell>
        </row>
        <row r="22">
          <cell r="C22">
            <v>6</v>
          </cell>
          <cell r="D22">
            <v>0</v>
          </cell>
          <cell r="E22" t="str">
            <v>68122-95010</v>
          </cell>
          <cell r="F22">
            <v>0</v>
          </cell>
          <cell r="G22">
            <v>0</v>
          </cell>
          <cell r="H22" t="str">
            <v>Glass, Front Ventilation, LH</v>
          </cell>
          <cell r="J22" t="str">
            <v>C/O</v>
          </cell>
          <cell r="K22" t="str">
            <v>ASJ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3000</v>
          </cell>
          <cell r="S22">
            <v>3170</v>
          </cell>
          <cell r="T22">
            <v>3570</v>
          </cell>
          <cell r="U22">
            <v>3570</v>
          </cell>
          <cell r="V22">
            <v>3890</v>
          </cell>
          <cell r="W22">
            <v>3890</v>
          </cell>
          <cell r="X22">
            <v>3890</v>
          </cell>
          <cell r="Y22">
            <v>4370</v>
          </cell>
          <cell r="Z22">
            <v>4950</v>
          </cell>
          <cell r="AA22">
            <v>4950</v>
          </cell>
          <cell r="AB22">
            <v>4950</v>
          </cell>
          <cell r="AC22">
            <v>4950</v>
          </cell>
          <cell r="AD22">
            <v>4950</v>
          </cell>
          <cell r="AE22">
            <v>4950</v>
          </cell>
          <cell r="AF22">
            <v>4950</v>
          </cell>
          <cell r="AG22">
            <v>4950</v>
          </cell>
          <cell r="AH22">
            <v>4970</v>
          </cell>
        </row>
        <row r="23">
          <cell r="D23" t="str">
            <v>Bakrie Tosanjaya</v>
          </cell>
        </row>
        <row r="24">
          <cell r="C24">
            <v>1</v>
          </cell>
          <cell r="D24">
            <v>0</v>
          </cell>
          <cell r="E24" t="str">
            <v>42431-36120</v>
          </cell>
          <cell r="F24">
            <v>0</v>
          </cell>
          <cell r="G24">
            <v>0</v>
          </cell>
          <cell r="H24" t="str">
            <v>Drum S/A, Rear Brake</v>
          </cell>
          <cell r="J24" t="str">
            <v>C/O</v>
          </cell>
          <cell r="K24" t="str">
            <v>BAK</v>
          </cell>
          <cell r="L24">
            <v>0</v>
          </cell>
          <cell r="M24">
            <v>0</v>
          </cell>
          <cell r="N24">
            <v>2</v>
          </cell>
          <cell r="O24">
            <v>2</v>
          </cell>
          <cell r="P24">
            <v>2</v>
          </cell>
          <cell r="Q24">
            <v>1</v>
          </cell>
          <cell r="R24">
            <v>92000</v>
          </cell>
          <cell r="S24">
            <v>94400</v>
          </cell>
          <cell r="T24">
            <v>104640</v>
          </cell>
          <cell r="U24">
            <v>104640</v>
          </cell>
          <cell r="V24">
            <v>118250</v>
          </cell>
          <cell r="W24">
            <v>118250</v>
          </cell>
          <cell r="X24">
            <v>118250</v>
          </cell>
          <cell r="Y24">
            <v>118250</v>
          </cell>
          <cell r="Z24">
            <v>118250</v>
          </cell>
          <cell r="AA24">
            <v>179130</v>
          </cell>
          <cell r="AB24">
            <v>179130</v>
          </cell>
          <cell r="AC24">
            <v>179130</v>
          </cell>
          <cell r="AD24">
            <v>179130</v>
          </cell>
          <cell r="AE24">
            <v>179130</v>
          </cell>
          <cell r="AF24">
            <v>179130</v>
          </cell>
          <cell r="AG24">
            <v>179130</v>
          </cell>
          <cell r="AH24">
            <v>174970</v>
          </cell>
        </row>
        <row r="25">
          <cell r="C25">
            <v>2</v>
          </cell>
          <cell r="D25">
            <v>0</v>
          </cell>
          <cell r="E25" t="str">
            <v>43512-36060</v>
          </cell>
          <cell r="F25" t="str">
            <v>B</v>
          </cell>
          <cell r="G25">
            <v>0</v>
          </cell>
          <cell r="H25" t="str">
            <v>Drum S/A, Brake (Front &amp; Rear)</v>
          </cell>
          <cell r="J25" t="str">
            <v>C/O</v>
          </cell>
          <cell r="K25" t="str">
            <v>BAK</v>
          </cell>
          <cell r="L25">
            <v>4</v>
          </cell>
          <cell r="M25">
            <v>4</v>
          </cell>
          <cell r="N25">
            <v>0</v>
          </cell>
          <cell r="O25">
            <v>0</v>
          </cell>
          <cell r="P25">
            <v>0</v>
          </cell>
          <cell r="Q25">
            <v>1</v>
          </cell>
          <cell r="R25">
            <v>62200</v>
          </cell>
          <cell r="S25">
            <v>63800</v>
          </cell>
          <cell r="T25">
            <v>70700</v>
          </cell>
          <cell r="U25">
            <v>70700</v>
          </cell>
          <cell r="V25">
            <v>79890</v>
          </cell>
          <cell r="W25">
            <v>79890</v>
          </cell>
          <cell r="X25">
            <v>79890</v>
          </cell>
          <cell r="Y25">
            <v>79890</v>
          </cell>
          <cell r="Z25">
            <v>79890</v>
          </cell>
          <cell r="AA25">
            <v>114980</v>
          </cell>
          <cell r="AB25">
            <v>114980</v>
          </cell>
          <cell r="AC25">
            <v>114980</v>
          </cell>
          <cell r="AD25">
            <v>114980</v>
          </cell>
          <cell r="AE25">
            <v>114980</v>
          </cell>
          <cell r="AF25">
            <v>114980</v>
          </cell>
          <cell r="AG25">
            <v>114980</v>
          </cell>
          <cell r="AH25">
            <v>112500</v>
          </cell>
        </row>
        <row r="26">
          <cell r="C26">
            <v>3</v>
          </cell>
          <cell r="D26">
            <v>0</v>
          </cell>
          <cell r="E26" t="str">
            <v>43512-36101</v>
          </cell>
          <cell r="F26">
            <v>0</v>
          </cell>
          <cell r="G26">
            <v>0</v>
          </cell>
          <cell r="H26" t="str">
            <v>Drum S/A, Front Brake</v>
          </cell>
          <cell r="J26" t="str">
            <v>C/O</v>
          </cell>
          <cell r="K26" t="str">
            <v>BAK</v>
          </cell>
          <cell r="L26">
            <v>0</v>
          </cell>
          <cell r="M26">
            <v>0</v>
          </cell>
          <cell r="N26">
            <v>2</v>
          </cell>
          <cell r="O26">
            <v>2</v>
          </cell>
          <cell r="P26">
            <v>2</v>
          </cell>
          <cell r="Q26">
            <v>1</v>
          </cell>
          <cell r="R26">
            <v>78600</v>
          </cell>
          <cell r="S26">
            <v>80700</v>
          </cell>
          <cell r="T26">
            <v>89420</v>
          </cell>
          <cell r="U26">
            <v>89420</v>
          </cell>
          <cell r="V26">
            <v>101050</v>
          </cell>
          <cell r="W26">
            <v>101050</v>
          </cell>
          <cell r="X26">
            <v>101050</v>
          </cell>
          <cell r="Y26">
            <v>101050</v>
          </cell>
          <cell r="Z26">
            <v>101050</v>
          </cell>
          <cell r="AA26">
            <v>151890</v>
          </cell>
          <cell r="AB26">
            <v>151890</v>
          </cell>
          <cell r="AC26">
            <v>151890</v>
          </cell>
          <cell r="AD26">
            <v>151890</v>
          </cell>
          <cell r="AE26">
            <v>151890</v>
          </cell>
          <cell r="AF26">
            <v>151890</v>
          </cell>
          <cell r="AG26">
            <v>151890</v>
          </cell>
          <cell r="AH26">
            <v>148710</v>
          </cell>
        </row>
        <row r="27">
          <cell r="D27" t="str">
            <v>Bando Indonesia</v>
          </cell>
        </row>
        <row r="28">
          <cell r="C28">
            <v>1</v>
          </cell>
          <cell r="D28">
            <v>0</v>
          </cell>
          <cell r="E28" t="str">
            <v>99343-01225</v>
          </cell>
          <cell r="F28">
            <v>0</v>
          </cell>
          <cell r="G28">
            <v>0</v>
          </cell>
          <cell r="H28" t="str">
            <v>V-Belt</v>
          </cell>
          <cell r="J28" t="str">
            <v>C/O</v>
          </cell>
          <cell r="K28" t="str">
            <v>BDI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4950</v>
          </cell>
          <cell r="S28">
            <v>5395</v>
          </cell>
          <cell r="T28">
            <v>6475</v>
          </cell>
          <cell r="U28">
            <v>7770</v>
          </cell>
          <cell r="V28">
            <v>7770</v>
          </cell>
          <cell r="W28">
            <v>7770</v>
          </cell>
          <cell r="X28">
            <v>7770</v>
          </cell>
          <cell r="Y28">
            <v>7770</v>
          </cell>
          <cell r="Z28">
            <v>10490</v>
          </cell>
          <cell r="AA28">
            <v>10490</v>
          </cell>
          <cell r="AB28">
            <v>10490</v>
          </cell>
          <cell r="AC28">
            <v>10490</v>
          </cell>
          <cell r="AD28">
            <v>10490</v>
          </cell>
          <cell r="AE28">
            <v>10490</v>
          </cell>
          <cell r="AF28">
            <v>10490</v>
          </cell>
          <cell r="AG28">
            <v>10490</v>
          </cell>
          <cell r="AH28">
            <v>10240</v>
          </cell>
        </row>
        <row r="29">
          <cell r="D29" t="str">
            <v>Bridgestone Indonesia</v>
          </cell>
        </row>
        <row r="30">
          <cell r="C30">
            <v>1</v>
          </cell>
          <cell r="D30">
            <v>0</v>
          </cell>
          <cell r="E30" t="str">
            <v>42605-36290</v>
          </cell>
          <cell r="F30" t="str">
            <v>BS</v>
          </cell>
          <cell r="G30">
            <v>0</v>
          </cell>
          <cell r="H30" t="str">
            <v>Tire 750-16 12PR</v>
          </cell>
          <cell r="J30" t="str">
            <v>C/O</v>
          </cell>
          <cell r="K30" t="str">
            <v>BSI</v>
          </cell>
          <cell r="L30">
            <v>5</v>
          </cell>
          <cell r="M30">
            <v>5</v>
          </cell>
          <cell r="N30">
            <v>0</v>
          </cell>
          <cell r="O30">
            <v>0</v>
          </cell>
          <cell r="P30">
            <v>0</v>
          </cell>
          <cell r="Q30">
            <v>1</v>
          </cell>
          <cell r="R30">
            <v>111400</v>
          </cell>
          <cell r="S30">
            <v>120870</v>
          </cell>
          <cell r="T30">
            <v>120870</v>
          </cell>
          <cell r="U30">
            <v>157130</v>
          </cell>
          <cell r="V30">
            <v>188560</v>
          </cell>
          <cell r="W30">
            <v>188560</v>
          </cell>
          <cell r="X30">
            <v>188560</v>
          </cell>
          <cell r="Y30">
            <v>216840</v>
          </cell>
          <cell r="Z30">
            <v>260210</v>
          </cell>
          <cell r="AA30">
            <v>260210</v>
          </cell>
          <cell r="AB30">
            <v>260210</v>
          </cell>
          <cell r="AC30">
            <v>260210</v>
          </cell>
          <cell r="AD30">
            <v>260210</v>
          </cell>
          <cell r="AE30">
            <v>260210</v>
          </cell>
          <cell r="AF30">
            <v>260210</v>
          </cell>
          <cell r="AG30">
            <v>260210</v>
          </cell>
          <cell r="AH30">
            <v>240600</v>
          </cell>
        </row>
        <row r="31">
          <cell r="D31" t="str">
            <v>Cipta Piranti Tehnik</v>
          </cell>
        </row>
        <row r="32">
          <cell r="C32">
            <v>1</v>
          </cell>
          <cell r="D32">
            <v>0</v>
          </cell>
          <cell r="E32" t="str">
            <v>82021-95062</v>
          </cell>
          <cell r="F32" t="str">
            <v>A</v>
          </cell>
          <cell r="G32">
            <v>0</v>
          </cell>
          <cell r="H32" t="str">
            <v>Wire S/A to Starter</v>
          </cell>
          <cell r="J32" t="str">
            <v>C/O</v>
          </cell>
          <cell r="K32" t="str">
            <v>CIP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0</v>
          </cell>
          <cell r="Q32">
            <v>1</v>
          </cell>
          <cell r="R32">
            <v>18530</v>
          </cell>
          <cell r="S32">
            <v>20380</v>
          </cell>
          <cell r="T32">
            <v>26290</v>
          </cell>
          <cell r="U32">
            <v>30630</v>
          </cell>
          <cell r="V32">
            <v>34090</v>
          </cell>
          <cell r="W32">
            <v>34090</v>
          </cell>
          <cell r="X32">
            <v>34090</v>
          </cell>
          <cell r="Y32">
            <v>34960</v>
          </cell>
          <cell r="Z32">
            <v>39170</v>
          </cell>
          <cell r="AA32">
            <v>39170</v>
          </cell>
          <cell r="AB32">
            <v>39170</v>
          </cell>
          <cell r="AC32">
            <v>39170</v>
          </cell>
          <cell r="AD32">
            <v>39170</v>
          </cell>
          <cell r="AE32">
            <v>39170</v>
          </cell>
          <cell r="AF32">
            <v>39170</v>
          </cell>
          <cell r="AG32">
            <v>39170</v>
          </cell>
          <cell r="AH32">
            <v>38790</v>
          </cell>
        </row>
        <row r="33">
          <cell r="C33">
            <v>2</v>
          </cell>
          <cell r="D33">
            <v>0</v>
          </cell>
          <cell r="E33" t="str">
            <v>82021-95063</v>
          </cell>
          <cell r="F33" t="str">
            <v>A</v>
          </cell>
          <cell r="G33">
            <v>0</v>
          </cell>
          <cell r="H33" t="str">
            <v>Wire S/A to Starter</v>
          </cell>
          <cell r="J33" t="str">
            <v>C/O</v>
          </cell>
          <cell r="K33" t="str">
            <v>CIP</v>
          </cell>
          <cell r="L33">
            <v>0</v>
          </cell>
          <cell r="M33">
            <v>0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17760</v>
          </cell>
          <cell r="S33">
            <v>19540</v>
          </cell>
          <cell r="T33">
            <v>25210</v>
          </cell>
          <cell r="U33">
            <v>29380</v>
          </cell>
          <cell r="V33">
            <v>32750</v>
          </cell>
          <cell r="W33">
            <v>32750</v>
          </cell>
          <cell r="X33">
            <v>32750</v>
          </cell>
          <cell r="Y33">
            <v>33610</v>
          </cell>
          <cell r="Z33">
            <v>37710</v>
          </cell>
          <cell r="AA33">
            <v>37710</v>
          </cell>
          <cell r="AB33">
            <v>37710</v>
          </cell>
          <cell r="AC33">
            <v>37710</v>
          </cell>
          <cell r="AD33">
            <v>37710</v>
          </cell>
          <cell r="AE33">
            <v>37710</v>
          </cell>
          <cell r="AF33">
            <v>37710</v>
          </cell>
          <cell r="AG33">
            <v>37710</v>
          </cell>
          <cell r="AH33">
            <v>37380</v>
          </cell>
        </row>
        <row r="34">
          <cell r="C34">
            <v>3</v>
          </cell>
          <cell r="D34">
            <v>0</v>
          </cell>
          <cell r="E34" t="str">
            <v>82131-YZC06</v>
          </cell>
          <cell r="F34">
            <v>0</v>
          </cell>
          <cell r="G34">
            <v>0</v>
          </cell>
          <cell r="H34" t="str">
            <v>Wire Cowl</v>
          </cell>
          <cell r="J34" t="str">
            <v>M</v>
          </cell>
          <cell r="K34" t="str">
            <v>CIP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92870</v>
          </cell>
          <cell r="S34">
            <v>102160</v>
          </cell>
          <cell r="T34">
            <v>131790</v>
          </cell>
          <cell r="U34">
            <v>174870</v>
          </cell>
          <cell r="V34">
            <v>203460</v>
          </cell>
          <cell r="W34">
            <v>203460</v>
          </cell>
          <cell r="X34">
            <v>203460</v>
          </cell>
          <cell r="Y34">
            <v>206970</v>
          </cell>
          <cell r="Z34">
            <v>241830</v>
          </cell>
          <cell r="AA34">
            <v>241830</v>
          </cell>
          <cell r="AB34">
            <v>241830</v>
          </cell>
          <cell r="AC34">
            <v>241830</v>
          </cell>
          <cell r="AD34">
            <v>241830</v>
          </cell>
          <cell r="AE34">
            <v>241830</v>
          </cell>
          <cell r="AF34">
            <v>241830</v>
          </cell>
          <cell r="AG34">
            <v>241830</v>
          </cell>
          <cell r="AH34">
            <v>238280</v>
          </cell>
        </row>
        <row r="35">
          <cell r="C35">
            <v>4</v>
          </cell>
          <cell r="D35">
            <v>0</v>
          </cell>
          <cell r="E35" t="str">
            <v>82151-YZC06</v>
          </cell>
          <cell r="F35">
            <v>0</v>
          </cell>
          <cell r="G35">
            <v>0</v>
          </cell>
          <cell r="H35" t="str">
            <v>Wire Front Door</v>
          </cell>
          <cell r="J35" t="str">
            <v>N</v>
          </cell>
          <cell r="K35" t="str">
            <v>CIP</v>
          </cell>
          <cell r="L35">
            <v>2</v>
          </cell>
          <cell r="M35">
            <v>2</v>
          </cell>
          <cell r="N35">
            <v>2</v>
          </cell>
          <cell r="O35">
            <v>2</v>
          </cell>
          <cell r="P35">
            <v>2</v>
          </cell>
          <cell r="Q35">
            <v>1</v>
          </cell>
          <cell r="R35">
            <v>3630</v>
          </cell>
          <cell r="S35">
            <v>3990</v>
          </cell>
          <cell r="T35">
            <v>5150</v>
          </cell>
          <cell r="U35">
            <v>4910</v>
          </cell>
          <cell r="V35">
            <v>5310</v>
          </cell>
          <cell r="W35">
            <v>5310</v>
          </cell>
          <cell r="X35">
            <v>5310</v>
          </cell>
          <cell r="Y35">
            <v>5680</v>
          </cell>
          <cell r="Z35">
            <v>6160</v>
          </cell>
          <cell r="AA35">
            <v>6160</v>
          </cell>
          <cell r="AB35">
            <v>6160</v>
          </cell>
          <cell r="AC35">
            <v>6160</v>
          </cell>
          <cell r="AD35">
            <v>6160</v>
          </cell>
          <cell r="AE35">
            <v>6160</v>
          </cell>
          <cell r="AF35">
            <v>6160</v>
          </cell>
          <cell r="AG35">
            <v>6160</v>
          </cell>
          <cell r="AH35">
            <v>6100</v>
          </cell>
        </row>
        <row r="36">
          <cell r="C36">
            <v>5</v>
          </cell>
          <cell r="D36">
            <v>0</v>
          </cell>
          <cell r="E36" t="str">
            <v>82161-95065</v>
          </cell>
          <cell r="F36" t="str">
            <v>A</v>
          </cell>
          <cell r="G36">
            <v>0</v>
          </cell>
          <cell r="H36" t="str">
            <v>Wire Floor</v>
          </cell>
          <cell r="J36" t="str">
            <v>C/O</v>
          </cell>
          <cell r="K36" t="str">
            <v>CIP</v>
          </cell>
          <cell r="L36">
            <v>1</v>
          </cell>
          <cell r="M36">
            <v>1</v>
          </cell>
          <cell r="N36">
            <v>0</v>
          </cell>
          <cell r="O36">
            <v>0</v>
          </cell>
          <cell r="P36">
            <v>0</v>
          </cell>
          <cell r="Q36">
            <v>1</v>
          </cell>
          <cell r="R36">
            <v>82260</v>
          </cell>
          <cell r="S36">
            <v>90490</v>
          </cell>
          <cell r="T36">
            <v>116730</v>
          </cell>
          <cell r="U36">
            <v>137860</v>
          </cell>
          <cell r="V36">
            <v>156420</v>
          </cell>
          <cell r="W36">
            <v>156420</v>
          </cell>
          <cell r="X36">
            <v>156420</v>
          </cell>
          <cell r="Y36">
            <v>161810</v>
          </cell>
          <cell r="Z36">
            <v>184450</v>
          </cell>
          <cell r="AA36">
            <v>184450</v>
          </cell>
          <cell r="AB36">
            <v>184450</v>
          </cell>
          <cell r="AC36">
            <v>184450</v>
          </cell>
          <cell r="AD36">
            <v>184450</v>
          </cell>
          <cell r="AE36">
            <v>184450</v>
          </cell>
          <cell r="AF36">
            <v>184450</v>
          </cell>
          <cell r="AG36">
            <v>184450</v>
          </cell>
          <cell r="AH36">
            <v>181960</v>
          </cell>
        </row>
        <row r="37">
          <cell r="C37">
            <v>6</v>
          </cell>
          <cell r="D37">
            <v>0</v>
          </cell>
          <cell r="E37" t="str">
            <v>82161-95066</v>
          </cell>
          <cell r="F37" t="str">
            <v>A</v>
          </cell>
          <cell r="G37">
            <v>0</v>
          </cell>
          <cell r="H37" t="str">
            <v>Wire Floor</v>
          </cell>
          <cell r="J37" t="str">
            <v>C/O</v>
          </cell>
          <cell r="K37" t="str">
            <v>CIP</v>
          </cell>
          <cell r="L37">
            <v>0</v>
          </cell>
          <cell r="M37">
            <v>0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85560</v>
          </cell>
          <cell r="S37">
            <v>94120</v>
          </cell>
          <cell r="T37">
            <v>121410</v>
          </cell>
          <cell r="U37">
            <v>141970</v>
          </cell>
          <cell r="V37">
            <v>160630</v>
          </cell>
          <cell r="W37">
            <v>160630</v>
          </cell>
          <cell r="X37">
            <v>160630</v>
          </cell>
          <cell r="Y37">
            <v>166330</v>
          </cell>
          <cell r="Z37">
            <v>189090</v>
          </cell>
          <cell r="AA37">
            <v>189090</v>
          </cell>
          <cell r="AB37">
            <v>189090</v>
          </cell>
          <cell r="AC37">
            <v>189090</v>
          </cell>
          <cell r="AD37">
            <v>189090</v>
          </cell>
          <cell r="AE37">
            <v>189090</v>
          </cell>
          <cell r="AF37">
            <v>189090</v>
          </cell>
          <cell r="AG37">
            <v>189090</v>
          </cell>
          <cell r="AH37">
            <v>186620</v>
          </cell>
        </row>
        <row r="38">
          <cell r="C38">
            <v>7</v>
          </cell>
          <cell r="D38">
            <v>0</v>
          </cell>
          <cell r="E38" t="str">
            <v>82510-95403</v>
          </cell>
          <cell r="F38" t="str">
            <v>C</v>
          </cell>
          <cell r="G38">
            <v>0</v>
          </cell>
          <cell r="H38" t="str">
            <v>Wire A/S, Room Lamp</v>
          </cell>
          <cell r="J38" t="str">
            <v>C/O</v>
          </cell>
          <cell r="K38" t="str">
            <v>CIP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1970</v>
          </cell>
          <cell r="S38">
            <v>2170</v>
          </cell>
          <cell r="T38">
            <v>2800</v>
          </cell>
          <cell r="U38">
            <v>2690</v>
          </cell>
          <cell r="V38">
            <v>2820</v>
          </cell>
          <cell r="W38">
            <v>2820</v>
          </cell>
          <cell r="X38">
            <v>2820</v>
          </cell>
          <cell r="Y38">
            <v>3000</v>
          </cell>
          <cell r="Z38">
            <v>3170</v>
          </cell>
          <cell r="AA38">
            <v>3170</v>
          </cell>
          <cell r="AB38">
            <v>3170</v>
          </cell>
          <cell r="AC38">
            <v>3170</v>
          </cell>
          <cell r="AD38">
            <v>3170</v>
          </cell>
          <cell r="AE38">
            <v>3170</v>
          </cell>
          <cell r="AF38">
            <v>3170</v>
          </cell>
          <cell r="AG38">
            <v>3170</v>
          </cell>
          <cell r="AH38">
            <v>3150</v>
          </cell>
        </row>
        <row r="39">
          <cell r="C39">
            <v>8</v>
          </cell>
          <cell r="D39">
            <v>0</v>
          </cell>
          <cell r="E39" t="str">
            <v>90982-02139</v>
          </cell>
          <cell r="F39">
            <v>0</v>
          </cell>
          <cell r="G39">
            <v>0</v>
          </cell>
          <cell r="H39" t="str">
            <v>Cable Battery to Ground</v>
          </cell>
          <cell r="J39" t="str">
            <v>C/O</v>
          </cell>
          <cell r="K39" t="str">
            <v>CIP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4940</v>
          </cell>
          <cell r="S39">
            <v>5430</v>
          </cell>
          <cell r="T39">
            <v>7000</v>
          </cell>
          <cell r="U39">
            <v>7060</v>
          </cell>
          <cell r="V39">
            <v>7550</v>
          </cell>
          <cell r="W39">
            <v>7550</v>
          </cell>
          <cell r="X39">
            <v>7550</v>
          </cell>
          <cell r="Y39">
            <v>7920</v>
          </cell>
          <cell r="Z39">
            <v>8510</v>
          </cell>
          <cell r="AA39">
            <v>8510</v>
          </cell>
          <cell r="AB39">
            <v>8510</v>
          </cell>
          <cell r="AC39">
            <v>8510</v>
          </cell>
          <cell r="AD39">
            <v>8510</v>
          </cell>
          <cell r="AE39">
            <v>8510</v>
          </cell>
          <cell r="AF39">
            <v>8510</v>
          </cell>
          <cell r="AG39">
            <v>8510</v>
          </cell>
          <cell r="AH39">
            <v>8470</v>
          </cell>
        </row>
        <row r="40">
          <cell r="D40" t="str">
            <v>Cipta Kusuma Indah</v>
          </cell>
        </row>
        <row r="41">
          <cell r="C41">
            <v>1</v>
          </cell>
          <cell r="D41">
            <v>0</v>
          </cell>
          <cell r="E41" t="str">
            <v>52112-95010</v>
          </cell>
          <cell r="F41" t="str">
            <v>B</v>
          </cell>
          <cell r="G41">
            <v>0</v>
          </cell>
          <cell r="H41" t="str">
            <v>Ext. Front Bumper, RH</v>
          </cell>
          <cell r="J41" t="str">
            <v>C/O</v>
          </cell>
          <cell r="K41" t="str">
            <v>CKI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2600</v>
          </cell>
          <cell r="S41">
            <v>2780</v>
          </cell>
          <cell r="T41">
            <v>3280</v>
          </cell>
          <cell r="U41">
            <v>3280</v>
          </cell>
          <cell r="V41">
            <v>3870</v>
          </cell>
          <cell r="W41">
            <v>3870</v>
          </cell>
          <cell r="X41">
            <v>3870</v>
          </cell>
          <cell r="Y41">
            <v>3870</v>
          </cell>
          <cell r="Z41">
            <v>3870</v>
          </cell>
          <cell r="AA41">
            <v>6000</v>
          </cell>
          <cell r="AB41">
            <v>6000</v>
          </cell>
          <cell r="AC41">
            <v>6000</v>
          </cell>
          <cell r="AD41">
            <v>6000</v>
          </cell>
          <cell r="AE41">
            <v>6000</v>
          </cell>
          <cell r="AF41">
            <v>6000</v>
          </cell>
          <cell r="AG41">
            <v>6000</v>
          </cell>
          <cell r="AH41">
            <v>5430</v>
          </cell>
        </row>
        <row r="42">
          <cell r="C42">
            <v>2</v>
          </cell>
          <cell r="D42">
            <v>0</v>
          </cell>
          <cell r="E42" t="str">
            <v>53113-95010</v>
          </cell>
          <cell r="F42" t="str">
            <v>B</v>
          </cell>
          <cell r="G42">
            <v>0</v>
          </cell>
          <cell r="H42" t="str">
            <v>Ext. Front Bumper, LH</v>
          </cell>
          <cell r="J42" t="str">
            <v>C/O</v>
          </cell>
          <cell r="K42" t="str">
            <v>CKI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2600</v>
          </cell>
          <cell r="S42">
            <v>2780</v>
          </cell>
          <cell r="T42">
            <v>3280</v>
          </cell>
          <cell r="U42">
            <v>3280</v>
          </cell>
          <cell r="V42">
            <v>3870</v>
          </cell>
          <cell r="W42">
            <v>3870</v>
          </cell>
          <cell r="X42">
            <v>3870</v>
          </cell>
          <cell r="Y42">
            <v>3870</v>
          </cell>
          <cell r="Z42">
            <v>3870</v>
          </cell>
          <cell r="AA42">
            <v>6000</v>
          </cell>
          <cell r="AB42">
            <v>6000</v>
          </cell>
          <cell r="AC42">
            <v>6000</v>
          </cell>
          <cell r="AD42">
            <v>6000</v>
          </cell>
          <cell r="AE42">
            <v>6000</v>
          </cell>
          <cell r="AF42">
            <v>6000</v>
          </cell>
          <cell r="AG42">
            <v>6000</v>
          </cell>
          <cell r="AH42">
            <v>5430</v>
          </cell>
        </row>
        <row r="43">
          <cell r="D43" t="str">
            <v>Astra Daihatsu Motor</v>
          </cell>
        </row>
        <row r="44">
          <cell r="C44">
            <v>1</v>
          </cell>
          <cell r="E44" t="str">
            <v>17766-95011</v>
          </cell>
          <cell r="F44">
            <v>0</v>
          </cell>
          <cell r="G44">
            <v>0</v>
          </cell>
          <cell r="H44" t="str">
            <v>Bracket A/S, Cleaner Inlet</v>
          </cell>
          <cell r="J44" t="str">
            <v>C/O</v>
          </cell>
          <cell r="K44" t="str">
            <v>DHI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660</v>
          </cell>
          <cell r="S44">
            <v>660</v>
          </cell>
          <cell r="T44">
            <v>660</v>
          </cell>
          <cell r="U44">
            <v>660</v>
          </cell>
          <cell r="V44">
            <v>660</v>
          </cell>
          <cell r="W44">
            <v>770</v>
          </cell>
          <cell r="X44">
            <v>770</v>
          </cell>
          <cell r="Y44">
            <v>770</v>
          </cell>
          <cell r="Z44">
            <v>770</v>
          </cell>
          <cell r="AA44">
            <v>770</v>
          </cell>
          <cell r="AB44">
            <v>770</v>
          </cell>
          <cell r="AC44">
            <v>770</v>
          </cell>
          <cell r="AD44">
            <v>770</v>
          </cell>
          <cell r="AE44">
            <v>770</v>
          </cell>
          <cell r="AF44">
            <v>770</v>
          </cell>
          <cell r="AG44">
            <v>770</v>
          </cell>
          <cell r="AH44">
            <v>770</v>
          </cell>
        </row>
        <row r="45">
          <cell r="C45">
            <v>2</v>
          </cell>
          <cell r="E45" t="str">
            <v>55422-95012</v>
          </cell>
          <cell r="F45">
            <v>0</v>
          </cell>
          <cell r="G45">
            <v>0</v>
          </cell>
          <cell r="H45" t="str">
            <v>Hood Meter Rear</v>
          </cell>
          <cell r="J45" t="str">
            <v>C/O</v>
          </cell>
          <cell r="K45" t="str">
            <v>DHI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1090</v>
          </cell>
          <cell r="S45">
            <v>1090</v>
          </cell>
          <cell r="T45">
            <v>1090</v>
          </cell>
          <cell r="U45">
            <v>1090</v>
          </cell>
          <cell r="V45">
            <v>1090</v>
          </cell>
          <cell r="W45">
            <v>1260</v>
          </cell>
          <cell r="X45">
            <v>1260</v>
          </cell>
          <cell r="Y45">
            <v>1260</v>
          </cell>
          <cell r="Z45">
            <v>1260</v>
          </cell>
          <cell r="AA45">
            <v>1260</v>
          </cell>
          <cell r="AB45">
            <v>1260</v>
          </cell>
          <cell r="AC45">
            <v>1260</v>
          </cell>
          <cell r="AD45">
            <v>1260</v>
          </cell>
          <cell r="AE45">
            <v>1260</v>
          </cell>
          <cell r="AF45">
            <v>1260</v>
          </cell>
          <cell r="AG45">
            <v>1260</v>
          </cell>
          <cell r="AH45">
            <v>1260</v>
          </cell>
        </row>
        <row r="46">
          <cell r="C46">
            <v>3</v>
          </cell>
          <cell r="E46" t="str">
            <v>58113-95010</v>
          </cell>
          <cell r="F46">
            <v>0</v>
          </cell>
          <cell r="G46">
            <v>0</v>
          </cell>
          <cell r="H46" t="str">
            <v>Retainer Rail Rear, RH</v>
          </cell>
          <cell r="J46" t="str">
            <v>C/O</v>
          </cell>
          <cell r="K46" t="str">
            <v>DHI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670</v>
          </cell>
          <cell r="S46">
            <v>670</v>
          </cell>
          <cell r="T46">
            <v>670</v>
          </cell>
          <cell r="U46">
            <v>670</v>
          </cell>
          <cell r="V46">
            <v>670</v>
          </cell>
          <cell r="W46">
            <v>780</v>
          </cell>
          <cell r="X46">
            <v>780</v>
          </cell>
          <cell r="Y46">
            <v>780</v>
          </cell>
          <cell r="Z46">
            <v>780</v>
          </cell>
          <cell r="AA46">
            <v>780</v>
          </cell>
          <cell r="AB46">
            <v>780</v>
          </cell>
          <cell r="AC46">
            <v>780</v>
          </cell>
          <cell r="AD46">
            <v>780</v>
          </cell>
          <cell r="AE46">
            <v>780</v>
          </cell>
          <cell r="AF46">
            <v>780</v>
          </cell>
          <cell r="AG46">
            <v>780</v>
          </cell>
          <cell r="AH46">
            <v>780</v>
          </cell>
        </row>
        <row r="47">
          <cell r="C47">
            <v>4</v>
          </cell>
          <cell r="E47" t="str">
            <v>58276-95010</v>
          </cell>
          <cell r="F47" t="str">
            <v>B</v>
          </cell>
          <cell r="G47">
            <v>0</v>
          </cell>
          <cell r="H47" t="str">
            <v>Bracket Seat B/Anchor, Ctr</v>
          </cell>
          <cell r="J47" t="str">
            <v>C/O</v>
          </cell>
          <cell r="K47" t="str">
            <v>DHI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910</v>
          </cell>
          <cell r="S47">
            <v>910</v>
          </cell>
          <cell r="T47">
            <v>910</v>
          </cell>
          <cell r="U47">
            <v>910</v>
          </cell>
          <cell r="V47">
            <v>910</v>
          </cell>
          <cell r="W47">
            <v>1060</v>
          </cell>
          <cell r="X47">
            <v>1060</v>
          </cell>
          <cell r="Y47">
            <v>1060</v>
          </cell>
          <cell r="Z47">
            <v>1060</v>
          </cell>
          <cell r="AA47">
            <v>1060</v>
          </cell>
          <cell r="AB47">
            <v>1060</v>
          </cell>
          <cell r="AC47">
            <v>1060</v>
          </cell>
          <cell r="AD47">
            <v>1060</v>
          </cell>
          <cell r="AE47">
            <v>1060</v>
          </cell>
          <cell r="AF47">
            <v>1060</v>
          </cell>
          <cell r="AG47">
            <v>1060</v>
          </cell>
          <cell r="AH47">
            <v>1060</v>
          </cell>
        </row>
        <row r="48">
          <cell r="C48">
            <v>5</v>
          </cell>
          <cell r="E48" t="str">
            <v>61168-95011</v>
          </cell>
          <cell r="F48">
            <v>0</v>
          </cell>
          <cell r="G48">
            <v>0</v>
          </cell>
          <cell r="H48" t="str">
            <v>Brace Front Pillar Inner, RH</v>
          </cell>
          <cell r="J48" t="str">
            <v>C/O</v>
          </cell>
          <cell r="K48" t="str">
            <v>DHI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540</v>
          </cell>
          <cell r="S48">
            <v>540</v>
          </cell>
          <cell r="T48">
            <v>540</v>
          </cell>
          <cell r="U48">
            <v>540</v>
          </cell>
          <cell r="V48">
            <v>540</v>
          </cell>
          <cell r="W48">
            <v>630</v>
          </cell>
          <cell r="X48">
            <v>630</v>
          </cell>
          <cell r="Y48">
            <v>630</v>
          </cell>
          <cell r="Z48">
            <v>630</v>
          </cell>
          <cell r="AA48">
            <v>630</v>
          </cell>
          <cell r="AB48">
            <v>630</v>
          </cell>
          <cell r="AC48">
            <v>630</v>
          </cell>
          <cell r="AD48">
            <v>630</v>
          </cell>
          <cell r="AE48">
            <v>630</v>
          </cell>
          <cell r="AF48">
            <v>630</v>
          </cell>
          <cell r="AG48">
            <v>630</v>
          </cell>
          <cell r="AH48">
            <v>630</v>
          </cell>
        </row>
        <row r="49">
          <cell r="C49">
            <v>6</v>
          </cell>
          <cell r="E49" t="str">
            <v>61169-95010</v>
          </cell>
          <cell r="F49" t="str">
            <v>B</v>
          </cell>
          <cell r="G49">
            <v>0</v>
          </cell>
          <cell r="H49" t="str">
            <v>Brace Front Pillar Inner, LH</v>
          </cell>
          <cell r="J49" t="str">
            <v>C/O</v>
          </cell>
          <cell r="K49" t="str">
            <v>DHI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540</v>
          </cell>
          <cell r="S49">
            <v>540</v>
          </cell>
          <cell r="T49">
            <v>540</v>
          </cell>
          <cell r="U49">
            <v>540</v>
          </cell>
          <cell r="V49">
            <v>540</v>
          </cell>
          <cell r="W49">
            <v>630</v>
          </cell>
          <cell r="X49">
            <v>630</v>
          </cell>
          <cell r="Y49">
            <v>630</v>
          </cell>
          <cell r="Z49">
            <v>630</v>
          </cell>
          <cell r="AA49">
            <v>630</v>
          </cell>
          <cell r="AB49">
            <v>630</v>
          </cell>
          <cell r="AC49">
            <v>630</v>
          </cell>
          <cell r="AD49">
            <v>630</v>
          </cell>
          <cell r="AE49">
            <v>630</v>
          </cell>
          <cell r="AF49">
            <v>630</v>
          </cell>
          <cell r="AG49">
            <v>630</v>
          </cell>
          <cell r="AH49">
            <v>630</v>
          </cell>
        </row>
        <row r="50">
          <cell r="C50">
            <v>7</v>
          </cell>
          <cell r="E50" t="str">
            <v>81981-95010</v>
          </cell>
          <cell r="F50">
            <v>0</v>
          </cell>
          <cell r="G50">
            <v>0</v>
          </cell>
          <cell r="H50" t="str">
            <v>Bracket Relay Set</v>
          </cell>
          <cell r="J50" t="str">
            <v>C/O</v>
          </cell>
          <cell r="K50" t="str">
            <v>DHI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250</v>
          </cell>
          <cell r="S50">
            <v>250</v>
          </cell>
          <cell r="T50">
            <v>250</v>
          </cell>
          <cell r="U50">
            <v>250</v>
          </cell>
          <cell r="V50">
            <v>250</v>
          </cell>
          <cell r="W50">
            <v>290</v>
          </cell>
          <cell r="X50">
            <v>290</v>
          </cell>
          <cell r="Y50">
            <v>290</v>
          </cell>
          <cell r="Z50">
            <v>290</v>
          </cell>
          <cell r="AA50">
            <v>290</v>
          </cell>
          <cell r="AB50">
            <v>290</v>
          </cell>
          <cell r="AC50">
            <v>290</v>
          </cell>
          <cell r="AD50">
            <v>290</v>
          </cell>
          <cell r="AE50">
            <v>290</v>
          </cell>
          <cell r="AF50">
            <v>290</v>
          </cell>
          <cell r="AG50">
            <v>290</v>
          </cell>
          <cell r="AH50">
            <v>290</v>
          </cell>
        </row>
        <row r="51">
          <cell r="D51" t="str">
            <v>Denso Indonesia Corp.</v>
          </cell>
        </row>
        <row r="52">
          <cell r="C52">
            <v>1</v>
          </cell>
          <cell r="D52">
            <v>0</v>
          </cell>
          <cell r="E52" t="str">
            <v>15600-41010</v>
          </cell>
          <cell r="F52">
            <v>0</v>
          </cell>
          <cell r="G52">
            <v>0</v>
          </cell>
          <cell r="H52" t="str">
            <v>Oil Filter Assy</v>
          </cell>
          <cell r="J52" t="str">
            <v>C/O</v>
          </cell>
          <cell r="K52" t="str">
            <v>NDI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8200</v>
          </cell>
          <cell r="S52">
            <v>8820</v>
          </cell>
          <cell r="T52">
            <v>11500</v>
          </cell>
          <cell r="U52">
            <v>11500</v>
          </cell>
          <cell r="V52">
            <v>15000</v>
          </cell>
          <cell r="W52">
            <v>15000</v>
          </cell>
          <cell r="X52">
            <v>15000</v>
          </cell>
          <cell r="Y52">
            <v>18600</v>
          </cell>
          <cell r="Z52">
            <v>21800</v>
          </cell>
          <cell r="AA52">
            <v>23600</v>
          </cell>
          <cell r="AB52">
            <v>23600</v>
          </cell>
          <cell r="AC52">
            <v>23600</v>
          </cell>
          <cell r="AD52">
            <v>23600</v>
          </cell>
          <cell r="AE52">
            <v>23600</v>
          </cell>
          <cell r="AF52">
            <v>23600</v>
          </cell>
          <cell r="AG52">
            <v>23600</v>
          </cell>
          <cell r="AH52">
            <v>22830</v>
          </cell>
        </row>
        <row r="53">
          <cell r="C53">
            <v>2</v>
          </cell>
          <cell r="D53">
            <v>0</v>
          </cell>
          <cell r="E53" t="str">
            <v>16400-58320</v>
          </cell>
          <cell r="F53" t="str">
            <v>A</v>
          </cell>
          <cell r="G53">
            <v>0</v>
          </cell>
          <cell r="H53" t="str">
            <v>Radiator Assy</v>
          </cell>
          <cell r="J53" t="str">
            <v>C/O</v>
          </cell>
          <cell r="K53" t="str">
            <v>NDI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114000</v>
          </cell>
          <cell r="S53">
            <v>122600</v>
          </cell>
          <cell r="T53">
            <v>159500</v>
          </cell>
          <cell r="U53">
            <v>159500</v>
          </cell>
          <cell r="V53">
            <v>207400</v>
          </cell>
          <cell r="W53">
            <v>207400</v>
          </cell>
          <cell r="X53">
            <v>207400</v>
          </cell>
          <cell r="Y53">
            <v>257200</v>
          </cell>
          <cell r="Z53">
            <v>302000</v>
          </cell>
          <cell r="AA53">
            <v>326300</v>
          </cell>
          <cell r="AB53">
            <v>326300</v>
          </cell>
          <cell r="AC53">
            <v>326300</v>
          </cell>
          <cell r="AD53">
            <v>326300</v>
          </cell>
          <cell r="AE53">
            <v>326300</v>
          </cell>
          <cell r="AF53">
            <v>326300</v>
          </cell>
          <cell r="AG53">
            <v>326300</v>
          </cell>
          <cell r="AH53">
            <v>317400</v>
          </cell>
        </row>
        <row r="54">
          <cell r="C54">
            <v>3</v>
          </cell>
          <cell r="D54">
            <v>0</v>
          </cell>
          <cell r="E54" t="str">
            <v>17801-48011</v>
          </cell>
          <cell r="F54" t="str">
            <v>B</v>
          </cell>
          <cell r="G54">
            <v>0</v>
          </cell>
          <cell r="H54" t="str">
            <v>Air Filter A/S Element</v>
          </cell>
          <cell r="J54" t="str">
            <v>C/O</v>
          </cell>
          <cell r="K54" t="str">
            <v>NDI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10300</v>
          </cell>
          <cell r="S54">
            <v>11100</v>
          </cell>
          <cell r="T54">
            <v>14400</v>
          </cell>
          <cell r="U54">
            <v>14400</v>
          </cell>
          <cell r="V54">
            <v>18700</v>
          </cell>
          <cell r="W54">
            <v>18700</v>
          </cell>
          <cell r="X54">
            <v>18700</v>
          </cell>
          <cell r="Y54">
            <v>23200</v>
          </cell>
          <cell r="Z54">
            <v>27200</v>
          </cell>
          <cell r="AA54">
            <v>29400</v>
          </cell>
          <cell r="AB54">
            <v>29400</v>
          </cell>
          <cell r="AC54">
            <v>29400</v>
          </cell>
          <cell r="AD54">
            <v>29400</v>
          </cell>
          <cell r="AE54">
            <v>29400</v>
          </cell>
          <cell r="AF54">
            <v>29400</v>
          </cell>
          <cell r="AG54">
            <v>29400</v>
          </cell>
          <cell r="AH54">
            <v>28700</v>
          </cell>
        </row>
        <row r="55">
          <cell r="C55">
            <v>4</v>
          </cell>
          <cell r="D55">
            <v>0</v>
          </cell>
          <cell r="E55" t="str">
            <v>23300-56140</v>
          </cell>
          <cell r="F55" t="str">
            <v>F</v>
          </cell>
          <cell r="G55">
            <v>0</v>
          </cell>
          <cell r="H55" t="str">
            <v>Fuel Filter Assy</v>
          </cell>
          <cell r="J55" t="str">
            <v>C/O</v>
          </cell>
          <cell r="K55" t="str">
            <v>NDI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42000</v>
          </cell>
          <cell r="S55">
            <v>45200</v>
          </cell>
          <cell r="T55">
            <v>58800</v>
          </cell>
          <cell r="U55">
            <v>58800</v>
          </cell>
          <cell r="V55">
            <v>76400</v>
          </cell>
          <cell r="W55">
            <v>76400</v>
          </cell>
          <cell r="X55">
            <v>76400</v>
          </cell>
          <cell r="Y55">
            <v>94700</v>
          </cell>
          <cell r="Z55">
            <v>111200</v>
          </cell>
          <cell r="AA55">
            <v>120100</v>
          </cell>
          <cell r="AB55">
            <v>120100</v>
          </cell>
          <cell r="AC55">
            <v>120100</v>
          </cell>
          <cell r="AD55">
            <v>120100</v>
          </cell>
          <cell r="AE55">
            <v>120100</v>
          </cell>
          <cell r="AF55">
            <v>120100</v>
          </cell>
          <cell r="AG55">
            <v>120100</v>
          </cell>
          <cell r="AH55">
            <v>116900</v>
          </cell>
        </row>
        <row r="56">
          <cell r="C56">
            <v>5</v>
          </cell>
          <cell r="D56">
            <v>0</v>
          </cell>
          <cell r="E56" t="str">
            <v>27060-58010</v>
          </cell>
          <cell r="F56">
            <v>0</v>
          </cell>
          <cell r="G56">
            <v>0</v>
          </cell>
          <cell r="H56" t="str">
            <v>Alternator Assy</v>
          </cell>
          <cell r="J56" t="str">
            <v>C/O</v>
          </cell>
          <cell r="K56" t="str">
            <v>NDI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142400</v>
          </cell>
          <cell r="S56">
            <v>153200</v>
          </cell>
          <cell r="T56">
            <v>199300</v>
          </cell>
          <cell r="U56">
            <v>199300</v>
          </cell>
          <cell r="V56">
            <v>259100</v>
          </cell>
          <cell r="W56">
            <v>259100</v>
          </cell>
          <cell r="X56">
            <v>259100</v>
          </cell>
          <cell r="Y56">
            <v>321300</v>
          </cell>
          <cell r="Z56">
            <v>377300</v>
          </cell>
          <cell r="AA56">
            <v>407600</v>
          </cell>
          <cell r="AB56">
            <v>407600</v>
          </cell>
          <cell r="AC56">
            <v>407600</v>
          </cell>
          <cell r="AD56">
            <v>407600</v>
          </cell>
          <cell r="AE56">
            <v>407600</v>
          </cell>
          <cell r="AF56">
            <v>407600</v>
          </cell>
          <cell r="AG56">
            <v>407600</v>
          </cell>
          <cell r="AH56">
            <v>396500</v>
          </cell>
        </row>
        <row r="57">
          <cell r="C57">
            <v>6</v>
          </cell>
          <cell r="D57">
            <v>0</v>
          </cell>
          <cell r="E57" t="str">
            <v>28100-56231</v>
          </cell>
          <cell r="F57" t="str">
            <v>L</v>
          </cell>
          <cell r="G57">
            <v>0</v>
          </cell>
          <cell r="H57" t="str">
            <v>Starter Assy</v>
          </cell>
          <cell r="J57" t="str">
            <v>C/O</v>
          </cell>
          <cell r="K57" t="str">
            <v>NDI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255400</v>
          </cell>
          <cell r="S57">
            <v>274700</v>
          </cell>
          <cell r="T57">
            <v>357400</v>
          </cell>
          <cell r="U57">
            <v>357400</v>
          </cell>
          <cell r="V57">
            <v>464600</v>
          </cell>
          <cell r="W57">
            <v>464600</v>
          </cell>
          <cell r="X57">
            <v>464600</v>
          </cell>
          <cell r="Y57">
            <v>576100</v>
          </cell>
          <cell r="Z57">
            <v>676500</v>
          </cell>
          <cell r="AA57">
            <v>730800</v>
          </cell>
          <cell r="AB57">
            <v>730800</v>
          </cell>
          <cell r="AC57">
            <v>730800</v>
          </cell>
          <cell r="AD57">
            <v>730800</v>
          </cell>
          <cell r="AE57">
            <v>730800</v>
          </cell>
          <cell r="AF57">
            <v>730800</v>
          </cell>
          <cell r="AG57">
            <v>730800</v>
          </cell>
          <cell r="AH57">
            <v>711100</v>
          </cell>
        </row>
        <row r="58">
          <cell r="C58">
            <v>7</v>
          </cell>
          <cell r="E58" t="str">
            <v>88300-YZC02</v>
          </cell>
          <cell r="F58">
            <v>0</v>
          </cell>
          <cell r="G58">
            <v>0</v>
          </cell>
          <cell r="H58" t="str">
            <v>Air Conditioner (Brunei)</v>
          </cell>
          <cell r="J58" t="str">
            <v>C/O</v>
          </cell>
          <cell r="K58" t="str">
            <v>NDI</v>
          </cell>
          <cell r="L58">
            <v>0</v>
          </cell>
          <cell r="M58">
            <v>1</v>
          </cell>
          <cell r="N58">
            <v>0</v>
          </cell>
          <cell r="O58">
            <v>1</v>
          </cell>
          <cell r="P58">
            <v>0</v>
          </cell>
          <cell r="Q58">
            <v>1</v>
          </cell>
          <cell r="R58">
            <v>1237000</v>
          </cell>
          <cell r="S58">
            <v>1331000</v>
          </cell>
          <cell r="T58">
            <v>1731600</v>
          </cell>
          <cell r="U58">
            <v>1731600</v>
          </cell>
          <cell r="V58">
            <v>2251100</v>
          </cell>
          <cell r="W58">
            <v>2251100</v>
          </cell>
          <cell r="X58">
            <v>2251100</v>
          </cell>
          <cell r="Y58">
            <v>2791400</v>
          </cell>
          <cell r="Z58">
            <v>3277700</v>
          </cell>
          <cell r="AA58">
            <v>3540900</v>
          </cell>
          <cell r="AB58">
            <v>3540900</v>
          </cell>
          <cell r="AC58">
            <v>3540900</v>
          </cell>
          <cell r="AD58">
            <v>3540900</v>
          </cell>
          <cell r="AE58">
            <v>3540900</v>
          </cell>
          <cell r="AF58">
            <v>3540900</v>
          </cell>
          <cell r="AG58">
            <v>3540900</v>
          </cell>
          <cell r="AH58">
            <v>3445000</v>
          </cell>
        </row>
        <row r="59">
          <cell r="D59" t="str">
            <v>Dasa Windu Agung</v>
          </cell>
        </row>
        <row r="60">
          <cell r="C60">
            <v>1</v>
          </cell>
          <cell r="D60">
            <v>0</v>
          </cell>
          <cell r="E60" t="str">
            <v>75321-95PD0</v>
          </cell>
          <cell r="F60">
            <v>0</v>
          </cell>
          <cell r="G60">
            <v>0</v>
          </cell>
          <cell r="H60" t="str">
            <v>Direct Injection 115</v>
          </cell>
          <cell r="J60" t="str">
            <v>C/O</v>
          </cell>
          <cell r="K60" t="str">
            <v>DWA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3000</v>
          </cell>
          <cell r="S60">
            <v>3210</v>
          </cell>
          <cell r="T60">
            <v>4325</v>
          </cell>
          <cell r="U60">
            <v>4325</v>
          </cell>
          <cell r="V60">
            <v>4750</v>
          </cell>
          <cell r="W60">
            <v>4750</v>
          </cell>
          <cell r="X60">
            <v>4750</v>
          </cell>
          <cell r="Y60">
            <v>5580</v>
          </cell>
          <cell r="Z60">
            <v>5580</v>
          </cell>
          <cell r="AA60">
            <v>7050</v>
          </cell>
          <cell r="AB60">
            <v>7050</v>
          </cell>
          <cell r="AC60">
            <v>7050</v>
          </cell>
          <cell r="AD60">
            <v>7050</v>
          </cell>
          <cell r="AE60">
            <v>7050</v>
          </cell>
          <cell r="AF60">
            <v>7050</v>
          </cell>
          <cell r="AG60">
            <v>7050</v>
          </cell>
          <cell r="AH60">
            <v>7000</v>
          </cell>
        </row>
        <row r="61">
          <cell r="C61">
            <v>2</v>
          </cell>
          <cell r="D61">
            <v>0</v>
          </cell>
          <cell r="E61" t="str">
            <v>75321-95P12</v>
          </cell>
          <cell r="F61">
            <v>0</v>
          </cell>
          <cell r="G61">
            <v>0</v>
          </cell>
          <cell r="H61" t="str">
            <v>Dyna Rino</v>
          </cell>
          <cell r="J61" t="str">
            <v>C/O</v>
          </cell>
          <cell r="K61" t="str">
            <v>DWA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3500</v>
          </cell>
          <cell r="S61">
            <v>3745</v>
          </cell>
          <cell r="T61">
            <v>5050</v>
          </cell>
          <cell r="U61">
            <v>5050</v>
          </cell>
          <cell r="V61">
            <v>5550</v>
          </cell>
          <cell r="W61">
            <v>5550</v>
          </cell>
          <cell r="X61">
            <v>5550</v>
          </cell>
          <cell r="Y61">
            <v>6570</v>
          </cell>
          <cell r="Z61">
            <v>6570</v>
          </cell>
          <cell r="AA61">
            <v>8350</v>
          </cell>
          <cell r="AB61">
            <v>8350</v>
          </cell>
          <cell r="AC61">
            <v>8350</v>
          </cell>
          <cell r="AD61">
            <v>8350</v>
          </cell>
          <cell r="AE61">
            <v>8350</v>
          </cell>
          <cell r="AF61">
            <v>8350</v>
          </cell>
          <cell r="AG61">
            <v>8350</v>
          </cell>
          <cell r="AH61">
            <v>8125</v>
          </cell>
        </row>
        <row r="70">
          <cell r="D70" t="str">
            <v>Goodyear Indonesia</v>
          </cell>
        </row>
        <row r="71">
          <cell r="C71">
            <v>1</v>
          </cell>
          <cell r="D71">
            <v>0</v>
          </cell>
          <cell r="E71" t="str">
            <v>42605-YZC06</v>
          </cell>
          <cell r="F71">
            <v>0</v>
          </cell>
          <cell r="G71">
            <v>0</v>
          </cell>
          <cell r="H71" t="str">
            <v>Tire, Tube Set (700-16 12PR)</v>
          </cell>
          <cell r="J71" t="str">
            <v>N</v>
          </cell>
          <cell r="K71" t="str">
            <v>GYI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7</v>
          </cell>
          <cell r="Q71">
            <v>0.85</v>
          </cell>
          <cell r="R71">
            <v>133000</v>
          </cell>
          <cell r="S71">
            <v>133000</v>
          </cell>
          <cell r="T71">
            <v>133000</v>
          </cell>
          <cell r="U71">
            <v>187600</v>
          </cell>
          <cell r="V71">
            <v>225120</v>
          </cell>
          <cell r="W71">
            <v>225120</v>
          </cell>
          <cell r="X71">
            <v>225120</v>
          </cell>
          <cell r="Y71">
            <v>258890</v>
          </cell>
          <cell r="Z71">
            <v>310670</v>
          </cell>
          <cell r="AA71">
            <v>310670</v>
          </cell>
          <cell r="AB71">
            <v>310670</v>
          </cell>
          <cell r="AC71">
            <v>310670</v>
          </cell>
          <cell r="AD71">
            <v>310670</v>
          </cell>
          <cell r="AE71">
            <v>310670</v>
          </cell>
          <cell r="AF71">
            <v>310670</v>
          </cell>
          <cell r="AG71">
            <v>310670</v>
          </cell>
          <cell r="AH71">
            <v>287250</v>
          </cell>
        </row>
        <row r="72">
          <cell r="C72">
            <v>2</v>
          </cell>
          <cell r="D72">
            <v>0</v>
          </cell>
          <cell r="E72" t="str">
            <v>42605-YZC16</v>
          </cell>
          <cell r="F72">
            <v>0</v>
          </cell>
          <cell r="G72">
            <v>0</v>
          </cell>
          <cell r="H72" t="str">
            <v>Tire, Tube Set (700-16 14PR)</v>
          </cell>
          <cell r="J72" t="str">
            <v>N</v>
          </cell>
          <cell r="K72" t="str">
            <v>GYI</v>
          </cell>
          <cell r="L72">
            <v>0</v>
          </cell>
          <cell r="M72">
            <v>0</v>
          </cell>
          <cell r="N72">
            <v>7</v>
          </cell>
          <cell r="O72">
            <v>7</v>
          </cell>
          <cell r="P72">
            <v>0</v>
          </cell>
          <cell r="Q72">
            <v>0.85</v>
          </cell>
          <cell r="R72">
            <v>143000</v>
          </cell>
          <cell r="S72">
            <v>143000</v>
          </cell>
          <cell r="T72">
            <v>143000</v>
          </cell>
          <cell r="U72">
            <v>201710</v>
          </cell>
          <cell r="V72">
            <v>242050</v>
          </cell>
          <cell r="W72">
            <v>242050</v>
          </cell>
          <cell r="X72">
            <v>242050</v>
          </cell>
          <cell r="Y72">
            <v>278360</v>
          </cell>
          <cell r="Z72">
            <v>334030</v>
          </cell>
          <cell r="AA72">
            <v>334030</v>
          </cell>
          <cell r="AB72">
            <v>334030</v>
          </cell>
          <cell r="AC72">
            <v>334030</v>
          </cell>
          <cell r="AD72">
            <v>334030</v>
          </cell>
          <cell r="AE72">
            <v>334030</v>
          </cell>
          <cell r="AF72">
            <v>334030</v>
          </cell>
          <cell r="AG72">
            <v>334030</v>
          </cell>
          <cell r="AH72">
            <v>308000</v>
          </cell>
        </row>
        <row r="73">
          <cell r="D73" t="str">
            <v>Inti Ganda Perdana</v>
          </cell>
        </row>
        <row r="74">
          <cell r="C74">
            <v>1</v>
          </cell>
          <cell r="D74">
            <v>0</v>
          </cell>
          <cell r="E74" t="str">
            <v>37110-25020</v>
          </cell>
          <cell r="F74">
            <v>0</v>
          </cell>
          <cell r="G74">
            <v>0</v>
          </cell>
          <cell r="H74" t="str">
            <v>Shaft A/S, Propeller w/Center Bearing</v>
          </cell>
          <cell r="J74" t="str">
            <v>C/O</v>
          </cell>
          <cell r="K74" t="str">
            <v>IGP</v>
          </cell>
          <cell r="L74">
            <v>0</v>
          </cell>
          <cell r="M74">
            <v>0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30800</v>
          </cell>
          <cell r="S74">
            <v>30800</v>
          </cell>
          <cell r="T74">
            <v>30800</v>
          </cell>
          <cell r="U74">
            <v>32710</v>
          </cell>
          <cell r="V74">
            <v>45600</v>
          </cell>
          <cell r="W74">
            <v>45600</v>
          </cell>
          <cell r="X74">
            <v>45600</v>
          </cell>
          <cell r="Y74">
            <v>45600</v>
          </cell>
          <cell r="Z74">
            <v>45600</v>
          </cell>
          <cell r="AA74">
            <v>45600</v>
          </cell>
          <cell r="AB74">
            <v>45600</v>
          </cell>
          <cell r="AC74">
            <v>55560</v>
          </cell>
          <cell r="AD74">
            <v>55560</v>
          </cell>
          <cell r="AE74">
            <v>55560</v>
          </cell>
          <cell r="AF74">
            <v>55560</v>
          </cell>
          <cell r="AG74">
            <v>55560</v>
          </cell>
          <cell r="AH74">
            <v>62720</v>
          </cell>
        </row>
        <row r="75">
          <cell r="C75">
            <v>2</v>
          </cell>
          <cell r="D75">
            <v>0</v>
          </cell>
          <cell r="E75" t="str">
            <v>37110-36540</v>
          </cell>
          <cell r="F75">
            <v>0</v>
          </cell>
          <cell r="G75">
            <v>0</v>
          </cell>
          <cell r="H75" t="str">
            <v>Shaft A/S, Propeller w/Center Bearing</v>
          </cell>
          <cell r="J75" t="str">
            <v>C/O</v>
          </cell>
          <cell r="K75" t="str">
            <v>IGP</v>
          </cell>
          <cell r="L75">
            <v>1</v>
          </cell>
          <cell r="M75">
            <v>1</v>
          </cell>
          <cell r="N75">
            <v>0</v>
          </cell>
          <cell r="O75">
            <v>0</v>
          </cell>
          <cell r="P75">
            <v>0</v>
          </cell>
          <cell r="Q75">
            <v>1</v>
          </cell>
          <cell r="R75">
            <v>30800</v>
          </cell>
          <cell r="S75">
            <v>30800</v>
          </cell>
          <cell r="T75">
            <v>30800</v>
          </cell>
          <cell r="U75">
            <v>32710</v>
          </cell>
          <cell r="V75">
            <v>47200</v>
          </cell>
          <cell r="W75">
            <v>47200</v>
          </cell>
          <cell r="X75">
            <v>47200</v>
          </cell>
          <cell r="Y75">
            <v>47200</v>
          </cell>
          <cell r="Z75">
            <v>47200</v>
          </cell>
          <cell r="AA75">
            <v>47200</v>
          </cell>
          <cell r="AB75">
            <v>47200</v>
          </cell>
          <cell r="AC75">
            <v>57640</v>
          </cell>
          <cell r="AD75">
            <v>57640</v>
          </cell>
          <cell r="AE75">
            <v>57640</v>
          </cell>
          <cell r="AF75">
            <v>57640</v>
          </cell>
          <cell r="AG75">
            <v>57640</v>
          </cell>
          <cell r="AH75">
            <v>65420</v>
          </cell>
        </row>
        <row r="76">
          <cell r="C76">
            <v>3</v>
          </cell>
          <cell r="D76">
            <v>0</v>
          </cell>
          <cell r="E76" t="str">
            <v>42100-25611</v>
          </cell>
          <cell r="F76" t="str">
            <v>J</v>
          </cell>
          <cell r="G76">
            <v>0</v>
          </cell>
          <cell r="H76" t="str">
            <v>Axle Assy Rear</v>
          </cell>
          <cell r="J76" t="str">
            <v>C/O</v>
          </cell>
          <cell r="K76" t="str">
            <v>IGP</v>
          </cell>
          <cell r="L76">
            <v>1</v>
          </cell>
          <cell r="M76">
            <v>1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64000</v>
          </cell>
          <cell r="S76">
            <v>64000</v>
          </cell>
          <cell r="T76">
            <v>64000</v>
          </cell>
          <cell r="U76">
            <v>67920</v>
          </cell>
          <cell r="V76">
            <v>106200</v>
          </cell>
          <cell r="W76">
            <v>106200</v>
          </cell>
          <cell r="X76">
            <v>106200</v>
          </cell>
          <cell r="Y76">
            <v>106200</v>
          </cell>
          <cell r="Z76">
            <v>106200</v>
          </cell>
          <cell r="AA76">
            <v>106200</v>
          </cell>
          <cell r="AB76">
            <v>106200</v>
          </cell>
          <cell r="AC76">
            <v>130030</v>
          </cell>
          <cell r="AD76">
            <v>130030</v>
          </cell>
          <cell r="AE76">
            <v>130030</v>
          </cell>
          <cell r="AF76">
            <v>130030</v>
          </cell>
          <cell r="AG76">
            <v>130030</v>
          </cell>
          <cell r="AH76">
            <v>134190</v>
          </cell>
        </row>
        <row r="77">
          <cell r="C77">
            <v>4</v>
          </cell>
          <cell r="D77">
            <v>0</v>
          </cell>
          <cell r="E77" t="str">
            <v>42100-25624</v>
          </cell>
          <cell r="F77" t="str">
            <v>G</v>
          </cell>
          <cell r="G77">
            <v>0</v>
          </cell>
          <cell r="H77" t="str">
            <v>Axle Assy Rear</v>
          </cell>
          <cell r="J77" t="str">
            <v>C/O</v>
          </cell>
          <cell r="K77" t="str">
            <v>IGP</v>
          </cell>
          <cell r="L77">
            <v>0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1</v>
          </cell>
          <cell r="R77">
            <v>64000</v>
          </cell>
          <cell r="S77">
            <v>64000</v>
          </cell>
          <cell r="T77">
            <v>64000</v>
          </cell>
          <cell r="U77">
            <v>67920</v>
          </cell>
          <cell r="V77">
            <v>106200</v>
          </cell>
          <cell r="W77">
            <v>106200</v>
          </cell>
          <cell r="X77">
            <v>106200</v>
          </cell>
          <cell r="Y77">
            <v>106200</v>
          </cell>
          <cell r="Z77">
            <v>106200</v>
          </cell>
          <cell r="AA77">
            <v>106200</v>
          </cell>
          <cell r="AB77">
            <v>106200</v>
          </cell>
          <cell r="AC77">
            <v>130030</v>
          </cell>
          <cell r="AD77">
            <v>130030</v>
          </cell>
          <cell r="AE77">
            <v>130030</v>
          </cell>
          <cell r="AF77">
            <v>130030</v>
          </cell>
          <cell r="AG77">
            <v>130030</v>
          </cell>
          <cell r="AH77">
            <v>134190</v>
          </cell>
        </row>
        <row r="78">
          <cell r="C78">
            <v>5</v>
          </cell>
          <cell r="D78">
            <v>0</v>
          </cell>
          <cell r="E78" t="str">
            <v>42100-YZC06</v>
          </cell>
          <cell r="F78">
            <v>0</v>
          </cell>
          <cell r="G78">
            <v>0</v>
          </cell>
          <cell r="H78" t="str">
            <v>Axle Assy Rear</v>
          </cell>
          <cell r="J78" t="str">
            <v>C/O</v>
          </cell>
          <cell r="K78" t="str">
            <v>IGP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1</v>
          </cell>
          <cell r="Q78">
            <v>1</v>
          </cell>
          <cell r="R78">
            <v>64000</v>
          </cell>
          <cell r="S78">
            <v>64000</v>
          </cell>
          <cell r="T78">
            <v>64000</v>
          </cell>
          <cell r="U78">
            <v>67920</v>
          </cell>
          <cell r="V78">
            <v>106200</v>
          </cell>
          <cell r="W78">
            <v>106200</v>
          </cell>
          <cell r="X78">
            <v>106200</v>
          </cell>
          <cell r="Y78">
            <v>106200</v>
          </cell>
          <cell r="Z78">
            <v>106200</v>
          </cell>
          <cell r="AA78">
            <v>106200</v>
          </cell>
          <cell r="AB78">
            <v>106200</v>
          </cell>
          <cell r="AC78">
            <v>130030</v>
          </cell>
          <cell r="AD78">
            <v>130030</v>
          </cell>
          <cell r="AE78">
            <v>130030</v>
          </cell>
          <cell r="AF78">
            <v>130030</v>
          </cell>
          <cell r="AG78">
            <v>130030</v>
          </cell>
          <cell r="AH78">
            <v>134190</v>
          </cell>
        </row>
        <row r="119">
          <cell r="D119" t="str">
            <v>Indoparts Utama</v>
          </cell>
        </row>
        <row r="120">
          <cell r="C120">
            <v>1</v>
          </cell>
          <cell r="D120">
            <v>0</v>
          </cell>
          <cell r="E120" t="str">
            <v>-----</v>
          </cell>
          <cell r="F120">
            <v>0</v>
          </cell>
          <cell r="G120">
            <v>0</v>
          </cell>
          <cell r="H120" t="str">
            <v>A/C Gas Charging</v>
          </cell>
          <cell r="J120" t="str">
            <v>N</v>
          </cell>
          <cell r="K120" t="str">
            <v>IUP</v>
          </cell>
          <cell r="L120">
            <v>0</v>
          </cell>
          <cell r="M120">
            <v>1</v>
          </cell>
          <cell r="N120">
            <v>0</v>
          </cell>
          <cell r="O120">
            <v>1</v>
          </cell>
          <cell r="P120">
            <v>0</v>
          </cell>
          <cell r="Q120">
            <v>1</v>
          </cell>
          <cell r="R120">
            <v>71490</v>
          </cell>
          <cell r="S120">
            <v>74990</v>
          </cell>
          <cell r="T120">
            <v>101590</v>
          </cell>
          <cell r="U120">
            <v>101590</v>
          </cell>
          <cell r="V120">
            <v>101590</v>
          </cell>
          <cell r="W120">
            <v>101590</v>
          </cell>
          <cell r="X120">
            <v>101590</v>
          </cell>
          <cell r="Y120">
            <v>101590</v>
          </cell>
          <cell r="Z120">
            <v>101590</v>
          </cell>
          <cell r="AA120">
            <v>111750</v>
          </cell>
          <cell r="AB120">
            <v>111750</v>
          </cell>
          <cell r="AC120">
            <v>111750</v>
          </cell>
          <cell r="AD120">
            <v>111750</v>
          </cell>
          <cell r="AE120">
            <v>111750</v>
          </cell>
          <cell r="AF120">
            <v>111750</v>
          </cell>
          <cell r="AG120">
            <v>111750</v>
          </cell>
          <cell r="AH120">
            <v>111750</v>
          </cell>
        </row>
        <row r="128">
          <cell r="D128" t="str">
            <v>Komponen Logam Nusapersada</v>
          </cell>
        </row>
        <row r="129">
          <cell r="C129">
            <v>1</v>
          </cell>
          <cell r="D129">
            <v>0</v>
          </cell>
          <cell r="E129" t="str">
            <v>17410-58180</v>
          </cell>
          <cell r="F129">
            <v>0</v>
          </cell>
          <cell r="G129">
            <v>0</v>
          </cell>
          <cell r="H129" t="str">
            <v>Pipe A/S, Exhaust Front</v>
          </cell>
          <cell r="J129" t="str">
            <v>N</v>
          </cell>
          <cell r="K129" t="str">
            <v>KLN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0</v>
          </cell>
          <cell r="S129">
            <v>0</v>
          </cell>
          <cell r="T129">
            <v>31940</v>
          </cell>
          <cell r="U129">
            <v>31940</v>
          </cell>
          <cell r="V129">
            <v>31940</v>
          </cell>
          <cell r="W129">
            <v>31940</v>
          </cell>
          <cell r="X129">
            <v>31940</v>
          </cell>
          <cell r="Y129">
            <v>31940</v>
          </cell>
          <cell r="Z129">
            <v>31940</v>
          </cell>
          <cell r="AA129">
            <v>31940</v>
          </cell>
          <cell r="AB129">
            <v>31940</v>
          </cell>
          <cell r="AC129">
            <v>31940</v>
          </cell>
          <cell r="AD129">
            <v>31940</v>
          </cell>
          <cell r="AE129">
            <v>31940</v>
          </cell>
          <cell r="AF129">
            <v>31940</v>
          </cell>
          <cell r="AG129">
            <v>31940</v>
          </cell>
          <cell r="AH129">
            <v>30850</v>
          </cell>
        </row>
        <row r="130">
          <cell r="C130">
            <v>2</v>
          </cell>
          <cell r="D130">
            <v>0</v>
          </cell>
          <cell r="E130" t="str">
            <v>17420-YZC06</v>
          </cell>
          <cell r="F130">
            <v>0</v>
          </cell>
          <cell r="G130">
            <v>0</v>
          </cell>
          <cell r="H130" t="str">
            <v>Pipe A/S, Exhaust Center</v>
          </cell>
          <cell r="J130" t="str">
            <v>N</v>
          </cell>
          <cell r="K130" t="str">
            <v>KLN</v>
          </cell>
          <cell r="L130">
            <v>0</v>
          </cell>
          <cell r="M130">
            <v>0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0</v>
          </cell>
          <cell r="S130">
            <v>0</v>
          </cell>
          <cell r="T130">
            <v>75700</v>
          </cell>
          <cell r="U130">
            <v>100900</v>
          </cell>
          <cell r="V130">
            <v>100900</v>
          </cell>
          <cell r="W130">
            <v>100900</v>
          </cell>
          <cell r="X130">
            <v>100900</v>
          </cell>
          <cell r="Y130">
            <v>111700</v>
          </cell>
          <cell r="Z130">
            <v>111700</v>
          </cell>
          <cell r="AA130">
            <v>111700</v>
          </cell>
          <cell r="AB130">
            <v>111700</v>
          </cell>
          <cell r="AC130">
            <v>111700</v>
          </cell>
          <cell r="AD130">
            <v>111700</v>
          </cell>
          <cell r="AE130">
            <v>111700</v>
          </cell>
          <cell r="AF130">
            <v>111700</v>
          </cell>
          <cell r="AG130">
            <v>111700</v>
          </cell>
          <cell r="AH130">
            <v>111000</v>
          </cell>
        </row>
        <row r="131">
          <cell r="C131">
            <v>3</v>
          </cell>
          <cell r="D131">
            <v>0</v>
          </cell>
          <cell r="E131" t="str">
            <v>17430-YZC06</v>
          </cell>
          <cell r="F131">
            <v>0</v>
          </cell>
          <cell r="G131">
            <v>0</v>
          </cell>
          <cell r="H131" t="str">
            <v>Pipe A/S, Exhaust Tail</v>
          </cell>
          <cell r="J131" t="str">
            <v>N</v>
          </cell>
          <cell r="K131" t="str">
            <v>KLN</v>
          </cell>
          <cell r="L131">
            <v>1</v>
          </cell>
          <cell r="M131">
            <v>1</v>
          </cell>
          <cell r="N131">
            <v>0</v>
          </cell>
          <cell r="O131">
            <v>0</v>
          </cell>
          <cell r="P131">
            <v>0</v>
          </cell>
          <cell r="Q131">
            <v>1</v>
          </cell>
          <cell r="R131">
            <v>0</v>
          </cell>
          <cell r="S131">
            <v>0</v>
          </cell>
          <cell r="T131">
            <v>88230</v>
          </cell>
          <cell r="U131">
            <v>113430</v>
          </cell>
          <cell r="V131">
            <v>113430</v>
          </cell>
          <cell r="W131">
            <v>113430</v>
          </cell>
          <cell r="X131">
            <v>113430</v>
          </cell>
          <cell r="Y131">
            <v>124230</v>
          </cell>
          <cell r="Z131">
            <v>124230</v>
          </cell>
          <cell r="AA131">
            <v>124230</v>
          </cell>
          <cell r="AB131">
            <v>124230</v>
          </cell>
          <cell r="AC131">
            <v>124230</v>
          </cell>
          <cell r="AD131">
            <v>124230</v>
          </cell>
          <cell r="AE131">
            <v>124230</v>
          </cell>
          <cell r="AF131">
            <v>124230</v>
          </cell>
          <cell r="AG131">
            <v>124230</v>
          </cell>
          <cell r="AH131">
            <v>122940</v>
          </cell>
        </row>
        <row r="132">
          <cell r="C132">
            <v>4</v>
          </cell>
          <cell r="D132">
            <v>0</v>
          </cell>
          <cell r="E132" t="str">
            <v>17430-58340</v>
          </cell>
          <cell r="F132">
            <v>0</v>
          </cell>
          <cell r="G132">
            <v>0</v>
          </cell>
          <cell r="H132" t="str">
            <v>Pipe A/S, Exhaust Tail</v>
          </cell>
          <cell r="J132" t="str">
            <v>N</v>
          </cell>
          <cell r="K132" t="str">
            <v>KLN</v>
          </cell>
          <cell r="L132">
            <v>0</v>
          </cell>
          <cell r="M132">
            <v>0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0</v>
          </cell>
          <cell r="S132">
            <v>0</v>
          </cell>
          <cell r="T132">
            <v>48270</v>
          </cell>
          <cell r="U132">
            <v>48270</v>
          </cell>
          <cell r="V132">
            <v>48270</v>
          </cell>
          <cell r="W132">
            <v>48270</v>
          </cell>
          <cell r="X132">
            <v>48270</v>
          </cell>
          <cell r="Y132">
            <v>48270</v>
          </cell>
          <cell r="Z132">
            <v>48270</v>
          </cell>
          <cell r="AA132">
            <v>48270</v>
          </cell>
          <cell r="AB132">
            <v>48270</v>
          </cell>
          <cell r="AC132">
            <v>48270</v>
          </cell>
          <cell r="AD132">
            <v>48270</v>
          </cell>
          <cell r="AE132">
            <v>48270</v>
          </cell>
          <cell r="AF132">
            <v>48270</v>
          </cell>
          <cell r="AG132">
            <v>48270</v>
          </cell>
          <cell r="AH132">
            <v>46420</v>
          </cell>
        </row>
        <row r="133">
          <cell r="D133" t="str">
            <v>Lippo Tsk</v>
          </cell>
        </row>
        <row r="134">
          <cell r="C134">
            <v>1</v>
          </cell>
          <cell r="D134">
            <v>0</v>
          </cell>
          <cell r="E134" t="str">
            <v>78150-95062</v>
          </cell>
          <cell r="F134" t="str">
            <v>B</v>
          </cell>
          <cell r="G134">
            <v>0</v>
          </cell>
          <cell r="H134" t="str">
            <v>Wire A/S, Acc. Flexible</v>
          </cell>
          <cell r="J134" t="str">
            <v>C/O</v>
          </cell>
          <cell r="K134" t="str">
            <v>LIP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6520</v>
          </cell>
          <cell r="S134">
            <v>7870</v>
          </cell>
          <cell r="T134">
            <v>11530</v>
          </cell>
          <cell r="U134">
            <v>11530</v>
          </cell>
          <cell r="V134">
            <v>14610</v>
          </cell>
          <cell r="W134">
            <v>14610</v>
          </cell>
          <cell r="X134">
            <v>14610</v>
          </cell>
          <cell r="Y134">
            <v>16720</v>
          </cell>
          <cell r="Z134">
            <v>19860</v>
          </cell>
          <cell r="AA134">
            <v>19860</v>
          </cell>
          <cell r="AB134">
            <v>21860</v>
          </cell>
          <cell r="AC134">
            <v>21860</v>
          </cell>
          <cell r="AD134">
            <v>21860</v>
          </cell>
          <cell r="AE134">
            <v>21860</v>
          </cell>
          <cell r="AF134">
            <v>21860</v>
          </cell>
          <cell r="AG134">
            <v>21860</v>
          </cell>
          <cell r="AH134">
            <v>21260</v>
          </cell>
        </row>
        <row r="135">
          <cell r="C135">
            <v>2</v>
          </cell>
          <cell r="D135">
            <v>0</v>
          </cell>
          <cell r="E135" t="str">
            <v>78401-95010</v>
          </cell>
          <cell r="F135">
            <v>0</v>
          </cell>
          <cell r="G135">
            <v>0</v>
          </cell>
          <cell r="H135" t="str">
            <v>Hand Throttle</v>
          </cell>
          <cell r="J135" t="str">
            <v>C/O</v>
          </cell>
          <cell r="K135" t="str">
            <v>LIP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1900</v>
          </cell>
          <cell r="S135">
            <v>2830</v>
          </cell>
          <cell r="T135">
            <v>8580</v>
          </cell>
          <cell r="U135">
            <v>8580</v>
          </cell>
          <cell r="V135">
            <v>10670</v>
          </cell>
          <cell r="W135">
            <v>10670</v>
          </cell>
          <cell r="X135">
            <v>10670</v>
          </cell>
          <cell r="Y135">
            <v>12090</v>
          </cell>
          <cell r="Z135">
            <v>14170</v>
          </cell>
          <cell r="AA135">
            <v>14170</v>
          </cell>
          <cell r="AB135">
            <v>15570</v>
          </cell>
          <cell r="AC135">
            <v>15570</v>
          </cell>
          <cell r="AD135">
            <v>15570</v>
          </cell>
          <cell r="AE135">
            <v>15570</v>
          </cell>
          <cell r="AF135">
            <v>15570</v>
          </cell>
          <cell r="AG135">
            <v>15570</v>
          </cell>
          <cell r="AH135">
            <v>15150</v>
          </cell>
        </row>
        <row r="136">
          <cell r="C136">
            <v>3</v>
          </cell>
          <cell r="D136">
            <v>0</v>
          </cell>
          <cell r="E136" t="str">
            <v>83710-TA611</v>
          </cell>
          <cell r="F136">
            <v>0</v>
          </cell>
          <cell r="G136">
            <v>0</v>
          </cell>
          <cell r="H136" t="str">
            <v>Cable A/S, Speedometer Drive</v>
          </cell>
          <cell r="J136" t="str">
            <v>C/O</v>
          </cell>
          <cell r="K136" t="str">
            <v>LIP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10200</v>
          </cell>
          <cell r="S136">
            <v>11600</v>
          </cell>
          <cell r="T136">
            <v>16390</v>
          </cell>
          <cell r="U136">
            <v>16390</v>
          </cell>
          <cell r="V136">
            <v>20170</v>
          </cell>
          <cell r="W136">
            <v>20170</v>
          </cell>
          <cell r="X136">
            <v>20170</v>
          </cell>
          <cell r="Y136">
            <v>23040</v>
          </cell>
          <cell r="Z136">
            <v>27810</v>
          </cell>
          <cell r="AA136">
            <v>27810</v>
          </cell>
          <cell r="AB136">
            <v>29420</v>
          </cell>
          <cell r="AC136">
            <v>29420</v>
          </cell>
          <cell r="AD136">
            <v>29420</v>
          </cell>
          <cell r="AE136">
            <v>29420</v>
          </cell>
          <cell r="AF136">
            <v>29420</v>
          </cell>
          <cell r="AG136">
            <v>29420</v>
          </cell>
          <cell r="AH136">
            <v>28940</v>
          </cell>
        </row>
        <row r="137">
          <cell r="D137" t="str">
            <v>Meiwa Indonesia</v>
          </cell>
        </row>
        <row r="138">
          <cell r="C138">
            <v>1</v>
          </cell>
          <cell r="D138">
            <v>0</v>
          </cell>
          <cell r="E138" t="str">
            <v>53881-95010</v>
          </cell>
          <cell r="F138" t="str">
            <v>D</v>
          </cell>
          <cell r="G138">
            <v>0</v>
          </cell>
          <cell r="H138" t="str">
            <v>Mudguard Front</v>
          </cell>
          <cell r="J138" t="str">
            <v>C/O</v>
          </cell>
          <cell r="K138" t="str">
            <v>MEI</v>
          </cell>
          <cell r="L138">
            <v>2</v>
          </cell>
          <cell r="M138">
            <v>2</v>
          </cell>
          <cell r="N138">
            <v>2</v>
          </cell>
          <cell r="O138">
            <v>2</v>
          </cell>
          <cell r="P138">
            <v>2</v>
          </cell>
          <cell r="Q138">
            <v>1</v>
          </cell>
          <cell r="R138">
            <v>2660</v>
          </cell>
          <cell r="S138">
            <v>2890</v>
          </cell>
          <cell r="T138">
            <v>3760</v>
          </cell>
          <cell r="U138">
            <v>3760</v>
          </cell>
          <cell r="V138">
            <v>4440</v>
          </cell>
          <cell r="W138">
            <v>4440</v>
          </cell>
          <cell r="X138">
            <v>4440</v>
          </cell>
          <cell r="Y138">
            <v>4440</v>
          </cell>
          <cell r="Z138">
            <v>5990</v>
          </cell>
          <cell r="AA138">
            <v>5990</v>
          </cell>
          <cell r="AB138">
            <v>5990</v>
          </cell>
          <cell r="AC138">
            <v>5990</v>
          </cell>
          <cell r="AD138">
            <v>5990</v>
          </cell>
          <cell r="AE138">
            <v>5990</v>
          </cell>
          <cell r="AF138">
            <v>5990</v>
          </cell>
          <cell r="AG138">
            <v>5990</v>
          </cell>
          <cell r="AH138">
            <v>5460</v>
          </cell>
        </row>
        <row r="139">
          <cell r="C139">
            <v>2</v>
          </cell>
          <cell r="D139">
            <v>0</v>
          </cell>
          <cell r="E139" t="str">
            <v>55211-95015</v>
          </cell>
          <cell r="F139">
            <v>0</v>
          </cell>
          <cell r="G139">
            <v>0</v>
          </cell>
          <cell r="H139" t="str">
            <v>Silencer Front Panel</v>
          </cell>
          <cell r="J139" t="str">
            <v>C/O</v>
          </cell>
          <cell r="K139" t="str">
            <v>MEI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5530</v>
          </cell>
          <cell r="S139">
            <v>6000</v>
          </cell>
          <cell r="T139">
            <v>7800</v>
          </cell>
          <cell r="U139">
            <v>7800</v>
          </cell>
          <cell r="V139">
            <v>9200</v>
          </cell>
          <cell r="W139">
            <v>9200</v>
          </cell>
          <cell r="X139">
            <v>9200</v>
          </cell>
          <cell r="Y139">
            <v>9200</v>
          </cell>
          <cell r="Z139">
            <v>12420</v>
          </cell>
          <cell r="AA139">
            <v>12420</v>
          </cell>
          <cell r="AB139">
            <v>12420</v>
          </cell>
          <cell r="AC139">
            <v>12420</v>
          </cell>
          <cell r="AD139">
            <v>12420</v>
          </cell>
          <cell r="AE139">
            <v>12420</v>
          </cell>
          <cell r="AF139">
            <v>12420</v>
          </cell>
          <cell r="AG139">
            <v>12420</v>
          </cell>
          <cell r="AH139">
            <v>11310</v>
          </cell>
        </row>
        <row r="140">
          <cell r="C140">
            <v>3</v>
          </cell>
          <cell r="D140">
            <v>0</v>
          </cell>
          <cell r="E140" t="str">
            <v>58501-25010</v>
          </cell>
          <cell r="F140">
            <v>0</v>
          </cell>
          <cell r="G140">
            <v>0</v>
          </cell>
          <cell r="H140" t="str">
            <v>Mat S/A, Floor</v>
          </cell>
          <cell r="J140" t="str">
            <v>C/O</v>
          </cell>
          <cell r="K140" t="str">
            <v>MEI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16200</v>
          </cell>
          <cell r="S140">
            <v>17580</v>
          </cell>
          <cell r="T140">
            <v>22850</v>
          </cell>
          <cell r="U140">
            <v>22850</v>
          </cell>
          <cell r="V140">
            <v>26960</v>
          </cell>
          <cell r="W140">
            <v>26960</v>
          </cell>
          <cell r="X140">
            <v>26960</v>
          </cell>
          <cell r="Y140">
            <v>26960</v>
          </cell>
          <cell r="Z140">
            <v>36400</v>
          </cell>
          <cell r="AA140">
            <v>36400</v>
          </cell>
          <cell r="AB140">
            <v>36400</v>
          </cell>
          <cell r="AC140">
            <v>36400</v>
          </cell>
          <cell r="AD140">
            <v>36400</v>
          </cell>
          <cell r="AE140">
            <v>36400</v>
          </cell>
          <cell r="AF140">
            <v>36400</v>
          </cell>
          <cell r="AG140">
            <v>36400</v>
          </cell>
          <cell r="AH140">
            <v>33160</v>
          </cell>
        </row>
        <row r="141">
          <cell r="C141">
            <v>4</v>
          </cell>
          <cell r="D141">
            <v>0</v>
          </cell>
          <cell r="E141" t="str">
            <v>58504-25140</v>
          </cell>
          <cell r="F141">
            <v>0</v>
          </cell>
          <cell r="G141">
            <v>0</v>
          </cell>
          <cell r="H141" t="str">
            <v>Mat Engine Service Hole Cover</v>
          </cell>
          <cell r="J141" t="str">
            <v>C/O</v>
          </cell>
          <cell r="K141" t="str">
            <v>MEI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1920</v>
          </cell>
          <cell r="S141">
            <v>2080</v>
          </cell>
          <cell r="T141">
            <v>2700</v>
          </cell>
          <cell r="U141">
            <v>2700</v>
          </cell>
          <cell r="V141">
            <v>3190</v>
          </cell>
          <cell r="W141">
            <v>3190</v>
          </cell>
          <cell r="X141">
            <v>3190</v>
          </cell>
          <cell r="Y141">
            <v>3190</v>
          </cell>
          <cell r="Z141">
            <v>4310</v>
          </cell>
          <cell r="AA141">
            <v>4310</v>
          </cell>
          <cell r="AB141">
            <v>4310</v>
          </cell>
          <cell r="AC141">
            <v>4310</v>
          </cell>
          <cell r="AD141">
            <v>4310</v>
          </cell>
          <cell r="AE141">
            <v>4310</v>
          </cell>
          <cell r="AF141">
            <v>4310</v>
          </cell>
          <cell r="AG141">
            <v>4310</v>
          </cell>
          <cell r="AH141">
            <v>3930</v>
          </cell>
        </row>
        <row r="142">
          <cell r="C142">
            <v>5</v>
          </cell>
          <cell r="D142">
            <v>0</v>
          </cell>
          <cell r="E142" t="str">
            <v>63341-25010</v>
          </cell>
          <cell r="F142">
            <v>0</v>
          </cell>
          <cell r="G142">
            <v>0</v>
          </cell>
          <cell r="H142" t="str">
            <v>Silencer Roof Front</v>
          </cell>
          <cell r="J142" t="str">
            <v>C/O</v>
          </cell>
          <cell r="K142" t="str">
            <v>MEI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4870</v>
          </cell>
          <cell r="S142">
            <v>5280</v>
          </cell>
          <cell r="T142">
            <v>6860</v>
          </cell>
          <cell r="U142">
            <v>6860</v>
          </cell>
          <cell r="V142">
            <v>8090</v>
          </cell>
          <cell r="W142">
            <v>8090</v>
          </cell>
          <cell r="X142">
            <v>8090</v>
          </cell>
          <cell r="Y142">
            <v>8090</v>
          </cell>
          <cell r="Z142">
            <v>10920</v>
          </cell>
          <cell r="AA142">
            <v>10920</v>
          </cell>
          <cell r="AB142">
            <v>10920</v>
          </cell>
          <cell r="AC142">
            <v>10920</v>
          </cell>
          <cell r="AD142">
            <v>10920</v>
          </cell>
          <cell r="AE142">
            <v>10920</v>
          </cell>
          <cell r="AF142">
            <v>10920</v>
          </cell>
          <cell r="AG142">
            <v>10920</v>
          </cell>
          <cell r="AH142">
            <v>9950</v>
          </cell>
        </row>
        <row r="143">
          <cell r="C143">
            <v>6</v>
          </cell>
          <cell r="D143">
            <v>0</v>
          </cell>
          <cell r="E143" t="str">
            <v>67610-YZC06</v>
          </cell>
          <cell r="F143" t="str">
            <v>A</v>
          </cell>
          <cell r="G143">
            <v>0</v>
          </cell>
          <cell r="H143" t="str">
            <v>Board Door Trim, RH</v>
          </cell>
          <cell r="J143" t="str">
            <v>C/O</v>
          </cell>
          <cell r="K143" t="str">
            <v>MEI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10560</v>
          </cell>
          <cell r="S143">
            <v>11460</v>
          </cell>
          <cell r="T143">
            <v>14900</v>
          </cell>
          <cell r="U143">
            <v>14900</v>
          </cell>
          <cell r="V143">
            <v>17580</v>
          </cell>
          <cell r="W143">
            <v>17580</v>
          </cell>
          <cell r="X143">
            <v>17580</v>
          </cell>
          <cell r="Y143">
            <v>17580</v>
          </cell>
          <cell r="Z143">
            <v>23730</v>
          </cell>
          <cell r="AA143">
            <v>23730</v>
          </cell>
          <cell r="AB143">
            <v>23730</v>
          </cell>
          <cell r="AC143">
            <v>23730</v>
          </cell>
          <cell r="AD143">
            <v>23730</v>
          </cell>
          <cell r="AE143">
            <v>23730</v>
          </cell>
          <cell r="AF143">
            <v>23730</v>
          </cell>
          <cell r="AG143">
            <v>23730</v>
          </cell>
          <cell r="AH143">
            <v>21620</v>
          </cell>
        </row>
        <row r="144">
          <cell r="C144">
            <v>7</v>
          </cell>
          <cell r="D144">
            <v>0</v>
          </cell>
          <cell r="E144" t="str">
            <v>67620-YZC06</v>
          </cell>
          <cell r="F144" t="str">
            <v>A</v>
          </cell>
          <cell r="G144">
            <v>0</v>
          </cell>
          <cell r="H144" t="str">
            <v>Board Door Trim, LH</v>
          </cell>
          <cell r="J144" t="str">
            <v>C/O</v>
          </cell>
          <cell r="K144" t="str">
            <v>MEI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10560</v>
          </cell>
          <cell r="S144">
            <v>11460</v>
          </cell>
          <cell r="T144">
            <v>14900</v>
          </cell>
          <cell r="U144">
            <v>14900</v>
          </cell>
          <cell r="V144">
            <v>17580</v>
          </cell>
          <cell r="W144">
            <v>17580</v>
          </cell>
          <cell r="X144">
            <v>17580</v>
          </cell>
          <cell r="Y144">
            <v>17580</v>
          </cell>
          <cell r="Z144">
            <v>23730</v>
          </cell>
          <cell r="AA144">
            <v>23730</v>
          </cell>
          <cell r="AB144">
            <v>23730</v>
          </cell>
          <cell r="AC144">
            <v>23730</v>
          </cell>
          <cell r="AD144">
            <v>23730</v>
          </cell>
          <cell r="AE144">
            <v>23730</v>
          </cell>
          <cell r="AF144">
            <v>23730</v>
          </cell>
          <cell r="AG144">
            <v>23730</v>
          </cell>
          <cell r="AH144">
            <v>21620</v>
          </cell>
        </row>
        <row r="145">
          <cell r="C145">
            <v>8</v>
          </cell>
          <cell r="D145">
            <v>0</v>
          </cell>
          <cell r="E145" t="str">
            <v>67831-YZC06</v>
          </cell>
          <cell r="F145">
            <v>0</v>
          </cell>
          <cell r="G145">
            <v>0</v>
          </cell>
          <cell r="H145" t="str">
            <v>Cover Front Door Service Hole</v>
          </cell>
          <cell r="J145" t="str">
            <v>C/O</v>
          </cell>
          <cell r="K145" t="str">
            <v>MEI</v>
          </cell>
          <cell r="L145">
            <v>2</v>
          </cell>
          <cell r="M145">
            <v>2</v>
          </cell>
          <cell r="N145">
            <v>2</v>
          </cell>
          <cell r="O145">
            <v>2</v>
          </cell>
          <cell r="P145">
            <v>2</v>
          </cell>
          <cell r="Q145">
            <v>1</v>
          </cell>
          <cell r="R145">
            <v>450</v>
          </cell>
          <cell r="S145">
            <v>490</v>
          </cell>
          <cell r="T145">
            <v>640</v>
          </cell>
          <cell r="U145">
            <v>640</v>
          </cell>
          <cell r="V145">
            <v>760</v>
          </cell>
          <cell r="W145">
            <v>760</v>
          </cell>
          <cell r="X145">
            <v>760</v>
          </cell>
          <cell r="Y145">
            <v>760</v>
          </cell>
          <cell r="Z145">
            <v>1030</v>
          </cell>
          <cell r="AA145">
            <v>1030</v>
          </cell>
          <cell r="AB145">
            <v>1030</v>
          </cell>
          <cell r="AC145">
            <v>1030</v>
          </cell>
          <cell r="AD145">
            <v>1030</v>
          </cell>
          <cell r="AE145">
            <v>1030</v>
          </cell>
          <cell r="AF145">
            <v>1030</v>
          </cell>
          <cell r="AG145">
            <v>1030</v>
          </cell>
          <cell r="AH145">
            <v>940</v>
          </cell>
        </row>
        <row r="146">
          <cell r="C146">
            <v>9</v>
          </cell>
          <cell r="D146">
            <v>0</v>
          </cell>
          <cell r="E146" t="str">
            <v>67831-YZC06</v>
          </cell>
          <cell r="F146">
            <v>0</v>
          </cell>
          <cell r="G146">
            <v>0</v>
          </cell>
          <cell r="H146" t="str">
            <v>Cover Front Door Serv. Hole, RH</v>
          </cell>
          <cell r="J146" t="str">
            <v>C/O</v>
          </cell>
          <cell r="K146" t="str">
            <v>MEI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440</v>
          </cell>
          <cell r="S146">
            <v>480</v>
          </cell>
          <cell r="T146">
            <v>620</v>
          </cell>
          <cell r="U146">
            <v>620</v>
          </cell>
          <cell r="V146">
            <v>730</v>
          </cell>
          <cell r="W146">
            <v>730</v>
          </cell>
          <cell r="X146">
            <v>730</v>
          </cell>
          <cell r="Y146">
            <v>730</v>
          </cell>
          <cell r="Z146">
            <v>990</v>
          </cell>
          <cell r="AA146">
            <v>990</v>
          </cell>
          <cell r="AB146">
            <v>990</v>
          </cell>
          <cell r="AC146">
            <v>990</v>
          </cell>
          <cell r="AD146">
            <v>990</v>
          </cell>
          <cell r="AE146">
            <v>990</v>
          </cell>
          <cell r="AF146">
            <v>990</v>
          </cell>
          <cell r="AG146">
            <v>990</v>
          </cell>
          <cell r="AH146">
            <v>900</v>
          </cell>
        </row>
        <row r="147">
          <cell r="C147">
            <v>10</v>
          </cell>
          <cell r="D147">
            <v>0</v>
          </cell>
          <cell r="E147" t="str">
            <v>67832-YZC06</v>
          </cell>
          <cell r="F147">
            <v>0</v>
          </cell>
          <cell r="G147">
            <v>0</v>
          </cell>
          <cell r="H147" t="str">
            <v>Cover Front Door Serv. Hole, LH</v>
          </cell>
          <cell r="J147" t="str">
            <v>C/O</v>
          </cell>
          <cell r="K147" t="str">
            <v>MEI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440</v>
          </cell>
          <cell r="S147">
            <v>480</v>
          </cell>
          <cell r="T147">
            <v>620</v>
          </cell>
          <cell r="U147">
            <v>620</v>
          </cell>
          <cell r="V147">
            <v>730</v>
          </cell>
          <cell r="W147">
            <v>730</v>
          </cell>
          <cell r="X147">
            <v>730</v>
          </cell>
          <cell r="Y147">
            <v>730</v>
          </cell>
          <cell r="Z147">
            <v>990</v>
          </cell>
          <cell r="AA147">
            <v>990</v>
          </cell>
          <cell r="AB147">
            <v>990</v>
          </cell>
          <cell r="AC147">
            <v>990</v>
          </cell>
          <cell r="AD147">
            <v>990</v>
          </cell>
          <cell r="AE147">
            <v>990</v>
          </cell>
          <cell r="AF147">
            <v>990</v>
          </cell>
          <cell r="AG147">
            <v>990</v>
          </cell>
          <cell r="AH147">
            <v>900</v>
          </cell>
        </row>
        <row r="148">
          <cell r="C148">
            <v>11</v>
          </cell>
          <cell r="D148">
            <v>0</v>
          </cell>
          <cell r="E148" t="str">
            <v>74310-YZC06</v>
          </cell>
          <cell r="F148">
            <v>0</v>
          </cell>
          <cell r="G148">
            <v>0</v>
          </cell>
          <cell r="H148" t="str">
            <v>Visor Assy, RH</v>
          </cell>
          <cell r="J148" t="str">
            <v>C/O</v>
          </cell>
          <cell r="K148" t="str">
            <v>MEI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3270</v>
          </cell>
          <cell r="S148">
            <v>3550</v>
          </cell>
          <cell r="T148">
            <v>4620</v>
          </cell>
          <cell r="U148">
            <v>4620</v>
          </cell>
          <cell r="V148">
            <v>5450</v>
          </cell>
          <cell r="W148">
            <v>5450</v>
          </cell>
          <cell r="X148">
            <v>5450</v>
          </cell>
          <cell r="Y148">
            <v>5450</v>
          </cell>
          <cell r="Z148">
            <v>7360</v>
          </cell>
          <cell r="AA148">
            <v>7360</v>
          </cell>
          <cell r="AB148">
            <v>7360</v>
          </cell>
          <cell r="AC148">
            <v>7360</v>
          </cell>
          <cell r="AD148">
            <v>7360</v>
          </cell>
          <cell r="AE148">
            <v>7360</v>
          </cell>
          <cell r="AF148">
            <v>7360</v>
          </cell>
          <cell r="AG148">
            <v>7360</v>
          </cell>
          <cell r="AH148">
            <v>6700</v>
          </cell>
        </row>
        <row r="149">
          <cell r="C149">
            <v>12</v>
          </cell>
          <cell r="D149">
            <v>0</v>
          </cell>
          <cell r="E149" t="str">
            <v>74320-YZC06</v>
          </cell>
          <cell r="F149">
            <v>0</v>
          </cell>
          <cell r="G149">
            <v>0</v>
          </cell>
          <cell r="H149" t="str">
            <v>Visor Assy, LH</v>
          </cell>
          <cell r="J149" t="str">
            <v>C/O</v>
          </cell>
          <cell r="K149" t="str">
            <v>MEI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3270</v>
          </cell>
          <cell r="S149">
            <v>3550</v>
          </cell>
          <cell r="T149">
            <v>4620</v>
          </cell>
          <cell r="U149">
            <v>4620</v>
          </cell>
          <cell r="V149">
            <v>5450</v>
          </cell>
          <cell r="W149">
            <v>5450</v>
          </cell>
          <cell r="X149">
            <v>5450</v>
          </cell>
          <cell r="Y149">
            <v>5450</v>
          </cell>
          <cell r="Z149">
            <v>7360</v>
          </cell>
          <cell r="AA149">
            <v>7360</v>
          </cell>
          <cell r="AB149">
            <v>7360</v>
          </cell>
          <cell r="AC149">
            <v>7360</v>
          </cell>
          <cell r="AD149">
            <v>7360</v>
          </cell>
          <cell r="AE149">
            <v>7360</v>
          </cell>
          <cell r="AF149">
            <v>7360</v>
          </cell>
          <cell r="AG149">
            <v>7360</v>
          </cell>
          <cell r="AH149">
            <v>6700</v>
          </cell>
        </row>
        <row r="150">
          <cell r="C150">
            <v>13</v>
          </cell>
          <cell r="D150">
            <v>0</v>
          </cell>
          <cell r="E150" t="str">
            <v>75369-95400</v>
          </cell>
          <cell r="F150">
            <v>0</v>
          </cell>
          <cell r="G150">
            <v>0</v>
          </cell>
          <cell r="H150" t="str">
            <v>Pad Plate Name</v>
          </cell>
          <cell r="J150" t="str">
            <v>C/O</v>
          </cell>
          <cell r="K150" t="str">
            <v>MEI</v>
          </cell>
          <cell r="L150">
            <v>2</v>
          </cell>
          <cell r="M150">
            <v>2</v>
          </cell>
          <cell r="N150">
            <v>2</v>
          </cell>
          <cell r="O150">
            <v>2</v>
          </cell>
          <cell r="P150">
            <v>2</v>
          </cell>
          <cell r="Q150">
            <v>1</v>
          </cell>
          <cell r="R150">
            <v>65</v>
          </cell>
          <cell r="S150">
            <v>70</v>
          </cell>
          <cell r="T150">
            <v>90</v>
          </cell>
          <cell r="U150">
            <v>90</v>
          </cell>
          <cell r="V150">
            <v>110</v>
          </cell>
          <cell r="W150">
            <v>110</v>
          </cell>
          <cell r="X150">
            <v>110</v>
          </cell>
          <cell r="Y150">
            <v>110</v>
          </cell>
          <cell r="Z150">
            <v>150</v>
          </cell>
          <cell r="AA150">
            <v>150</v>
          </cell>
          <cell r="AB150">
            <v>150</v>
          </cell>
          <cell r="AC150">
            <v>150</v>
          </cell>
          <cell r="AD150">
            <v>150</v>
          </cell>
          <cell r="AE150">
            <v>150</v>
          </cell>
          <cell r="AF150">
            <v>150</v>
          </cell>
          <cell r="AG150">
            <v>150</v>
          </cell>
          <cell r="AH150">
            <v>140</v>
          </cell>
        </row>
        <row r="151">
          <cell r="D151" t="str">
            <v>Metindo Era Sakti</v>
          </cell>
        </row>
        <row r="152">
          <cell r="C152">
            <v>1</v>
          </cell>
          <cell r="D152">
            <v>0</v>
          </cell>
          <cell r="E152" t="str">
            <v>48443-25031</v>
          </cell>
          <cell r="F152" t="str">
            <v>A</v>
          </cell>
          <cell r="G152">
            <v>0</v>
          </cell>
          <cell r="H152" t="str">
            <v>Plate, Spring Shackle Outer</v>
          </cell>
          <cell r="J152" t="str">
            <v>N</v>
          </cell>
          <cell r="K152" t="str">
            <v>MES</v>
          </cell>
          <cell r="L152">
            <v>2</v>
          </cell>
          <cell r="M152">
            <v>2</v>
          </cell>
          <cell r="N152">
            <v>2</v>
          </cell>
          <cell r="O152">
            <v>2</v>
          </cell>
          <cell r="P152">
            <v>2</v>
          </cell>
          <cell r="Q152">
            <v>1</v>
          </cell>
          <cell r="R152">
            <v>2380</v>
          </cell>
          <cell r="S152">
            <v>2800</v>
          </cell>
          <cell r="T152">
            <v>2800</v>
          </cell>
          <cell r="U152">
            <v>3725</v>
          </cell>
          <cell r="V152">
            <v>3725</v>
          </cell>
          <cell r="W152">
            <v>3725</v>
          </cell>
          <cell r="X152">
            <v>3725</v>
          </cell>
          <cell r="Y152">
            <v>3725</v>
          </cell>
          <cell r="Z152">
            <v>4800</v>
          </cell>
          <cell r="AA152">
            <v>4800</v>
          </cell>
          <cell r="AB152">
            <v>4800</v>
          </cell>
          <cell r="AC152">
            <v>4800</v>
          </cell>
          <cell r="AD152">
            <v>4800</v>
          </cell>
          <cell r="AE152">
            <v>4800</v>
          </cell>
          <cell r="AF152">
            <v>4800</v>
          </cell>
          <cell r="AG152">
            <v>4800</v>
          </cell>
          <cell r="AH152">
            <v>4680</v>
          </cell>
        </row>
        <row r="153">
          <cell r="C153">
            <v>2</v>
          </cell>
          <cell r="D153">
            <v>0</v>
          </cell>
          <cell r="E153" t="str">
            <v>48444-25031</v>
          </cell>
          <cell r="F153" t="str">
            <v>A</v>
          </cell>
          <cell r="G153">
            <v>0</v>
          </cell>
          <cell r="H153" t="str">
            <v>Plate, Spring Shackle Inner</v>
          </cell>
          <cell r="J153" t="str">
            <v>N</v>
          </cell>
          <cell r="K153" t="str">
            <v>MES</v>
          </cell>
          <cell r="L153">
            <v>2</v>
          </cell>
          <cell r="M153">
            <v>2</v>
          </cell>
          <cell r="N153">
            <v>2</v>
          </cell>
          <cell r="O153">
            <v>2</v>
          </cell>
          <cell r="P153">
            <v>2</v>
          </cell>
          <cell r="Q153">
            <v>1</v>
          </cell>
          <cell r="R153">
            <v>2380</v>
          </cell>
          <cell r="S153">
            <v>2800</v>
          </cell>
          <cell r="T153">
            <v>2800</v>
          </cell>
          <cell r="U153">
            <v>3725</v>
          </cell>
          <cell r="V153">
            <v>3725</v>
          </cell>
          <cell r="W153">
            <v>3725</v>
          </cell>
          <cell r="X153">
            <v>3725</v>
          </cell>
          <cell r="Y153">
            <v>3725</v>
          </cell>
          <cell r="Z153">
            <v>4800</v>
          </cell>
          <cell r="AA153">
            <v>4800</v>
          </cell>
          <cell r="AB153">
            <v>4800</v>
          </cell>
          <cell r="AC153">
            <v>4800</v>
          </cell>
          <cell r="AD153">
            <v>4800</v>
          </cell>
          <cell r="AE153">
            <v>4800</v>
          </cell>
          <cell r="AF153">
            <v>4800</v>
          </cell>
          <cell r="AG153">
            <v>4800</v>
          </cell>
          <cell r="AH153">
            <v>4680</v>
          </cell>
        </row>
        <row r="154">
          <cell r="C154">
            <v>3</v>
          </cell>
          <cell r="D154">
            <v>0</v>
          </cell>
          <cell r="E154" t="str">
            <v>48411-25071</v>
          </cell>
          <cell r="F154" t="str">
            <v>A</v>
          </cell>
          <cell r="G154">
            <v>0</v>
          </cell>
          <cell r="H154" t="str">
            <v>Bracket Spring No.1, RH</v>
          </cell>
          <cell r="J154" t="str">
            <v>N</v>
          </cell>
          <cell r="K154" t="str">
            <v>MES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920</v>
          </cell>
          <cell r="S154">
            <v>920</v>
          </cell>
          <cell r="T154">
            <v>920</v>
          </cell>
          <cell r="U154">
            <v>920</v>
          </cell>
          <cell r="V154">
            <v>920</v>
          </cell>
          <cell r="W154">
            <v>920</v>
          </cell>
          <cell r="X154">
            <v>920</v>
          </cell>
          <cell r="Y154">
            <v>920</v>
          </cell>
          <cell r="Z154">
            <v>1190</v>
          </cell>
          <cell r="AA154">
            <v>1190</v>
          </cell>
          <cell r="AB154">
            <v>1190</v>
          </cell>
          <cell r="AC154">
            <v>1190</v>
          </cell>
          <cell r="AD154">
            <v>1190</v>
          </cell>
          <cell r="AE154">
            <v>1190</v>
          </cell>
          <cell r="AF154">
            <v>1190</v>
          </cell>
          <cell r="AG154">
            <v>1190</v>
          </cell>
          <cell r="AH154">
            <v>1100</v>
          </cell>
        </row>
        <row r="155">
          <cell r="C155">
            <v>4</v>
          </cell>
          <cell r="D155">
            <v>0</v>
          </cell>
          <cell r="E155" t="str">
            <v>48412-25051</v>
          </cell>
          <cell r="F155" t="str">
            <v>A</v>
          </cell>
          <cell r="G155">
            <v>0</v>
          </cell>
          <cell r="H155" t="str">
            <v>Bracket Spring No.1, LH</v>
          </cell>
          <cell r="J155" t="str">
            <v>N</v>
          </cell>
          <cell r="K155" t="str">
            <v>MES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920</v>
          </cell>
          <cell r="S155">
            <v>920</v>
          </cell>
          <cell r="T155">
            <v>920</v>
          </cell>
          <cell r="U155">
            <v>920</v>
          </cell>
          <cell r="V155">
            <v>920</v>
          </cell>
          <cell r="W155">
            <v>920</v>
          </cell>
          <cell r="X155">
            <v>920</v>
          </cell>
          <cell r="Y155">
            <v>920</v>
          </cell>
          <cell r="Z155">
            <v>1190</v>
          </cell>
          <cell r="AA155">
            <v>1190</v>
          </cell>
          <cell r="AB155">
            <v>1190</v>
          </cell>
          <cell r="AC155">
            <v>1190</v>
          </cell>
          <cell r="AD155">
            <v>1190</v>
          </cell>
          <cell r="AE155">
            <v>1190</v>
          </cell>
          <cell r="AF155">
            <v>1190</v>
          </cell>
          <cell r="AG155">
            <v>1190</v>
          </cell>
          <cell r="AH155">
            <v>1100</v>
          </cell>
        </row>
        <row r="156">
          <cell r="C156">
            <v>5</v>
          </cell>
          <cell r="D156">
            <v>0</v>
          </cell>
          <cell r="E156" t="str">
            <v>90561-YZC06</v>
          </cell>
          <cell r="F156">
            <v>0</v>
          </cell>
          <cell r="G156">
            <v>0</v>
          </cell>
          <cell r="H156" t="str">
            <v>Spacer</v>
          </cell>
          <cell r="J156" t="str">
            <v>N</v>
          </cell>
          <cell r="K156" t="str">
            <v>MES</v>
          </cell>
          <cell r="L156">
            <v>2</v>
          </cell>
          <cell r="M156">
            <v>2</v>
          </cell>
          <cell r="N156">
            <v>2</v>
          </cell>
          <cell r="O156">
            <v>2</v>
          </cell>
          <cell r="P156">
            <v>2</v>
          </cell>
          <cell r="Q156">
            <v>1</v>
          </cell>
          <cell r="R156">
            <v>280</v>
          </cell>
          <cell r="S156">
            <v>320</v>
          </cell>
          <cell r="T156">
            <v>320</v>
          </cell>
          <cell r="U156">
            <v>425</v>
          </cell>
          <cell r="V156">
            <v>425</v>
          </cell>
          <cell r="W156">
            <v>425</v>
          </cell>
          <cell r="X156">
            <v>425</v>
          </cell>
          <cell r="Y156">
            <v>425</v>
          </cell>
          <cell r="Z156">
            <v>550</v>
          </cell>
          <cell r="AA156">
            <v>550</v>
          </cell>
          <cell r="AB156">
            <v>550</v>
          </cell>
          <cell r="AC156">
            <v>550</v>
          </cell>
          <cell r="AD156">
            <v>550</v>
          </cell>
          <cell r="AE156">
            <v>550</v>
          </cell>
          <cell r="AF156">
            <v>550</v>
          </cell>
          <cell r="AG156">
            <v>550</v>
          </cell>
          <cell r="AH156">
            <v>510</v>
          </cell>
        </row>
        <row r="157">
          <cell r="C157">
            <v>6</v>
          </cell>
          <cell r="D157">
            <v>0</v>
          </cell>
          <cell r="E157" t="str">
            <v>90562-YZC06</v>
          </cell>
          <cell r="F157">
            <v>0</v>
          </cell>
          <cell r="G157">
            <v>0</v>
          </cell>
          <cell r="H157" t="str">
            <v>Spacer</v>
          </cell>
          <cell r="J157" t="str">
            <v>N</v>
          </cell>
          <cell r="K157" t="str">
            <v>MES</v>
          </cell>
          <cell r="L157">
            <v>2</v>
          </cell>
          <cell r="M157">
            <v>2</v>
          </cell>
          <cell r="N157">
            <v>2</v>
          </cell>
          <cell r="O157">
            <v>2</v>
          </cell>
          <cell r="P157">
            <v>2</v>
          </cell>
          <cell r="Q157">
            <v>1</v>
          </cell>
          <cell r="R157">
            <v>280</v>
          </cell>
          <cell r="S157">
            <v>320</v>
          </cell>
          <cell r="T157">
            <v>320</v>
          </cell>
          <cell r="U157">
            <v>425</v>
          </cell>
          <cell r="V157">
            <v>425</v>
          </cell>
          <cell r="W157">
            <v>425</v>
          </cell>
          <cell r="X157">
            <v>425</v>
          </cell>
          <cell r="Y157">
            <v>425</v>
          </cell>
          <cell r="Z157">
            <v>550</v>
          </cell>
          <cell r="AA157">
            <v>550</v>
          </cell>
          <cell r="AB157">
            <v>550</v>
          </cell>
          <cell r="AC157">
            <v>550</v>
          </cell>
          <cell r="AD157">
            <v>550</v>
          </cell>
          <cell r="AE157">
            <v>550</v>
          </cell>
          <cell r="AF157">
            <v>550</v>
          </cell>
          <cell r="AG157">
            <v>550</v>
          </cell>
          <cell r="AH157">
            <v>510</v>
          </cell>
        </row>
        <row r="158">
          <cell r="D158" t="str">
            <v>Meta Presindo Utama</v>
          </cell>
        </row>
        <row r="159">
          <cell r="C159">
            <v>1</v>
          </cell>
          <cell r="D159">
            <v>0</v>
          </cell>
          <cell r="E159" t="str">
            <v>83791-95012</v>
          </cell>
          <cell r="F159">
            <v>0</v>
          </cell>
          <cell r="G159">
            <v>0</v>
          </cell>
          <cell r="H159" t="str">
            <v>Clamp</v>
          </cell>
          <cell r="J159" t="str">
            <v>C/O</v>
          </cell>
          <cell r="K159" t="str">
            <v>MPU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175</v>
          </cell>
          <cell r="S159">
            <v>190</v>
          </cell>
          <cell r="T159">
            <v>240</v>
          </cell>
          <cell r="U159">
            <v>240</v>
          </cell>
          <cell r="V159">
            <v>265</v>
          </cell>
          <cell r="W159">
            <v>265</v>
          </cell>
          <cell r="X159">
            <v>265</v>
          </cell>
          <cell r="Y159">
            <v>265</v>
          </cell>
          <cell r="Z159">
            <v>265</v>
          </cell>
          <cell r="AA159">
            <v>265</v>
          </cell>
          <cell r="AB159">
            <v>265</v>
          </cell>
          <cell r="AC159">
            <v>265</v>
          </cell>
          <cell r="AD159">
            <v>265</v>
          </cell>
          <cell r="AE159">
            <v>265</v>
          </cell>
          <cell r="AF159">
            <v>265</v>
          </cell>
          <cell r="AG159">
            <v>265</v>
          </cell>
          <cell r="AH159">
            <v>265</v>
          </cell>
        </row>
        <row r="160">
          <cell r="C160">
            <v>2</v>
          </cell>
          <cell r="D160">
            <v>0</v>
          </cell>
          <cell r="E160" t="str">
            <v>90461-06154</v>
          </cell>
          <cell r="F160" t="str">
            <v>B</v>
          </cell>
          <cell r="G160">
            <v>0</v>
          </cell>
          <cell r="H160" t="str">
            <v>Clamp</v>
          </cell>
          <cell r="J160" t="str">
            <v>C/O</v>
          </cell>
          <cell r="K160" t="str">
            <v>MPU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150</v>
          </cell>
          <cell r="S160">
            <v>165</v>
          </cell>
          <cell r="T160">
            <v>210</v>
          </cell>
          <cell r="U160">
            <v>210</v>
          </cell>
          <cell r="V160">
            <v>235</v>
          </cell>
          <cell r="W160">
            <v>235</v>
          </cell>
          <cell r="X160">
            <v>235</v>
          </cell>
          <cell r="Y160">
            <v>235</v>
          </cell>
          <cell r="Z160">
            <v>235</v>
          </cell>
          <cell r="AA160">
            <v>235</v>
          </cell>
          <cell r="AB160">
            <v>235</v>
          </cell>
          <cell r="AC160">
            <v>235</v>
          </cell>
          <cell r="AD160">
            <v>235</v>
          </cell>
          <cell r="AE160">
            <v>235</v>
          </cell>
          <cell r="AF160">
            <v>235</v>
          </cell>
          <cell r="AG160">
            <v>235</v>
          </cell>
          <cell r="AH160">
            <v>235</v>
          </cell>
        </row>
        <row r="161">
          <cell r="C161">
            <v>3</v>
          </cell>
          <cell r="D161">
            <v>0</v>
          </cell>
          <cell r="E161" t="str">
            <v>90461-08334</v>
          </cell>
          <cell r="F161" t="str">
            <v>C</v>
          </cell>
          <cell r="G161">
            <v>0</v>
          </cell>
          <cell r="H161" t="str">
            <v>Clamp</v>
          </cell>
          <cell r="J161" t="str">
            <v>C/O</v>
          </cell>
          <cell r="K161" t="str">
            <v>MPU</v>
          </cell>
          <cell r="L161">
            <v>2</v>
          </cell>
          <cell r="M161">
            <v>2</v>
          </cell>
          <cell r="N161">
            <v>2</v>
          </cell>
          <cell r="O161">
            <v>2</v>
          </cell>
          <cell r="P161">
            <v>2</v>
          </cell>
          <cell r="Q161">
            <v>1</v>
          </cell>
          <cell r="R161">
            <v>155</v>
          </cell>
          <cell r="S161">
            <v>170</v>
          </cell>
          <cell r="T161">
            <v>215</v>
          </cell>
          <cell r="U161">
            <v>215</v>
          </cell>
          <cell r="V161">
            <v>240</v>
          </cell>
          <cell r="W161">
            <v>240</v>
          </cell>
          <cell r="X161">
            <v>240</v>
          </cell>
          <cell r="Y161">
            <v>240</v>
          </cell>
          <cell r="Z161">
            <v>240</v>
          </cell>
          <cell r="AA161">
            <v>240</v>
          </cell>
          <cell r="AB161">
            <v>240</v>
          </cell>
          <cell r="AC161">
            <v>240</v>
          </cell>
          <cell r="AD161">
            <v>240</v>
          </cell>
          <cell r="AE161">
            <v>240</v>
          </cell>
          <cell r="AF161">
            <v>240</v>
          </cell>
          <cell r="AG161">
            <v>240</v>
          </cell>
          <cell r="AH161">
            <v>240</v>
          </cell>
        </row>
        <row r="162">
          <cell r="C162">
            <v>4</v>
          </cell>
          <cell r="D162">
            <v>0</v>
          </cell>
          <cell r="E162" t="str">
            <v>90462-12013</v>
          </cell>
          <cell r="F162">
            <v>0</v>
          </cell>
          <cell r="G162">
            <v>0</v>
          </cell>
          <cell r="H162" t="str">
            <v>Clamp</v>
          </cell>
          <cell r="J162" t="str">
            <v>C/O</v>
          </cell>
          <cell r="K162" t="str">
            <v>MPU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150</v>
          </cell>
          <cell r="S162">
            <v>165</v>
          </cell>
          <cell r="T162">
            <v>210</v>
          </cell>
          <cell r="U162">
            <v>210</v>
          </cell>
          <cell r="V162">
            <v>235</v>
          </cell>
          <cell r="W162">
            <v>235</v>
          </cell>
          <cell r="X162">
            <v>235</v>
          </cell>
          <cell r="Y162">
            <v>235</v>
          </cell>
          <cell r="Z162">
            <v>235</v>
          </cell>
          <cell r="AA162">
            <v>235</v>
          </cell>
          <cell r="AB162">
            <v>235</v>
          </cell>
          <cell r="AC162">
            <v>235</v>
          </cell>
          <cell r="AD162">
            <v>235</v>
          </cell>
          <cell r="AE162">
            <v>235</v>
          </cell>
          <cell r="AF162">
            <v>235</v>
          </cell>
          <cell r="AG162">
            <v>235</v>
          </cell>
          <cell r="AH162">
            <v>235</v>
          </cell>
        </row>
        <row r="163">
          <cell r="C163">
            <v>5</v>
          </cell>
          <cell r="D163">
            <v>0</v>
          </cell>
          <cell r="E163" t="str">
            <v>90463-08121</v>
          </cell>
          <cell r="F163">
            <v>0</v>
          </cell>
          <cell r="G163">
            <v>0</v>
          </cell>
          <cell r="H163" t="str">
            <v>Clamp</v>
          </cell>
          <cell r="J163" t="str">
            <v>C/O</v>
          </cell>
          <cell r="K163" t="str">
            <v>MPU</v>
          </cell>
          <cell r="L163">
            <v>5</v>
          </cell>
          <cell r="M163">
            <v>5</v>
          </cell>
          <cell r="N163">
            <v>5</v>
          </cell>
          <cell r="O163">
            <v>5</v>
          </cell>
          <cell r="P163">
            <v>5</v>
          </cell>
          <cell r="Q163">
            <v>1</v>
          </cell>
          <cell r="R163">
            <v>150</v>
          </cell>
          <cell r="S163">
            <v>165</v>
          </cell>
          <cell r="T163">
            <v>210</v>
          </cell>
          <cell r="U163">
            <v>210</v>
          </cell>
          <cell r="V163">
            <v>235</v>
          </cell>
          <cell r="W163">
            <v>235</v>
          </cell>
          <cell r="X163">
            <v>235</v>
          </cell>
          <cell r="Y163">
            <v>235</v>
          </cell>
          <cell r="Z163">
            <v>235</v>
          </cell>
          <cell r="AA163">
            <v>235</v>
          </cell>
          <cell r="AB163">
            <v>235</v>
          </cell>
          <cell r="AC163">
            <v>235</v>
          </cell>
          <cell r="AD163">
            <v>235</v>
          </cell>
          <cell r="AE163">
            <v>235</v>
          </cell>
          <cell r="AF163">
            <v>235</v>
          </cell>
          <cell r="AG163">
            <v>235</v>
          </cell>
          <cell r="AH163">
            <v>235</v>
          </cell>
        </row>
        <row r="164">
          <cell r="C164">
            <v>6</v>
          </cell>
          <cell r="D164">
            <v>0</v>
          </cell>
          <cell r="E164" t="str">
            <v>90463-08124</v>
          </cell>
          <cell r="F164">
            <v>0</v>
          </cell>
          <cell r="G164">
            <v>0</v>
          </cell>
          <cell r="H164" t="str">
            <v>Clamp</v>
          </cell>
          <cell r="J164" t="str">
            <v>C/O</v>
          </cell>
          <cell r="K164" t="str">
            <v>MPU</v>
          </cell>
          <cell r="L164">
            <v>9</v>
          </cell>
          <cell r="M164">
            <v>9</v>
          </cell>
          <cell r="N164">
            <v>11</v>
          </cell>
          <cell r="O164">
            <v>11</v>
          </cell>
          <cell r="P164">
            <v>11</v>
          </cell>
          <cell r="Q164">
            <v>1</v>
          </cell>
          <cell r="R164">
            <v>120</v>
          </cell>
          <cell r="S164">
            <v>135</v>
          </cell>
          <cell r="T164">
            <v>165</v>
          </cell>
          <cell r="U164">
            <v>165</v>
          </cell>
          <cell r="V164">
            <v>180</v>
          </cell>
          <cell r="W164">
            <v>180</v>
          </cell>
          <cell r="X164">
            <v>180</v>
          </cell>
          <cell r="Y164">
            <v>180</v>
          </cell>
          <cell r="Z164">
            <v>180</v>
          </cell>
          <cell r="AA164">
            <v>180</v>
          </cell>
          <cell r="AB164">
            <v>180</v>
          </cell>
          <cell r="AC164">
            <v>180</v>
          </cell>
          <cell r="AD164">
            <v>180</v>
          </cell>
          <cell r="AE164">
            <v>180</v>
          </cell>
          <cell r="AF164">
            <v>180</v>
          </cell>
          <cell r="AG164">
            <v>180</v>
          </cell>
          <cell r="AH164">
            <v>180</v>
          </cell>
        </row>
        <row r="165">
          <cell r="C165">
            <v>7</v>
          </cell>
          <cell r="D165">
            <v>0</v>
          </cell>
          <cell r="E165" t="str">
            <v>90463-08375</v>
          </cell>
          <cell r="F165" t="str">
            <v>A</v>
          </cell>
          <cell r="G165">
            <v>0</v>
          </cell>
          <cell r="H165" t="str">
            <v>Clamp</v>
          </cell>
          <cell r="J165" t="str">
            <v>C/O</v>
          </cell>
          <cell r="K165" t="str">
            <v>MPU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80</v>
          </cell>
          <cell r="S165">
            <v>90</v>
          </cell>
          <cell r="T165">
            <v>125</v>
          </cell>
          <cell r="U165">
            <v>125</v>
          </cell>
          <cell r="V165">
            <v>140</v>
          </cell>
          <cell r="W165">
            <v>140</v>
          </cell>
          <cell r="X165">
            <v>140</v>
          </cell>
          <cell r="Y165">
            <v>140</v>
          </cell>
          <cell r="Z165">
            <v>140</v>
          </cell>
          <cell r="AA165">
            <v>140</v>
          </cell>
          <cell r="AB165">
            <v>140</v>
          </cell>
          <cell r="AC165">
            <v>140</v>
          </cell>
          <cell r="AD165">
            <v>140</v>
          </cell>
          <cell r="AE165">
            <v>140</v>
          </cell>
          <cell r="AF165">
            <v>140</v>
          </cell>
          <cell r="AG165">
            <v>140</v>
          </cell>
          <cell r="AH165">
            <v>140</v>
          </cell>
        </row>
        <row r="166">
          <cell r="D166" t="str">
            <v>Palingda Nasional</v>
          </cell>
        </row>
        <row r="167">
          <cell r="C167">
            <v>1</v>
          </cell>
          <cell r="D167">
            <v>0</v>
          </cell>
          <cell r="E167" t="str">
            <v>42610-36180</v>
          </cell>
          <cell r="F167">
            <v>0</v>
          </cell>
          <cell r="G167">
            <v>0</v>
          </cell>
          <cell r="H167" t="str">
            <v>Wheel Disc Assy</v>
          </cell>
          <cell r="J167" t="str">
            <v>C/O</v>
          </cell>
          <cell r="K167" t="str">
            <v>PLD</v>
          </cell>
          <cell r="L167">
            <v>5</v>
          </cell>
          <cell r="M167">
            <v>5</v>
          </cell>
          <cell r="N167">
            <v>0</v>
          </cell>
          <cell r="O167">
            <v>0</v>
          </cell>
          <cell r="P167">
            <v>0</v>
          </cell>
          <cell r="Q167">
            <v>1</v>
          </cell>
          <cell r="R167">
            <v>90000</v>
          </cell>
          <cell r="S167">
            <v>144500</v>
          </cell>
          <cell r="T167">
            <v>144500</v>
          </cell>
          <cell r="U167">
            <v>205100</v>
          </cell>
          <cell r="V167">
            <v>210250</v>
          </cell>
          <cell r="W167">
            <v>183250</v>
          </cell>
          <cell r="X167">
            <v>183250</v>
          </cell>
          <cell r="Y167">
            <v>276600</v>
          </cell>
          <cell r="Z167">
            <v>281000</v>
          </cell>
          <cell r="AA167">
            <v>247950</v>
          </cell>
          <cell r="AB167">
            <v>231250</v>
          </cell>
          <cell r="AC167">
            <v>191850</v>
          </cell>
          <cell r="AD167">
            <v>179100</v>
          </cell>
          <cell r="AE167">
            <v>173850</v>
          </cell>
          <cell r="AF167">
            <v>186250</v>
          </cell>
          <cell r="AG167">
            <v>191850</v>
          </cell>
          <cell r="AH167">
            <v>208700</v>
          </cell>
        </row>
        <row r="168">
          <cell r="C168">
            <v>2</v>
          </cell>
          <cell r="D168">
            <v>0</v>
          </cell>
          <cell r="E168" t="str">
            <v>42610-36230</v>
          </cell>
          <cell r="F168">
            <v>0</v>
          </cell>
          <cell r="G168">
            <v>0</v>
          </cell>
          <cell r="H168" t="str">
            <v>Wheel Disc Assy</v>
          </cell>
          <cell r="J168" t="str">
            <v>C/O</v>
          </cell>
          <cell r="K168" t="str">
            <v>PLD</v>
          </cell>
          <cell r="L168">
            <v>0</v>
          </cell>
          <cell r="M168">
            <v>0</v>
          </cell>
          <cell r="N168">
            <v>7</v>
          </cell>
          <cell r="O168">
            <v>7</v>
          </cell>
          <cell r="P168">
            <v>7</v>
          </cell>
          <cell r="Q168">
            <v>1</v>
          </cell>
          <cell r="R168">
            <v>93000</v>
          </cell>
          <cell r="S168">
            <v>148950</v>
          </cell>
          <cell r="T168">
            <v>148950</v>
          </cell>
          <cell r="U168">
            <v>213400</v>
          </cell>
          <cell r="V168">
            <v>218850</v>
          </cell>
          <cell r="W168">
            <v>190400</v>
          </cell>
          <cell r="X168">
            <v>190400</v>
          </cell>
          <cell r="Y168">
            <v>288850</v>
          </cell>
          <cell r="Z168">
            <v>293450</v>
          </cell>
          <cell r="AA168">
            <v>258600</v>
          </cell>
          <cell r="AB168">
            <v>241050</v>
          </cell>
          <cell r="AC168">
            <v>199500</v>
          </cell>
          <cell r="AD168">
            <v>186050</v>
          </cell>
          <cell r="AE168">
            <v>180500</v>
          </cell>
          <cell r="AF168">
            <v>193600</v>
          </cell>
          <cell r="AG168">
            <v>199450</v>
          </cell>
          <cell r="AH168">
            <v>216900</v>
          </cell>
        </row>
        <row r="169">
          <cell r="D169" t="str">
            <v>Putra Indonesia</v>
          </cell>
        </row>
        <row r="170">
          <cell r="C170">
            <v>1</v>
          </cell>
          <cell r="D170">
            <v>0</v>
          </cell>
          <cell r="E170" t="str">
            <v>23923-950BD</v>
          </cell>
          <cell r="F170">
            <v>0</v>
          </cell>
          <cell r="G170">
            <v>0</v>
          </cell>
          <cell r="H170" t="str">
            <v>Plate Fuel Sedimenter Notice</v>
          </cell>
          <cell r="J170" t="str">
            <v>C/O</v>
          </cell>
          <cell r="K170" t="str">
            <v>PTI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120</v>
          </cell>
          <cell r="S170">
            <v>140</v>
          </cell>
          <cell r="T170">
            <v>215</v>
          </cell>
          <cell r="U170">
            <v>215</v>
          </cell>
          <cell r="V170">
            <v>260</v>
          </cell>
          <cell r="W170">
            <v>260</v>
          </cell>
          <cell r="X170">
            <v>260</v>
          </cell>
          <cell r="Y170">
            <v>260</v>
          </cell>
          <cell r="Z170">
            <v>260</v>
          </cell>
          <cell r="AA170">
            <v>310</v>
          </cell>
          <cell r="AB170">
            <v>310</v>
          </cell>
          <cell r="AC170">
            <v>310</v>
          </cell>
          <cell r="AD170">
            <v>310</v>
          </cell>
          <cell r="AE170">
            <v>310</v>
          </cell>
          <cell r="AF170">
            <v>310</v>
          </cell>
          <cell r="AG170">
            <v>310</v>
          </cell>
          <cell r="AH170">
            <v>310</v>
          </cell>
        </row>
        <row r="171">
          <cell r="C171">
            <v>2</v>
          </cell>
          <cell r="D171">
            <v>0</v>
          </cell>
          <cell r="E171" t="str">
            <v>42661-YZC06</v>
          </cell>
          <cell r="F171">
            <v>0</v>
          </cell>
          <cell r="G171">
            <v>0</v>
          </cell>
          <cell r="H171" t="str">
            <v>Label, Tire Pressure Information</v>
          </cell>
          <cell r="J171" t="str">
            <v>C/O</v>
          </cell>
          <cell r="K171" t="str">
            <v>PTI</v>
          </cell>
          <cell r="L171">
            <v>1</v>
          </cell>
          <cell r="M171">
            <v>0</v>
          </cell>
          <cell r="N171">
            <v>1</v>
          </cell>
          <cell r="O171">
            <v>0</v>
          </cell>
          <cell r="P171">
            <v>0</v>
          </cell>
          <cell r="Q171">
            <v>1</v>
          </cell>
          <cell r="R171">
            <v>200</v>
          </cell>
          <cell r="S171">
            <v>220</v>
          </cell>
          <cell r="T171">
            <v>335</v>
          </cell>
          <cell r="U171">
            <v>335</v>
          </cell>
          <cell r="V171">
            <v>405</v>
          </cell>
          <cell r="W171">
            <v>405</v>
          </cell>
          <cell r="X171">
            <v>405</v>
          </cell>
          <cell r="Y171">
            <v>405</v>
          </cell>
          <cell r="Z171">
            <v>405</v>
          </cell>
          <cell r="AA171">
            <v>485</v>
          </cell>
          <cell r="AB171">
            <v>485</v>
          </cell>
          <cell r="AC171">
            <v>485</v>
          </cell>
          <cell r="AD171">
            <v>485</v>
          </cell>
          <cell r="AE171">
            <v>485</v>
          </cell>
          <cell r="AF171">
            <v>485</v>
          </cell>
          <cell r="AG171">
            <v>485</v>
          </cell>
          <cell r="AH171">
            <v>485</v>
          </cell>
        </row>
        <row r="172">
          <cell r="C172">
            <v>3</v>
          </cell>
          <cell r="D172">
            <v>0</v>
          </cell>
          <cell r="E172" t="str">
            <v>42661-YZC16</v>
          </cell>
          <cell r="F172">
            <v>0</v>
          </cell>
          <cell r="G172">
            <v>0</v>
          </cell>
          <cell r="H172" t="str">
            <v>Label, Tire Pressure Information</v>
          </cell>
          <cell r="J172" t="str">
            <v>C/O</v>
          </cell>
          <cell r="K172" t="str">
            <v>PTI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</v>
          </cell>
          <cell r="Q172">
            <v>1</v>
          </cell>
          <cell r="R172">
            <v>200</v>
          </cell>
          <cell r="S172">
            <v>220</v>
          </cell>
          <cell r="T172">
            <v>335</v>
          </cell>
          <cell r="U172">
            <v>335</v>
          </cell>
          <cell r="V172">
            <v>405</v>
          </cell>
          <cell r="W172">
            <v>405</v>
          </cell>
          <cell r="X172">
            <v>405</v>
          </cell>
          <cell r="Y172">
            <v>405</v>
          </cell>
          <cell r="Z172">
            <v>405</v>
          </cell>
          <cell r="AA172">
            <v>485</v>
          </cell>
          <cell r="AB172">
            <v>485</v>
          </cell>
          <cell r="AC172">
            <v>485</v>
          </cell>
          <cell r="AD172">
            <v>485</v>
          </cell>
          <cell r="AE172">
            <v>485</v>
          </cell>
          <cell r="AF172">
            <v>485</v>
          </cell>
          <cell r="AG172">
            <v>485</v>
          </cell>
          <cell r="AH172">
            <v>485</v>
          </cell>
        </row>
        <row r="173">
          <cell r="C173">
            <v>4</v>
          </cell>
          <cell r="D173">
            <v>0</v>
          </cell>
          <cell r="E173" t="str">
            <v>42661-YZC26</v>
          </cell>
          <cell r="F173">
            <v>0</v>
          </cell>
          <cell r="G173">
            <v>0</v>
          </cell>
          <cell r="H173" t="str">
            <v>Label, Tire Pressure Information</v>
          </cell>
          <cell r="J173" t="str">
            <v>N</v>
          </cell>
          <cell r="K173" t="str">
            <v>PTI</v>
          </cell>
          <cell r="L173">
            <v>0</v>
          </cell>
          <cell r="M173">
            <v>1</v>
          </cell>
          <cell r="N173">
            <v>0</v>
          </cell>
          <cell r="O173">
            <v>1</v>
          </cell>
          <cell r="P173">
            <v>0</v>
          </cell>
          <cell r="Q173">
            <v>1</v>
          </cell>
          <cell r="R173">
            <v>200</v>
          </cell>
          <cell r="S173">
            <v>220</v>
          </cell>
          <cell r="T173">
            <v>335</v>
          </cell>
          <cell r="U173">
            <v>335</v>
          </cell>
          <cell r="V173">
            <v>405</v>
          </cell>
          <cell r="W173">
            <v>405</v>
          </cell>
          <cell r="X173">
            <v>405</v>
          </cell>
          <cell r="Y173">
            <v>405</v>
          </cell>
          <cell r="Z173">
            <v>405</v>
          </cell>
          <cell r="AA173">
            <v>485</v>
          </cell>
          <cell r="AB173">
            <v>485</v>
          </cell>
          <cell r="AC173">
            <v>485</v>
          </cell>
          <cell r="AD173">
            <v>485</v>
          </cell>
          <cell r="AE173">
            <v>485</v>
          </cell>
          <cell r="AF173">
            <v>485</v>
          </cell>
          <cell r="AG173">
            <v>485</v>
          </cell>
          <cell r="AH173">
            <v>485</v>
          </cell>
        </row>
        <row r="174">
          <cell r="C174">
            <v>5</v>
          </cell>
          <cell r="D174">
            <v>0</v>
          </cell>
          <cell r="E174" t="str">
            <v>45895-10010</v>
          </cell>
          <cell r="F174">
            <v>0</v>
          </cell>
          <cell r="G174">
            <v>0</v>
          </cell>
          <cell r="H174" t="str">
            <v>Plate Steering Lock Caution</v>
          </cell>
          <cell r="J174" t="str">
            <v>C/O</v>
          </cell>
          <cell r="K174" t="str">
            <v>PTI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30</v>
          </cell>
          <cell r="S174">
            <v>35</v>
          </cell>
          <cell r="T174">
            <v>55</v>
          </cell>
          <cell r="U174">
            <v>55</v>
          </cell>
          <cell r="V174">
            <v>70</v>
          </cell>
          <cell r="W174">
            <v>70</v>
          </cell>
          <cell r="X174">
            <v>70</v>
          </cell>
          <cell r="Y174">
            <v>70</v>
          </cell>
          <cell r="Z174">
            <v>70</v>
          </cell>
          <cell r="AA174">
            <v>85</v>
          </cell>
          <cell r="AB174">
            <v>85</v>
          </cell>
          <cell r="AC174">
            <v>85</v>
          </cell>
          <cell r="AD174">
            <v>85</v>
          </cell>
          <cell r="AE174">
            <v>85</v>
          </cell>
          <cell r="AF174">
            <v>85</v>
          </cell>
          <cell r="AG174">
            <v>85</v>
          </cell>
          <cell r="AH174">
            <v>85</v>
          </cell>
        </row>
        <row r="175">
          <cell r="C175">
            <v>6</v>
          </cell>
          <cell r="D175">
            <v>0</v>
          </cell>
          <cell r="E175" t="str">
            <v>74551-30881</v>
          </cell>
          <cell r="F175" t="str">
            <v>A</v>
          </cell>
          <cell r="G175">
            <v>0</v>
          </cell>
          <cell r="H175" t="str">
            <v>Plate Name</v>
          </cell>
          <cell r="J175" t="str">
            <v>C/O</v>
          </cell>
          <cell r="K175" t="str">
            <v>PTI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280</v>
          </cell>
          <cell r="S175">
            <v>385</v>
          </cell>
          <cell r="T175">
            <v>605</v>
          </cell>
          <cell r="U175">
            <v>605</v>
          </cell>
          <cell r="V175">
            <v>730</v>
          </cell>
          <cell r="W175">
            <v>730</v>
          </cell>
          <cell r="X175">
            <v>730</v>
          </cell>
          <cell r="Y175">
            <v>730</v>
          </cell>
          <cell r="Z175">
            <v>730</v>
          </cell>
          <cell r="AA175">
            <v>875</v>
          </cell>
          <cell r="AB175">
            <v>875</v>
          </cell>
          <cell r="AC175">
            <v>875</v>
          </cell>
          <cell r="AD175">
            <v>875</v>
          </cell>
          <cell r="AE175">
            <v>875</v>
          </cell>
          <cell r="AF175">
            <v>875</v>
          </cell>
          <cell r="AG175">
            <v>875</v>
          </cell>
          <cell r="AH175">
            <v>875</v>
          </cell>
        </row>
        <row r="176">
          <cell r="C176">
            <v>7</v>
          </cell>
          <cell r="D176">
            <v>0</v>
          </cell>
          <cell r="E176" t="str">
            <v>74544-36020</v>
          </cell>
          <cell r="F176">
            <v>0</v>
          </cell>
          <cell r="G176">
            <v>0</v>
          </cell>
          <cell r="H176" t="str">
            <v>Label, Tire Carrier Notice</v>
          </cell>
          <cell r="J176" t="str">
            <v>C/O</v>
          </cell>
          <cell r="K176" t="str">
            <v>PTI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50</v>
          </cell>
          <cell r="S176">
            <v>55</v>
          </cell>
          <cell r="T176">
            <v>85</v>
          </cell>
          <cell r="U176">
            <v>85</v>
          </cell>
          <cell r="V176">
            <v>105</v>
          </cell>
          <cell r="W176">
            <v>105</v>
          </cell>
          <cell r="X176">
            <v>105</v>
          </cell>
          <cell r="Y176">
            <v>105</v>
          </cell>
          <cell r="Z176">
            <v>105</v>
          </cell>
          <cell r="AA176">
            <v>125</v>
          </cell>
          <cell r="AB176">
            <v>125</v>
          </cell>
          <cell r="AC176">
            <v>125</v>
          </cell>
          <cell r="AD176">
            <v>125</v>
          </cell>
          <cell r="AE176">
            <v>125</v>
          </cell>
          <cell r="AF176">
            <v>125</v>
          </cell>
          <cell r="AG176">
            <v>125</v>
          </cell>
          <cell r="AH176">
            <v>125</v>
          </cell>
        </row>
        <row r="177">
          <cell r="C177">
            <v>8</v>
          </cell>
          <cell r="D177">
            <v>0</v>
          </cell>
          <cell r="E177" t="str">
            <v>90917-07084</v>
          </cell>
          <cell r="F177">
            <v>0</v>
          </cell>
          <cell r="G177">
            <v>0</v>
          </cell>
          <cell r="H177" t="str">
            <v>Plate Air Cleaner Caution</v>
          </cell>
          <cell r="J177" t="str">
            <v>C/O</v>
          </cell>
          <cell r="K177" t="str">
            <v>PTI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70</v>
          </cell>
          <cell r="S177">
            <v>80</v>
          </cell>
          <cell r="T177">
            <v>120</v>
          </cell>
          <cell r="U177">
            <v>120</v>
          </cell>
          <cell r="V177">
            <v>145</v>
          </cell>
          <cell r="W177">
            <v>145</v>
          </cell>
          <cell r="X177">
            <v>145</v>
          </cell>
          <cell r="Y177">
            <v>145</v>
          </cell>
          <cell r="Z177">
            <v>145</v>
          </cell>
          <cell r="AA177">
            <v>175</v>
          </cell>
          <cell r="AB177">
            <v>175</v>
          </cell>
          <cell r="AC177">
            <v>175</v>
          </cell>
          <cell r="AD177">
            <v>175</v>
          </cell>
          <cell r="AE177">
            <v>175</v>
          </cell>
          <cell r="AF177">
            <v>175</v>
          </cell>
          <cell r="AG177">
            <v>175</v>
          </cell>
          <cell r="AH177">
            <v>175</v>
          </cell>
        </row>
        <row r="178">
          <cell r="D178" t="str">
            <v>Sugity Creatives</v>
          </cell>
        </row>
        <row r="179">
          <cell r="C179">
            <v>1</v>
          </cell>
          <cell r="D179">
            <v>0</v>
          </cell>
          <cell r="E179" t="str">
            <v>82805-25011</v>
          </cell>
          <cell r="F179">
            <v>0</v>
          </cell>
          <cell r="G179">
            <v>0</v>
          </cell>
          <cell r="H179" t="str">
            <v>Cover S/A, Relay</v>
          </cell>
          <cell r="J179" t="str">
            <v>M</v>
          </cell>
          <cell r="K179" t="str">
            <v>SGT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2100</v>
          </cell>
          <cell r="S179">
            <v>2331</v>
          </cell>
          <cell r="T179">
            <v>3140</v>
          </cell>
          <cell r="U179">
            <v>4250</v>
          </cell>
          <cell r="V179">
            <v>4250</v>
          </cell>
          <cell r="W179">
            <v>4250</v>
          </cell>
          <cell r="X179">
            <v>4250</v>
          </cell>
          <cell r="Y179">
            <v>4250</v>
          </cell>
          <cell r="Z179">
            <v>4790</v>
          </cell>
          <cell r="AA179">
            <v>4790</v>
          </cell>
          <cell r="AB179">
            <v>4790</v>
          </cell>
          <cell r="AC179">
            <v>4790</v>
          </cell>
          <cell r="AD179">
            <v>4790</v>
          </cell>
          <cell r="AE179">
            <v>4790</v>
          </cell>
          <cell r="AF179">
            <v>4790</v>
          </cell>
          <cell r="AG179">
            <v>4790</v>
          </cell>
          <cell r="AH179">
            <v>4420</v>
          </cell>
        </row>
        <row r="180">
          <cell r="C180">
            <v>2</v>
          </cell>
          <cell r="D180">
            <v>0</v>
          </cell>
          <cell r="E180" t="str">
            <v>53100-25010</v>
          </cell>
          <cell r="F180" t="str">
            <v>A</v>
          </cell>
          <cell r="G180">
            <v>0</v>
          </cell>
          <cell r="H180" t="str">
            <v>Grille Assy Radiator</v>
          </cell>
          <cell r="J180" t="str">
            <v>N</v>
          </cell>
          <cell r="K180" t="str">
            <v>SGT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69400</v>
          </cell>
          <cell r="S180">
            <v>77034</v>
          </cell>
          <cell r="T180">
            <v>103760</v>
          </cell>
          <cell r="U180">
            <v>140490</v>
          </cell>
          <cell r="V180">
            <v>140490</v>
          </cell>
          <cell r="W180">
            <v>140490</v>
          </cell>
          <cell r="X180">
            <v>140490</v>
          </cell>
          <cell r="Y180">
            <v>140490</v>
          </cell>
          <cell r="Z180">
            <v>197250</v>
          </cell>
          <cell r="AA180">
            <v>197250</v>
          </cell>
          <cell r="AB180">
            <v>197250</v>
          </cell>
          <cell r="AC180">
            <v>197250</v>
          </cell>
          <cell r="AD180">
            <v>197250</v>
          </cell>
          <cell r="AE180">
            <v>197250</v>
          </cell>
          <cell r="AF180">
            <v>197250</v>
          </cell>
          <cell r="AG180">
            <v>197250</v>
          </cell>
          <cell r="AH180">
            <v>175070</v>
          </cell>
        </row>
        <row r="181">
          <cell r="C181">
            <v>3</v>
          </cell>
          <cell r="D181">
            <v>0</v>
          </cell>
          <cell r="E181" t="str">
            <v>55405-25021</v>
          </cell>
          <cell r="F181">
            <v>0</v>
          </cell>
          <cell r="G181">
            <v>0</v>
          </cell>
          <cell r="H181" t="str">
            <v>Panel S/A, Inst.Claster Finish Ctr</v>
          </cell>
          <cell r="J181" t="str">
            <v>M</v>
          </cell>
          <cell r="K181" t="str">
            <v>SGT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5080</v>
          </cell>
          <cell r="S181">
            <v>5639</v>
          </cell>
          <cell r="T181">
            <v>7600</v>
          </cell>
          <cell r="U181">
            <v>10290</v>
          </cell>
          <cell r="V181">
            <v>10290</v>
          </cell>
          <cell r="W181">
            <v>10290</v>
          </cell>
          <cell r="X181">
            <v>10290</v>
          </cell>
          <cell r="Y181">
            <v>10290</v>
          </cell>
          <cell r="Z181">
            <v>17340</v>
          </cell>
          <cell r="AA181">
            <v>17340</v>
          </cell>
          <cell r="AB181">
            <v>17340</v>
          </cell>
          <cell r="AC181">
            <v>17340</v>
          </cell>
          <cell r="AD181">
            <v>17340</v>
          </cell>
          <cell r="AE181">
            <v>17340</v>
          </cell>
          <cell r="AF181">
            <v>17340</v>
          </cell>
          <cell r="AG181">
            <v>17340</v>
          </cell>
          <cell r="AH181">
            <v>16110</v>
          </cell>
        </row>
        <row r="182">
          <cell r="C182">
            <v>4</v>
          </cell>
          <cell r="D182">
            <v>0</v>
          </cell>
          <cell r="E182" t="str">
            <v>55421-25021</v>
          </cell>
          <cell r="F182">
            <v>0</v>
          </cell>
          <cell r="G182">
            <v>0</v>
          </cell>
          <cell r="H182" t="str">
            <v>Hood Meter</v>
          </cell>
          <cell r="J182" t="str">
            <v>M</v>
          </cell>
          <cell r="K182" t="str">
            <v>SGT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20500</v>
          </cell>
          <cell r="S182">
            <v>22755</v>
          </cell>
          <cell r="T182">
            <v>30650</v>
          </cell>
          <cell r="U182">
            <v>41500</v>
          </cell>
          <cell r="V182">
            <v>41500</v>
          </cell>
          <cell r="W182">
            <v>41500</v>
          </cell>
          <cell r="X182">
            <v>41500</v>
          </cell>
          <cell r="Y182">
            <v>41500</v>
          </cell>
          <cell r="Z182">
            <v>70660</v>
          </cell>
          <cell r="AA182">
            <v>70660</v>
          </cell>
          <cell r="AB182">
            <v>70660</v>
          </cell>
          <cell r="AC182">
            <v>70660</v>
          </cell>
          <cell r="AD182">
            <v>70660</v>
          </cell>
          <cell r="AE182">
            <v>70660</v>
          </cell>
          <cell r="AF182">
            <v>70660</v>
          </cell>
          <cell r="AG182">
            <v>70660</v>
          </cell>
          <cell r="AH182">
            <v>62770</v>
          </cell>
        </row>
        <row r="183">
          <cell r="C183">
            <v>5</v>
          </cell>
          <cell r="D183">
            <v>0</v>
          </cell>
          <cell r="E183" t="str">
            <v>67913-25010</v>
          </cell>
          <cell r="F183">
            <v>0</v>
          </cell>
          <cell r="G183">
            <v>0</v>
          </cell>
          <cell r="H183" t="str">
            <v>Plate Door Scuff, RH</v>
          </cell>
          <cell r="J183" t="str">
            <v>M</v>
          </cell>
          <cell r="K183" t="str">
            <v>SGT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725</v>
          </cell>
          <cell r="S183">
            <v>805</v>
          </cell>
          <cell r="T183">
            <v>1080</v>
          </cell>
          <cell r="U183">
            <v>1460</v>
          </cell>
          <cell r="V183">
            <v>1460</v>
          </cell>
          <cell r="W183">
            <v>1460</v>
          </cell>
          <cell r="X183">
            <v>1460</v>
          </cell>
          <cell r="Y183">
            <v>1460</v>
          </cell>
          <cell r="Z183">
            <v>2050</v>
          </cell>
          <cell r="AA183">
            <v>2050</v>
          </cell>
          <cell r="AB183">
            <v>2050</v>
          </cell>
          <cell r="AC183">
            <v>2050</v>
          </cell>
          <cell r="AD183">
            <v>2050</v>
          </cell>
          <cell r="AE183">
            <v>2050</v>
          </cell>
          <cell r="AF183">
            <v>2050</v>
          </cell>
          <cell r="AG183">
            <v>2050</v>
          </cell>
          <cell r="AH183">
            <v>1860</v>
          </cell>
        </row>
        <row r="184">
          <cell r="C184">
            <v>6</v>
          </cell>
          <cell r="D184">
            <v>0</v>
          </cell>
          <cell r="E184" t="str">
            <v>67914-25010</v>
          </cell>
          <cell r="F184">
            <v>0</v>
          </cell>
          <cell r="G184">
            <v>0</v>
          </cell>
          <cell r="H184" t="str">
            <v>Plate Door Scuff, LH</v>
          </cell>
          <cell r="J184" t="str">
            <v>M</v>
          </cell>
          <cell r="K184" t="str">
            <v>SGT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725</v>
          </cell>
          <cell r="S184">
            <v>805</v>
          </cell>
          <cell r="T184">
            <v>1080</v>
          </cell>
          <cell r="U184">
            <v>1460</v>
          </cell>
          <cell r="V184">
            <v>1460</v>
          </cell>
          <cell r="W184">
            <v>1460</v>
          </cell>
          <cell r="X184">
            <v>1460</v>
          </cell>
          <cell r="Y184">
            <v>1460</v>
          </cell>
          <cell r="Z184">
            <v>2050</v>
          </cell>
          <cell r="AA184">
            <v>2050</v>
          </cell>
          <cell r="AB184">
            <v>2050</v>
          </cell>
          <cell r="AC184">
            <v>2050</v>
          </cell>
          <cell r="AD184">
            <v>2050</v>
          </cell>
          <cell r="AE184">
            <v>2050</v>
          </cell>
          <cell r="AF184">
            <v>2050</v>
          </cell>
          <cell r="AG184">
            <v>2050</v>
          </cell>
          <cell r="AH184">
            <v>1860</v>
          </cell>
        </row>
        <row r="185">
          <cell r="C185">
            <v>7</v>
          </cell>
          <cell r="D185">
            <v>0</v>
          </cell>
          <cell r="E185" t="str">
            <v>69277-25010</v>
          </cell>
          <cell r="F185">
            <v>0</v>
          </cell>
          <cell r="G185">
            <v>0</v>
          </cell>
          <cell r="H185" t="str">
            <v>Bezel Door Inside Handle</v>
          </cell>
          <cell r="J185" t="str">
            <v>M</v>
          </cell>
          <cell r="K185" t="str">
            <v>SGT</v>
          </cell>
          <cell r="L185">
            <v>2</v>
          </cell>
          <cell r="M185">
            <v>2</v>
          </cell>
          <cell r="N185">
            <v>2</v>
          </cell>
          <cell r="O185">
            <v>2</v>
          </cell>
          <cell r="P185">
            <v>2</v>
          </cell>
          <cell r="Q185">
            <v>1</v>
          </cell>
          <cell r="R185">
            <v>265</v>
          </cell>
          <cell r="S185">
            <v>294</v>
          </cell>
          <cell r="T185">
            <v>400</v>
          </cell>
          <cell r="U185">
            <v>540</v>
          </cell>
          <cell r="V185">
            <v>540</v>
          </cell>
          <cell r="W185">
            <v>540</v>
          </cell>
          <cell r="X185">
            <v>540</v>
          </cell>
          <cell r="Y185">
            <v>540</v>
          </cell>
          <cell r="Z185">
            <v>920</v>
          </cell>
          <cell r="AA185">
            <v>920</v>
          </cell>
          <cell r="AB185">
            <v>920</v>
          </cell>
          <cell r="AC185">
            <v>920</v>
          </cell>
          <cell r="AD185">
            <v>920</v>
          </cell>
          <cell r="AE185">
            <v>920</v>
          </cell>
          <cell r="AF185">
            <v>920</v>
          </cell>
          <cell r="AG185">
            <v>920</v>
          </cell>
          <cell r="AH185">
            <v>840</v>
          </cell>
        </row>
        <row r="186">
          <cell r="C186">
            <v>8</v>
          </cell>
          <cell r="D186">
            <v>0</v>
          </cell>
          <cell r="E186" t="str">
            <v>69285-25010</v>
          </cell>
          <cell r="F186">
            <v>0</v>
          </cell>
          <cell r="G186">
            <v>0</v>
          </cell>
          <cell r="H186" t="str">
            <v>Handle Pull</v>
          </cell>
          <cell r="J186" t="str">
            <v>M</v>
          </cell>
          <cell r="K186" t="str">
            <v>SGT</v>
          </cell>
          <cell r="L186">
            <v>2</v>
          </cell>
          <cell r="M186">
            <v>2</v>
          </cell>
          <cell r="N186">
            <v>2</v>
          </cell>
          <cell r="O186">
            <v>2</v>
          </cell>
          <cell r="P186">
            <v>2</v>
          </cell>
          <cell r="Q186">
            <v>1</v>
          </cell>
          <cell r="R186">
            <v>323</v>
          </cell>
          <cell r="S186">
            <v>359</v>
          </cell>
          <cell r="T186">
            <v>480</v>
          </cell>
          <cell r="U186">
            <v>650</v>
          </cell>
          <cell r="V186">
            <v>650</v>
          </cell>
          <cell r="W186">
            <v>650</v>
          </cell>
          <cell r="X186">
            <v>650</v>
          </cell>
          <cell r="Y186">
            <v>650</v>
          </cell>
          <cell r="Z186">
            <v>1730</v>
          </cell>
          <cell r="AA186">
            <v>1730</v>
          </cell>
          <cell r="AB186">
            <v>1730</v>
          </cell>
          <cell r="AC186">
            <v>1730</v>
          </cell>
          <cell r="AD186">
            <v>1730</v>
          </cell>
          <cell r="AE186">
            <v>1730</v>
          </cell>
          <cell r="AF186">
            <v>1730</v>
          </cell>
          <cell r="AG186">
            <v>1730</v>
          </cell>
          <cell r="AH186">
            <v>1570</v>
          </cell>
        </row>
        <row r="187">
          <cell r="C187">
            <v>9</v>
          </cell>
          <cell r="D187">
            <v>0</v>
          </cell>
          <cell r="E187" t="str">
            <v>74610-25010</v>
          </cell>
          <cell r="F187">
            <v>0</v>
          </cell>
          <cell r="G187">
            <v>0</v>
          </cell>
          <cell r="H187" t="str">
            <v>Grip Assy Assist</v>
          </cell>
          <cell r="J187" t="str">
            <v>M</v>
          </cell>
          <cell r="K187" t="str">
            <v>SGT</v>
          </cell>
          <cell r="L187">
            <v>2</v>
          </cell>
          <cell r="M187">
            <v>2</v>
          </cell>
          <cell r="N187">
            <v>2</v>
          </cell>
          <cell r="O187">
            <v>2</v>
          </cell>
          <cell r="P187">
            <v>2</v>
          </cell>
          <cell r="Q187">
            <v>1</v>
          </cell>
          <cell r="R187">
            <v>757</v>
          </cell>
          <cell r="S187">
            <v>840</v>
          </cell>
          <cell r="T187">
            <v>1130</v>
          </cell>
          <cell r="U187">
            <v>1530</v>
          </cell>
          <cell r="V187">
            <v>1530</v>
          </cell>
          <cell r="W187">
            <v>1530</v>
          </cell>
          <cell r="X187">
            <v>1530</v>
          </cell>
          <cell r="Y187">
            <v>1530</v>
          </cell>
          <cell r="Z187">
            <v>2710</v>
          </cell>
          <cell r="AA187">
            <v>2710</v>
          </cell>
          <cell r="AB187">
            <v>2710</v>
          </cell>
          <cell r="AC187">
            <v>2710</v>
          </cell>
          <cell r="AD187">
            <v>2710</v>
          </cell>
          <cell r="AE187">
            <v>2710</v>
          </cell>
          <cell r="AF187">
            <v>2710</v>
          </cell>
          <cell r="AG187">
            <v>2710</v>
          </cell>
          <cell r="AH187">
            <v>2510</v>
          </cell>
        </row>
        <row r="188">
          <cell r="C188">
            <v>10</v>
          </cell>
          <cell r="D188">
            <v>0</v>
          </cell>
          <cell r="E188" t="str">
            <v>75303-95010</v>
          </cell>
          <cell r="F188">
            <v>0</v>
          </cell>
          <cell r="G188">
            <v>0</v>
          </cell>
          <cell r="H188" t="str">
            <v>Plate, Front Door Name</v>
          </cell>
          <cell r="J188" t="str">
            <v>C/O</v>
          </cell>
          <cell r="K188" t="str">
            <v>SGT</v>
          </cell>
          <cell r="L188">
            <v>2</v>
          </cell>
          <cell r="M188">
            <v>2</v>
          </cell>
          <cell r="N188">
            <v>2</v>
          </cell>
          <cell r="O188">
            <v>2</v>
          </cell>
          <cell r="P188">
            <v>2</v>
          </cell>
          <cell r="Q188">
            <v>1</v>
          </cell>
          <cell r="R188">
            <v>470</v>
          </cell>
          <cell r="S188">
            <v>522</v>
          </cell>
          <cell r="T188">
            <v>700</v>
          </cell>
          <cell r="U188">
            <v>950</v>
          </cell>
          <cell r="V188">
            <v>950</v>
          </cell>
          <cell r="W188">
            <v>950</v>
          </cell>
          <cell r="X188">
            <v>950</v>
          </cell>
          <cell r="Y188">
            <v>950</v>
          </cell>
          <cell r="Z188">
            <v>1770</v>
          </cell>
          <cell r="AA188">
            <v>1770</v>
          </cell>
          <cell r="AB188">
            <v>1770</v>
          </cell>
          <cell r="AC188">
            <v>1770</v>
          </cell>
          <cell r="AD188">
            <v>1770</v>
          </cell>
          <cell r="AE188">
            <v>1770</v>
          </cell>
          <cell r="AF188">
            <v>1770</v>
          </cell>
          <cell r="AG188">
            <v>1770</v>
          </cell>
          <cell r="AH188">
            <v>1670</v>
          </cell>
        </row>
        <row r="189">
          <cell r="C189">
            <v>11</v>
          </cell>
          <cell r="D189">
            <v>0</v>
          </cell>
          <cell r="E189" t="str">
            <v>90468-120K8</v>
          </cell>
          <cell r="F189">
            <v>0</v>
          </cell>
          <cell r="G189">
            <v>0</v>
          </cell>
          <cell r="H189" t="str">
            <v>Clamp Wiring Harness</v>
          </cell>
          <cell r="J189" t="str">
            <v>C/O</v>
          </cell>
          <cell r="K189" t="str">
            <v>SGT</v>
          </cell>
          <cell r="L189">
            <v>3</v>
          </cell>
          <cell r="M189">
            <v>3</v>
          </cell>
          <cell r="N189">
            <v>3</v>
          </cell>
          <cell r="O189">
            <v>3</v>
          </cell>
          <cell r="P189">
            <v>3</v>
          </cell>
          <cell r="Q189">
            <v>1</v>
          </cell>
          <cell r="R189">
            <v>64</v>
          </cell>
          <cell r="S189">
            <v>71</v>
          </cell>
          <cell r="T189">
            <v>100</v>
          </cell>
          <cell r="U189">
            <v>140</v>
          </cell>
          <cell r="V189">
            <v>140</v>
          </cell>
          <cell r="W189">
            <v>140</v>
          </cell>
          <cell r="X189">
            <v>140</v>
          </cell>
          <cell r="Y189">
            <v>140</v>
          </cell>
          <cell r="Z189">
            <v>350</v>
          </cell>
          <cell r="AA189">
            <v>350</v>
          </cell>
          <cell r="AB189">
            <v>350</v>
          </cell>
          <cell r="AC189">
            <v>350</v>
          </cell>
          <cell r="AD189">
            <v>350</v>
          </cell>
          <cell r="AE189">
            <v>350</v>
          </cell>
          <cell r="AF189">
            <v>350</v>
          </cell>
          <cell r="AG189">
            <v>350</v>
          </cell>
          <cell r="AH189">
            <v>340</v>
          </cell>
        </row>
        <row r="190">
          <cell r="C190">
            <v>12</v>
          </cell>
          <cell r="D190">
            <v>0</v>
          </cell>
          <cell r="E190" t="str">
            <v>90480-10102</v>
          </cell>
          <cell r="F190">
            <v>0</v>
          </cell>
          <cell r="G190">
            <v>0</v>
          </cell>
          <cell r="H190" t="str">
            <v>Grommet</v>
          </cell>
          <cell r="J190" t="str">
            <v>C/O</v>
          </cell>
          <cell r="K190" t="str">
            <v>SGT</v>
          </cell>
          <cell r="L190">
            <v>2</v>
          </cell>
          <cell r="M190">
            <v>2</v>
          </cell>
          <cell r="N190">
            <v>2</v>
          </cell>
          <cell r="O190">
            <v>2</v>
          </cell>
          <cell r="P190">
            <v>2</v>
          </cell>
          <cell r="Q190">
            <v>1</v>
          </cell>
          <cell r="R190">
            <v>21</v>
          </cell>
          <cell r="S190">
            <v>23</v>
          </cell>
          <cell r="T190">
            <v>31</v>
          </cell>
          <cell r="U190">
            <v>40</v>
          </cell>
          <cell r="V190">
            <v>40</v>
          </cell>
          <cell r="W190">
            <v>40</v>
          </cell>
          <cell r="X190">
            <v>40</v>
          </cell>
          <cell r="Y190">
            <v>40</v>
          </cell>
          <cell r="Z190">
            <v>60</v>
          </cell>
          <cell r="AA190">
            <v>60</v>
          </cell>
          <cell r="AB190">
            <v>60</v>
          </cell>
          <cell r="AC190">
            <v>60</v>
          </cell>
          <cell r="AD190">
            <v>60</v>
          </cell>
          <cell r="AE190">
            <v>60</v>
          </cell>
          <cell r="AF190">
            <v>60</v>
          </cell>
          <cell r="AG190">
            <v>60</v>
          </cell>
          <cell r="AH190">
            <v>57</v>
          </cell>
        </row>
        <row r="191">
          <cell r="D191" t="str">
            <v>Sanoh Indonesia</v>
          </cell>
        </row>
        <row r="192">
          <cell r="C192">
            <v>1</v>
          </cell>
          <cell r="D192">
            <v>0</v>
          </cell>
          <cell r="E192" t="str">
            <v>31481-25090</v>
          </cell>
          <cell r="F192" t="str">
            <v>A</v>
          </cell>
          <cell r="G192">
            <v>0</v>
          </cell>
          <cell r="H192" t="str">
            <v>Tube Clutch Master to 2Way</v>
          </cell>
          <cell r="J192" t="str">
            <v>C/O</v>
          </cell>
          <cell r="K192" t="str">
            <v>SNH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3380</v>
          </cell>
          <cell r="S192">
            <v>3760</v>
          </cell>
          <cell r="T192">
            <v>5210</v>
          </cell>
          <cell r="U192">
            <v>6070</v>
          </cell>
          <cell r="V192">
            <v>6370</v>
          </cell>
          <cell r="W192">
            <v>6370</v>
          </cell>
          <cell r="X192">
            <v>6370</v>
          </cell>
          <cell r="Y192">
            <v>6370</v>
          </cell>
          <cell r="Z192">
            <v>9230</v>
          </cell>
          <cell r="AA192">
            <v>9330</v>
          </cell>
          <cell r="AB192">
            <v>9330</v>
          </cell>
          <cell r="AC192">
            <v>9150</v>
          </cell>
          <cell r="AD192">
            <v>9150</v>
          </cell>
          <cell r="AE192">
            <v>9150</v>
          </cell>
          <cell r="AF192">
            <v>9150</v>
          </cell>
          <cell r="AG192">
            <v>9150</v>
          </cell>
          <cell r="AH192">
            <v>8940</v>
          </cell>
        </row>
        <row r="193">
          <cell r="C193">
            <v>2</v>
          </cell>
          <cell r="D193">
            <v>0</v>
          </cell>
          <cell r="E193" t="str">
            <v>31482-25101</v>
          </cell>
          <cell r="F193">
            <v>0</v>
          </cell>
          <cell r="G193">
            <v>0</v>
          </cell>
          <cell r="H193" t="str">
            <v>Tube Release Cyl.to Flex.Hose</v>
          </cell>
          <cell r="J193" t="str">
            <v>C/O</v>
          </cell>
          <cell r="K193" t="str">
            <v>SNH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1830</v>
          </cell>
          <cell r="S193">
            <v>2100</v>
          </cell>
          <cell r="T193">
            <v>2980</v>
          </cell>
          <cell r="U193">
            <v>3700</v>
          </cell>
          <cell r="V193">
            <v>3950</v>
          </cell>
          <cell r="W193">
            <v>3950</v>
          </cell>
          <cell r="X193">
            <v>3950</v>
          </cell>
          <cell r="Y193">
            <v>3950</v>
          </cell>
          <cell r="Z193">
            <v>6060</v>
          </cell>
          <cell r="AA193">
            <v>6140</v>
          </cell>
          <cell r="AB193">
            <v>6140</v>
          </cell>
          <cell r="AC193">
            <v>5990</v>
          </cell>
          <cell r="AD193">
            <v>5990</v>
          </cell>
          <cell r="AE193">
            <v>5990</v>
          </cell>
          <cell r="AF193">
            <v>5990</v>
          </cell>
          <cell r="AG193">
            <v>5990</v>
          </cell>
          <cell r="AH193">
            <v>5810</v>
          </cell>
        </row>
        <row r="194">
          <cell r="C194">
            <v>3</v>
          </cell>
          <cell r="D194">
            <v>0</v>
          </cell>
          <cell r="E194" t="str">
            <v>31489-25070</v>
          </cell>
          <cell r="F194" t="str">
            <v>A</v>
          </cell>
          <cell r="G194">
            <v>0</v>
          </cell>
          <cell r="H194" t="str">
            <v>Tube 2 Way to Flex.Hose</v>
          </cell>
          <cell r="J194" t="str">
            <v>C/O</v>
          </cell>
          <cell r="K194" t="str">
            <v>SNH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6060</v>
          </cell>
          <cell r="S194">
            <v>6960</v>
          </cell>
          <cell r="T194">
            <v>9960</v>
          </cell>
          <cell r="U194">
            <v>14420</v>
          </cell>
          <cell r="V194">
            <v>13260</v>
          </cell>
          <cell r="W194">
            <v>13260</v>
          </cell>
          <cell r="X194">
            <v>13260</v>
          </cell>
          <cell r="Y194">
            <v>13260</v>
          </cell>
          <cell r="Z194">
            <v>20400</v>
          </cell>
          <cell r="AA194">
            <v>20680</v>
          </cell>
          <cell r="AB194">
            <v>20680</v>
          </cell>
          <cell r="AC194">
            <v>20130</v>
          </cell>
          <cell r="AD194">
            <v>20130</v>
          </cell>
          <cell r="AE194">
            <v>20130</v>
          </cell>
          <cell r="AF194">
            <v>20130</v>
          </cell>
          <cell r="AG194">
            <v>20130</v>
          </cell>
          <cell r="AH194">
            <v>19530</v>
          </cell>
        </row>
        <row r="195">
          <cell r="C195">
            <v>4</v>
          </cell>
          <cell r="D195">
            <v>0</v>
          </cell>
          <cell r="E195" t="str">
            <v>44762-25030</v>
          </cell>
          <cell r="F195" t="str">
            <v>D</v>
          </cell>
          <cell r="G195">
            <v>0</v>
          </cell>
          <cell r="H195" t="str">
            <v>Tube Con. to Brake Booster</v>
          </cell>
          <cell r="J195" t="str">
            <v>C/O</v>
          </cell>
          <cell r="K195" t="str">
            <v>SNH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2620</v>
          </cell>
          <cell r="S195">
            <v>2880</v>
          </cell>
          <cell r="T195">
            <v>3840</v>
          </cell>
          <cell r="U195">
            <v>4380</v>
          </cell>
          <cell r="V195">
            <v>4570</v>
          </cell>
          <cell r="W195">
            <v>4570</v>
          </cell>
          <cell r="X195">
            <v>4570</v>
          </cell>
          <cell r="Y195">
            <v>4570</v>
          </cell>
          <cell r="Z195">
            <v>6420</v>
          </cell>
          <cell r="AA195">
            <v>6490</v>
          </cell>
          <cell r="AB195">
            <v>6490</v>
          </cell>
          <cell r="AC195">
            <v>6490</v>
          </cell>
          <cell r="AD195">
            <v>6490</v>
          </cell>
          <cell r="AE195">
            <v>6490</v>
          </cell>
          <cell r="AF195">
            <v>6490</v>
          </cell>
          <cell r="AG195">
            <v>6490</v>
          </cell>
          <cell r="AH195">
            <v>6350</v>
          </cell>
        </row>
        <row r="196">
          <cell r="C196">
            <v>5</v>
          </cell>
          <cell r="D196">
            <v>0</v>
          </cell>
          <cell r="E196" t="str">
            <v>44763-25020</v>
          </cell>
          <cell r="F196">
            <v>0</v>
          </cell>
          <cell r="G196">
            <v>0</v>
          </cell>
          <cell r="H196" t="str">
            <v>Tube Con. to Tube Connector</v>
          </cell>
          <cell r="J196" t="str">
            <v>C/O</v>
          </cell>
          <cell r="K196" t="str">
            <v>SNH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1970</v>
          </cell>
          <cell r="S196">
            <v>2110</v>
          </cell>
          <cell r="T196">
            <v>2690</v>
          </cell>
          <cell r="U196">
            <v>2920</v>
          </cell>
          <cell r="V196">
            <v>3000</v>
          </cell>
          <cell r="W196">
            <v>3000</v>
          </cell>
          <cell r="X196">
            <v>3000</v>
          </cell>
          <cell r="Y196">
            <v>3000</v>
          </cell>
          <cell r="Z196">
            <v>3930</v>
          </cell>
          <cell r="AA196">
            <v>3960</v>
          </cell>
          <cell r="AB196">
            <v>3960</v>
          </cell>
          <cell r="AC196">
            <v>4080</v>
          </cell>
          <cell r="AD196">
            <v>4080</v>
          </cell>
          <cell r="AE196">
            <v>4080</v>
          </cell>
          <cell r="AF196">
            <v>4080</v>
          </cell>
          <cell r="AG196">
            <v>4080</v>
          </cell>
          <cell r="AH196">
            <v>4030</v>
          </cell>
        </row>
        <row r="197">
          <cell r="C197">
            <v>6</v>
          </cell>
          <cell r="D197">
            <v>0</v>
          </cell>
          <cell r="E197" t="str">
            <v>44764-25070</v>
          </cell>
          <cell r="F197">
            <v>0</v>
          </cell>
          <cell r="G197">
            <v>0</v>
          </cell>
          <cell r="H197" t="str">
            <v>Tube Con. to Vacuum Recervoir</v>
          </cell>
          <cell r="J197" t="str">
            <v>C/O</v>
          </cell>
          <cell r="K197" t="str">
            <v>SNH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3950</v>
          </cell>
          <cell r="S197">
            <v>4540</v>
          </cell>
          <cell r="T197">
            <v>6680</v>
          </cell>
          <cell r="U197">
            <v>8170</v>
          </cell>
          <cell r="V197">
            <v>8690</v>
          </cell>
          <cell r="W197">
            <v>8690</v>
          </cell>
          <cell r="X197">
            <v>8690</v>
          </cell>
          <cell r="Y197">
            <v>8690</v>
          </cell>
          <cell r="Z197">
            <v>13310</v>
          </cell>
          <cell r="AA197">
            <v>13480</v>
          </cell>
          <cell r="AB197">
            <v>13480</v>
          </cell>
          <cell r="AC197">
            <v>13150</v>
          </cell>
          <cell r="AD197">
            <v>13150</v>
          </cell>
          <cell r="AE197">
            <v>13150</v>
          </cell>
          <cell r="AF197">
            <v>13150</v>
          </cell>
          <cell r="AG197">
            <v>13150</v>
          </cell>
          <cell r="AH197">
            <v>12780</v>
          </cell>
        </row>
        <row r="198">
          <cell r="C198">
            <v>7</v>
          </cell>
          <cell r="D198">
            <v>0</v>
          </cell>
          <cell r="E198" t="str">
            <v>47311-25150</v>
          </cell>
          <cell r="F198">
            <v>0</v>
          </cell>
          <cell r="G198">
            <v>0</v>
          </cell>
          <cell r="H198" t="str">
            <v>Tube Front Brake No.1</v>
          </cell>
          <cell r="J198" t="str">
            <v>C/O</v>
          </cell>
          <cell r="K198" t="str">
            <v>SNH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2140</v>
          </cell>
          <cell r="S198">
            <v>2680</v>
          </cell>
          <cell r="T198">
            <v>3200</v>
          </cell>
          <cell r="U198">
            <v>3850</v>
          </cell>
          <cell r="V198">
            <v>4070</v>
          </cell>
          <cell r="W198">
            <v>4070</v>
          </cell>
          <cell r="X198">
            <v>4070</v>
          </cell>
          <cell r="Y198">
            <v>4070</v>
          </cell>
          <cell r="Z198">
            <v>5980</v>
          </cell>
          <cell r="AA198">
            <v>6050</v>
          </cell>
          <cell r="AB198">
            <v>6050</v>
          </cell>
          <cell r="AC198">
            <v>5950</v>
          </cell>
          <cell r="AD198">
            <v>5950</v>
          </cell>
          <cell r="AE198">
            <v>5950</v>
          </cell>
          <cell r="AF198">
            <v>5950</v>
          </cell>
          <cell r="AG198">
            <v>5950</v>
          </cell>
          <cell r="AH198">
            <v>5790</v>
          </cell>
        </row>
        <row r="199">
          <cell r="C199">
            <v>8</v>
          </cell>
          <cell r="D199">
            <v>0</v>
          </cell>
          <cell r="E199" t="str">
            <v>47312-25052</v>
          </cell>
          <cell r="F199">
            <v>0</v>
          </cell>
          <cell r="G199">
            <v>0</v>
          </cell>
          <cell r="H199" t="str">
            <v>Tube Front Brake No.2</v>
          </cell>
          <cell r="J199" t="str">
            <v>C/O</v>
          </cell>
          <cell r="K199" t="str">
            <v>SNH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1720</v>
          </cell>
          <cell r="S199">
            <v>1950</v>
          </cell>
          <cell r="T199">
            <v>2710</v>
          </cell>
          <cell r="U199">
            <v>3340</v>
          </cell>
          <cell r="V199">
            <v>3560</v>
          </cell>
          <cell r="W199">
            <v>3560</v>
          </cell>
          <cell r="X199">
            <v>3560</v>
          </cell>
          <cell r="Y199">
            <v>3560</v>
          </cell>
          <cell r="Z199">
            <v>5380</v>
          </cell>
          <cell r="AA199">
            <v>5450</v>
          </cell>
          <cell r="AB199">
            <v>5450</v>
          </cell>
          <cell r="AC199">
            <v>5340</v>
          </cell>
          <cell r="AD199">
            <v>5340</v>
          </cell>
          <cell r="AE199">
            <v>5340</v>
          </cell>
          <cell r="AF199">
            <v>5340</v>
          </cell>
          <cell r="AG199">
            <v>5340</v>
          </cell>
          <cell r="AH199">
            <v>5190</v>
          </cell>
        </row>
        <row r="200">
          <cell r="C200">
            <v>9</v>
          </cell>
          <cell r="D200">
            <v>0</v>
          </cell>
          <cell r="E200" t="str">
            <v>47313-25091</v>
          </cell>
          <cell r="F200" t="str">
            <v>A</v>
          </cell>
          <cell r="G200">
            <v>0</v>
          </cell>
          <cell r="H200" t="str">
            <v>Tube Front Brake No.3</v>
          </cell>
          <cell r="J200" t="str">
            <v>C/O</v>
          </cell>
          <cell r="K200" t="str">
            <v>SNH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1690</v>
          </cell>
          <cell r="S200">
            <v>1920</v>
          </cell>
          <cell r="T200">
            <v>2720</v>
          </cell>
          <cell r="U200">
            <v>3360</v>
          </cell>
          <cell r="V200">
            <v>3590</v>
          </cell>
          <cell r="W200">
            <v>3590</v>
          </cell>
          <cell r="X200">
            <v>3590</v>
          </cell>
          <cell r="Y200">
            <v>3590</v>
          </cell>
          <cell r="Z200">
            <v>5470</v>
          </cell>
          <cell r="AA200">
            <v>5540</v>
          </cell>
          <cell r="AB200">
            <v>5540</v>
          </cell>
          <cell r="AC200">
            <v>5440</v>
          </cell>
          <cell r="AD200">
            <v>5440</v>
          </cell>
          <cell r="AE200">
            <v>5440</v>
          </cell>
          <cell r="AF200">
            <v>5440</v>
          </cell>
          <cell r="AG200">
            <v>5440</v>
          </cell>
          <cell r="AH200">
            <v>5280</v>
          </cell>
        </row>
        <row r="201">
          <cell r="C201">
            <v>10</v>
          </cell>
          <cell r="D201">
            <v>0</v>
          </cell>
          <cell r="E201" t="str">
            <v>47314-25121</v>
          </cell>
          <cell r="F201" t="str">
            <v>A</v>
          </cell>
          <cell r="G201">
            <v>0</v>
          </cell>
          <cell r="H201" t="str">
            <v>Tube Front Brake No.4</v>
          </cell>
          <cell r="J201" t="str">
            <v>C/O</v>
          </cell>
          <cell r="K201" t="str">
            <v>SNH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1480</v>
          </cell>
          <cell r="S201">
            <v>1690</v>
          </cell>
          <cell r="T201">
            <v>2400</v>
          </cell>
          <cell r="U201">
            <v>2990</v>
          </cell>
          <cell r="V201">
            <v>3190</v>
          </cell>
          <cell r="W201">
            <v>3190</v>
          </cell>
          <cell r="X201">
            <v>3190</v>
          </cell>
          <cell r="Y201">
            <v>3190</v>
          </cell>
          <cell r="Z201">
            <v>4880</v>
          </cell>
          <cell r="AA201">
            <v>4950</v>
          </cell>
          <cell r="AB201">
            <v>4950</v>
          </cell>
          <cell r="AC201">
            <v>4860</v>
          </cell>
          <cell r="AD201">
            <v>4860</v>
          </cell>
          <cell r="AE201">
            <v>4860</v>
          </cell>
          <cell r="AF201">
            <v>4860</v>
          </cell>
          <cell r="AG201">
            <v>4860</v>
          </cell>
          <cell r="AH201">
            <v>4720</v>
          </cell>
        </row>
        <row r="202">
          <cell r="C202">
            <v>11</v>
          </cell>
          <cell r="D202">
            <v>0</v>
          </cell>
          <cell r="E202" t="str">
            <v>47321-25020</v>
          </cell>
          <cell r="F202">
            <v>0</v>
          </cell>
          <cell r="G202">
            <v>0</v>
          </cell>
          <cell r="H202" t="str">
            <v>Tube Rear Brake No.1</v>
          </cell>
          <cell r="J202" t="str">
            <v>C/O</v>
          </cell>
          <cell r="K202" t="str">
            <v>SNH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1830</v>
          </cell>
          <cell r="S202">
            <v>2070</v>
          </cell>
          <cell r="T202">
            <v>2890</v>
          </cell>
          <cell r="U202">
            <v>3560</v>
          </cell>
          <cell r="V202">
            <v>3790</v>
          </cell>
          <cell r="W202">
            <v>3790</v>
          </cell>
          <cell r="X202">
            <v>3790</v>
          </cell>
          <cell r="Y202">
            <v>3790</v>
          </cell>
          <cell r="Z202">
            <v>5740</v>
          </cell>
          <cell r="AA202">
            <v>5820</v>
          </cell>
          <cell r="AB202">
            <v>5820</v>
          </cell>
          <cell r="AC202">
            <v>5720</v>
          </cell>
          <cell r="AD202">
            <v>5720</v>
          </cell>
          <cell r="AE202">
            <v>5720</v>
          </cell>
          <cell r="AF202">
            <v>5720</v>
          </cell>
          <cell r="AG202">
            <v>5720</v>
          </cell>
          <cell r="AH202">
            <v>5550</v>
          </cell>
        </row>
        <row r="203">
          <cell r="C203">
            <v>12</v>
          </cell>
          <cell r="D203">
            <v>0</v>
          </cell>
          <cell r="E203" t="str">
            <v>47322-25032</v>
          </cell>
          <cell r="F203">
            <v>0</v>
          </cell>
          <cell r="G203">
            <v>0</v>
          </cell>
          <cell r="H203" t="str">
            <v>Tube Rear Brake No.2</v>
          </cell>
          <cell r="J203" t="str">
            <v>C/O</v>
          </cell>
          <cell r="K203" t="str">
            <v>SNH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1780</v>
          </cell>
          <cell r="S203">
            <v>2020</v>
          </cell>
          <cell r="T203">
            <v>2830</v>
          </cell>
          <cell r="U203">
            <v>3500</v>
          </cell>
          <cell r="V203">
            <v>3730</v>
          </cell>
          <cell r="W203">
            <v>3730</v>
          </cell>
          <cell r="X203">
            <v>3730</v>
          </cell>
          <cell r="Y203">
            <v>3730</v>
          </cell>
          <cell r="Z203">
            <v>5660</v>
          </cell>
          <cell r="AA203">
            <v>5730</v>
          </cell>
          <cell r="AB203">
            <v>5730</v>
          </cell>
          <cell r="AC203">
            <v>5630</v>
          </cell>
          <cell r="AD203">
            <v>5630</v>
          </cell>
          <cell r="AE203">
            <v>5630</v>
          </cell>
          <cell r="AF203">
            <v>5630</v>
          </cell>
          <cell r="AG203">
            <v>5630</v>
          </cell>
          <cell r="AH203">
            <v>5460</v>
          </cell>
        </row>
        <row r="204">
          <cell r="C204">
            <v>13</v>
          </cell>
          <cell r="D204">
            <v>0</v>
          </cell>
          <cell r="E204" t="str">
            <v>47323-25090</v>
          </cell>
          <cell r="F204" t="str">
            <v>C</v>
          </cell>
          <cell r="G204">
            <v>0</v>
          </cell>
          <cell r="H204" t="str">
            <v>Tube Rear Brake No.3</v>
          </cell>
          <cell r="J204" t="str">
            <v>C/O</v>
          </cell>
          <cell r="K204" t="str">
            <v>SNH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3940</v>
          </cell>
          <cell r="S204">
            <v>4460</v>
          </cell>
          <cell r="T204">
            <v>6180</v>
          </cell>
          <cell r="U204">
            <v>7600</v>
          </cell>
          <cell r="V204">
            <v>8080</v>
          </cell>
          <cell r="W204">
            <v>8080</v>
          </cell>
          <cell r="X204">
            <v>8080</v>
          </cell>
          <cell r="Y204">
            <v>8080</v>
          </cell>
          <cell r="Z204">
            <v>12190</v>
          </cell>
          <cell r="AA204">
            <v>12350</v>
          </cell>
          <cell r="AB204">
            <v>12350</v>
          </cell>
          <cell r="AC204">
            <v>12120</v>
          </cell>
          <cell r="AD204">
            <v>12120</v>
          </cell>
          <cell r="AE204">
            <v>12120</v>
          </cell>
          <cell r="AF204">
            <v>12120</v>
          </cell>
          <cell r="AG204">
            <v>12120</v>
          </cell>
          <cell r="AH204">
            <v>11770</v>
          </cell>
        </row>
        <row r="205">
          <cell r="C205">
            <v>14</v>
          </cell>
          <cell r="D205">
            <v>0</v>
          </cell>
          <cell r="E205" t="str">
            <v>47324-25191</v>
          </cell>
          <cell r="F205">
            <v>0</v>
          </cell>
          <cell r="G205">
            <v>0</v>
          </cell>
          <cell r="H205" t="str">
            <v>Tube Rear Brake No.4</v>
          </cell>
          <cell r="J205" t="str">
            <v>C/O</v>
          </cell>
          <cell r="K205" t="str">
            <v>SNH</v>
          </cell>
          <cell r="L205">
            <v>0</v>
          </cell>
          <cell r="M205">
            <v>0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4100</v>
          </cell>
          <cell r="S205">
            <v>4650</v>
          </cell>
          <cell r="T205">
            <v>6500</v>
          </cell>
          <cell r="U205">
            <v>8020</v>
          </cell>
          <cell r="V205">
            <v>8540</v>
          </cell>
          <cell r="W205">
            <v>8540</v>
          </cell>
          <cell r="X205">
            <v>8540</v>
          </cell>
          <cell r="Y205">
            <v>8540</v>
          </cell>
          <cell r="Z205">
            <v>12940</v>
          </cell>
          <cell r="AA205">
            <v>13110</v>
          </cell>
          <cell r="AB205">
            <v>13110</v>
          </cell>
          <cell r="AC205">
            <v>12810</v>
          </cell>
          <cell r="AD205">
            <v>12810</v>
          </cell>
          <cell r="AE205">
            <v>12810</v>
          </cell>
          <cell r="AF205">
            <v>12810</v>
          </cell>
          <cell r="AG205">
            <v>12810</v>
          </cell>
          <cell r="AH205">
            <v>12440</v>
          </cell>
        </row>
        <row r="206">
          <cell r="C206">
            <v>15</v>
          </cell>
          <cell r="D206">
            <v>0</v>
          </cell>
          <cell r="E206" t="str">
            <v>47324-25210</v>
          </cell>
          <cell r="F206" t="str">
            <v>A</v>
          </cell>
          <cell r="G206">
            <v>0</v>
          </cell>
          <cell r="H206" t="str">
            <v>Tube Rear Brake No.4</v>
          </cell>
          <cell r="J206" t="str">
            <v>C/O</v>
          </cell>
          <cell r="K206" t="str">
            <v>SNH</v>
          </cell>
          <cell r="L206">
            <v>1</v>
          </cell>
          <cell r="M206">
            <v>1</v>
          </cell>
          <cell r="N206">
            <v>0</v>
          </cell>
          <cell r="O206">
            <v>0</v>
          </cell>
          <cell r="P206">
            <v>0</v>
          </cell>
          <cell r="Q206">
            <v>1</v>
          </cell>
          <cell r="R206">
            <v>2400</v>
          </cell>
          <cell r="S206">
            <v>2730</v>
          </cell>
          <cell r="T206">
            <v>3850</v>
          </cell>
          <cell r="U206">
            <v>4770</v>
          </cell>
          <cell r="V206">
            <v>5080</v>
          </cell>
          <cell r="W206">
            <v>5080</v>
          </cell>
          <cell r="X206">
            <v>5080</v>
          </cell>
          <cell r="Y206">
            <v>5080</v>
          </cell>
          <cell r="Z206">
            <v>7740</v>
          </cell>
          <cell r="AA206">
            <v>7850</v>
          </cell>
          <cell r="AB206">
            <v>7850</v>
          </cell>
          <cell r="AC206">
            <v>7680</v>
          </cell>
          <cell r="AD206">
            <v>7680</v>
          </cell>
          <cell r="AE206">
            <v>7680</v>
          </cell>
          <cell r="AF206">
            <v>7680</v>
          </cell>
          <cell r="AG206">
            <v>7680</v>
          </cell>
          <cell r="AH206">
            <v>7450</v>
          </cell>
        </row>
        <row r="207">
          <cell r="C207">
            <v>16</v>
          </cell>
          <cell r="D207">
            <v>0</v>
          </cell>
          <cell r="E207" t="str">
            <v>47326-25130</v>
          </cell>
          <cell r="F207" t="str">
            <v>A</v>
          </cell>
          <cell r="G207">
            <v>0</v>
          </cell>
          <cell r="H207" t="str">
            <v>Tube Rear Brake No.6</v>
          </cell>
          <cell r="J207" t="str">
            <v>C/O</v>
          </cell>
          <cell r="K207" t="str">
            <v>SNH</v>
          </cell>
          <cell r="L207">
            <v>1</v>
          </cell>
          <cell r="M207">
            <v>1</v>
          </cell>
          <cell r="N207">
            <v>0</v>
          </cell>
          <cell r="O207">
            <v>0</v>
          </cell>
          <cell r="P207">
            <v>0</v>
          </cell>
          <cell r="Q207">
            <v>1</v>
          </cell>
          <cell r="R207">
            <v>1810</v>
          </cell>
          <cell r="S207">
            <v>2100</v>
          </cell>
          <cell r="T207">
            <v>3050</v>
          </cell>
          <cell r="U207">
            <v>3830</v>
          </cell>
          <cell r="V207">
            <v>4240</v>
          </cell>
          <cell r="W207">
            <v>4240</v>
          </cell>
          <cell r="X207">
            <v>4240</v>
          </cell>
          <cell r="Y207">
            <v>4240</v>
          </cell>
          <cell r="Z207">
            <v>6500</v>
          </cell>
          <cell r="AA207">
            <v>6590</v>
          </cell>
          <cell r="AB207">
            <v>6590</v>
          </cell>
          <cell r="AC207">
            <v>6470</v>
          </cell>
          <cell r="AD207">
            <v>6470</v>
          </cell>
          <cell r="AE207">
            <v>6470</v>
          </cell>
          <cell r="AF207">
            <v>6470</v>
          </cell>
          <cell r="AG207">
            <v>6470</v>
          </cell>
          <cell r="AH207">
            <v>6270</v>
          </cell>
        </row>
        <row r="208">
          <cell r="C208">
            <v>17</v>
          </cell>
          <cell r="D208">
            <v>0</v>
          </cell>
          <cell r="E208" t="str">
            <v>47326-25140</v>
          </cell>
          <cell r="F208" t="str">
            <v>A</v>
          </cell>
          <cell r="G208">
            <v>0</v>
          </cell>
          <cell r="H208" t="str">
            <v>Tube Rear Brake No.6</v>
          </cell>
          <cell r="J208" t="str">
            <v>C/O</v>
          </cell>
          <cell r="K208" t="str">
            <v>SNH</v>
          </cell>
          <cell r="L208">
            <v>0</v>
          </cell>
          <cell r="M208">
            <v>0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1640</v>
          </cell>
          <cell r="S208">
            <v>1900</v>
          </cell>
          <cell r="T208">
            <v>2790</v>
          </cell>
          <cell r="U208">
            <v>3530</v>
          </cell>
          <cell r="V208">
            <v>3980</v>
          </cell>
          <cell r="W208">
            <v>3980</v>
          </cell>
          <cell r="X208">
            <v>3980</v>
          </cell>
          <cell r="Y208">
            <v>3980</v>
          </cell>
          <cell r="Z208">
            <v>6110</v>
          </cell>
          <cell r="AA208">
            <v>6190</v>
          </cell>
          <cell r="AB208">
            <v>6190</v>
          </cell>
          <cell r="AC208">
            <v>6080</v>
          </cell>
          <cell r="AD208">
            <v>6080</v>
          </cell>
          <cell r="AE208">
            <v>6080</v>
          </cell>
          <cell r="AF208">
            <v>6080</v>
          </cell>
          <cell r="AG208">
            <v>6080</v>
          </cell>
          <cell r="AH208">
            <v>5900</v>
          </cell>
        </row>
        <row r="209">
          <cell r="C209">
            <v>18</v>
          </cell>
          <cell r="D209">
            <v>0</v>
          </cell>
          <cell r="E209" t="str">
            <v>47327-25090</v>
          </cell>
          <cell r="F209" t="str">
            <v>A</v>
          </cell>
          <cell r="G209">
            <v>0</v>
          </cell>
          <cell r="H209" t="str">
            <v>Tube Rear Brake No.7</v>
          </cell>
          <cell r="J209" t="str">
            <v>C/O</v>
          </cell>
          <cell r="K209" t="str">
            <v>SNH</v>
          </cell>
          <cell r="L209">
            <v>1</v>
          </cell>
          <cell r="M209">
            <v>1</v>
          </cell>
          <cell r="N209">
            <v>0</v>
          </cell>
          <cell r="O209">
            <v>0</v>
          </cell>
          <cell r="P209">
            <v>0</v>
          </cell>
          <cell r="Q209">
            <v>1</v>
          </cell>
          <cell r="R209">
            <v>1450</v>
          </cell>
          <cell r="S209">
            <v>1690</v>
          </cell>
          <cell r="T209">
            <v>2480</v>
          </cell>
          <cell r="U209">
            <v>3130</v>
          </cell>
          <cell r="V209">
            <v>3510</v>
          </cell>
          <cell r="W209">
            <v>3510</v>
          </cell>
          <cell r="X209">
            <v>3510</v>
          </cell>
          <cell r="Y209">
            <v>3510</v>
          </cell>
          <cell r="Z209">
            <v>5400</v>
          </cell>
          <cell r="AA209">
            <v>5470</v>
          </cell>
          <cell r="AB209">
            <v>5470</v>
          </cell>
          <cell r="AC209">
            <v>5360</v>
          </cell>
          <cell r="AD209">
            <v>5360</v>
          </cell>
          <cell r="AE209">
            <v>5360</v>
          </cell>
          <cell r="AF209">
            <v>5360</v>
          </cell>
          <cell r="AG209">
            <v>5360</v>
          </cell>
          <cell r="AH209">
            <v>5200</v>
          </cell>
        </row>
        <row r="210">
          <cell r="C210">
            <v>19</v>
          </cell>
          <cell r="D210">
            <v>0</v>
          </cell>
          <cell r="E210" t="str">
            <v>47327-25100</v>
          </cell>
          <cell r="F210" t="str">
            <v>A</v>
          </cell>
          <cell r="G210">
            <v>0</v>
          </cell>
          <cell r="H210" t="str">
            <v>Tube Rear Brake No.7</v>
          </cell>
          <cell r="J210" t="str">
            <v>C/O</v>
          </cell>
          <cell r="K210" t="str">
            <v>SNH</v>
          </cell>
          <cell r="L210">
            <v>0</v>
          </cell>
          <cell r="M210">
            <v>0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1290</v>
          </cell>
          <cell r="S210">
            <v>1510</v>
          </cell>
          <cell r="T210">
            <v>2240</v>
          </cell>
          <cell r="U210">
            <v>2840</v>
          </cell>
          <cell r="V210">
            <v>3230</v>
          </cell>
          <cell r="W210">
            <v>3230</v>
          </cell>
          <cell r="X210">
            <v>3230</v>
          </cell>
          <cell r="Y210">
            <v>3230</v>
          </cell>
          <cell r="Z210">
            <v>4960</v>
          </cell>
          <cell r="AA210">
            <v>5030</v>
          </cell>
          <cell r="AB210">
            <v>5030</v>
          </cell>
          <cell r="AC210">
            <v>4930</v>
          </cell>
          <cell r="AD210">
            <v>4930</v>
          </cell>
          <cell r="AE210">
            <v>4930</v>
          </cell>
          <cell r="AF210">
            <v>4930</v>
          </cell>
          <cell r="AG210">
            <v>4930</v>
          </cell>
          <cell r="AH210">
            <v>4790</v>
          </cell>
        </row>
        <row r="211">
          <cell r="C211">
            <v>20</v>
          </cell>
          <cell r="D211">
            <v>0</v>
          </cell>
          <cell r="E211" t="str">
            <v>47341-36020</v>
          </cell>
          <cell r="F211">
            <v>0</v>
          </cell>
          <cell r="G211">
            <v>0</v>
          </cell>
          <cell r="H211" t="str">
            <v>Tube Wheel Cylinder Front, RH</v>
          </cell>
          <cell r="J211" t="str">
            <v>C/O</v>
          </cell>
          <cell r="K211" t="str">
            <v>SNH</v>
          </cell>
          <cell r="L211">
            <v>1</v>
          </cell>
          <cell r="M211">
            <v>1</v>
          </cell>
          <cell r="N211">
            <v>0</v>
          </cell>
          <cell r="O211">
            <v>0</v>
          </cell>
          <cell r="P211">
            <v>0</v>
          </cell>
          <cell r="Q211">
            <v>1</v>
          </cell>
          <cell r="R211">
            <v>760</v>
          </cell>
          <cell r="S211">
            <v>850</v>
          </cell>
          <cell r="T211">
            <v>1160</v>
          </cell>
          <cell r="U211">
            <v>1410</v>
          </cell>
          <cell r="V211">
            <v>1490</v>
          </cell>
          <cell r="W211">
            <v>1490</v>
          </cell>
          <cell r="X211">
            <v>1490</v>
          </cell>
          <cell r="Y211">
            <v>1490</v>
          </cell>
          <cell r="Z211">
            <v>2230</v>
          </cell>
          <cell r="AA211">
            <v>2260</v>
          </cell>
          <cell r="AB211">
            <v>2260</v>
          </cell>
          <cell r="AC211">
            <v>2250</v>
          </cell>
          <cell r="AD211">
            <v>2250</v>
          </cell>
          <cell r="AE211">
            <v>2250</v>
          </cell>
          <cell r="AF211">
            <v>2250</v>
          </cell>
          <cell r="AG211">
            <v>2250</v>
          </cell>
          <cell r="AH211">
            <v>2190</v>
          </cell>
        </row>
        <row r="212">
          <cell r="C212">
            <v>21</v>
          </cell>
          <cell r="D212">
            <v>0</v>
          </cell>
          <cell r="E212" t="str">
            <v>47341-36041</v>
          </cell>
          <cell r="F212">
            <v>0</v>
          </cell>
          <cell r="G212">
            <v>0</v>
          </cell>
          <cell r="H212" t="str">
            <v>Tube Wheel Cylinder Front, RH</v>
          </cell>
          <cell r="J212" t="str">
            <v>C/O</v>
          </cell>
          <cell r="K212" t="str">
            <v>SNH</v>
          </cell>
          <cell r="L212">
            <v>0</v>
          </cell>
          <cell r="M212">
            <v>0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760</v>
          </cell>
          <cell r="S212">
            <v>860</v>
          </cell>
          <cell r="T212">
            <v>1180</v>
          </cell>
          <cell r="U212">
            <v>1440</v>
          </cell>
          <cell r="V212">
            <v>1530</v>
          </cell>
          <cell r="W212">
            <v>1530</v>
          </cell>
          <cell r="X212">
            <v>1530</v>
          </cell>
          <cell r="Y212">
            <v>1530</v>
          </cell>
          <cell r="Z212">
            <v>2290</v>
          </cell>
          <cell r="AA212">
            <v>2310</v>
          </cell>
          <cell r="AB212">
            <v>2310</v>
          </cell>
          <cell r="AC212">
            <v>2300</v>
          </cell>
          <cell r="AD212">
            <v>2300</v>
          </cell>
          <cell r="AE212">
            <v>2300</v>
          </cell>
          <cell r="AF212">
            <v>2300</v>
          </cell>
          <cell r="AG212">
            <v>2300</v>
          </cell>
          <cell r="AH212">
            <v>2230</v>
          </cell>
        </row>
        <row r="213">
          <cell r="C213">
            <v>22</v>
          </cell>
          <cell r="D213">
            <v>0</v>
          </cell>
          <cell r="E213" t="str">
            <v>47343-36041</v>
          </cell>
          <cell r="F213">
            <v>0</v>
          </cell>
          <cell r="G213">
            <v>0</v>
          </cell>
          <cell r="H213" t="str">
            <v>Tube Wheel Cylinder Front, LH</v>
          </cell>
          <cell r="J213" t="str">
            <v>C/O</v>
          </cell>
          <cell r="K213" t="str">
            <v>SNH</v>
          </cell>
          <cell r="L213">
            <v>0</v>
          </cell>
          <cell r="M213">
            <v>0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750</v>
          </cell>
          <cell r="S213">
            <v>840</v>
          </cell>
          <cell r="T213">
            <v>1150</v>
          </cell>
          <cell r="U213">
            <v>1400</v>
          </cell>
          <cell r="V213">
            <v>1490</v>
          </cell>
          <cell r="W213">
            <v>1490</v>
          </cell>
          <cell r="X213">
            <v>1490</v>
          </cell>
          <cell r="Y213">
            <v>1490</v>
          </cell>
          <cell r="Z213">
            <v>2220</v>
          </cell>
          <cell r="AA213">
            <v>2250</v>
          </cell>
          <cell r="AB213">
            <v>2250</v>
          </cell>
          <cell r="AC213">
            <v>2230</v>
          </cell>
          <cell r="AD213">
            <v>2230</v>
          </cell>
          <cell r="AE213">
            <v>2230</v>
          </cell>
          <cell r="AF213">
            <v>2230</v>
          </cell>
          <cell r="AG213">
            <v>2230</v>
          </cell>
          <cell r="AH213">
            <v>2170</v>
          </cell>
        </row>
        <row r="214">
          <cell r="C214">
            <v>23</v>
          </cell>
          <cell r="D214">
            <v>0</v>
          </cell>
          <cell r="E214" t="str">
            <v>47343-36050</v>
          </cell>
          <cell r="F214">
            <v>0</v>
          </cell>
          <cell r="G214">
            <v>0</v>
          </cell>
          <cell r="H214" t="str">
            <v>Tube Wheel Cylinder Front, LH</v>
          </cell>
          <cell r="J214" t="str">
            <v>C/O</v>
          </cell>
          <cell r="K214" t="str">
            <v>SNH</v>
          </cell>
          <cell r="L214">
            <v>1</v>
          </cell>
          <cell r="M214">
            <v>1</v>
          </cell>
          <cell r="N214">
            <v>0</v>
          </cell>
          <cell r="O214">
            <v>0</v>
          </cell>
          <cell r="P214">
            <v>0</v>
          </cell>
          <cell r="Q214">
            <v>1</v>
          </cell>
          <cell r="R214">
            <v>750</v>
          </cell>
          <cell r="S214">
            <v>860</v>
          </cell>
          <cell r="T214">
            <v>1180</v>
          </cell>
          <cell r="U214">
            <v>1440</v>
          </cell>
          <cell r="V214">
            <v>1540</v>
          </cell>
          <cell r="W214">
            <v>1540</v>
          </cell>
          <cell r="X214">
            <v>1540</v>
          </cell>
          <cell r="Y214">
            <v>1540</v>
          </cell>
          <cell r="Z214">
            <v>2300</v>
          </cell>
          <cell r="AA214">
            <v>2330</v>
          </cell>
          <cell r="AB214">
            <v>2330</v>
          </cell>
          <cell r="AC214">
            <v>2320</v>
          </cell>
          <cell r="AD214">
            <v>2320</v>
          </cell>
          <cell r="AE214">
            <v>2320</v>
          </cell>
          <cell r="AF214">
            <v>2320</v>
          </cell>
          <cell r="AG214">
            <v>2320</v>
          </cell>
          <cell r="AH214">
            <v>2250</v>
          </cell>
        </row>
        <row r="215">
          <cell r="C215">
            <v>24</v>
          </cell>
          <cell r="D215">
            <v>0</v>
          </cell>
          <cell r="E215" t="str">
            <v>77251-25240</v>
          </cell>
          <cell r="F215">
            <v>0</v>
          </cell>
          <cell r="G215">
            <v>0</v>
          </cell>
          <cell r="H215" t="str">
            <v>Tube Main</v>
          </cell>
          <cell r="J215" t="str">
            <v>C/O</v>
          </cell>
          <cell r="K215" t="str">
            <v>SNH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2650</v>
          </cell>
          <cell r="S215">
            <v>3120</v>
          </cell>
          <cell r="T215">
            <v>4600</v>
          </cell>
          <cell r="U215">
            <v>5820</v>
          </cell>
          <cell r="V215">
            <v>6480</v>
          </cell>
          <cell r="W215">
            <v>6480</v>
          </cell>
          <cell r="X215">
            <v>6480</v>
          </cell>
          <cell r="Y215">
            <v>6480</v>
          </cell>
          <cell r="Z215">
            <v>10020</v>
          </cell>
          <cell r="AA215">
            <v>10160</v>
          </cell>
          <cell r="AB215">
            <v>10160</v>
          </cell>
          <cell r="AC215">
            <v>9930</v>
          </cell>
          <cell r="AD215">
            <v>9930</v>
          </cell>
          <cell r="AE215">
            <v>9930</v>
          </cell>
          <cell r="AF215">
            <v>9930</v>
          </cell>
          <cell r="AG215">
            <v>9930</v>
          </cell>
          <cell r="AH215">
            <v>9630</v>
          </cell>
        </row>
        <row r="216">
          <cell r="C216">
            <v>25</v>
          </cell>
          <cell r="D216">
            <v>0</v>
          </cell>
          <cell r="E216" t="str">
            <v>77255-25061</v>
          </cell>
          <cell r="F216">
            <v>0</v>
          </cell>
          <cell r="G216">
            <v>0</v>
          </cell>
          <cell r="H216" t="str">
            <v>Tube Fuel Return No.1</v>
          </cell>
          <cell r="J216" t="str">
            <v>C/O</v>
          </cell>
          <cell r="K216" t="str">
            <v>SNH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700</v>
          </cell>
          <cell r="S216">
            <v>770</v>
          </cell>
          <cell r="T216">
            <v>1030</v>
          </cell>
          <cell r="U216">
            <v>1240</v>
          </cell>
          <cell r="V216">
            <v>1310</v>
          </cell>
          <cell r="W216">
            <v>1310</v>
          </cell>
          <cell r="X216">
            <v>1310</v>
          </cell>
          <cell r="Y216">
            <v>1310</v>
          </cell>
          <cell r="Z216">
            <v>1920</v>
          </cell>
          <cell r="AA216">
            <v>1940</v>
          </cell>
          <cell r="AB216">
            <v>1940</v>
          </cell>
          <cell r="AC216">
            <v>1940</v>
          </cell>
          <cell r="AD216">
            <v>1940</v>
          </cell>
          <cell r="AE216">
            <v>1940</v>
          </cell>
          <cell r="AF216">
            <v>1940</v>
          </cell>
          <cell r="AG216">
            <v>1940</v>
          </cell>
          <cell r="AH216">
            <v>1890</v>
          </cell>
        </row>
        <row r="217">
          <cell r="C217">
            <v>26</v>
          </cell>
          <cell r="D217">
            <v>0</v>
          </cell>
          <cell r="E217" t="str">
            <v>77256-25021</v>
          </cell>
          <cell r="F217">
            <v>0</v>
          </cell>
          <cell r="G217">
            <v>0</v>
          </cell>
          <cell r="H217" t="str">
            <v>Tube Fuel Return No.2</v>
          </cell>
          <cell r="J217" t="str">
            <v>C/O</v>
          </cell>
          <cell r="K217" t="str">
            <v>SNH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1570</v>
          </cell>
          <cell r="S217">
            <v>1760</v>
          </cell>
          <cell r="T217">
            <v>2410</v>
          </cell>
          <cell r="U217">
            <v>2940</v>
          </cell>
          <cell r="V217">
            <v>3120</v>
          </cell>
          <cell r="W217">
            <v>3120</v>
          </cell>
          <cell r="X217">
            <v>3120</v>
          </cell>
          <cell r="Y217">
            <v>3120</v>
          </cell>
          <cell r="Z217">
            <v>4670</v>
          </cell>
          <cell r="AA217">
            <v>4730</v>
          </cell>
          <cell r="AB217">
            <v>4730</v>
          </cell>
          <cell r="AC217">
            <v>4660</v>
          </cell>
          <cell r="AD217">
            <v>4660</v>
          </cell>
          <cell r="AE217">
            <v>4660</v>
          </cell>
          <cell r="AF217">
            <v>4660</v>
          </cell>
          <cell r="AG217">
            <v>4660</v>
          </cell>
          <cell r="AH217">
            <v>4530</v>
          </cell>
        </row>
        <row r="218">
          <cell r="D218" t="str">
            <v>Sinar Jaya</v>
          </cell>
        </row>
        <row r="219">
          <cell r="C219">
            <v>1</v>
          </cell>
          <cell r="D219">
            <v>0</v>
          </cell>
          <cell r="E219" t="str">
            <v>90540-10022</v>
          </cell>
          <cell r="F219">
            <v>0</v>
          </cell>
          <cell r="G219">
            <v>0</v>
          </cell>
          <cell r="H219" t="str">
            <v>Cushion</v>
          </cell>
          <cell r="J219" t="str">
            <v>N</v>
          </cell>
          <cell r="K219" t="str">
            <v>SIN</v>
          </cell>
          <cell r="L219">
            <v>6</v>
          </cell>
          <cell r="M219">
            <v>6</v>
          </cell>
          <cell r="N219">
            <v>6</v>
          </cell>
          <cell r="O219">
            <v>6</v>
          </cell>
          <cell r="P219">
            <v>6</v>
          </cell>
          <cell r="Q219">
            <v>1</v>
          </cell>
          <cell r="R219">
            <v>80</v>
          </cell>
          <cell r="S219">
            <v>85</v>
          </cell>
          <cell r="T219">
            <v>105</v>
          </cell>
          <cell r="U219">
            <v>135</v>
          </cell>
          <cell r="V219">
            <v>135</v>
          </cell>
          <cell r="W219">
            <v>135</v>
          </cell>
          <cell r="X219">
            <v>135</v>
          </cell>
          <cell r="Y219">
            <v>135</v>
          </cell>
          <cell r="Z219">
            <v>135</v>
          </cell>
          <cell r="AA219">
            <v>170</v>
          </cell>
          <cell r="AB219">
            <v>170</v>
          </cell>
          <cell r="AC219">
            <v>170</v>
          </cell>
          <cell r="AD219">
            <v>170</v>
          </cell>
          <cell r="AE219">
            <v>170</v>
          </cell>
          <cell r="AF219">
            <v>170</v>
          </cell>
          <cell r="AG219">
            <v>170</v>
          </cell>
          <cell r="AH219">
            <v>160</v>
          </cell>
        </row>
        <row r="220">
          <cell r="D220" t="str">
            <v>Sinar Wira Utama</v>
          </cell>
        </row>
        <row r="221">
          <cell r="C221">
            <v>1</v>
          </cell>
          <cell r="D221">
            <v>0</v>
          </cell>
          <cell r="E221" t="str">
            <v>96221-30905</v>
          </cell>
          <cell r="F221">
            <v>0</v>
          </cell>
          <cell r="G221">
            <v>0</v>
          </cell>
          <cell r="H221" t="str">
            <v>Clamp</v>
          </cell>
          <cell r="J221" t="str">
            <v>C/O</v>
          </cell>
          <cell r="K221" t="str">
            <v>SWU</v>
          </cell>
          <cell r="L221">
            <v>9</v>
          </cell>
          <cell r="M221">
            <v>9</v>
          </cell>
          <cell r="N221">
            <v>11</v>
          </cell>
          <cell r="O221">
            <v>11</v>
          </cell>
          <cell r="P221">
            <v>11</v>
          </cell>
          <cell r="Q221">
            <v>1</v>
          </cell>
          <cell r="R221">
            <v>140</v>
          </cell>
          <cell r="S221">
            <v>155</v>
          </cell>
          <cell r="T221">
            <v>190</v>
          </cell>
          <cell r="U221">
            <v>190</v>
          </cell>
          <cell r="V221">
            <v>250</v>
          </cell>
          <cell r="W221">
            <v>250</v>
          </cell>
          <cell r="X221">
            <v>250</v>
          </cell>
          <cell r="Y221">
            <v>250</v>
          </cell>
          <cell r="Z221">
            <v>315</v>
          </cell>
          <cell r="AA221">
            <v>315</v>
          </cell>
          <cell r="AB221">
            <v>315</v>
          </cell>
          <cell r="AC221">
            <v>315</v>
          </cell>
          <cell r="AD221">
            <v>315</v>
          </cell>
          <cell r="AE221">
            <v>315</v>
          </cell>
          <cell r="AF221">
            <v>315</v>
          </cell>
          <cell r="AG221">
            <v>315</v>
          </cell>
          <cell r="AH221">
            <v>300</v>
          </cell>
        </row>
        <row r="222">
          <cell r="D222" t="str">
            <v>Solitron Electronics</v>
          </cell>
        </row>
        <row r="223">
          <cell r="C223">
            <v>1</v>
          </cell>
          <cell r="D223">
            <v>0</v>
          </cell>
          <cell r="E223" t="str">
            <v>86030-YZC06</v>
          </cell>
          <cell r="F223">
            <v>0</v>
          </cell>
          <cell r="G223">
            <v>0</v>
          </cell>
          <cell r="H223" t="str">
            <v>Head Unit</v>
          </cell>
          <cell r="J223" t="str">
            <v>C/O</v>
          </cell>
          <cell r="K223" t="str">
            <v>SOL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100000</v>
          </cell>
          <cell r="S223">
            <v>116300</v>
          </cell>
          <cell r="T223">
            <v>157200</v>
          </cell>
          <cell r="U223">
            <v>209100</v>
          </cell>
          <cell r="V223">
            <v>209100</v>
          </cell>
          <cell r="W223">
            <v>209100</v>
          </cell>
          <cell r="X223">
            <v>209100</v>
          </cell>
          <cell r="Y223">
            <v>209100</v>
          </cell>
          <cell r="Z223">
            <v>232100</v>
          </cell>
          <cell r="AA223">
            <v>255350</v>
          </cell>
          <cell r="AB223">
            <v>255350</v>
          </cell>
          <cell r="AC223">
            <v>255350</v>
          </cell>
          <cell r="AD223">
            <v>255350</v>
          </cell>
          <cell r="AE223">
            <v>255350</v>
          </cell>
          <cell r="AF223">
            <v>255350</v>
          </cell>
          <cell r="AG223">
            <v>255350</v>
          </cell>
          <cell r="AH223">
            <v>245100</v>
          </cell>
        </row>
        <row r="224">
          <cell r="C224">
            <v>2</v>
          </cell>
          <cell r="D224">
            <v>0</v>
          </cell>
          <cell r="E224" t="str">
            <v>86160-TA315</v>
          </cell>
          <cell r="F224">
            <v>0</v>
          </cell>
          <cell r="G224">
            <v>0</v>
          </cell>
          <cell r="H224" t="str">
            <v>Speaker A/S, Front RH/LH</v>
          </cell>
          <cell r="J224" t="str">
            <v>M</v>
          </cell>
          <cell r="K224" t="str">
            <v>SOL</v>
          </cell>
          <cell r="L224">
            <v>2</v>
          </cell>
          <cell r="M224">
            <v>2</v>
          </cell>
          <cell r="N224">
            <v>2</v>
          </cell>
          <cell r="O224">
            <v>2</v>
          </cell>
          <cell r="P224">
            <v>2</v>
          </cell>
          <cell r="Q224">
            <v>1</v>
          </cell>
          <cell r="R224">
            <v>17500</v>
          </cell>
          <cell r="S224">
            <v>20350</v>
          </cell>
          <cell r="T224">
            <v>27500</v>
          </cell>
          <cell r="U224">
            <v>36600</v>
          </cell>
          <cell r="V224">
            <v>36600</v>
          </cell>
          <cell r="W224">
            <v>36600</v>
          </cell>
          <cell r="X224">
            <v>36600</v>
          </cell>
          <cell r="Y224">
            <v>36600</v>
          </cell>
          <cell r="Z224">
            <v>40650</v>
          </cell>
          <cell r="AA224">
            <v>44750</v>
          </cell>
          <cell r="AB224">
            <v>44750</v>
          </cell>
          <cell r="AC224">
            <v>44750</v>
          </cell>
          <cell r="AD224">
            <v>44750</v>
          </cell>
          <cell r="AE224">
            <v>44750</v>
          </cell>
          <cell r="AF224">
            <v>44750</v>
          </cell>
          <cell r="AG224">
            <v>44750</v>
          </cell>
          <cell r="AH224">
            <v>43000</v>
          </cell>
        </row>
        <row r="225">
          <cell r="C225">
            <v>3</v>
          </cell>
          <cell r="D225">
            <v>0</v>
          </cell>
          <cell r="E225" t="str">
            <v>86300-TA311</v>
          </cell>
          <cell r="F225">
            <v>0</v>
          </cell>
          <cell r="G225">
            <v>0</v>
          </cell>
          <cell r="H225" t="str">
            <v>Antenna A/S, w/Holder</v>
          </cell>
          <cell r="J225" t="str">
            <v>C/O</v>
          </cell>
          <cell r="K225" t="str">
            <v>SOL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15300</v>
          </cell>
          <cell r="S225">
            <v>17800</v>
          </cell>
          <cell r="T225">
            <v>24100</v>
          </cell>
          <cell r="U225">
            <v>32050</v>
          </cell>
          <cell r="V225">
            <v>32050</v>
          </cell>
          <cell r="W225">
            <v>32050</v>
          </cell>
          <cell r="X225">
            <v>32050</v>
          </cell>
          <cell r="Y225">
            <v>32050</v>
          </cell>
          <cell r="Z225">
            <v>35600</v>
          </cell>
          <cell r="AA225">
            <v>39200</v>
          </cell>
          <cell r="AB225">
            <v>39200</v>
          </cell>
          <cell r="AC225">
            <v>39200</v>
          </cell>
          <cell r="AD225">
            <v>39200</v>
          </cell>
          <cell r="AE225">
            <v>39200</v>
          </cell>
          <cell r="AF225">
            <v>39200</v>
          </cell>
          <cell r="AG225">
            <v>39200</v>
          </cell>
          <cell r="AH225">
            <v>37600</v>
          </cell>
        </row>
        <row r="226">
          <cell r="D226" t="str">
            <v>Tri Satria Utama</v>
          </cell>
        </row>
        <row r="227">
          <cell r="C227">
            <v>1</v>
          </cell>
          <cell r="D227">
            <v>0</v>
          </cell>
          <cell r="E227" t="str">
            <v>48110-25421</v>
          </cell>
          <cell r="F227">
            <v>0</v>
          </cell>
          <cell r="G227">
            <v>0</v>
          </cell>
          <cell r="H227" t="str">
            <v>Spring A/S, Front</v>
          </cell>
          <cell r="J227" t="str">
            <v>C/O</v>
          </cell>
          <cell r="K227" t="str">
            <v>TSU</v>
          </cell>
          <cell r="L227">
            <v>2</v>
          </cell>
          <cell r="M227">
            <v>2</v>
          </cell>
          <cell r="N227">
            <v>0</v>
          </cell>
          <cell r="O227">
            <v>0</v>
          </cell>
          <cell r="P227">
            <v>0</v>
          </cell>
          <cell r="Q227">
            <v>1</v>
          </cell>
          <cell r="R227">
            <v>61380</v>
          </cell>
          <cell r="S227">
            <v>70460</v>
          </cell>
          <cell r="T227">
            <v>100700</v>
          </cell>
          <cell r="U227">
            <v>104060</v>
          </cell>
          <cell r="V227">
            <v>126920</v>
          </cell>
          <cell r="W227">
            <v>126920</v>
          </cell>
          <cell r="X227">
            <v>126920</v>
          </cell>
          <cell r="Y227">
            <v>163790</v>
          </cell>
          <cell r="Z227">
            <v>210830</v>
          </cell>
          <cell r="AA227">
            <v>230180</v>
          </cell>
          <cell r="AB227">
            <v>230180</v>
          </cell>
          <cell r="AC227">
            <v>210830</v>
          </cell>
          <cell r="AD227">
            <v>210830</v>
          </cell>
          <cell r="AE227">
            <v>210830</v>
          </cell>
          <cell r="AF227">
            <v>210830</v>
          </cell>
          <cell r="AG227">
            <v>210830</v>
          </cell>
          <cell r="AH227">
            <v>186180</v>
          </cell>
        </row>
        <row r="228">
          <cell r="C228">
            <v>2</v>
          </cell>
          <cell r="D228">
            <v>0</v>
          </cell>
          <cell r="E228" t="str">
            <v>48110-25392</v>
          </cell>
          <cell r="F228">
            <v>0</v>
          </cell>
          <cell r="G228">
            <v>0</v>
          </cell>
          <cell r="H228" t="str">
            <v>Spring A/S, Front</v>
          </cell>
          <cell r="J228" t="str">
            <v>C/O</v>
          </cell>
          <cell r="K228" t="str">
            <v>TSU</v>
          </cell>
          <cell r="L228">
            <v>0</v>
          </cell>
          <cell r="M228">
            <v>0</v>
          </cell>
          <cell r="N228">
            <v>2</v>
          </cell>
          <cell r="O228">
            <v>2</v>
          </cell>
          <cell r="P228">
            <v>2</v>
          </cell>
          <cell r="Q228">
            <v>1</v>
          </cell>
          <cell r="R228">
            <v>64640</v>
          </cell>
          <cell r="S228">
            <v>74200</v>
          </cell>
          <cell r="T228">
            <v>106020</v>
          </cell>
          <cell r="U228">
            <v>109550</v>
          </cell>
          <cell r="V228">
            <v>134490</v>
          </cell>
          <cell r="W228">
            <v>134490</v>
          </cell>
          <cell r="X228">
            <v>134490</v>
          </cell>
          <cell r="Y228">
            <v>173320</v>
          </cell>
          <cell r="Z228">
            <v>222860</v>
          </cell>
          <cell r="AA228">
            <v>243210</v>
          </cell>
          <cell r="AB228">
            <v>243210</v>
          </cell>
          <cell r="AC228">
            <v>222860</v>
          </cell>
          <cell r="AD228">
            <v>222860</v>
          </cell>
          <cell r="AE228">
            <v>222860</v>
          </cell>
          <cell r="AF228">
            <v>222860</v>
          </cell>
          <cell r="AG228">
            <v>222860</v>
          </cell>
          <cell r="AH228">
            <v>196900</v>
          </cell>
        </row>
        <row r="229">
          <cell r="C229">
            <v>3</v>
          </cell>
          <cell r="D229">
            <v>0</v>
          </cell>
          <cell r="E229" t="str">
            <v>48210-25550</v>
          </cell>
          <cell r="F229">
            <v>0</v>
          </cell>
          <cell r="G229">
            <v>0</v>
          </cell>
          <cell r="H229" t="str">
            <v>Spring A/S, Rear</v>
          </cell>
          <cell r="J229" t="str">
            <v>C/O</v>
          </cell>
          <cell r="K229" t="str">
            <v>TSU</v>
          </cell>
          <cell r="L229">
            <v>2</v>
          </cell>
          <cell r="M229">
            <v>2</v>
          </cell>
          <cell r="N229">
            <v>0</v>
          </cell>
          <cell r="O229">
            <v>0</v>
          </cell>
          <cell r="P229">
            <v>0</v>
          </cell>
          <cell r="Q229">
            <v>1</v>
          </cell>
          <cell r="R229">
            <v>89790</v>
          </cell>
          <cell r="S229">
            <v>103160</v>
          </cell>
          <cell r="T229">
            <v>147850</v>
          </cell>
          <cell r="U229">
            <v>152810</v>
          </cell>
          <cell r="V229">
            <v>185690</v>
          </cell>
          <cell r="W229">
            <v>185690</v>
          </cell>
          <cell r="X229">
            <v>185690</v>
          </cell>
          <cell r="Y229">
            <v>240010</v>
          </cell>
          <cell r="Z229">
            <v>309320</v>
          </cell>
          <cell r="AA229">
            <v>337950</v>
          </cell>
          <cell r="AB229">
            <v>337950</v>
          </cell>
          <cell r="AC229">
            <v>309320</v>
          </cell>
          <cell r="AD229">
            <v>309320</v>
          </cell>
          <cell r="AE229">
            <v>309320</v>
          </cell>
          <cell r="AF229">
            <v>309320</v>
          </cell>
          <cell r="AG229">
            <v>309320</v>
          </cell>
          <cell r="AH229">
            <v>273000</v>
          </cell>
        </row>
        <row r="230">
          <cell r="C230">
            <v>4</v>
          </cell>
          <cell r="D230">
            <v>0</v>
          </cell>
          <cell r="E230" t="str">
            <v>48210-25511</v>
          </cell>
          <cell r="F230">
            <v>0</v>
          </cell>
          <cell r="G230">
            <v>0</v>
          </cell>
          <cell r="H230" t="str">
            <v>Spring A/S, Rear</v>
          </cell>
          <cell r="J230" t="str">
            <v>C/O</v>
          </cell>
          <cell r="K230" t="str">
            <v>TSU</v>
          </cell>
          <cell r="L230">
            <v>0</v>
          </cell>
          <cell r="M230">
            <v>0</v>
          </cell>
          <cell r="N230">
            <v>2</v>
          </cell>
          <cell r="O230">
            <v>2</v>
          </cell>
          <cell r="P230">
            <v>0</v>
          </cell>
          <cell r="Q230">
            <v>1</v>
          </cell>
          <cell r="R230">
            <v>144040</v>
          </cell>
          <cell r="S230">
            <v>165540</v>
          </cell>
          <cell r="T230">
            <v>236670</v>
          </cell>
          <cell r="U230">
            <v>244570</v>
          </cell>
          <cell r="V230">
            <v>297100</v>
          </cell>
          <cell r="W230">
            <v>297100</v>
          </cell>
          <cell r="X230">
            <v>297100</v>
          </cell>
          <cell r="Y230">
            <v>384440</v>
          </cell>
          <cell r="Z230">
            <v>495880</v>
          </cell>
          <cell r="AA230">
            <v>541200</v>
          </cell>
          <cell r="AB230">
            <v>541200</v>
          </cell>
          <cell r="AC230">
            <v>495880</v>
          </cell>
          <cell r="AD230">
            <v>495880</v>
          </cell>
          <cell r="AE230">
            <v>495880</v>
          </cell>
          <cell r="AF230">
            <v>495880</v>
          </cell>
          <cell r="AG230">
            <v>495880</v>
          </cell>
          <cell r="AH230">
            <v>437490</v>
          </cell>
        </row>
        <row r="231">
          <cell r="C231">
            <v>5</v>
          </cell>
          <cell r="D231">
            <v>0</v>
          </cell>
          <cell r="E231" t="str">
            <v>48210-2E170</v>
          </cell>
          <cell r="F231">
            <v>0</v>
          </cell>
          <cell r="G231">
            <v>0</v>
          </cell>
          <cell r="H231" t="str">
            <v>Spring A/S, Rear</v>
          </cell>
          <cell r="J231" t="str">
            <v>N</v>
          </cell>
          <cell r="K231" t="str">
            <v>TSU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</v>
          </cell>
          <cell r="Q231">
            <v>1</v>
          </cell>
          <cell r="R231">
            <v>135810</v>
          </cell>
          <cell r="S231">
            <v>155600</v>
          </cell>
          <cell r="T231">
            <v>221100</v>
          </cell>
          <cell r="U231">
            <v>228380</v>
          </cell>
          <cell r="V231">
            <v>277730</v>
          </cell>
          <cell r="W231">
            <v>277730</v>
          </cell>
          <cell r="X231">
            <v>277730</v>
          </cell>
          <cell r="Y231">
            <v>358080</v>
          </cell>
          <cell r="Z231">
            <v>460610</v>
          </cell>
          <cell r="AA231">
            <v>502370</v>
          </cell>
          <cell r="AB231">
            <v>502370</v>
          </cell>
          <cell r="AC231">
            <v>460610</v>
          </cell>
          <cell r="AD231">
            <v>460610</v>
          </cell>
          <cell r="AE231">
            <v>460610</v>
          </cell>
          <cell r="AF231">
            <v>460610</v>
          </cell>
          <cell r="AG231">
            <v>460610</v>
          </cell>
          <cell r="AH231">
            <v>406890</v>
          </cell>
        </row>
        <row r="232">
          <cell r="D232" t="str">
            <v>Tri Dharma Wisesa</v>
          </cell>
        </row>
        <row r="233">
          <cell r="C233">
            <v>1</v>
          </cell>
          <cell r="D233">
            <v>0</v>
          </cell>
          <cell r="E233" t="str">
            <v>47010-25100</v>
          </cell>
          <cell r="F233">
            <v>0</v>
          </cell>
          <cell r="G233">
            <v>0</v>
          </cell>
          <cell r="H233" t="str">
            <v>Brake A/S Front, RH</v>
          </cell>
          <cell r="J233" t="str">
            <v>C/O</v>
          </cell>
          <cell r="K233" t="str">
            <v>TDW</v>
          </cell>
          <cell r="L233">
            <v>1</v>
          </cell>
          <cell r="M233">
            <v>1</v>
          </cell>
          <cell r="N233">
            <v>0</v>
          </cell>
          <cell r="O233">
            <v>0</v>
          </cell>
          <cell r="P233">
            <v>0</v>
          </cell>
          <cell r="Q233">
            <v>1</v>
          </cell>
          <cell r="R233">
            <v>5625</v>
          </cell>
          <cell r="S233">
            <v>5625</v>
          </cell>
          <cell r="T233">
            <v>5625</v>
          </cell>
          <cell r="U233">
            <v>5625</v>
          </cell>
          <cell r="V233">
            <v>5625</v>
          </cell>
          <cell r="W233">
            <v>5625</v>
          </cell>
          <cell r="X233">
            <v>5625</v>
          </cell>
          <cell r="Y233">
            <v>5625</v>
          </cell>
          <cell r="Z233">
            <v>5625</v>
          </cell>
          <cell r="AA233">
            <v>6750</v>
          </cell>
          <cell r="AB233">
            <v>6750</v>
          </cell>
          <cell r="AC233">
            <v>6750</v>
          </cell>
          <cell r="AD233">
            <v>6750</v>
          </cell>
          <cell r="AE233">
            <v>6750</v>
          </cell>
          <cell r="AF233">
            <v>6750</v>
          </cell>
          <cell r="AG233">
            <v>6750</v>
          </cell>
          <cell r="AH233">
            <v>6750</v>
          </cell>
        </row>
        <row r="234">
          <cell r="C234">
            <v>2</v>
          </cell>
          <cell r="D234">
            <v>0</v>
          </cell>
          <cell r="E234" t="str">
            <v>47010-25131</v>
          </cell>
          <cell r="F234">
            <v>0</v>
          </cell>
          <cell r="G234">
            <v>0</v>
          </cell>
          <cell r="H234" t="str">
            <v>Brake A/S Front, RH</v>
          </cell>
          <cell r="J234" t="str">
            <v>C/O</v>
          </cell>
          <cell r="K234" t="str">
            <v>TDW</v>
          </cell>
          <cell r="L234">
            <v>0</v>
          </cell>
          <cell r="M234">
            <v>0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5625</v>
          </cell>
          <cell r="S234">
            <v>5625</v>
          </cell>
          <cell r="T234">
            <v>5625</v>
          </cell>
          <cell r="U234">
            <v>5625</v>
          </cell>
          <cell r="V234">
            <v>5625</v>
          </cell>
          <cell r="W234">
            <v>5625</v>
          </cell>
          <cell r="X234">
            <v>5625</v>
          </cell>
          <cell r="Y234">
            <v>5625</v>
          </cell>
          <cell r="Z234">
            <v>5625</v>
          </cell>
          <cell r="AA234">
            <v>6750</v>
          </cell>
          <cell r="AB234">
            <v>6750</v>
          </cell>
          <cell r="AC234">
            <v>6750</v>
          </cell>
          <cell r="AD234">
            <v>6750</v>
          </cell>
          <cell r="AE234">
            <v>6750</v>
          </cell>
          <cell r="AF234">
            <v>6750</v>
          </cell>
          <cell r="AG234">
            <v>6750</v>
          </cell>
          <cell r="AH234">
            <v>6750</v>
          </cell>
        </row>
        <row r="235">
          <cell r="C235">
            <v>3</v>
          </cell>
          <cell r="D235">
            <v>0</v>
          </cell>
          <cell r="E235" t="str">
            <v>47020-25100</v>
          </cell>
          <cell r="F235">
            <v>0</v>
          </cell>
          <cell r="G235">
            <v>0</v>
          </cell>
          <cell r="H235" t="str">
            <v>Brake A/S Front, LH</v>
          </cell>
          <cell r="J235" t="str">
            <v>C/O</v>
          </cell>
          <cell r="K235" t="str">
            <v>TDW</v>
          </cell>
          <cell r="L235">
            <v>1</v>
          </cell>
          <cell r="M235">
            <v>1</v>
          </cell>
          <cell r="N235">
            <v>0</v>
          </cell>
          <cell r="O235">
            <v>0</v>
          </cell>
          <cell r="P235">
            <v>0</v>
          </cell>
          <cell r="Q235">
            <v>1</v>
          </cell>
          <cell r="R235">
            <v>5625</v>
          </cell>
          <cell r="S235">
            <v>5625</v>
          </cell>
          <cell r="T235">
            <v>5625</v>
          </cell>
          <cell r="U235">
            <v>5625</v>
          </cell>
          <cell r="V235">
            <v>5625</v>
          </cell>
          <cell r="W235">
            <v>5625</v>
          </cell>
          <cell r="X235">
            <v>5625</v>
          </cell>
          <cell r="Y235">
            <v>5625</v>
          </cell>
          <cell r="Z235">
            <v>5625</v>
          </cell>
          <cell r="AA235">
            <v>6750</v>
          </cell>
          <cell r="AB235">
            <v>6750</v>
          </cell>
          <cell r="AC235">
            <v>6750</v>
          </cell>
          <cell r="AD235">
            <v>6750</v>
          </cell>
          <cell r="AE235">
            <v>6750</v>
          </cell>
          <cell r="AF235">
            <v>6750</v>
          </cell>
          <cell r="AG235">
            <v>6750</v>
          </cell>
          <cell r="AH235">
            <v>6750</v>
          </cell>
        </row>
        <row r="236">
          <cell r="C236">
            <v>4</v>
          </cell>
          <cell r="D236">
            <v>0</v>
          </cell>
          <cell r="E236" t="str">
            <v>47020-25131</v>
          </cell>
          <cell r="F236">
            <v>0</v>
          </cell>
          <cell r="G236">
            <v>0</v>
          </cell>
          <cell r="H236" t="str">
            <v>Brake A/S Front, LH</v>
          </cell>
          <cell r="J236" t="str">
            <v>C/O</v>
          </cell>
          <cell r="K236" t="str">
            <v>TDW</v>
          </cell>
          <cell r="L236">
            <v>0</v>
          </cell>
          <cell r="M236">
            <v>0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5625</v>
          </cell>
          <cell r="S236">
            <v>5625</v>
          </cell>
          <cell r="T236">
            <v>5625</v>
          </cell>
          <cell r="U236">
            <v>5625</v>
          </cell>
          <cell r="V236">
            <v>5625</v>
          </cell>
          <cell r="W236">
            <v>5625</v>
          </cell>
          <cell r="X236">
            <v>5625</v>
          </cell>
          <cell r="Y236">
            <v>5625</v>
          </cell>
          <cell r="Z236">
            <v>5625</v>
          </cell>
          <cell r="AA236">
            <v>6750</v>
          </cell>
          <cell r="AB236">
            <v>6750</v>
          </cell>
          <cell r="AC236">
            <v>6750</v>
          </cell>
          <cell r="AD236">
            <v>6750</v>
          </cell>
          <cell r="AE236">
            <v>6750</v>
          </cell>
          <cell r="AF236">
            <v>6750</v>
          </cell>
          <cell r="AG236">
            <v>6750</v>
          </cell>
          <cell r="AH236">
            <v>6750</v>
          </cell>
        </row>
        <row r="237">
          <cell r="C237">
            <v>5</v>
          </cell>
          <cell r="D237">
            <v>0</v>
          </cell>
          <cell r="E237" t="str">
            <v>47030-36143</v>
          </cell>
          <cell r="F237">
            <v>0</v>
          </cell>
          <cell r="G237">
            <v>0</v>
          </cell>
          <cell r="H237" t="str">
            <v>Brake A/S Rear, RH</v>
          </cell>
          <cell r="J237" t="str">
            <v>C/O</v>
          </cell>
          <cell r="K237" t="str">
            <v>TDW</v>
          </cell>
          <cell r="L237">
            <v>0</v>
          </cell>
          <cell r="M237">
            <v>0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5625</v>
          </cell>
          <cell r="S237">
            <v>5625</v>
          </cell>
          <cell r="T237">
            <v>5625</v>
          </cell>
          <cell r="U237">
            <v>5625</v>
          </cell>
          <cell r="V237">
            <v>5625</v>
          </cell>
          <cell r="W237">
            <v>5625</v>
          </cell>
          <cell r="X237">
            <v>5625</v>
          </cell>
          <cell r="Y237">
            <v>5625</v>
          </cell>
          <cell r="Z237">
            <v>5625</v>
          </cell>
          <cell r="AA237">
            <v>6750</v>
          </cell>
          <cell r="AB237">
            <v>6750</v>
          </cell>
          <cell r="AC237">
            <v>6750</v>
          </cell>
          <cell r="AD237">
            <v>6750</v>
          </cell>
          <cell r="AE237">
            <v>6750</v>
          </cell>
          <cell r="AF237">
            <v>6750</v>
          </cell>
          <cell r="AG237">
            <v>6750</v>
          </cell>
          <cell r="AH237">
            <v>6750</v>
          </cell>
        </row>
        <row r="238">
          <cell r="C238">
            <v>6</v>
          </cell>
          <cell r="D238">
            <v>0</v>
          </cell>
          <cell r="E238" t="str">
            <v>47030-36181</v>
          </cell>
          <cell r="F238">
            <v>0</v>
          </cell>
          <cell r="G238">
            <v>0</v>
          </cell>
          <cell r="H238" t="str">
            <v>Brake A/S Rear, RH</v>
          </cell>
          <cell r="J238" t="str">
            <v>C/O</v>
          </cell>
          <cell r="K238" t="str">
            <v>TDW</v>
          </cell>
          <cell r="L238">
            <v>1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1</v>
          </cell>
          <cell r="R238">
            <v>5625</v>
          </cell>
          <cell r="S238">
            <v>5625</v>
          </cell>
          <cell r="T238">
            <v>5625</v>
          </cell>
          <cell r="U238">
            <v>5625</v>
          </cell>
          <cell r="V238">
            <v>5625</v>
          </cell>
          <cell r="W238">
            <v>5625</v>
          </cell>
          <cell r="X238">
            <v>5625</v>
          </cell>
          <cell r="Y238">
            <v>5625</v>
          </cell>
          <cell r="Z238">
            <v>5625</v>
          </cell>
          <cell r="AA238">
            <v>6750</v>
          </cell>
          <cell r="AB238">
            <v>6750</v>
          </cell>
          <cell r="AC238">
            <v>6750</v>
          </cell>
          <cell r="AD238">
            <v>6750</v>
          </cell>
          <cell r="AE238">
            <v>6750</v>
          </cell>
          <cell r="AF238">
            <v>6750</v>
          </cell>
          <cell r="AG238">
            <v>6750</v>
          </cell>
          <cell r="AH238">
            <v>6750</v>
          </cell>
        </row>
        <row r="239">
          <cell r="C239">
            <v>7</v>
          </cell>
          <cell r="D239">
            <v>0</v>
          </cell>
          <cell r="E239" t="str">
            <v>47040-36143</v>
          </cell>
          <cell r="F239">
            <v>0</v>
          </cell>
          <cell r="G239">
            <v>0</v>
          </cell>
          <cell r="H239" t="str">
            <v>Brake A/S Rear, LH</v>
          </cell>
          <cell r="J239" t="str">
            <v>C/O</v>
          </cell>
          <cell r="K239" t="str">
            <v>TDW</v>
          </cell>
          <cell r="L239">
            <v>0</v>
          </cell>
          <cell r="M239">
            <v>0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5625</v>
          </cell>
          <cell r="S239">
            <v>5625</v>
          </cell>
          <cell r="T239">
            <v>5625</v>
          </cell>
          <cell r="U239">
            <v>5625</v>
          </cell>
          <cell r="V239">
            <v>5625</v>
          </cell>
          <cell r="W239">
            <v>5625</v>
          </cell>
          <cell r="X239">
            <v>5625</v>
          </cell>
          <cell r="Y239">
            <v>5625</v>
          </cell>
          <cell r="Z239">
            <v>5625</v>
          </cell>
          <cell r="AA239">
            <v>6750</v>
          </cell>
          <cell r="AB239">
            <v>6750</v>
          </cell>
          <cell r="AC239">
            <v>6750</v>
          </cell>
          <cell r="AD239">
            <v>6750</v>
          </cell>
          <cell r="AE239">
            <v>6750</v>
          </cell>
          <cell r="AF239">
            <v>6750</v>
          </cell>
          <cell r="AG239">
            <v>6750</v>
          </cell>
          <cell r="AH239">
            <v>6750</v>
          </cell>
        </row>
        <row r="240">
          <cell r="C240">
            <v>8</v>
          </cell>
          <cell r="D240">
            <v>0</v>
          </cell>
          <cell r="E240" t="str">
            <v>47040-36181</v>
          </cell>
          <cell r="F240">
            <v>0</v>
          </cell>
          <cell r="G240">
            <v>0</v>
          </cell>
          <cell r="H240" t="str">
            <v>Brake A/S Rear, LH</v>
          </cell>
          <cell r="J240" t="str">
            <v>C/O</v>
          </cell>
          <cell r="K240" t="str">
            <v>TDW</v>
          </cell>
          <cell r="L240">
            <v>1</v>
          </cell>
          <cell r="M240">
            <v>1</v>
          </cell>
          <cell r="N240">
            <v>0</v>
          </cell>
          <cell r="O240">
            <v>0</v>
          </cell>
          <cell r="P240">
            <v>0</v>
          </cell>
          <cell r="Q240">
            <v>1</v>
          </cell>
          <cell r="R240">
            <v>5625</v>
          </cell>
          <cell r="S240">
            <v>5625</v>
          </cell>
          <cell r="T240">
            <v>5625</v>
          </cell>
          <cell r="U240">
            <v>5625</v>
          </cell>
          <cell r="V240">
            <v>5625</v>
          </cell>
          <cell r="W240">
            <v>5625</v>
          </cell>
          <cell r="X240">
            <v>5625</v>
          </cell>
          <cell r="Y240">
            <v>5625</v>
          </cell>
          <cell r="Z240">
            <v>5625</v>
          </cell>
          <cell r="AA240">
            <v>6750</v>
          </cell>
          <cell r="AB240">
            <v>6750</v>
          </cell>
          <cell r="AC240">
            <v>6750</v>
          </cell>
          <cell r="AD240">
            <v>6750</v>
          </cell>
          <cell r="AE240">
            <v>6750</v>
          </cell>
          <cell r="AF240">
            <v>6750</v>
          </cell>
          <cell r="AG240">
            <v>6750</v>
          </cell>
          <cell r="AH240">
            <v>6750</v>
          </cell>
        </row>
        <row r="241">
          <cell r="D241" t="str">
            <v>Wahana Eka Paramitra</v>
          </cell>
        </row>
        <row r="242">
          <cell r="C242">
            <v>1</v>
          </cell>
          <cell r="D242">
            <v>0</v>
          </cell>
          <cell r="E242" t="str">
            <v>33100-25890</v>
          </cell>
          <cell r="F242">
            <v>0</v>
          </cell>
          <cell r="G242">
            <v>0</v>
          </cell>
          <cell r="H242" t="str">
            <v>Transmission Assy Fee</v>
          </cell>
          <cell r="J242" t="str">
            <v>C/O</v>
          </cell>
          <cell r="K242" t="str">
            <v>WEP</v>
          </cell>
          <cell r="L242">
            <v>1</v>
          </cell>
          <cell r="M242">
            <v>1</v>
          </cell>
          <cell r="N242">
            <v>0</v>
          </cell>
          <cell r="O242">
            <v>0</v>
          </cell>
          <cell r="P242">
            <v>0</v>
          </cell>
          <cell r="Q242">
            <v>1</v>
          </cell>
          <cell r="R242">
            <v>80300</v>
          </cell>
          <cell r="S242">
            <v>80300</v>
          </cell>
          <cell r="T242">
            <v>80300</v>
          </cell>
          <cell r="U242">
            <v>80300</v>
          </cell>
          <cell r="V242">
            <v>80300</v>
          </cell>
          <cell r="W242">
            <v>80300</v>
          </cell>
          <cell r="X242">
            <v>80300</v>
          </cell>
          <cell r="Y242">
            <v>80300</v>
          </cell>
          <cell r="Z242">
            <v>80300</v>
          </cell>
          <cell r="AA242">
            <v>80300</v>
          </cell>
          <cell r="AB242">
            <v>80300</v>
          </cell>
          <cell r="AC242">
            <v>80300</v>
          </cell>
          <cell r="AD242">
            <v>80300</v>
          </cell>
          <cell r="AE242">
            <v>80300</v>
          </cell>
          <cell r="AF242">
            <v>80300</v>
          </cell>
          <cell r="AG242">
            <v>80300</v>
          </cell>
          <cell r="AH242">
            <v>80300</v>
          </cell>
        </row>
        <row r="243">
          <cell r="C243">
            <v>2</v>
          </cell>
          <cell r="D243">
            <v>0</v>
          </cell>
          <cell r="E243" t="str">
            <v>33010-25810</v>
          </cell>
          <cell r="F243">
            <v>0</v>
          </cell>
          <cell r="G243">
            <v>0</v>
          </cell>
          <cell r="H243" t="str">
            <v>Transmission Assy Fee</v>
          </cell>
          <cell r="J243" t="str">
            <v>C/O</v>
          </cell>
          <cell r="K243" t="str">
            <v>WEP</v>
          </cell>
          <cell r="L243">
            <v>0</v>
          </cell>
          <cell r="M243">
            <v>0</v>
          </cell>
          <cell r="N243">
            <v>1</v>
          </cell>
          <cell r="O243">
            <v>1</v>
          </cell>
          <cell r="P243">
            <v>0</v>
          </cell>
          <cell r="Q243">
            <v>1</v>
          </cell>
          <cell r="R243">
            <v>80300</v>
          </cell>
          <cell r="S243">
            <v>80300</v>
          </cell>
          <cell r="T243">
            <v>80300</v>
          </cell>
          <cell r="U243">
            <v>80300</v>
          </cell>
          <cell r="V243">
            <v>80300</v>
          </cell>
          <cell r="W243">
            <v>80300</v>
          </cell>
          <cell r="X243">
            <v>80300</v>
          </cell>
          <cell r="Y243">
            <v>80300</v>
          </cell>
          <cell r="Z243">
            <v>80300</v>
          </cell>
          <cell r="AA243">
            <v>80300</v>
          </cell>
          <cell r="AB243">
            <v>80300</v>
          </cell>
          <cell r="AC243">
            <v>80300</v>
          </cell>
          <cell r="AD243">
            <v>80300</v>
          </cell>
          <cell r="AE243">
            <v>80300</v>
          </cell>
          <cell r="AF243">
            <v>80300</v>
          </cell>
          <cell r="AG243">
            <v>80300</v>
          </cell>
          <cell r="AH243">
            <v>80300</v>
          </cell>
        </row>
        <row r="244">
          <cell r="C244">
            <v>3</v>
          </cell>
          <cell r="D244">
            <v>0</v>
          </cell>
          <cell r="E244" t="str">
            <v>33010-2E010</v>
          </cell>
          <cell r="F244">
            <v>0</v>
          </cell>
          <cell r="G244">
            <v>0</v>
          </cell>
          <cell r="H244" t="str">
            <v>Transmission Assy Fee</v>
          </cell>
          <cell r="J244" t="str">
            <v>C/O</v>
          </cell>
          <cell r="K244" t="str">
            <v>WEP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1</v>
          </cell>
          <cell r="Q244">
            <v>1</v>
          </cell>
          <cell r="R244">
            <v>80300</v>
          </cell>
          <cell r="S244">
            <v>80300</v>
          </cell>
          <cell r="T244">
            <v>80300</v>
          </cell>
          <cell r="U244">
            <v>80300</v>
          </cell>
          <cell r="V244">
            <v>80300</v>
          </cell>
          <cell r="W244">
            <v>80300</v>
          </cell>
          <cell r="X244">
            <v>80300</v>
          </cell>
          <cell r="Y244">
            <v>80300</v>
          </cell>
          <cell r="Z244">
            <v>80300</v>
          </cell>
          <cell r="AA244">
            <v>80300</v>
          </cell>
          <cell r="AB244">
            <v>80300</v>
          </cell>
          <cell r="AC244">
            <v>80300</v>
          </cell>
          <cell r="AD244">
            <v>80300</v>
          </cell>
          <cell r="AE244">
            <v>80300</v>
          </cell>
          <cell r="AF244">
            <v>80300</v>
          </cell>
          <cell r="AG244">
            <v>80300</v>
          </cell>
          <cell r="AH244">
            <v>80300</v>
          </cell>
        </row>
        <row r="245">
          <cell r="D245" t="str">
            <v>Sugity Creatives</v>
          </cell>
        </row>
        <row r="246">
          <cell r="C246">
            <v>1</v>
          </cell>
          <cell r="D246">
            <v>0</v>
          </cell>
          <cell r="E246" t="str">
            <v>-----</v>
          </cell>
          <cell r="F246">
            <v>0</v>
          </cell>
          <cell r="G246">
            <v>0</v>
          </cell>
          <cell r="H246" t="str">
            <v>Assembly Fee Dyna</v>
          </cell>
          <cell r="K246" t="str">
            <v>SGT</v>
          </cell>
          <cell r="L246">
            <v>1</v>
          </cell>
          <cell r="M246">
            <v>1</v>
          </cell>
          <cell r="N246">
            <v>0</v>
          </cell>
          <cell r="O246">
            <v>0</v>
          </cell>
          <cell r="P246">
            <v>0</v>
          </cell>
          <cell r="Q246">
            <v>1</v>
          </cell>
          <cell r="R246">
            <v>1039440</v>
          </cell>
          <cell r="S246">
            <v>1080000</v>
          </cell>
          <cell r="T246">
            <v>1722400</v>
          </cell>
          <cell r="U246">
            <v>1722400</v>
          </cell>
          <cell r="V246">
            <v>1722400</v>
          </cell>
          <cell r="W246">
            <v>1722400</v>
          </cell>
          <cell r="X246">
            <v>1722400</v>
          </cell>
          <cell r="Y246">
            <v>1722400</v>
          </cell>
          <cell r="Z246">
            <v>1722400</v>
          </cell>
          <cell r="AA246">
            <v>1722400</v>
          </cell>
          <cell r="AB246">
            <v>2496000</v>
          </cell>
          <cell r="AC246">
            <v>2496000</v>
          </cell>
          <cell r="AD246">
            <v>2496000</v>
          </cell>
          <cell r="AE246">
            <v>2496000</v>
          </cell>
          <cell r="AF246">
            <v>2496000</v>
          </cell>
          <cell r="AG246">
            <v>2496000</v>
          </cell>
          <cell r="AH246">
            <v>2496000</v>
          </cell>
        </row>
        <row r="247">
          <cell r="C247">
            <v>2</v>
          </cell>
          <cell r="D247">
            <v>0</v>
          </cell>
          <cell r="E247" t="str">
            <v>-----</v>
          </cell>
          <cell r="F247">
            <v>0</v>
          </cell>
          <cell r="G247">
            <v>0</v>
          </cell>
          <cell r="H247" t="str">
            <v>Assembly Fee Dyna</v>
          </cell>
          <cell r="K247" t="str">
            <v>SGT</v>
          </cell>
          <cell r="L247">
            <v>0</v>
          </cell>
          <cell r="M247">
            <v>0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1039440</v>
          </cell>
          <cell r="S247">
            <v>1080000</v>
          </cell>
          <cell r="T247">
            <v>1722400</v>
          </cell>
          <cell r="U247">
            <v>1722400</v>
          </cell>
          <cell r="V247">
            <v>1722400</v>
          </cell>
          <cell r="W247">
            <v>1722400</v>
          </cell>
          <cell r="X247">
            <v>1722400</v>
          </cell>
          <cell r="Y247">
            <v>1722400</v>
          </cell>
          <cell r="Z247">
            <v>1722400</v>
          </cell>
          <cell r="AA247">
            <v>1722400</v>
          </cell>
          <cell r="AB247">
            <v>2496000</v>
          </cell>
          <cell r="AC247">
            <v>2496000</v>
          </cell>
          <cell r="AD247">
            <v>2496000</v>
          </cell>
          <cell r="AE247">
            <v>2496000</v>
          </cell>
          <cell r="AF247">
            <v>2496000</v>
          </cell>
          <cell r="AG247">
            <v>2496000</v>
          </cell>
          <cell r="AH247">
            <v>2496000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PP Meeting Summary"/>
      <sheetName val="Draft Vehicle Format"/>
      <sheetName val="Draft Vanning Format"/>
      <sheetName val="Module1"/>
      <sheetName val="DraftVehicleFormat"/>
      <sheetName val="TMMK Vehicle Data"/>
      <sheetName val="TMMC Vehicle Data"/>
      <sheetName val="Comparison data"/>
      <sheetName val="universal"/>
      <sheetName val="Unit Price 96"/>
      <sheetName val="CORONA"/>
      <sheetName val="attachment"/>
      <sheetName val="Sheet1"/>
      <sheetName val="2002"/>
      <sheetName val="KIJANG"/>
      <sheetName val="press"/>
      <sheetName val="10"/>
      <sheetName val="NAMC Getsudo Workbook ( TMMC Re"/>
      <sheetName val="corolla(095W)"/>
      <sheetName val="dyna"/>
      <sheetName val="6"/>
      <sheetName val="5"/>
      <sheetName val="7"/>
      <sheetName val="8"/>
      <sheetName val="9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ﾋﾟﾎﾞｯﾄﾃｰﾌﾞﾙ"/>
      <sheetName val="corolla_095W_"/>
      <sheetName val="crown"/>
      <sheetName val="delivery"/>
      <sheetName val="deff"/>
      <sheetName val="Draft_Vehicle_Format"/>
      <sheetName val="NAPP_Meeting_Summary"/>
      <sheetName val="Draft_Vanning_Format"/>
      <sheetName val="TMMK_Vehicle_Data"/>
      <sheetName val="TMMC_Vehicle_Data"/>
      <sheetName val="Comparison_data"/>
      <sheetName val="Unit_Price_96"/>
      <sheetName val="NAMC_Getsudo_Workbook_(_TMMC_Re"/>
      <sheetName val="capacity"/>
      <sheetName val="Man power"/>
      <sheetName val="Sheet2"/>
      <sheetName val="Sheet3"/>
      <sheetName val="NET表"/>
      <sheetName val="BQ表"/>
      <sheetName val="表紙"/>
      <sheetName val="forex"/>
      <sheetName val="Target380NX "/>
      <sheetName val="1"/>
      <sheetName val="Supp_List"/>
      <sheetName val="V-1"/>
      <sheetName val="メイン画面 _x0015_ Op"/>
      <sheetName val="Net Price Position - Sheet 1"/>
      <sheetName val="ヘッダ"/>
      <sheetName val="汎用設備調達日程表"/>
      <sheetName val="吊上げパ_20_"/>
      <sheetName val="吊上げパ(20)"/>
      <sheetName val="Parts list (060411)"/>
      <sheetName val="COGD-EGN"/>
      <sheetName val="COGD-SUM"/>
      <sheetName val="メイン画面 _x005f_x0015_ Op"/>
      <sheetName val="all"/>
      <sheetName val="引当型式確認画面"/>
      <sheetName val="PM-TE"/>
      <sheetName val="plastic"/>
      <sheetName val="Labul 00"/>
      <sheetName val="動力源"/>
      <sheetName val="Draft_Vehicle_Format2"/>
      <sheetName val="NAPP_Meeting_Summary2"/>
      <sheetName val="Draft_Vanning_Format2"/>
      <sheetName val="TMMK_Vehicle_Data2"/>
      <sheetName val="TMMC_Vehicle_Data2"/>
      <sheetName val="Comparison_data2"/>
      <sheetName val="Unit_Price_962"/>
      <sheetName val="NAMC_Getsudo_Workbook_(_TMMC_R2"/>
      <sheetName val="Man_power1"/>
      <sheetName val="Target380NX_1"/>
      <sheetName val="メイン画面__Op"/>
      <sheetName val="Net_Price_Position_-_Sheet_11"/>
      <sheetName val="Parts_list_(060411)1"/>
      <sheetName val="メイン画面__x005f_x0015__Op1"/>
      <sheetName val="Draft_Vehicle_Format1"/>
      <sheetName val="NAPP_Meeting_Summary1"/>
      <sheetName val="Draft_Vanning_Format1"/>
      <sheetName val="TMMK_Vehicle_Data1"/>
      <sheetName val="TMMC_Vehicle_Data1"/>
      <sheetName val="Comparison_data1"/>
      <sheetName val="Unit_Price_961"/>
      <sheetName val="NAMC_Getsudo_Workbook_(_TMMC_R1"/>
      <sheetName val="Man_power"/>
      <sheetName val="Target380NX_"/>
      <sheetName val="Net_Price_Position_-_Sheet_1"/>
      <sheetName val="Parts_list_(060411)"/>
      <sheetName val="メイン画面__x005f_x0015__Op"/>
      <sheetName val="NAPP_Meeting_Summary3"/>
      <sheetName val="Draft_Vehicle_Format3"/>
      <sheetName val="Draft_Vanning_Format3"/>
      <sheetName val="TMMK_Vehicle_Data3"/>
      <sheetName val="TMMC_Vehicle_Data3"/>
      <sheetName val="Comparison_data3"/>
      <sheetName val="Unit_Price_963"/>
      <sheetName val="KF 40-50"/>
      <sheetName val="AssySupps"/>
      <sheetName val="NAMC_Getsudo_Workbook_(_TMMC_R3"/>
      <sheetName val="Man_power2"/>
      <sheetName val="データ入力"/>
      <sheetName val="AEC認証試作の試計書のデータ"/>
      <sheetName val="Schedule PM"/>
      <sheetName val="メイン画面 _x005f_x005f_x005f_x0015_ Op"/>
      <sheetName val="___ "/>
      <sheetName val="JUNI"/>
      <sheetName val="JANUARI"/>
      <sheetName val="data editing"/>
      <sheetName val="YOSKA"/>
      <sheetName val="YOSKA_6"/>
      <sheetName val="Proses_Mesin"/>
      <sheetName val="引き抜き接着強度"/>
      <sheetName val="A_車種別生産台数"/>
      <sheetName val="メイン画面__x005f_x005f_x005f_x0015__Op1"/>
      <sheetName val="メイン画面__x005f_x005f_x005f_x0015__Op"/>
      <sheetName val="メイン画面 _x005f_x005f_x005f_x005f_x005f_x005f_x005f_x0015_"/>
      <sheetName val="RM"/>
      <sheetName val="e-1810_A"/>
      <sheetName val="2. Definitions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GRAPH"/>
      <sheetName val="Resume"/>
      <sheetName val="parameter"/>
      <sheetName val="生産時間推移"/>
      <sheetName val="E_グラフ表"/>
      <sheetName val="ppe"/>
      <sheetName val="PRODCON-1"/>
      <sheetName val="INDEX"/>
      <sheetName val="Supp.List"/>
      <sheetName val="AVBDATA"/>
      <sheetName val="B1"/>
      <sheetName val="計画"/>
      <sheetName val="CAMPURAN"/>
      <sheetName val="Summary"/>
      <sheetName val="ﾃｽﾄﾃﾞｰﾀ一覧"/>
      <sheetName val="4p"/>
      <sheetName val="Draft_Vehicle_Format4"/>
      <sheetName val="NAPP_Meeting_Summary4"/>
      <sheetName val="Draft_Vanning_Format4"/>
      <sheetName val="TMMK_Vehicle_Data4"/>
      <sheetName val="TMMC_Vehicle_Data4"/>
      <sheetName val="Comparison_data4"/>
      <sheetName val="Unit_Price_964"/>
      <sheetName val="NAMC_Getsudo_Workbook_(_TMMC_R4"/>
      <sheetName val="Man_power3"/>
      <sheetName val="Target380NX_2"/>
      <sheetName val="Net_Price_Position_-_Sheet_12"/>
      <sheetName val="Parts_list_(060411)2"/>
      <sheetName val="メイン画面__x005f_x0015__Op2"/>
      <sheetName val="Labul_00"/>
      <sheetName val="KF_40-50"/>
      <sheetName val="メイン画面__x005f_x005f_x005f_x0015__Op2"/>
      <sheetName val="____"/>
      <sheetName val="Schedule_PM"/>
      <sheetName val="data_editing"/>
      <sheetName val="メイン画面__x005f_x005f_x005f_x005f_x005f_x005f_x005f_x0015_"/>
      <sheetName val="2__Definitions"/>
      <sheetName val="S_e_p"/>
      <sheetName val="M_a_r"/>
      <sheetName val="M_a_y"/>
      <sheetName val="J_u_l"/>
      <sheetName val="A_p_r"/>
      <sheetName val="A_u_g"/>
      <sheetName val="O_c_t"/>
      <sheetName val="J_u_n"/>
      <sheetName val="N_o_v"/>
      <sheetName val="F_e_b"/>
      <sheetName val="J_a_n"/>
      <sheetName val="00_received_in_01"/>
      <sheetName val="56ARE04"/>
      <sheetName val="??"/>
      <sheetName val="Recovered_Sheet6"/>
      <sheetName val="Recovered_Sheet11"/>
      <sheetName val="Recovered_Sheet8"/>
      <sheetName val="Recovered_Sheet10"/>
      <sheetName val="Recovered_Sheet5"/>
      <sheetName val="投資ﾌｫﾛｰ"/>
      <sheetName val="    "/>
      <sheetName val="AS-TEST"/>
      <sheetName val="pre-tax"/>
      <sheetName val="investment"/>
      <sheetName val="claim-tax"/>
      <sheetName val="SUPINFO"/>
      <sheetName val="ADVANCE"/>
      <sheetName val="OPEX"/>
      <sheetName val="Schedule"/>
      <sheetName val="ocean voyage"/>
      <sheetName val="Total"/>
      <sheetName val="training forklift"/>
      <sheetName val="メニュー画面"/>
      <sheetName val="DBシート"/>
      <sheetName val="変換処理画面"/>
      <sheetName val="呼称型式確認画面"/>
      <sheetName val="M_初期設定"/>
      <sheetName val="M_ﾒｲﾝﾙｰﾁﾝ"/>
      <sheetName val="M_変換ﾃﾞｰﾀの確認"/>
      <sheetName val="M_STIM変換処理"/>
      <sheetName val="M_共通"/>
      <sheetName val="Dia_車種選択"/>
      <sheetName val="DDE接続・解除"/>
      <sheetName val="STIM"/>
      <sheetName val="型梱包寸法重量"/>
      <sheetName val="image"/>
      <sheetName val="166N Plist"/>
      <sheetName val="Full option"/>
      <sheetName val="Key-in"/>
      <sheetName val="D01A"/>
      <sheetName val="LB-BM"/>
      <sheetName val="mast"/>
      <sheetName val="為替前提"/>
      <sheetName val="JDT"/>
      <sheetName val="Type I"/>
      <sheetName val="arifarum"/>
      <sheetName val="計算式"/>
      <sheetName val="Data Info"/>
      <sheetName val="kanopi"/>
      <sheetName val="CKD･生産用（ACCESS渡し前）"/>
      <sheetName val="PROCEDUR DESCRIPTION"/>
      <sheetName val="Material"/>
      <sheetName val="MD_01Oct2002"/>
      <sheetName val="SE- PU"/>
      <sheetName val="T-VAN-DM"/>
      <sheetName val="ƒƒCƒ“‰æ–Ê _x005f_x0015_ Op"/>
      <sheetName val="CæÊ _x005f_x0015_ Op"/>
      <sheetName val="11BK_DHBK"/>
      <sheetName val="INT_DHBN"/>
      <sheetName val="設備分類"/>
      <sheetName val="リンギ"/>
      <sheetName val="個人ｺｰﾄﾞ"/>
      <sheetName val="材料区分配列表"/>
      <sheetName val="設置部署"/>
      <sheetName val="OTHERS x620"/>
      <sheetName val="#REF"/>
      <sheetName val="限界利益表(半期別)"/>
      <sheetName val="機種マスタ"/>
      <sheetName val="STIM.XLS"/>
      <sheetName val=" bulk NEW REVISI"/>
      <sheetName val="BQ"/>
      <sheetName val="P&amp;L"/>
      <sheetName val="A  Equipment List"/>
      <sheetName val="#REF!"/>
      <sheetName val="Support"/>
      <sheetName val="393.N"/>
      <sheetName val="ROYALTY(RUNG)"/>
      <sheetName val="prop"/>
      <sheetName val="ƒƒCƒ“‰æ–Ê _x005f_x005f_x005f_x0015_ Op"/>
      <sheetName val="CæÊ _x005f_x005f_x005f_x0015_ Op"/>
      <sheetName val=" 9805全"/>
      <sheetName val="List"/>
      <sheetName val="Avensis+d seg  in &amp; out of UK+F"/>
      <sheetName val="__"/>
      <sheetName val="メイン画面 _x005f_x005f_x005f_x005f_x005f_x005f_x005f_x005f_"/>
      <sheetName val="IS"/>
      <sheetName val="メイン画面__x0015__Op1"/>
      <sheetName val="メイン画面__x0015__Op"/>
      <sheetName val="メイン画面 _x005f_x005f_x005f_x0015_"/>
      <sheetName val="CIPA"/>
      <sheetName val="NAPP_Meeting_Summary5"/>
      <sheetName val="Draft_Vehicle_Format5"/>
      <sheetName val="Draft_Vanning_Format5"/>
      <sheetName val="TMMK_Vehicle_Data5"/>
      <sheetName val="TMMC_Vehicle_Data5"/>
      <sheetName val="Comparison_data5"/>
      <sheetName val="Unit_Price_965"/>
      <sheetName val="NAMC_Getsudo_Workbook_(_TMMC_R5"/>
      <sheetName val="Man_power4"/>
      <sheetName val="Target380NX_3"/>
      <sheetName val="Net_Price_Position_-_Sheet_13"/>
      <sheetName val="Parts_list_(060411)3"/>
      <sheetName val="メイン画面__x005f_x0015__Op3"/>
      <sheetName val="Labul_001"/>
      <sheetName val="KF_40-501"/>
      <sheetName val="メイン画面__x005f_x005f_x005f_x0015__Op3"/>
      <sheetName val="____1"/>
      <sheetName val="Schedule_PM1"/>
      <sheetName val="data_editing1"/>
      <sheetName val="メイン画面__x005f_x005f_x005f_x005f_x005f_x005f_x00151"/>
      <sheetName val="2__Definitions1"/>
      <sheetName val="S_e_p1"/>
      <sheetName val="M_a_r1"/>
      <sheetName val="M_a_y1"/>
      <sheetName val="J_u_l1"/>
      <sheetName val="A_p_r1"/>
      <sheetName val="A_u_g1"/>
      <sheetName val="O_c_t1"/>
      <sheetName val="J_u_n1"/>
      <sheetName val="N_o_v1"/>
      <sheetName val="F_e_b1"/>
      <sheetName val="J_a_n1"/>
      <sheetName val="00_received_in_011"/>
      <sheetName val="Supp_List1"/>
      <sheetName val="Avensis+d_seg__in_&amp;_out_of_UK+F"/>
      <sheetName val="____2"/>
      <sheetName val="ocean_voyage"/>
      <sheetName val="training_forklift"/>
      <sheetName val="166N_Plist"/>
      <sheetName val="Full_option"/>
      <sheetName val="Type_I"/>
      <sheetName val="Data_Info"/>
      <sheetName val="PROCEDUR_DESCRIPTION"/>
      <sheetName val="SE-_PU"/>
      <sheetName val="ƒƒCƒ“‰æ–Ê__x005f_x0015__Op"/>
      <sheetName val="CæÊ__x005f_x0015__Op"/>
      <sheetName val="OTHERS_x620"/>
      <sheetName val="STIM_XLS"/>
      <sheetName val="_bulk_NEW_REVISI"/>
      <sheetName val="A__Equipment_List"/>
      <sheetName val="393_N"/>
      <sheetName val="ƒƒCƒ“‰æ–Ê__x005f_x005f_x005f_x0015__Op"/>
      <sheetName val="CæÊ__x005f_x005f_x005f_x0015__Op"/>
      <sheetName val="_9805全"/>
      <sheetName val="メイン画面__x005f_x005f_x005f_x005f_x005f_x005f_x005f_x005f_"/>
      <sheetName val="NAPP_Meeting_Summary6"/>
      <sheetName val="Draft_Vehicle_Format6"/>
      <sheetName val="Draft_Vanning_Format6"/>
      <sheetName val="TMMK_Vehicle_Data6"/>
      <sheetName val="TMMC_Vehicle_Data6"/>
      <sheetName val="Comparison_data6"/>
      <sheetName val="Unit_Price_966"/>
      <sheetName val="NAMC_Getsudo_Workbook_(_TMMC_R6"/>
      <sheetName val="Man_power5"/>
      <sheetName val="Target380NX_4"/>
      <sheetName val="Net_Price_Position_-_Sheet_14"/>
      <sheetName val="Parts_list_(060411)4"/>
      <sheetName val="メイン画面__x005f_x0015__Op4"/>
      <sheetName val="Labul_002"/>
      <sheetName val="KF_40-502"/>
      <sheetName val="メイン画面__x005f_x005f_x005f_x0015__Op4"/>
      <sheetName val="____3"/>
      <sheetName val="Schedule_PM2"/>
      <sheetName val="data_editing2"/>
      <sheetName val="メイン画面__x005f_x005f_x005f_x005f_x005f_x005f_x00152"/>
      <sheetName val="2__Definitions2"/>
      <sheetName val="S_e_p2"/>
      <sheetName val="M_a_r2"/>
      <sheetName val="M_a_y2"/>
      <sheetName val="J_u_l2"/>
      <sheetName val="A_p_r2"/>
      <sheetName val="A_u_g2"/>
      <sheetName val="O_c_t2"/>
      <sheetName val="J_u_n2"/>
      <sheetName val="N_o_v2"/>
      <sheetName val="F_e_b2"/>
      <sheetName val="J_a_n2"/>
      <sheetName val="00_received_in_012"/>
      <sheetName val="Supp_List2"/>
      <sheetName val="Avensis+d_seg__in_&amp;_out_of_UK+1"/>
      <sheetName val="____4"/>
      <sheetName val="ocean_voyage1"/>
      <sheetName val="training_forklift1"/>
      <sheetName val="166N_Plist1"/>
      <sheetName val="Full_option1"/>
      <sheetName val="Type_I1"/>
      <sheetName val="Data_Info1"/>
      <sheetName val="PROCEDUR_DESCRIPTION1"/>
      <sheetName val="SE-_PU1"/>
      <sheetName val="ƒƒCƒ“‰æ–Ê__x005f_x0015__Op1"/>
      <sheetName val="CæÊ__x005f_x0015__Op1"/>
      <sheetName val="OTHERS_x6201"/>
      <sheetName val="STIM_XLS1"/>
      <sheetName val="_bulk_NEW_REVISI1"/>
      <sheetName val="A__Equipment_List1"/>
      <sheetName val="393_N1"/>
      <sheetName val="ƒƒCƒ“‰æ–Ê__x005f_x005f_x005f_x0015__Op1"/>
      <sheetName val="CæÊ__x005f_x005f_x005f_x0015__Op1"/>
      <sheetName val="_9805全1"/>
      <sheetName val="メイン画面__x005f_x005f_x005f_x005f_x005f_x005f_x005f1"/>
      <sheetName val="OEM sum"/>
      <sheetName val="Calendar 2006"/>
      <sheetName val="NAPP_Meeting_Summary8"/>
      <sheetName val="Draft_Vehicle_Format8"/>
      <sheetName val="Draft_Vanning_Format8"/>
      <sheetName val="TMMK_Vehicle_Data8"/>
      <sheetName val="TMMC_Vehicle_Data8"/>
      <sheetName val="Comparison_data8"/>
      <sheetName val="Unit_Price_968"/>
      <sheetName val="NAMC_Getsudo_Workbook_(_TMMC_R8"/>
      <sheetName val="Man_power7"/>
      <sheetName val="Target380NX_6"/>
      <sheetName val="メイン画面__Op2"/>
      <sheetName val="Net_Price_Position_-_Sheet_16"/>
      <sheetName val="Parts_list_(060411)6"/>
      <sheetName val="メイン画面__x005f_x0015__Op6"/>
      <sheetName val="Labul_004"/>
      <sheetName val="KF_40-504"/>
      <sheetName val="メイン画面__x005f_x005f_x005f_x0015__Op6"/>
      <sheetName val="____7"/>
      <sheetName val="Schedule_PM4"/>
      <sheetName val="data_editing4"/>
      <sheetName val="メイン画面__x005f_x005f_x005f_x005f_x005f_x005f_x00154"/>
      <sheetName val="2__Definitions4"/>
      <sheetName val="S_e_p4"/>
      <sheetName val="M_a_r4"/>
      <sheetName val="M_a_y4"/>
      <sheetName val="J_u_l4"/>
      <sheetName val="A_p_r4"/>
      <sheetName val="A_u_g4"/>
      <sheetName val="O_c_t4"/>
      <sheetName val="J_u_n4"/>
      <sheetName val="N_o_v4"/>
      <sheetName val="F_e_b4"/>
      <sheetName val="J_a_n4"/>
      <sheetName val="00_received_in_014"/>
      <sheetName val="Supp_List4"/>
      <sheetName val="Avensis+d_seg__in_&amp;_out_of_UK+3"/>
      <sheetName val="____8"/>
      <sheetName val="ocean_voyage3"/>
      <sheetName val="training_forklift3"/>
      <sheetName val="166N_Plist3"/>
      <sheetName val="Full_option3"/>
      <sheetName val="Type_I3"/>
      <sheetName val="Data_Info3"/>
      <sheetName val="PROCEDUR_DESCRIPTION3"/>
      <sheetName val="SE-_PU3"/>
      <sheetName val="ƒƒCƒ“‰æ–Ê__x005f_x0015__Op3"/>
      <sheetName val="CæÊ__x005f_x0015__Op3"/>
      <sheetName val="OTHERS_x6203"/>
      <sheetName val="STIM_XLS3"/>
      <sheetName val="_bulk_NEW_REVISI3"/>
      <sheetName val="A__Equipment_List3"/>
      <sheetName val="393_N3"/>
      <sheetName val="ƒƒCƒ“‰æ–Ê__x005f_x005f_x005f_x0015__Op3"/>
      <sheetName val="CæÊ__x005f_x005f_x005f_x0015__Op3"/>
      <sheetName val="_9805全3"/>
      <sheetName val="メイン画面__x005f_x005f_x005f_x005f_x005f_x005f_x005f3"/>
      <sheetName val="メイン画面__Op1"/>
      <sheetName val="メイン画面__x005f_x005f_x005f_x0015_1"/>
      <sheetName val="NAPP_Meeting_Summary7"/>
      <sheetName val="Draft_Vehicle_Format7"/>
      <sheetName val="Draft_Vanning_Format7"/>
      <sheetName val="TMMK_Vehicle_Data7"/>
      <sheetName val="TMMC_Vehicle_Data7"/>
      <sheetName val="Comparison_data7"/>
      <sheetName val="Unit_Price_967"/>
      <sheetName val="913L Part List"/>
      <sheetName val="FLOW PROCESS"/>
      <sheetName val="メイン画面__x005f_x005f_x005f_x0015_"/>
      <sheetName val="メイン画面 _x005f_x005f_x005f_x005f_"/>
      <sheetName val="メイン画面__x005f_x005f_x005f_x005f_"/>
      <sheetName val="メイン画面 _x005f_x0015_"/>
      <sheetName val="メイン画面__x005f_x0015_"/>
      <sheetName val="メイン画面 _x005f_x005f_"/>
      <sheetName val="メイン画面__x005f_x005f_"/>
      <sheetName val="メイン画面__x0015__Op2"/>
      <sheetName val="ƒƒCƒ“‰æ–Ê _x0015_ Op"/>
      <sheetName val="CæÊ _x0015_ Op"/>
      <sheetName val="ƒƒCƒ“‰æ–Ê _x005f_x005f_x"/>
      <sheetName val="CæÊ _x005f_x005f_x"/>
      <sheetName val="2"/>
      <sheetName val="NAMC_Getsudo_Workbook_(_TMMC_R7"/>
      <sheetName val="Man_power6"/>
      <sheetName val="Target380NX_5"/>
      <sheetName val="Net_Price_Position_-_Sheet_15"/>
      <sheetName val="Parts_list_(060411)5"/>
      <sheetName val="メイン画面__x005f_x0015__Op5"/>
      <sheetName val="Labul_003"/>
      <sheetName val="KF_40-503"/>
      <sheetName val="メイン画面__x005f_x005f_x005f_x0015__Op5"/>
      <sheetName val="____5"/>
      <sheetName val="Schedule_PM3"/>
      <sheetName val="data_editing3"/>
      <sheetName val="メイン画面__x005f_x005f_x005f_x005f_x005f_x005f_x00153"/>
      <sheetName val="2__Definitions3"/>
      <sheetName val="S_e_p3"/>
      <sheetName val="M_a_r3"/>
      <sheetName val="M_a_y3"/>
      <sheetName val="J_u_l3"/>
      <sheetName val="A_p_r3"/>
      <sheetName val="A_u_g3"/>
      <sheetName val="O_c_t3"/>
      <sheetName val="J_u_n3"/>
      <sheetName val="N_o_v3"/>
      <sheetName val="F_e_b3"/>
      <sheetName val="J_a_n3"/>
      <sheetName val="00_received_in_013"/>
      <sheetName val="Supp_List3"/>
      <sheetName val="Avensis+d_seg__in_&amp;_out_of_UK+2"/>
      <sheetName val="____6"/>
      <sheetName val="ocean_voyage2"/>
      <sheetName val="training_forklift2"/>
      <sheetName val="166N_Plist2"/>
      <sheetName val="Full_option2"/>
      <sheetName val="Type_I2"/>
      <sheetName val="Data_Info2"/>
      <sheetName val="PROCEDUR_DESCRIPTION2"/>
      <sheetName val="SE-_PU2"/>
      <sheetName val="ƒƒCƒ“‰æ–Ê__x005f_x0015__Op2"/>
      <sheetName val="CæÊ__x005f_x0015__Op2"/>
      <sheetName val="OTHERS_x6202"/>
      <sheetName val="STIM_XLS2"/>
      <sheetName val="_bulk_NEW_REVISI2"/>
      <sheetName val="A__Equipment_List2"/>
      <sheetName val="393_N2"/>
      <sheetName val="ƒƒCƒ“‰æ–Ê__x005f_x005f_x005f_x0015__Op2"/>
      <sheetName val="CæÊ__x005f_x005f_x005f_x0015__Op2"/>
      <sheetName val="_9805全2"/>
      <sheetName val="メイン画面__x005f_x005f_x005f_x005f_x005f_x005f_x005f2"/>
      <sheetName val="Quotation"/>
      <sheetName val="原単位表"/>
      <sheetName val="CRITERIA11"/>
      <sheetName val="CRITERIA12"/>
      <sheetName val="CRITERIA13"/>
      <sheetName val="CRITERIA14"/>
      <sheetName val="CRITERIA15"/>
      <sheetName val="CRITERIA16"/>
      <sheetName val="CRITERIA17"/>
      <sheetName val="CRITERIA18"/>
      <sheetName val="CRITERIA19"/>
      <sheetName val="CRITERIA20"/>
      <sheetName val="CRITERIA21"/>
      <sheetName val="CRITERIA4"/>
      <sheetName val="CRITERIA5"/>
      <sheetName val="CRITERIA6"/>
      <sheetName val="CRITERIA7"/>
      <sheetName val="CRITERIA8"/>
      <sheetName val="CRITERIA9"/>
      <sheetName val="CRITERIA10"/>
      <sheetName val="MONITOR RISALAH ZONE 2"/>
      <sheetName val="LB020A(月)"/>
      <sheetName val="ƒƒCƒ“‰æ–Ê _x005f_x005f_x005f_x005f_x005f_x005f_x"/>
      <sheetName val="CæÊ _x005f_x005f_x005f_x005f_x005f_x005f_x"/>
      <sheetName val="BS"/>
      <sheetName val="SCH"/>
      <sheetName val="913L Part Lis_x0005_"/>
      <sheetName val="913L Part Lis¸"/>
      <sheetName val="913L Part LisÜ"/>
      <sheetName val="913L Part Lis_x0008_"/>
      <sheetName val="Draft_Vehicle_Format9"/>
      <sheetName val="NAPP_Meeting_Summary9"/>
      <sheetName val="Draft_Vanning_Format9"/>
      <sheetName val="TMMK_Vehicle_Data9"/>
      <sheetName val="TMMC_Vehicle_Data9"/>
      <sheetName val="Comparison_data9"/>
      <sheetName val="Unit_Price_969"/>
      <sheetName val="NAMC_Getsudo_Workbook_(_TMMC_R9"/>
      <sheetName val="Man_power8"/>
      <sheetName val="Target380NX_7"/>
      <sheetName val="Net_Price_Position_-_Sheet_17"/>
      <sheetName val="メイン画面__x005f_x0015__Op7"/>
      <sheetName val="Parts_list_(060411)7"/>
      <sheetName val="KF_40-505"/>
      <sheetName val="Labul_005"/>
      <sheetName val="メイン画面__x005f_x005f_x005f_x0015__Op7"/>
      <sheetName val="____9"/>
      <sheetName val="Schedule_PM5"/>
      <sheetName val="data_editing5"/>
      <sheetName val="メイン画面__x005f_x005f_x005f_x005f_x005f_x005f_x00155"/>
      <sheetName val="2__Definitions5"/>
      <sheetName val="S_e_p5"/>
      <sheetName val="M_a_r5"/>
      <sheetName val="M_a_y5"/>
      <sheetName val="J_u_l5"/>
      <sheetName val="A_p_r5"/>
      <sheetName val="A_u_g5"/>
      <sheetName val="O_c_t5"/>
      <sheetName val="J_u_n5"/>
      <sheetName val="N_o_v5"/>
      <sheetName val="F_e_b5"/>
      <sheetName val="J_a_n5"/>
      <sheetName val="00_received_in_015"/>
      <sheetName val="Supp_List5"/>
      <sheetName val="Avensis+d_seg__in_&amp;_out_of_UK+4"/>
      <sheetName val="____10"/>
      <sheetName val="ocean_voyage4"/>
      <sheetName val="training_forklift4"/>
      <sheetName val="166N_Plist4"/>
      <sheetName val="Full_option4"/>
      <sheetName val="Type_I4"/>
      <sheetName val="Data_Info4"/>
      <sheetName val="PROCEDUR_DESCRIPTION4"/>
      <sheetName val="SE-_PU4"/>
      <sheetName val="ƒƒCƒ“‰æ–Ê__x005f_x0015__Op4"/>
      <sheetName val="CæÊ__x005f_x0015__Op4"/>
      <sheetName val="OTHERS_x6204"/>
      <sheetName val="STIM_XLS4"/>
      <sheetName val="_bulk_NEW_REVISI4"/>
      <sheetName val="A__Equipment_List4"/>
      <sheetName val="393_N4"/>
      <sheetName val="ƒƒCƒ“‰æ–Ê__x005f_x005f_x005f_x0015__Op4"/>
      <sheetName val="CæÊ__x005f_x005f_x005f_x0015__Op4"/>
      <sheetName val="_9805全4"/>
      <sheetName val="メイン画面__x005f_x005f_x005f_x005f_x005f_x005f_x005f4"/>
      <sheetName val="メイン画面__x005f_x005f_x005f_x0015_2"/>
      <sheetName val="913L Part Lis_x0000_"/>
      <sheetName val="913L Part LisÆ"/>
      <sheetName val="913L Part Lis&lt;"/>
      <sheetName val="913L Part Lisø"/>
      <sheetName val="Part List For Incomplete LOT"/>
      <sheetName val="taruna sheet"/>
      <sheetName val="913L Part LisX"/>
      <sheetName val="A__Equipment_List_x0000_"/>
      <sheetName val="913L Part Lish"/>
      <sheetName val="913L Part Lis"/>
      <sheetName val="913L Part Lis"/>
      <sheetName val="913L_Part_List"/>
      <sheetName val="OEM_sum"/>
      <sheetName val="Calendar_2006"/>
      <sheetName val="MARCH-APRIL. 03"/>
      <sheetName val="22Nov07"/>
      <sheetName val="テレビＣＭ"/>
      <sheetName val="Unit_Price_96_x0000_"/>
      <sheetName val="SLSunit"/>
      <sheetName val="Gen_as"/>
      <sheetName val="by dealer"/>
      <sheetName val="Sheet4"/>
      <sheetName val="05年"/>
      <sheetName val="REQUEST_TABLE"/>
      <sheetName val="AUDIT"/>
      <sheetName val="ANALISA UTAMA"/>
      <sheetName val="SALES"/>
      <sheetName val="EVAINV2003TC"/>
      <sheetName val="2.SDM"/>
      <sheetName val="Data WP"/>
      <sheetName val="ayr"/>
      <sheetName val="pot"/>
      <sheetName val="bali"/>
      <sheetName val="bdg"/>
      <sheetName val="crb"/>
      <sheetName val="jkt"/>
      <sheetName val="prt"/>
      <sheetName val="pst"/>
      <sheetName val="rsdn"/>
      <sheetName val="Adj"/>
      <sheetName val="Analysis"/>
      <sheetName val="Bank _ deposito"/>
      <sheetName val="sensitivity Scenario"/>
      <sheetName val="Opex Tot"/>
      <sheetName val="KaNToR_PusaT"/>
      <sheetName val="SPN Med Veh"/>
      <sheetName val="NAPP_Meeting_Summary10"/>
      <sheetName val="Draft_Vehicle_Format10"/>
      <sheetName val="Draft_Vanning_Format10"/>
      <sheetName val="TMMK_Vehicle_Data10"/>
      <sheetName val="TMMC_Vehicle_Data10"/>
      <sheetName val="Comparison_data10"/>
      <sheetName val="Unit_Price_9610"/>
      <sheetName val="NAMC_Getsudo_Workbook_(_TMMC_10"/>
      <sheetName val="Man_power9"/>
      <sheetName val="Target380NX_8"/>
      <sheetName val="メイン画面__Op3"/>
      <sheetName val="Net_Price_Position_-_Sheet_18"/>
      <sheetName val="Parts_list_(060411)8"/>
      <sheetName val="メイン画面__x005f_x0015__Op8"/>
      <sheetName val="KF_40-506"/>
      <sheetName val="Labul_006"/>
      <sheetName val="メイン画面__x005f_x005f_x005f_x0015__Op8"/>
      <sheetName val="____11"/>
      <sheetName val="Schedule_PM6"/>
      <sheetName val="data_editing6"/>
      <sheetName val="メイン画面__x005f_x005f_x005f_x005f_x005f_x005f_x00156"/>
      <sheetName val="2__Definitions6"/>
      <sheetName val="S_e_p6"/>
      <sheetName val="M_a_r6"/>
      <sheetName val="M_a_y6"/>
      <sheetName val="J_u_l6"/>
      <sheetName val="A_p_r6"/>
      <sheetName val="A_u_g6"/>
      <sheetName val="O_c_t6"/>
      <sheetName val="J_u_n6"/>
      <sheetName val="N_o_v6"/>
      <sheetName val="F_e_b6"/>
      <sheetName val="J_a_n6"/>
      <sheetName val="00_received_in_016"/>
      <sheetName val="Supp_List6"/>
      <sheetName val="Avensis+d_seg__in_&amp;_out_of_UK+5"/>
      <sheetName val="____12"/>
      <sheetName val="ocean_voyage5"/>
      <sheetName val="training_forklift5"/>
      <sheetName val="166N_Plist5"/>
      <sheetName val="Full_option5"/>
      <sheetName val="Type_I5"/>
      <sheetName val="Data_Info5"/>
      <sheetName val="PROCEDUR_DESCRIPTION5"/>
      <sheetName val="SE-_PU5"/>
      <sheetName val="ƒƒCƒ“‰æ–Ê__x005f_x0015__Op5"/>
      <sheetName val="CæÊ__x005f_x0015__Op5"/>
      <sheetName val="OTHERS_x6205"/>
      <sheetName val="STIM_XLS5"/>
      <sheetName val="_bulk_NEW_REVISI5"/>
      <sheetName val="A__Equipment_List5"/>
      <sheetName val="393_N5"/>
      <sheetName val="ƒƒCƒ“‰æ–Ê__x005f_x005f_x005f_x0015__Op5"/>
      <sheetName val="CæÊ__x005f_x005f_x005f_x0015__Op5"/>
      <sheetName val="_9805全5"/>
      <sheetName val="メイン画面__x005f_x005f_x005f_x005f_x005f_x005f_x005f5"/>
      <sheetName val="913L_Part_List1"/>
      <sheetName val="メイン画面__x005f_x005f_x005f_x0015_3"/>
      <sheetName val="OEM_sum1"/>
      <sheetName val="Calendar_20061"/>
      <sheetName val="FLOW_PROCESS"/>
      <sheetName val="メイン画面__x005f_x005f_x005f_x005f_1"/>
      <sheetName val="メイン画面__x005f_x0015_1"/>
      <sheetName val="メイン画面__x005f_x005f_1"/>
      <sheetName val="ƒƒCƒ“‰æ–Ê__Op"/>
      <sheetName val="CæÊ__Op"/>
      <sheetName val="ƒƒCƒ“‰æ–Ê__x005f_x005f_x"/>
      <sheetName val="CæÊ__x005f_x005f_x"/>
      <sheetName val="MONITOR_RISALAH_ZONE_2"/>
      <sheetName val="ƒƒCƒ“‰æ–Ê__x005f_x005f_x005f_x005f_x005f_x005f_x"/>
      <sheetName val="CæÊ__x005f_x005f_x005f_x005f_x005f_x005f_x"/>
      <sheetName val="913L_Part_Lis"/>
      <sheetName val="913L_Part_Lis¸"/>
      <sheetName val="913L_Part_LisÜ"/>
      <sheetName val="913L_Part_LisÆ"/>
      <sheetName val="913L_Part_Lis&lt;"/>
      <sheetName val="913L_Part_Lisø"/>
      <sheetName val="Part_List_For_Incomplete_LOT"/>
      <sheetName val="MARCH-APRIL__03"/>
      <sheetName val="taruna_sheet"/>
      <sheetName val="913L_Part_LisX"/>
      <sheetName val="00年9月"/>
      <sheetName val="仕上１"/>
      <sheetName val="Vehicle Number"/>
      <sheetName val="913L Part LisÈ"/>
      <sheetName val="913L Part Lis¨"/>
      <sheetName val="Format"/>
      <sheetName val="NAPP_Meeting_Summary11"/>
      <sheetName val="Draft_Vehicle_Format11"/>
      <sheetName val="Draft_Vanning_Format11"/>
      <sheetName val="TMMK_Vehicle_Data11"/>
      <sheetName val="TMMC_Vehicle_Data11"/>
      <sheetName val="Comparison_data11"/>
      <sheetName val="Unit_Price_9611"/>
      <sheetName val="NAMC_Getsudo_Workbook_(_TMMC_11"/>
      <sheetName val="Man_power10"/>
      <sheetName val="Target380NX_9"/>
      <sheetName val="Parts_list_(060411)9"/>
      <sheetName val="Net_Price_Position_-_Sheet_19"/>
      <sheetName val="メイン画面__x005f_x0015__Op9"/>
      <sheetName val="Labul_007"/>
      <sheetName val="KF_40-507"/>
      <sheetName val="Schedule_PM7"/>
      <sheetName val="____13"/>
      <sheetName val="メイン画面__x005f_x005f_x005f_x0015__Op9"/>
      <sheetName val="data_editing7"/>
      <sheetName val="メイン画面__x005f_x005f_x005f_x005f_x005f_x005f_x00157"/>
      <sheetName val="2__Definitions7"/>
      <sheetName val="S_e_p7"/>
      <sheetName val="M_a_r7"/>
      <sheetName val="M_a_y7"/>
      <sheetName val="J_u_l7"/>
      <sheetName val="A_p_r7"/>
      <sheetName val="A_u_g7"/>
      <sheetName val="O_c_t7"/>
      <sheetName val="J_u_n7"/>
      <sheetName val="N_o_v7"/>
      <sheetName val="F_e_b7"/>
      <sheetName val="J_a_n7"/>
      <sheetName val="00_received_in_017"/>
      <sheetName val="Supp_List7"/>
      <sheetName val="Avensis+d_seg__in_&amp;_out_of_UK+6"/>
      <sheetName val="____14"/>
      <sheetName val="ocean_voyage6"/>
      <sheetName val="training_forklift6"/>
      <sheetName val="166N_Plist6"/>
      <sheetName val="Full_option6"/>
      <sheetName val="Type_I6"/>
      <sheetName val="Data_Info6"/>
      <sheetName val="PROCEDUR_DESCRIPTION6"/>
      <sheetName val="SE-_PU6"/>
      <sheetName val="ƒƒCƒ“‰æ–Ê__x005f_x0015__Op6"/>
      <sheetName val="CæÊ__x005f_x0015__Op6"/>
      <sheetName val="OTHERS_x6206"/>
      <sheetName val="STIM_XLS6"/>
      <sheetName val="_bulk_NEW_REVISI6"/>
      <sheetName val="A__Equipment_List6"/>
      <sheetName val="393_N6"/>
      <sheetName val="ƒƒCƒ“‰æ–Ê__x005f_x005f_x005f_x0015__Op6"/>
      <sheetName val="CæÊ__x005f_x005f_x005f_x0015__Op6"/>
      <sheetName val="_9805全6"/>
      <sheetName val="メイン画面__x005f_x005f_x005f_x005f_x005f_x005f_x005f6"/>
      <sheetName val="メイン画面__x005f_x005f_x005f_x0015_4"/>
      <sheetName val="OEM_sum2"/>
      <sheetName val="Calendar_20062"/>
      <sheetName val="913L_Part_List2"/>
      <sheetName val="FLOW_PROCESS1"/>
      <sheetName val="メイン画面__x005f_x005f_x005f_x005f_2"/>
      <sheetName val="メイン画面__x005f_x0015_2"/>
      <sheetName val="メイン画面__x005f_x005f_2"/>
      <sheetName val="ƒƒCƒ“‰æ–Ê__x005f_x005f_x1"/>
      <sheetName val="CæÊ__x005f_x005f_x1"/>
      <sheetName val="MONITOR_RISALAH_ZONE_21"/>
      <sheetName val="ƒƒCƒ“‰æ–Ê__x005f_x005f_x005f_x005f_x005f_x005f_1"/>
      <sheetName val="CæÊ__x005f_x005f_x005f_x005f_x005f_x005f_1"/>
      <sheetName val="913L_Part_Lis¸1"/>
      <sheetName val="913L_Part_LisÜ1"/>
      <sheetName val="913L_Part_LisÆ1"/>
      <sheetName val="913L_Part_Lis&lt;1"/>
      <sheetName val="913L_Part_Lisø1"/>
      <sheetName val="Part_List_For_Incomplete_LOT1"/>
      <sheetName val="taruna_sheet1"/>
      <sheetName val="913L_Part_LisX1"/>
      <sheetName val="913L_Part_Lish"/>
      <sheetName val="913L_Part_Lis"/>
      <sheetName val="913L_Part_Lis"/>
      <sheetName val="MARCH-APRIL__031"/>
      <sheetName val="by_dealer"/>
      <sheetName val="ANALISA_UTAMA"/>
      <sheetName val="2_SDM"/>
      <sheetName val="Data_WP"/>
      <sheetName val="Bank___deposito"/>
      <sheetName val="sensitivity_Scenario"/>
      <sheetName val="Opex_Tot"/>
      <sheetName val="SPN_Med_Veh"/>
      <sheetName val="Vehicle_Number"/>
      <sheetName val="913L_Part_LisÈ"/>
      <sheetName val="913L_Part_Lis¨"/>
      <sheetName val="913L Part Lis_x0014_"/>
      <sheetName val="913L Part Lis$"/>
      <sheetName val="913L Part Lis\"/>
      <sheetName val="YK37進度管理表"/>
      <sheetName val="G&amp;A"/>
      <sheetName val="NAPP_Meeting_Summary12"/>
      <sheetName val="Draft_Vehicle_Format12"/>
      <sheetName val="Draft_Vanning_Format12"/>
      <sheetName val="TMMK_Vehicle_Data12"/>
      <sheetName val="TMMC_Vehicle_Data12"/>
      <sheetName val="Comparison_data12"/>
      <sheetName val="Unit_Price_9612"/>
      <sheetName val="NAMC_Getsudo_Workbook_(_TMMC_12"/>
      <sheetName val="Man_power11"/>
      <sheetName val="Target380NX_10"/>
      <sheetName val="Net_Price_Position_-_Sheet_110"/>
      <sheetName val="Parts_list_(060411)10"/>
      <sheetName val="メイン画面__x005f_x0015__Op10"/>
      <sheetName val="KF_40-508"/>
      <sheetName val="Labul_008"/>
      <sheetName val="メイン画面__x005f_x005f_x005f_x0015__Op10"/>
      <sheetName val="____15"/>
      <sheetName val="Schedule_PM8"/>
      <sheetName val="data_editing8"/>
      <sheetName val="メイン画面__x005f_x005f_x005f_x005f_x005f_x005f_x00158"/>
      <sheetName val="2__Definitions8"/>
      <sheetName val="S_e_p8"/>
      <sheetName val="M_a_r8"/>
      <sheetName val="M_a_y8"/>
      <sheetName val="J_u_l8"/>
      <sheetName val="A_p_r8"/>
      <sheetName val="A_u_g8"/>
      <sheetName val="O_c_t8"/>
      <sheetName val="J_u_n8"/>
      <sheetName val="N_o_v8"/>
      <sheetName val="F_e_b8"/>
      <sheetName val="J_a_n8"/>
      <sheetName val="00_received_in_018"/>
      <sheetName val="Supp_List8"/>
      <sheetName val="____16"/>
      <sheetName val="ocean_voyage7"/>
      <sheetName val="training_forklift7"/>
      <sheetName val="166N_Plist7"/>
      <sheetName val="Full_option7"/>
      <sheetName val="Type_I7"/>
      <sheetName val="Data_Info7"/>
      <sheetName val="PROCEDUR_DESCRIPTION7"/>
      <sheetName val="SE-_PU7"/>
      <sheetName val="ƒƒCƒ“‰æ–Ê__x005f_x0015__Op7"/>
      <sheetName val="CæÊ__x005f_x0015__Op7"/>
      <sheetName val="OTHERS_x6207"/>
      <sheetName val="STIM_XLS7"/>
      <sheetName val="_bulk_NEW_REVISI7"/>
      <sheetName val="A__Equipment_List7"/>
      <sheetName val="393_N7"/>
      <sheetName val="ƒƒCƒ“‰æ–Ê__x005f_x005f_x005f_x0015__Op7"/>
      <sheetName val="CæÊ__x005f_x005f_x005f_x0015__Op7"/>
      <sheetName val="_9805全7"/>
      <sheetName val="Avensis+d_seg__in_&amp;_out_of_UK+7"/>
      <sheetName val="メイン画面__x005f_x005f_x005f_x005f_x005f_x005f_x005f7"/>
      <sheetName val="メイン画面__x005f_x005f_x005f_x0015_5"/>
      <sheetName val="OEM_sum3"/>
      <sheetName val="Calendar_20063"/>
      <sheetName val="913L_Part_List3"/>
      <sheetName val="FLOW_PROCESS2"/>
      <sheetName val="メイン画面__x005f_x005f_x005f_x005f_3"/>
      <sheetName val="メイン画面__x005f_x0015_3"/>
      <sheetName val="メイン画面__x005f_x005f_3"/>
      <sheetName val="ƒƒCƒ“‰æ–Ê__x005f_x005f_x2"/>
      <sheetName val="CæÊ__x005f_x005f_x2"/>
      <sheetName val="ƒƒCƒ“‰æ–Ê__x005f_x005f_x005f_x005f_x005f_x005f_2"/>
      <sheetName val="CæÊ__x005f_x005f_x005f_x005f_x005f_x005f_2"/>
      <sheetName val="MONITOR_RISALAH_ZONE_22"/>
      <sheetName val="913L_Part_Lis¸2"/>
      <sheetName val="913L_Part_LisÜ2"/>
      <sheetName val="913L_Part_LisÆ2"/>
      <sheetName val="913L_Part_Lis&lt;2"/>
      <sheetName val="913L_Part_Lisø2"/>
      <sheetName val="Part_List_For_Incomplete_LOT2"/>
      <sheetName val="taruna_sheet2"/>
      <sheetName val="MARCH-APRIL__032"/>
      <sheetName val="913L_Part_LisX2"/>
      <sheetName val="913L_Part_Lish1"/>
      <sheetName val="913L_Part_Lis1"/>
      <sheetName val="913L_Part_Lis1"/>
      <sheetName val="by_dealer1"/>
      <sheetName val="ANALISA_UTAMA1"/>
      <sheetName val="2_SDM1"/>
      <sheetName val="Data_WP1"/>
      <sheetName val="Bank___deposito1"/>
      <sheetName val="sensitivity_Scenario1"/>
      <sheetName val="Opex_Tot1"/>
      <sheetName val="SPN_Med_Veh1"/>
      <sheetName val="Vehicle_Number1"/>
      <sheetName val="913L_Part_LisÈ1"/>
      <sheetName val="913L_Part_Lis¨1"/>
      <sheetName val="A__Equipment_List¸"/>
      <sheetName val="A__Equipment_List&lt;"/>
      <sheetName val="A__Equipment_List_x0005_"/>
      <sheetName val="A__Equipment_List¬"/>
      <sheetName val="913L Part Lis"/>
      <sheetName val="2005"/>
      <sheetName val="A集計"/>
      <sheetName val="FINISHING"/>
      <sheetName val="A__Equipment_ListÕ"/>
      <sheetName val="A__Equipment_Listè"/>
      <sheetName val="A__Equipment_ListÆ"/>
      <sheetName val="A__Equipment_List"/>
      <sheetName val="A__Equipment_List("/>
      <sheetName val="A__Equipment_Listä"/>
      <sheetName val="Item MES"/>
      <sheetName val="MASTER"/>
      <sheetName val="Line F"/>
      <sheetName val="Annual Sales"/>
      <sheetName val="U00"/>
      <sheetName val="HPP"/>
      <sheetName val="Kusanone D55L"/>
      <sheetName val="Structur'20 (update 08 Apri (2)"/>
      <sheetName val="layout"/>
      <sheetName val="skill analisa"/>
      <sheetName val="kusanone D55L (2)"/>
      <sheetName val="list export"/>
      <sheetName val="Part of Process Planning"/>
      <sheetName val="cover_letter_MASTER1"/>
      <sheetName val="913L Part Lis"/>
      <sheetName val="A__Equipment_ListÐ"/>
      <sheetName val="913L_Part_Lis$"/>
      <sheetName val="913L_Part_Lis\"/>
      <sheetName val="NAPP_Meeting_Summary14"/>
      <sheetName val="Draft_Vehicle_Format14"/>
      <sheetName val="Draft_Vanning_Format14"/>
      <sheetName val="TMMK_Vehicle_Data14"/>
      <sheetName val="TMMC_Vehicle_Data14"/>
      <sheetName val="Comparison_data14"/>
      <sheetName val="Unit_Price_9614"/>
      <sheetName val="NAMC_Getsudo_Workbook_(_TMMC_14"/>
      <sheetName val="Man_power13"/>
      <sheetName val="Target380NX_12"/>
      <sheetName val="Net_Price_Position_-_Sheet_112"/>
      <sheetName val="Parts_list_(060411)12"/>
      <sheetName val="メイン画面__x005f_x0015__Op12"/>
      <sheetName val="KF_40-5010"/>
      <sheetName val="Labul_0010"/>
      <sheetName val="メイン画面__x005f_x005f_x005f_x0015__Op12"/>
      <sheetName val="____19"/>
      <sheetName val="Schedule_PM10"/>
      <sheetName val="data_editing10"/>
      <sheetName val="メイン画面__x005f_x005f_x005f_x005f_x005f_x005f_x00110"/>
      <sheetName val="2__Definitions10"/>
      <sheetName val="S_e_p10"/>
      <sheetName val="M_a_r10"/>
      <sheetName val="M_a_y10"/>
      <sheetName val="J_u_l10"/>
      <sheetName val="A_p_r10"/>
      <sheetName val="A_u_g10"/>
      <sheetName val="O_c_t10"/>
      <sheetName val="J_u_n10"/>
      <sheetName val="N_o_v10"/>
      <sheetName val="F_e_b10"/>
      <sheetName val="J_a_n10"/>
      <sheetName val="00_received_in_0110"/>
      <sheetName val="Supp_List10"/>
      <sheetName val="Avensis+d_seg__in_&amp;_out_of_UK+9"/>
      <sheetName val="____20"/>
      <sheetName val="ocean_voyage9"/>
      <sheetName val="training_forklift9"/>
      <sheetName val="166N_Plist9"/>
      <sheetName val="Full_option9"/>
      <sheetName val="Type_I9"/>
      <sheetName val="Data_Info9"/>
      <sheetName val="PROCEDUR_DESCRIPTION9"/>
      <sheetName val="SE-_PU9"/>
      <sheetName val="ƒƒCƒ“‰æ–Ê__x005f_x0015__Op9"/>
      <sheetName val="CæÊ__x005f_x0015__Op9"/>
      <sheetName val="OTHERS_x6209"/>
      <sheetName val="STIM_XLS9"/>
      <sheetName val="_bulk_NEW_REVISI9"/>
      <sheetName val="A__Equipment_List9"/>
      <sheetName val="393_N9"/>
      <sheetName val="ƒƒCƒ“‰æ–Ê__x005f_x005f_x005f_x0015__Op9"/>
      <sheetName val="CæÊ__x005f_x005f_x005f_x0015__Op9"/>
      <sheetName val="_9805全9"/>
      <sheetName val="メイン画面__x005f_x005f_x005f_x005f_x005f_x005f_x005f9"/>
      <sheetName val="913L_Part_List5"/>
      <sheetName val="メイン画面__x005f_x005f_x005f_x0015_7"/>
      <sheetName val="OEM_sum5"/>
      <sheetName val="Calendar_20065"/>
      <sheetName val="FLOW_PROCESS4"/>
      <sheetName val="メイン画面__x005f_x005f_x005f_x005f_5"/>
      <sheetName val="メイン画面__x005f_x0015_5"/>
      <sheetName val="メイン画面__x005f_x005f_5"/>
      <sheetName val="ƒƒCƒ“‰æ–Ê__x005f_x005f_x4"/>
      <sheetName val="CæÊ__x005f_x005f_x4"/>
      <sheetName val="MONITOR_RISALAH_ZONE_24"/>
      <sheetName val="ƒƒCƒ“‰æ–Ê__x005f_x005f_x005f_x005f_x005f_x005f_4"/>
      <sheetName val="CæÊ__x005f_x005f_x005f_x005f_x005f_x005f_4"/>
      <sheetName val="913L_Part_Lis¸4"/>
      <sheetName val="913L_Part_LisÜ4"/>
      <sheetName val="913L_Part_LisÆ4"/>
      <sheetName val="913L_Part_Lis&lt;4"/>
      <sheetName val="913L_Part_Lisø4"/>
      <sheetName val="Part_List_For_Incomplete_LOT4"/>
      <sheetName val="MARCH-APRIL__034"/>
      <sheetName val="taruna_sheet4"/>
      <sheetName val="913L_Part_LisX4"/>
      <sheetName val="913L_Part_Lish3"/>
      <sheetName val="913L_Part_Lis3"/>
      <sheetName val="913L_Part_Lis3"/>
      <sheetName val="Vehicle_Number3"/>
      <sheetName val="by_dealer3"/>
      <sheetName val="ANALISA_UTAMA3"/>
      <sheetName val="2_SDM3"/>
      <sheetName val="Data_WP3"/>
      <sheetName val="Bank___deposito3"/>
      <sheetName val="sensitivity_Scenario3"/>
      <sheetName val="Opex_Tot3"/>
      <sheetName val="913L_Part_LisÈ3"/>
      <sheetName val="913L_Part_Lis¨3"/>
      <sheetName val="SPN_Med_Veh3"/>
      <sheetName val="913L_Part_Lis$1"/>
      <sheetName val="913L_Part_Lis\1"/>
      <sheetName val="NAPP_Meeting_Summary13"/>
      <sheetName val="Draft_Vehicle_Format13"/>
      <sheetName val="Draft_Vanning_Format13"/>
      <sheetName val="TMMK_Vehicle_Data13"/>
      <sheetName val="TMMC_Vehicle_Data13"/>
      <sheetName val="Comparison_data13"/>
      <sheetName val="Unit_Price_9613"/>
      <sheetName val="NAMC_Getsudo_Workbook_(_TMMC_13"/>
      <sheetName val="Man_power12"/>
      <sheetName val="Target380NX_11"/>
      <sheetName val="Net_Price_Position_-_Sheet_111"/>
      <sheetName val="Parts_list_(060411)11"/>
      <sheetName val="メイン画面__x005f_x0015__Op11"/>
      <sheetName val="KF_40-509"/>
      <sheetName val="Labul_009"/>
      <sheetName val="メイン画面__x005f_x005f_x005f_x0015__Op11"/>
      <sheetName val="____17"/>
      <sheetName val="Schedule_PM9"/>
      <sheetName val="data_editing9"/>
      <sheetName val="メイン画面__x005f_x005f_x005f_x005f_x005f_x005f_x00159"/>
      <sheetName val="2__Definitions9"/>
      <sheetName val="S_e_p9"/>
      <sheetName val="M_a_r9"/>
      <sheetName val="M_a_y9"/>
      <sheetName val="J_u_l9"/>
      <sheetName val="A_p_r9"/>
      <sheetName val="A_u_g9"/>
      <sheetName val="O_c_t9"/>
      <sheetName val="J_u_n9"/>
      <sheetName val="N_o_v9"/>
      <sheetName val="F_e_b9"/>
      <sheetName val="J_a_n9"/>
      <sheetName val="00_received_in_019"/>
      <sheetName val="Supp_List9"/>
      <sheetName val="Avensis+d_seg__in_&amp;_out_of_UK+8"/>
      <sheetName val="____18"/>
      <sheetName val="ocean_voyage8"/>
      <sheetName val="training_forklift8"/>
      <sheetName val="166N_Plist8"/>
      <sheetName val="Full_option8"/>
      <sheetName val="Type_I8"/>
      <sheetName val="Data_Info8"/>
      <sheetName val="PROCEDUR_DESCRIPTION8"/>
      <sheetName val="SE-_PU8"/>
      <sheetName val="ƒƒCƒ“‰æ–Ê__x005f_x0015__Op8"/>
      <sheetName val="CæÊ__x005f_x0015__Op8"/>
      <sheetName val="OTHERS_x6208"/>
      <sheetName val="STIM_XLS8"/>
      <sheetName val="_bulk_NEW_REVISI8"/>
      <sheetName val="A__Equipment_List8"/>
      <sheetName val="393_N8"/>
      <sheetName val="ƒƒCƒ“‰æ–Ê__x005f_x005f_x005f_x0015__Op8"/>
      <sheetName val="CæÊ__x005f_x005f_x005f_x0015__Op8"/>
      <sheetName val="_9805全8"/>
      <sheetName val="メイン画面__x005f_x005f_x005f_x005f_x005f_x005f_x005f8"/>
      <sheetName val="913L_Part_List4"/>
      <sheetName val="メイン画面__x005f_x005f_x005f_x0015_6"/>
      <sheetName val="OEM_sum4"/>
      <sheetName val="Calendar_20064"/>
      <sheetName val="FLOW_PROCESS3"/>
      <sheetName val="メイン画面__x005f_x005f_x005f_x005f_4"/>
      <sheetName val="メイン画面__x005f_x0015_4"/>
      <sheetName val="メイン画面__x005f_x005f_4"/>
      <sheetName val="ƒƒCƒ“‰æ–Ê__x005f_x005f_x3"/>
      <sheetName val="CæÊ__x005f_x005f_x3"/>
      <sheetName val="MONITOR_RISALAH_ZONE_23"/>
      <sheetName val="ƒƒCƒ“‰æ–Ê__x005f_x005f_x005f_x005f_x005f_x005f_3"/>
      <sheetName val="CæÊ__x005f_x005f_x005f_x005f_x005f_x005f_3"/>
      <sheetName val="913L_Part_Lis¸3"/>
      <sheetName val="913L_Part_LisÜ3"/>
      <sheetName val="913L_Part_LisÆ3"/>
      <sheetName val="913L_Part_Lis&lt;3"/>
      <sheetName val="913L_Part_Lisø3"/>
      <sheetName val="Part_List_For_Incomplete_LOT3"/>
      <sheetName val="MARCH-APRIL__033"/>
      <sheetName val="taruna_sheet3"/>
      <sheetName val="913L_Part_LisX3"/>
      <sheetName val="913L_Part_Lish2"/>
      <sheetName val="913L_Part_Lis2"/>
      <sheetName val="913L_Part_Lis2"/>
      <sheetName val="Vehicle_Number2"/>
      <sheetName val="by_dealer2"/>
      <sheetName val="ANALISA_UTAMA2"/>
      <sheetName val="2_SDM2"/>
      <sheetName val="Data_WP2"/>
      <sheetName val="Bank___deposito2"/>
      <sheetName val="sensitivity_Scenario2"/>
      <sheetName val="Opex_Tot2"/>
      <sheetName val="913L_Part_LisÈ2"/>
      <sheetName val="913L_Part_Lis¨2"/>
      <sheetName val="SPN_Med_Veh2"/>
      <sheetName val="メイン画面__x005f_x005f_x00151"/>
      <sheetName val="メイン画面__x005f_x005f_x00152"/>
      <sheetName val="メイン画面__x005f_x005f_x005f1"/>
      <sheetName val="メイン画面__x005f_x005f_x00154"/>
      <sheetName val="メイン画面__x005f_x005f_x005f3"/>
      <sheetName val="メイン画面__x005f_x005f_x00153"/>
      <sheetName val="メイン画面__x005f_x005f_x005f2"/>
      <sheetName val="メイン画面__x005f_x0015_7"/>
      <sheetName val="メイン画面__x005f_x0015_6"/>
      <sheetName val="メイン画面__x005f_x005f_x00155"/>
      <sheetName val="メイン画面__x005f_x005f_x005f4"/>
      <sheetName val="メイン画面__x005f_x005f_x00156"/>
      <sheetName val="メイン画面__x005f_x005f_x005f5"/>
      <sheetName val="メイン画面__x005f_x005f_x00157"/>
      <sheetName val="メイン画面__x005f_x005f_x005f6"/>
      <sheetName val="ƒƒCƒ“‰æ–Ê__x005f_x005f_1"/>
      <sheetName val="CæÊ__x005f_x005f_1"/>
      <sheetName val="メイン画面__x005f_x005f_x00158"/>
      <sheetName val="メイン画面__x005f_x005f_x005f7"/>
      <sheetName val="ƒƒCƒ“‰æ–Ê__x005f_x005f_2"/>
      <sheetName val="CæÊ__x005f_x005f_2"/>
      <sheetName val="メイン画面__x005f_x005f_x00110"/>
      <sheetName val="メイン画面__x005f_x005f_x005f9"/>
      <sheetName val="ƒƒCƒ“‰æ–Ê__x005f_x005f_4"/>
      <sheetName val="CæÊ__x005f_x005f_4"/>
      <sheetName val="メイン画面__x005f_x005f_x00159"/>
      <sheetName val="メイン画面__x005f_x005f_x005f8"/>
      <sheetName val="ƒƒCƒ“‰æ–Ê__x005f_x005f_3"/>
      <sheetName val="CæÊ__x005f_x005f_3"/>
      <sheetName val="sou"/>
      <sheetName val="メイン画面   Op"/>
      <sheetName val="メイン画面__x0015__Op3"/>
      <sheetName val="ƒƒCƒ“‰æ–Ê__x0015__Op"/>
      <sheetName val="CæÊ__x0015__Op"/>
      <sheetName val="メイン画面_ _Op1"/>
      <sheetName val="メイン画面_ _Op"/>
      <sheetName val="メイン画面__x0015__Op4"/>
      <sheetName val="ƒƒCƒ“‰æ–Ê__x0015__Op1"/>
      <sheetName val="CæÊ__x0015__Op1"/>
      <sheetName val="メイン画面__x0015__Op6"/>
      <sheetName val="ƒƒCƒ“‰æ–Ê__x0015__Op3"/>
      <sheetName val="CæÊ__x0015__Op3"/>
      <sheetName val="メイン画面__x0015__Op5"/>
      <sheetName val="ƒƒCƒ“‰æ–Ê__x0015__Op2"/>
      <sheetName val="CæÊ__x0015__Op2"/>
      <sheetName val="メイン画面 _x0015_"/>
      <sheetName val="メイン画面__x0015_"/>
      <sheetName val="メイン画面 _"/>
      <sheetName val="メイン画面__"/>
      <sheetName val="メイン画面_ _Op2"/>
      <sheetName val="ƒƒCƒ“‰æ–Ê   Op"/>
      <sheetName val="CæÊ   Op"/>
      <sheetName val="ƒƒCƒ“‰æ–Ê _x"/>
      <sheetName val="CæÊ _x"/>
      <sheetName val="メイン画面__x0015__Op7"/>
      <sheetName val="ƒƒCƒ“‰æ–Ê__x0015__Op4"/>
      <sheetName val="CæÊ__x0015__Op4"/>
      <sheetName val="913L Part Lis "/>
      <sheetName val="メイン画面__x0015__Op8"/>
      <sheetName val="ƒƒCƒ“‰æ–Ê__x0015__Op5"/>
      <sheetName val="CæÊ__x0015__Op5"/>
      <sheetName val="メイン画面__x0015_1"/>
      <sheetName val="メイン画面__1"/>
      <sheetName val="ƒƒCƒ“‰æ–Ê__x"/>
      <sheetName val="CæÊ__x"/>
      <sheetName val="メイン画面__x0015_2"/>
      <sheetName val="メイン画面__x0015_3"/>
      <sheetName val="メイン画面__x0015__Op9"/>
      <sheetName val="ƒƒCƒ“‰æ–Ê__x0015__Op6"/>
      <sheetName val="CæÊ__x0015__Op6"/>
      <sheetName val="メイン画面__x0015_4"/>
      <sheetName val="メイン画面__2"/>
      <sheetName val="ƒƒCƒ“‰æ–Ê__x1"/>
      <sheetName val="CæÊ__x1"/>
      <sheetName val="メイン画面__x0015__Op10"/>
      <sheetName val="ƒƒCƒ“‰æ–Ê__x0015__Op7"/>
      <sheetName val="CæÊ__x0015__Op7"/>
      <sheetName val="メイン画面__x0015_5"/>
      <sheetName val="メイン画面__3"/>
      <sheetName val="ƒƒCƒ“‰æ–Ê__x2"/>
      <sheetName val="CæÊ__x2"/>
      <sheetName val="A__Equipment_List "/>
      <sheetName val="メイン画面__x0015__Op12"/>
      <sheetName val="ƒƒCƒ“‰æ–Ê__x0015__Op9"/>
      <sheetName val="CæÊ__x0015__Op9"/>
      <sheetName val="メイン画面__x0015_7"/>
      <sheetName val="メイン画面__5"/>
      <sheetName val="ƒƒCƒ“‰æ–Ê__x4"/>
      <sheetName val="CæÊ__x4"/>
      <sheetName val="メイン画面__x0015__Op11"/>
      <sheetName val="ƒƒCƒ“‰æ–Ê__x0015__Op8"/>
      <sheetName val="CæÊ__x0015__Op8"/>
      <sheetName val="メイン画面__x0015_6"/>
      <sheetName val="メイン画面__4"/>
      <sheetName val="ƒƒCƒ“‰æ–Ê__x3"/>
      <sheetName val="CæÊ__x3"/>
      <sheetName val="メイン画面__x00151"/>
      <sheetName val="メイン画面__x00152"/>
      <sheetName val="メイン画面__x005f1"/>
      <sheetName val="メイン画面__x00154"/>
      <sheetName val="メイン画面__x005f3"/>
      <sheetName val="メイン画面__x00153"/>
      <sheetName val="メイン画面__x005f2"/>
      <sheetName val="メイン画面__x00155"/>
      <sheetName val="メイン画面__x005f4"/>
      <sheetName val="メイン画面__x00156"/>
      <sheetName val="メイン画面__x005f5"/>
      <sheetName val="メイン画面__x00157"/>
      <sheetName val="メイン画面__x005f6"/>
      <sheetName val="ƒƒCƒ“‰æ–Ê__1"/>
      <sheetName val="CæÊ__1"/>
      <sheetName val="メイン画面__x00158"/>
      <sheetName val="メイン画面__x005f7"/>
      <sheetName val="ƒƒCƒ“‰æ–Ê__2"/>
      <sheetName val="CæÊ__2"/>
      <sheetName val="メイン画面__x00110"/>
      <sheetName val="メイン画面__x005f9"/>
      <sheetName val="ƒƒCƒ“‰æ–Ê__4"/>
      <sheetName val="CæÊ__4"/>
      <sheetName val="メイン画面__x00159"/>
      <sheetName val="メイン画面__x005f8"/>
      <sheetName val="ƒƒCƒ“‰æ–Ê__3"/>
      <sheetName val="CæÊ__3"/>
      <sheetName val="A__Equipment_Listô"/>
      <sheetName val="HCCE01"/>
      <sheetName val="major"/>
      <sheetName val=" IB-PL-00-01 SUMMARY"/>
      <sheetName val="メイン・・ _x0015_ Op"/>
      <sheetName val="A__Equipment_List"/>
      <sheetName val="A__Equipment_List_x0004_"/>
      <sheetName val="CF設投見積り"/>
      <sheetName val="REVENUE"/>
      <sheetName val="NAPP_Meeting_Summary15"/>
      <sheetName val="Draft_Vehicle_Format15"/>
      <sheetName val="Draft_Vanning_Format15"/>
      <sheetName val="TMMK_Vehicle_Data15"/>
      <sheetName val="TMMC_Vehicle_Data15"/>
      <sheetName val="Comparison_data15"/>
      <sheetName val="Unit_Price_9615"/>
      <sheetName val="NAMC_Getsudo_Workbook_(_TMMC_15"/>
      <sheetName val="Man_power14"/>
      <sheetName val="Target380NX_13"/>
      <sheetName val="メイン画面__Op13"/>
      <sheetName val="Net_Price_Position_-_Sheet_113"/>
      <sheetName val="Parts_list_(060411)13"/>
      <sheetName val="メイン画面__x005f_x0015__Op13"/>
      <sheetName val="KF_40-5011"/>
      <sheetName val="Labul_0011"/>
      <sheetName val="メイン画面__x005f_x005f_x005f_x0015__Op13"/>
      <sheetName val="____21"/>
      <sheetName val="Schedule_PM11"/>
      <sheetName val="data_editing11"/>
      <sheetName val="メイン画面__x005f_x005f_x005f_x005f_x005f_x005f_x00111"/>
      <sheetName val="2__Definitions11"/>
      <sheetName val="S_e_p11"/>
      <sheetName val="M_a_r11"/>
      <sheetName val="M_a_y11"/>
      <sheetName val="J_u_l11"/>
      <sheetName val="A_p_r11"/>
      <sheetName val="A_u_g11"/>
      <sheetName val="O_c_t11"/>
      <sheetName val="J_u_n11"/>
      <sheetName val="N_o_v11"/>
      <sheetName val="F_e_b11"/>
      <sheetName val="J_a_n11"/>
      <sheetName val="00_received_in_0111"/>
      <sheetName val="Supp_List11"/>
      <sheetName val="Avensis+d_seg__in_&amp;_out_of_UK10"/>
      <sheetName val="____22"/>
      <sheetName val="ocean_voyage10"/>
      <sheetName val="training_forklift10"/>
      <sheetName val="166N_Plist10"/>
      <sheetName val="Full_option10"/>
      <sheetName val="Type_I10"/>
      <sheetName val="Data_Info10"/>
      <sheetName val="PROCEDUR_DESCRIPTION10"/>
      <sheetName val="SE-_PU10"/>
      <sheetName val="ƒƒCƒ“‰æ–Ê__x005f_x0015__Op10"/>
      <sheetName val="CæÊ__x005f_x0015__Op10"/>
      <sheetName val="OTHERS_x62010"/>
      <sheetName val="STIM_XLS10"/>
      <sheetName val="_bulk_NEW_REVISI10"/>
      <sheetName val="A__Equipment_List10"/>
      <sheetName val="393_N10"/>
      <sheetName val="ƒƒCƒ“‰æ–Ê__x005f_x005f_x005f_x0015__Op10"/>
      <sheetName val="CæÊ__x005f_x005f_x005f_x0015__Op10"/>
      <sheetName val="_9805全10"/>
      <sheetName val="メイン画面__x005f_x005f_x005f_x005f_x005f_x005f_x00510"/>
      <sheetName val="913L_Part_List6"/>
      <sheetName val="メイン画面__x005f_x005f_x005f_x0015_8"/>
      <sheetName val="OEM_sum6"/>
      <sheetName val="Calendar_20066"/>
      <sheetName val="FLOW_PROCESS5"/>
      <sheetName val="メイン画面__x005f_x005f_x005f_x005f_6"/>
      <sheetName val="メイン画面__x005f_x0015_8"/>
      <sheetName val="メイン画面__x005f_x005f_6"/>
      <sheetName val="ƒƒCƒ“‰æ–Ê__Op10"/>
      <sheetName val="CæÊ__Op10"/>
      <sheetName val="ƒƒCƒ“‰æ–Ê__x005f_x005f_x5"/>
      <sheetName val="CæÊ__x005f_x005f_x5"/>
      <sheetName val="MONITOR_RISALAH_ZONE_25"/>
      <sheetName val="ƒƒCƒ“‰æ–Ê__x005f_x005f_x005f_x005f_x005f_x005f_5"/>
      <sheetName val="CæÊ__x005f_x005f_x005f_x005f_x005f_x005f_5"/>
      <sheetName val="913L_Part_Lis¸5"/>
      <sheetName val="913L_Part_LisÜ5"/>
      <sheetName val="913L_Part_LisÆ5"/>
      <sheetName val="913L_Part_Lis&lt;5"/>
      <sheetName val="913L_Part_Lisø5"/>
      <sheetName val="Part_List_For_Incomplete_LOT5"/>
      <sheetName val="MARCH-APRIL__035"/>
      <sheetName val="taruna_sheet5"/>
      <sheetName val="913L_Part_LisX5"/>
      <sheetName val="913L_Part_Lish4"/>
      <sheetName val="913L_Part_Lis4"/>
      <sheetName val="913L_Part_Lis4"/>
      <sheetName val="Vehicle_Number4"/>
      <sheetName val="by_dealer4"/>
      <sheetName val="ANALISA_UTAMA4"/>
      <sheetName val="2_SDM4"/>
      <sheetName val="Data_WP4"/>
      <sheetName val="Bank___deposito4"/>
      <sheetName val="sensitivity_Scenario4"/>
      <sheetName val="Opex_Tot4"/>
      <sheetName val="SPN_Med_Veh4"/>
      <sheetName val="913L_Part_LisÈ4"/>
      <sheetName val="913L_Part_Lis¨4"/>
      <sheetName val="913L_Part_Lis$2"/>
      <sheetName val="913L_Part_Lis\2"/>
      <sheetName val="913L_Part_Lis"/>
      <sheetName val="913L_Part_Lis1"/>
      <sheetName val="メイン画面___Op"/>
      <sheetName val="メイン画面___Op1"/>
      <sheetName val="メイン画面___Op2"/>
      <sheetName val="メイン画面__Op4"/>
      <sheetName val="ƒƒCƒ“‰æ–Ê__Op1"/>
      <sheetName val="CæÊ__Op1"/>
      <sheetName val="メイン画面__Op6"/>
      <sheetName val="ƒƒCƒ“‰æ–Ê__Op3"/>
      <sheetName val="CæÊ__Op3"/>
      <sheetName val="メイン画面__Op5"/>
      <sheetName val="ƒƒCƒ“‰æ–Ê__Op2"/>
      <sheetName val="CæÊ__Op2"/>
      <sheetName val="メイン画面_8"/>
      <sheetName val="メイン画面_"/>
      <sheetName val="メイン画面__6"/>
      <sheetName val="メイン画面___Op21"/>
      <sheetName val="ƒƒCƒ“‰æ–Ê___Op"/>
      <sheetName val="CæÊ___Op"/>
      <sheetName val="ƒƒCƒ“‰æ–Ê__x5"/>
      <sheetName val="CæÊ__x5"/>
      <sheetName val="メイン画面__Op7"/>
      <sheetName val="ƒƒCƒ“‰æ–Ê__Op4"/>
      <sheetName val="CæÊ__Op4"/>
      <sheetName val="913L_Part_Lis_"/>
      <sheetName val="メイン画面__Op8"/>
      <sheetName val="ƒƒCƒ“‰æ–Ê__Op5"/>
      <sheetName val="CæÊ__Op5"/>
      <sheetName val="メイン画面_1"/>
      <sheetName val="メイン画面_2"/>
      <sheetName val="メイン画面_3"/>
      <sheetName val="メイン画面__Op9"/>
      <sheetName val="ƒƒCƒ“‰æ–Ê__Op6"/>
      <sheetName val="CæÊ__Op6"/>
      <sheetName val="メイン画面_4"/>
      <sheetName val="メイン画面__Op10"/>
      <sheetName val="ƒƒCƒ“‰æ–Ê__Op7"/>
      <sheetName val="CæÊ__Op7"/>
      <sheetName val="メイン画面_5"/>
      <sheetName val="A__Equipment_List_"/>
      <sheetName val="メイン画面__Op12"/>
      <sheetName val="ƒƒCƒ“‰æ–Ê__Op9"/>
      <sheetName val="CæÊ__Op9"/>
      <sheetName val="メイン画面_7"/>
      <sheetName val="メイン画面__Op11"/>
      <sheetName val="ƒƒCƒ“‰æ–Ê__Op8"/>
      <sheetName val="CæÊ__Op8"/>
      <sheetName val="メイン画面_6"/>
      <sheetName val="Item_MES"/>
      <sheetName val="Line_F"/>
      <sheetName val="Annual_Sales"/>
      <sheetName val="NAPP_Meeting_Summary16"/>
      <sheetName val="Draft_Vehicle_Format16"/>
      <sheetName val="Draft_Vanning_Format16"/>
      <sheetName val="TMMK_Vehicle_Data16"/>
      <sheetName val="TMMC_Vehicle_Data16"/>
      <sheetName val="Comparison_data16"/>
      <sheetName val="Unit_Price_9616"/>
      <sheetName val="NAMC_Getsudo_Workbook_(_TMMC_16"/>
      <sheetName val="Man_power15"/>
      <sheetName val="Target380NX_14"/>
      <sheetName val="Net_Price_Position_-_Sheet_114"/>
      <sheetName val="メイン画面__x005f_x0015__Op14"/>
      <sheetName val="Parts_list_(060411)14"/>
      <sheetName val="KF_40-5012"/>
      <sheetName val="Labul_0012"/>
      <sheetName val="____23"/>
      <sheetName val="メイン画面__x005f_x005f_x005f_x0015__Op14"/>
      <sheetName val="Schedule_PM12"/>
      <sheetName val="data_editing12"/>
      <sheetName val="メイン画面__x005f_x005f_x005f_x005f_x005f_x005f_x00112"/>
      <sheetName val="2__Definitions12"/>
      <sheetName val="S_e_p12"/>
      <sheetName val="M_a_r12"/>
      <sheetName val="M_a_y12"/>
      <sheetName val="J_u_l12"/>
      <sheetName val="A_p_r12"/>
      <sheetName val="A_u_g12"/>
      <sheetName val="O_c_t12"/>
      <sheetName val="J_u_n12"/>
      <sheetName val="N_o_v12"/>
      <sheetName val="F_e_b12"/>
      <sheetName val="J_a_n12"/>
      <sheetName val="00_received_in_0112"/>
      <sheetName val="Supp_List12"/>
      <sheetName val="Avensis+d_seg__in_&amp;_out_of_UK11"/>
      <sheetName val="____24"/>
      <sheetName val="ocean_voyage11"/>
      <sheetName val="training_forklift11"/>
      <sheetName val="166N_Plist11"/>
      <sheetName val="Full_option11"/>
      <sheetName val="Type_I11"/>
      <sheetName val="Data_Info11"/>
      <sheetName val="PROCEDUR_DESCRIPTION11"/>
      <sheetName val="SE-_PU11"/>
      <sheetName val="ƒƒCƒ“‰æ–Ê__x005f_x0015__Op11"/>
      <sheetName val="CæÊ__x005f_x0015__Op11"/>
      <sheetName val="OTHERS_x62011"/>
      <sheetName val="STIM_XLS11"/>
      <sheetName val="_bulk_NEW_REVISI11"/>
      <sheetName val="A__Equipment_List11"/>
      <sheetName val="393_N11"/>
      <sheetName val="ƒƒCƒ“‰æ–Ê__x005f_x005f_x005f_x0015__Op11"/>
      <sheetName val="CæÊ__x005f_x005f_x005f_x0015__Op11"/>
      <sheetName val="_9805全11"/>
      <sheetName val="メイン画面__x005f_x005f_x005f_x005f_x005f_x005f_x00511"/>
      <sheetName val="913L_Part_List7"/>
      <sheetName val="メイン画面__x005f_x005f_x005f_x0015_9"/>
      <sheetName val="OEM_sum7"/>
      <sheetName val="Calendar_20067"/>
      <sheetName val="FLOW_PROCESS6"/>
      <sheetName val="メイン画面__x005f_x005f_x005f_x005f_7"/>
      <sheetName val="メイン画面__x005f_x0015_9"/>
      <sheetName val="メイン画面__x005f_x005f_7"/>
      <sheetName val="ƒƒCƒ“‰æ–Ê__x005f_x005f_x6"/>
      <sheetName val="CæÊ__x005f_x005f_x6"/>
      <sheetName val="MONITOR_RISALAH_ZONE_26"/>
      <sheetName val="ƒƒCƒ“‰æ–Ê__x005f_x005f_x005f_x005f_x005f_x005f_6"/>
      <sheetName val="CæÊ__x005f_x005f_x005f_x005f_x005f_x005f_6"/>
      <sheetName val="913L_Part_Lis¸6"/>
      <sheetName val="913L_Part_LisÜ6"/>
      <sheetName val="913L_Part_LisÆ6"/>
      <sheetName val="913L_Part_Lis&lt;6"/>
      <sheetName val="MARCH-APRIL__036"/>
      <sheetName val="913L_Part_Lisø6"/>
      <sheetName val="Part_List_For_Incomplete_LOT6"/>
      <sheetName val="taruna_sheet6"/>
      <sheetName val="913L_Part_LisX6"/>
      <sheetName val="913L_Part_Lish5"/>
      <sheetName val="913L_Part_Lis5"/>
      <sheetName val="913L_Part_Lis5"/>
      <sheetName val="by_dealer5"/>
      <sheetName val="ANALISA_UTAMA5"/>
      <sheetName val="2_SDM5"/>
      <sheetName val="Data_WP5"/>
      <sheetName val="Bank___deposito5"/>
      <sheetName val="sensitivity_Scenario5"/>
      <sheetName val="Opex_Tot5"/>
      <sheetName val="Vehicle_Number5"/>
      <sheetName val="913L_Part_LisÈ5"/>
      <sheetName val="913L_Part_Lis¨5"/>
      <sheetName val="SPN_Med_Veh5"/>
      <sheetName val="913L_Part_Lis$3"/>
      <sheetName val="913L_Part_Lis\3"/>
      <sheetName val="913L_Part_Lis1"/>
      <sheetName val="913L_Part_Lis2"/>
      <sheetName val="メイン画面___Op3"/>
      <sheetName val="メイン画面___Op11"/>
      <sheetName val="メイン画面___Op4"/>
      <sheetName val="メイン画面__7"/>
      <sheetName val="メイン画面___Op22"/>
      <sheetName val="ƒƒCƒ“‰æ–Ê___Op1"/>
      <sheetName val="CæÊ___Op1"/>
      <sheetName val="ƒƒCƒ“‰æ–Ê__x6"/>
      <sheetName val="CæÊ__x6"/>
      <sheetName val="913L_Part_Lis_1"/>
      <sheetName val="A__Equipment_List_1"/>
      <sheetName val="Kusanone_D55L"/>
      <sheetName val="Structur'20_(update_08_Apri_(2)"/>
      <sheetName val="skill_analisa"/>
      <sheetName val="kusanone_D55L_(2)"/>
      <sheetName val="list_export"/>
      <sheetName val="Part_of_Process_Planning"/>
      <sheetName val="NAPP_Meeting_Summary17"/>
      <sheetName val="Draft_Vehicle_Format17"/>
      <sheetName val="Draft_Vanning_Format17"/>
      <sheetName val="TMMK_Vehicle_Data17"/>
      <sheetName val="TMMC_Vehicle_Data17"/>
      <sheetName val="Comparison_data17"/>
      <sheetName val="Unit_Price_9617"/>
      <sheetName val="NAMC_Getsudo_Workbook_(_TMMC_17"/>
      <sheetName val="Man_power16"/>
      <sheetName val="Target380NX_15"/>
      <sheetName val="Net_Price_Position_-_Sheet_115"/>
      <sheetName val="メイン画面__x005f_x0015__Op15"/>
      <sheetName val="Parts_list_(060411)15"/>
      <sheetName val="KF_40-5013"/>
      <sheetName val="Labul_0013"/>
      <sheetName val="____25"/>
      <sheetName val="メイン画面__x005f_x005f_x005f_x0015__Op15"/>
      <sheetName val="Schedule_PM13"/>
      <sheetName val="data_editing13"/>
      <sheetName val="メイン画面__x005f_x005f_x005f_x005f_x005f_x005f_x00113"/>
      <sheetName val="2__Definitions13"/>
      <sheetName val="S_e_p13"/>
      <sheetName val="M_a_r13"/>
      <sheetName val="M_a_y13"/>
      <sheetName val="J_u_l13"/>
      <sheetName val="A_p_r13"/>
      <sheetName val="A_u_g13"/>
      <sheetName val="O_c_t13"/>
      <sheetName val="J_u_n13"/>
      <sheetName val="N_o_v13"/>
      <sheetName val="F_e_b13"/>
      <sheetName val="J_a_n13"/>
      <sheetName val="00_received_in_0113"/>
      <sheetName val="Supp_List13"/>
      <sheetName val="Avensis+d_seg__in_&amp;_out_of_UK12"/>
      <sheetName val="____26"/>
      <sheetName val="ocean_voyage12"/>
      <sheetName val="training_forklift12"/>
      <sheetName val="166N_Plist12"/>
      <sheetName val="Full_option12"/>
      <sheetName val="Type_I12"/>
      <sheetName val="Data_Info12"/>
      <sheetName val="PROCEDUR_DESCRIPTION12"/>
      <sheetName val="SE-_PU12"/>
      <sheetName val="ƒƒCƒ“‰æ–Ê__x005f_x0015__Op12"/>
      <sheetName val="CæÊ__x005f_x0015__Op12"/>
      <sheetName val="OTHERS_x62012"/>
      <sheetName val="STIM_XLS12"/>
      <sheetName val="_bulk_NEW_REVISI12"/>
      <sheetName val="A__Equipment_List12"/>
      <sheetName val="393_N12"/>
      <sheetName val="ƒƒCƒ“‰æ–Ê__x005f_x005f_x005f_x0015__Op12"/>
      <sheetName val="CæÊ__x005f_x005f_x005f_x0015__Op12"/>
      <sheetName val="_9805全12"/>
      <sheetName val="メイン画面__x005f_x005f_x005f_x005f_x005f_x005f_x00512"/>
      <sheetName val="913L_Part_List8"/>
      <sheetName val="メイン画面__x005f_x005f_x005f_x0015_10"/>
      <sheetName val="OEM_sum8"/>
      <sheetName val="Calendar_20068"/>
      <sheetName val="FLOW_PROCESS7"/>
      <sheetName val="メイン画面__x005f_x005f_x005f_x005f_8"/>
      <sheetName val="メイン画面__x005f_x0015_10"/>
      <sheetName val="メイン画面__x005f_x005f_8"/>
      <sheetName val="ƒƒCƒ“‰æ–Ê__x005f_x005f_x7"/>
      <sheetName val="CæÊ__x005f_x005f_x7"/>
      <sheetName val="MONITOR_RISALAH_ZONE_27"/>
      <sheetName val="ƒƒCƒ“‰æ–Ê__x005f_x005f_x005f_x005f_x005f_x005f_7"/>
      <sheetName val="CæÊ__x005f_x005f_x005f_x005f_x005f_x005f_7"/>
      <sheetName val="913L_Part_Lis¸7"/>
      <sheetName val="913L_Part_LisÜ7"/>
      <sheetName val="913L_Part_LisÆ7"/>
      <sheetName val="913L_Part_Lis&lt;7"/>
      <sheetName val="MARCH-APRIL__037"/>
      <sheetName val="913L_Part_Lisø7"/>
      <sheetName val="Part_List_For_Incomplete_LOT7"/>
      <sheetName val="taruna_sheet7"/>
      <sheetName val="913L_Part_LisX7"/>
      <sheetName val="913L_Part_Lish6"/>
      <sheetName val="913L_Part_Lis6"/>
      <sheetName val="913L_Part_Lis6"/>
      <sheetName val="by_dealer6"/>
      <sheetName val="ANALISA_UTAMA6"/>
      <sheetName val="2_SDM6"/>
      <sheetName val="Data_WP6"/>
      <sheetName val="Bank___deposito6"/>
      <sheetName val="sensitivity_Scenario6"/>
      <sheetName val="Opex_Tot6"/>
      <sheetName val="Vehicle_Number6"/>
      <sheetName val="913L_Part_LisÈ6"/>
      <sheetName val="913L_Part_Lis¨6"/>
      <sheetName val="SPN_Med_Veh6"/>
      <sheetName val="913L_Part_Lis$4"/>
      <sheetName val="913L_Part_Lis\4"/>
      <sheetName val="913L_Part_Lis2"/>
      <sheetName val="913L_Part_Lis3"/>
      <sheetName val="メイン画面___Op5"/>
      <sheetName val="メイン画面___Op12"/>
      <sheetName val="メイン画面___Op6"/>
      <sheetName val="メイン画面__8"/>
      <sheetName val="メイン画面___Op23"/>
      <sheetName val="ƒƒCƒ“‰æ–Ê___Op2"/>
      <sheetName val="CæÊ___Op2"/>
      <sheetName val="ƒƒCƒ“‰æ–Ê__x7"/>
      <sheetName val="CæÊ__x7"/>
      <sheetName val="913L_Part_Lis_2"/>
      <sheetName val="A__Equipment_List_2"/>
      <sheetName val="Item_MES1"/>
      <sheetName val="Line_F1"/>
      <sheetName val="Annual_Sales1"/>
      <sheetName val="Kusanone_D55L1"/>
      <sheetName val="Structur'20_(update_08_Apri_(21"/>
      <sheetName val="skill_analisa1"/>
      <sheetName val="kusanone_D55L_(2)1"/>
      <sheetName val="list_export1"/>
      <sheetName val="Part_of_Process_Planning1"/>
      <sheetName val="NAPP_Meeting_Summary18"/>
      <sheetName val="Draft_Vehicle_Format18"/>
      <sheetName val="Draft_Vanning_Format18"/>
      <sheetName val="TMMK_Vehicle_Data18"/>
      <sheetName val="TMMC_Vehicle_Data18"/>
      <sheetName val="Comparison_data18"/>
      <sheetName val="Unit_Price_9618"/>
      <sheetName val="NAMC_Getsudo_Workbook_(_TMMC_18"/>
      <sheetName val="Man_power17"/>
      <sheetName val="Target380NX_16"/>
      <sheetName val="Net_Price_Position_-_Sheet_116"/>
      <sheetName val="メイン画面__x005f_x0015__Op16"/>
      <sheetName val="Parts_list_(060411)16"/>
      <sheetName val="KF_40-5014"/>
      <sheetName val="Labul_0014"/>
      <sheetName val="____27"/>
      <sheetName val="メイン画面__x005f_x005f_x005f_x0015__Op16"/>
      <sheetName val="Schedule_PM14"/>
      <sheetName val="data_editing14"/>
      <sheetName val="メイン画面__x005f_x005f_x005f_x005f_x005f_x005f_x00114"/>
      <sheetName val="2__Definitions14"/>
      <sheetName val="S_e_p14"/>
      <sheetName val="M_a_r14"/>
      <sheetName val="M_a_y14"/>
      <sheetName val="J_u_l14"/>
      <sheetName val="A_p_r14"/>
      <sheetName val="A_u_g14"/>
      <sheetName val="O_c_t14"/>
      <sheetName val="J_u_n14"/>
      <sheetName val="N_o_v14"/>
      <sheetName val="F_e_b14"/>
      <sheetName val="J_a_n14"/>
      <sheetName val="00_received_in_0114"/>
      <sheetName val="Supp_List14"/>
      <sheetName val="Avensis+d_seg__in_&amp;_out_of_UK13"/>
      <sheetName val="____28"/>
      <sheetName val="ocean_voyage13"/>
      <sheetName val="training_forklift13"/>
      <sheetName val="166N_Plist13"/>
      <sheetName val="Full_option13"/>
      <sheetName val="Type_I13"/>
      <sheetName val="Data_Info13"/>
      <sheetName val="PROCEDUR_DESCRIPTION13"/>
      <sheetName val="SE-_PU13"/>
      <sheetName val="ƒƒCƒ“‰æ–Ê__x005f_x0015__Op13"/>
      <sheetName val="CæÊ__x005f_x0015__Op13"/>
      <sheetName val="OTHERS_x62013"/>
      <sheetName val="STIM_XLS13"/>
      <sheetName val="_bulk_NEW_REVISI13"/>
      <sheetName val="A__Equipment_List13"/>
      <sheetName val="393_N13"/>
      <sheetName val="ƒƒCƒ“‰æ–Ê__x005f_x005f_x005f_x0015__Op13"/>
      <sheetName val="CæÊ__x005f_x005f_x005f_x0015__Op13"/>
      <sheetName val="_9805全13"/>
      <sheetName val="メイン画面__x005f_x005f_x005f_x005f_x005f_x005f_x00513"/>
      <sheetName val="913L_Part_List9"/>
      <sheetName val="メイン画面__x005f_x005f_x005f_x0015_11"/>
      <sheetName val="OEM_sum9"/>
      <sheetName val="Calendar_20069"/>
      <sheetName val="FLOW_PROCESS8"/>
      <sheetName val="メイン画面__x005f_x005f_x005f_x005f_9"/>
      <sheetName val="メイン画面__x005f_x0015_11"/>
      <sheetName val="メイン画面__x005f_x005f_9"/>
      <sheetName val="ƒƒCƒ“‰æ–Ê__x005f_x005f_x8"/>
      <sheetName val="CæÊ__x005f_x005f_x8"/>
      <sheetName val="MONITOR_RISALAH_ZONE_28"/>
      <sheetName val="ƒƒCƒ“‰æ–Ê__x005f_x005f_x005f_x005f_x005f_x005f_8"/>
      <sheetName val="CæÊ__x005f_x005f_x005f_x005f_x005f_x005f_8"/>
      <sheetName val="913L_Part_Lis¸8"/>
      <sheetName val="913L_Part_LisÜ8"/>
      <sheetName val="913L_Part_LisÆ8"/>
      <sheetName val="913L_Part_Lis&lt;8"/>
      <sheetName val="MARCH-APRIL__038"/>
      <sheetName val="913L_Part_Lisø8"/>
      <sheetName val="Part_List_For_Incomplete_LOT8"/>
      <sheetName val="taruna_sheet8"/>
      <sheetName val="913L_Part_LisX8"/>
      <sheetName val="913L_Part_Lish7"/>
      <sheetName val="913L_Part_Lis7"/>
      <sheetName val="913L_Part_Lis7"/>
      <sheetName val="by_dealer7"/>
      <sheetName val="ANALISA_UTAMA7"/>
      <sheetName val="2_SDM7"/>
      <sheetName val="Data_WP7"/>
      <sheetName val="Bank___deposito7"/>
      <sheetName val="sensitivity_Scenario7"/>
      <sheetName val="Opex_Tot7"/>
      <sheetName val="Vehicle_Number7"/>
      <sheetName val="913L_Part_LisÈ7"/>
      <sheetName val="913L_Part_Lis¨7"/>
      <sheetName val="SPN_Med_Veh7"/>
      <sheetName val="913L_Part_Lis$5"/>
      <sheetName val="913L_Part_Lis\5"/>
      <sheetName val="913L_Part_Lis3"/>
      <sheetName val="913L_Part_Lis4"/>
      <sheetName val="メイン画面___Op7"/>
      <sheetName val="メイン画面___Op13"/>
      <sheetName val="メイン画面___Op8"/>
      <sheetName val="メイン画面__9"/>
      <sheetName val="メイン画面___Op24"/>
      <sheetName val="ƒƒCƒ“‰æ–Ê___Op3"/>
      <sheetName val="CæÊ___Op3"/>
      <sheetName val="ƒƒCƒ“‰æ–Ê__x8"/>
      <sheetName val="CæÊ__x8"/>
      <sheetName val="913L_Part_Lis_3"/>
      <sheetName val="A__Equipment_List_3"/>
      <sheetName val="Item_MES2"/>
      <sheetName val="Line_F2"/>
      <sheetName val="Annual_Sales2"/>
      <sheetName val="Kusanone_D55L2"/>
      <sheetName val="Structur'20_(update_08_Apri_(22"/>
      <sheetName val="skill_analisa2"/>
      <sheetName val="kusanone_D55L_(2)2"/>
      <sheetName val="list_export2"/>
      <sheetName val="Part_of_Process_Planning2"/>
      <sheetName val="NAPP_Meeting_Summary19"/>
      <sheetName val="Draft_Vehicle_Format19"/>
      <sheetName val="Draft_Vanning_Format19"/>
      <sheetName val="TMMK_Vehicle_Data19"/>
      <sheetName val="TMMC_Vehicle_Data19"/>
      <sheetName val="Comparison_data19"/>
      <sheetName val="Unit_Price_9619"/>
      <sheetName val="NAMC_Getsudo_Workbook_(_TMMC_19"/>
      <sheetName val="Man_power18"/>
      <sheetName val="Target380NX_17"/>
      <sheetName val="Net_Price_Position_-_Sheet_117"/>
      <sheetName val="Parts_list_(060411)17"/>
      <sheetName val="メイン画面__x005f_x0015__Op17"/>
      <sheetName val="KF_40-5015"/>
      <sheetName val="Labul_0015"/>
      <sheetName val="____29"/>
      <sheetName val="メイン画面__x005f_x005f_x005f_x0015__Op17"/>
      <sheetName val="Schedule_PM15"/>
      <sheetName val="data_editing15"/>
      <sheetName val="メイン画面__x005f_x005f_x005f_x005f_x005f_x005f_x00115"/>
      <sheetName val="2__Definitions15"/>
      <sheetName val="S_e_p15"/>
      <sheetName val="M_a_r15"/>
      <sheetName val="M_a_y15"/>
      <sheetName val="J_u_l15"/>
      <sheetName val="A_p_r15"/>
      <sheetName val="A_u_g15"/>
      <sheetName val="O_c_t15"/>
      <sheetName val="J_u_n15"/>
      <sheetName val="N_o_v15"/>
      <sheetName val="F_e_b15"/>
      <sheetName val="J_a_n15"/>
      <sheetName val="00_received_in_0115"/>
      <sheetName val="Supp_List15"/>
      <sheetName val="Avensis+d_seg__in_&amp;_out_of_UK14"/>
      <sheetName val="____30"/>
      <sheetName val="ocean_voyage14"/>
      <sheetName val="training_forklift14"/>
      <sheetName val="166N_Plist14"/>
      <sheetName val="Full_option14"/>
      <sheetName val="Type_I14"/>
      <sheetName val="Data_Info14"/>
      <sheetName val="PROCEDUR_DESCRIPTION14"/>
      <sheetName val="SE-_PU14"/>
      <sheetName val="ƒƒCƒ“‰æ–Ê__x005f_x0015__Op14"/>
      <sheetName val="CæÊ__x005f_x0015__Op14"/>
      <sheetName val="OTHERS_x62014"/>
      <sheetName val="STIM_XLS14"/>
      <sheetName val="_bulk_NEW_REVISI14"/>
      <sheetName val="A__Equipment_List14"/>
      <sheetName val="393_N14"/>
      <sheetName val="ƒƒCƒ“‰æ–Ê__x005f_x005f_x005f_x0015__Op14"/>
      <sheetName val="CæÊ__x005f_x005f_x005f_x0015__Op14"/>
      <sheetName val="_9805全14"/>
      <sheetName val="メイン画面__x005f_x005f_x005f_x005f_x005f_x005f_x00514"/>
      <sheetName val="メイン画面__x005f_x005f_x005f_x0015_12"/>
      <sheetName val="OEM_sum10"/>
      <sheetName val="Calendar_200610"/>
      <sheetName val="913L_Part_List10"/>
      <sheetName val="FLOW_PROCESS9"/>
      <sheetName val="メイン画面__x005f_x005f_x005f_x005f_10"/>
      <sheetName val="メイン画面__x005f_x0015_12"/>
      <sheetName val="メイン画面__x005f_x005f_10"/>
      <sheetName val="ƒƒCƒ“‰æ–Ê__x005f_x005f_x9"/>
      <sheetName val="CæÊ__x005f_x005f_x9"/>
      <sheetName val="MONITOR_RISALAH_ZONE_29"/>
      <sheetName val="ƒƒCƒ“‰æ–Ê__x005f_x005f_x005f_x005f_x005f_x005f_9"/>
      <sheetName val="CæÊ__x005f_x005f_x005f_x005f_x005f_x005f_9"/>
      <sheetName val="913L_Part_Lis¸9"/>
      <sheetName val="913L_Part_LisÜ9"/>
      <sheetName val="913L_Part_LisÆ9"/>
      <sheetName val="913L_Part_Lis&lt;9"/>
      <sheetName val="MARCH-APRIL__039"/>
      <sheetName val="913L_Part_Lisø9"/>
      <sheetName val="Part_List_For_Incomplete_LOT9"/>
      <sheetName val="taruna_sheet9"/>
      <sheetName val="913L_Part_LisX9"/>
      <sheetName val="913L_Part_Lish8"/>
      <sheetName val="913L_Part_Lis8"/>
      <sheetName val="913L_Part_Lis8"/>
      <sheetName val="by_dealer8"/>
      <sheetName val="ANALISA_UTAMA8"/>
      <sheetName val="2_SDM8"/>
      <sheetName val="Data_WP8"/>
      <sheetName val="Bank___deposito8"/>
      <sheetName val="sensitivity_Scenario8"/>
      <sheetName val="Opex_Tot8"/>
      <sheetName val="Vehicle_Number8"/>
      <sheetName val="913L_Part_LisÈ8"/>
      <sheetName val="913L_Part_Lis¨8"/>
      <sheetName val="SPN_Med_Veh8"/>
      <sheetName val="913L_Part_Lis$6"/>
      <sheetName val="913L_Part_Lis\6"/>
      <sheetName val="913L_Part_Lis4"/>
      <sheetName val="913L_Part_Lis5"/>
      <sheetName val="メイン画面___Op9"/>
      <sheetName val="メイン画面___Op14"/>
      <sheetName val="メイン画面___Op10"/>
      <sheetName val="メイン画面__10"/>
      <sheetName val="メイン画面___Op25"/>
      <sheetName val="ƒƒCƒ“‰æ–Ê___Op4"/>
      <sheetName val="CæÊ___Op4"/>
      <sheetName val="ƒƒCƒ“‰æ–Ê__x9"/>
      <sheetName val="CæÊ__x9"/>
      <sheetName val="913L_Part_Lis_4"/>
      <sheetName val="A__Equipment_List_4"/>
      <sheetName val="NAPP_Meeting_Summary20"/>
      <sheetName val="Draft_Vehicle_Format20"/>
      <sheetName val="Draft_Vanning_Format20"/>
      <sheetName val="TMMK_Vehicle_Data20"/>
      <sheetName val="TMMC_Vehicle_Data20"/>
      <sheetName val="Comparison_data20"/>
      <sheetName val="Unit_Price_9620"/>
      <sheetName val="NAMC_Getsudo_Workbook_(_TMMC_20"/>
      <sheetName val="Man_power19"/>
      <sheetName val="Target380NX_18"/>
      <sheetName val="Net_Price_Position_-_Sheet_118"/>
      <sheetName val="メイン画面__x005f_x0015__Op18"/>
      <sheetName val="Parts_list_(060411)18"/>
      <sheetName val="KF_40-5016"/>
      <sheetName val="Labul_0016"/>
      <sheetName val="____31"/>
      <sheetName val="メイン画面__x005f_x005f_x005f_x0015__Op18"/>
      <sheetName val="Schedule_PM16"/>
      <sheetName val="data_editing16"/>
      <sheetName val="メイン画面__x005f_x005f_x005f_x005f_x005f_x005f_x00116"/>
      <sheetName val="2__Definitions16"/>
      <sheetName val="S_e_p16"/>
      <sheetName val="M_a_r16"/>
      <sheetName val="M_a_y16"/>
      <sheetName val="J_u_l16"/>
      <sheetName val="A_p_r16"/>
      <sheetName val="A_u_g16"/>
      <sheetName val="O_c_t16"/>
      <sheetName val="J_u_n16"/>
      <sheetName val="N_o_v16"/>
      <sheetName val="F_e_b16"/>
      <sheetName val="J_a_n16"/>
      <sheetName val="00_received_in_0116"/>
      <sheetName val="Supp_List16"/>
      <sheetName val="Avensis+d_seg__in_&amp;_out_of_UK15"/>
      <sheetName val="____32"/>
      <sheetName val="ocean_voyage15"/>
      <sheetName val="training_forklift15"/>
      <sheetName val="166N_Plist15"/>
      <sheetName val="Full_option15"/>
      <sheetName val="Type_I15"/>
      <sheetName val="Data_Info15"/>
      <sheetName val="PROCEDUR_DESCRIPTION15"/>
      <sheetName val="SE-_PU15"/>
      <sheetName val="ƒƒCƒ“‰æ–Ê__x005f_x0015__Op15"/>
      <sheetName val="CæÊ__x005f_x0015__Op15"/>
      <sheetName val="OTHERS_x62015"/>
      <sheetName val="STIM_XLS15"/>
      <sheetName val="_bulk_NEW_REVISI15"/>
      <sheetName val="A__Equipment_List15"/>
      <sheetName val="393_N15"/>
      <sheetName val="ƒƒCƒ“‰æ–Ê__x005f_x005f_x005f_x0015__Op15"/>
      <sheetName val="CæÊ__x005f_x005f_x005f_x0015__Op15"/>
      <sheetName val="_9805全15"/>
      <sheetName val="メイン画面__x005f_x005f_x005f_x005f_x005f_x005f_x00515"/>
      <sheetName val="913L_Part_List11"/>
      <sheetName val="メイン画面__x005f_x005f_x005f_x0015_13"/>
      <sheetName val="OEM_sum11"/>
      <sheetName val="Calendar_200611"/>
      <sheetName val="FLOW_PROCESS10"/>
      <sheetName val="メイン画面__x005f_x005f_x005f_x005f_11"/>
      <sheetName val="メイン画面__x005f_x0015_13"/>
      <sheetName val="メイン画面__x005f_x005f_11"/>
      <sheetName val="ƒƒCƒ“‰æ–Ê__x005f_x005f_x10"/>
      <sheetName val="CæÊ__x005f_x005f_x10"/>
      <sheetName val="MONITOR_RISALAH_ZONE_210"/>
      <sheetName val="ƒƒCƒ“‰æ–Ê__x005f_x005f_x005f_x005f_x005f10"/>
      <sheetName val="CæÊ__x005f_x005f_x005f_x005f_x005f10"/>
      <sheetName val="913L_Part_Lis¸10"/>
      <sheetName val="913L_Part_LisÜ10"/>
      <sheetName val="913L_Part_LisÆ10"/>
      <sheetName val="913L_Part_Lis&lt;10"/>
      <sheetName val="MARCH-APRIL__0310"/>
      <sheetName val="913L_Part_Lisø10"/>
      <sheetName val="Part_List_For_Incomplete_LOT10"/>
      <sheetName val="taruna_sheet10"/>
      <sheetName val="913L_Part_LisX10"/>
      <sheetName val="913L_Part_Lish9"/>
      <sheetName val="913L_Part_Lis9"/>
      <sheetName val="913L_Part_Lis9"/>
      <sheetName val="by_dealer9"/>
      <sheetName val="ANALISA_UTAMA9"/>
      <sheetName val="2_SDM9"/>
      <sheetName val="Data_WP9"/>
      <sheetName val="Bank___deposito9"/>
      <sheetName val="sensitivity_Scenario9"/>
      <sheetName val="Opex_Tot9"/>
      <sheetName val="Vehicle_Number9"/>
      <sheetName val="913L_Part_LisÈ9"/>
      <sheetName val="913L_Part_Lis¨9"/>
      <sheetName val="SPN_Med_Veh9"/>
      <sheetName val="913L_Part_Lis$7"/>
      <sheetName val="913L_Part_Lis\7"/>
      <sheetName val="913L_Part_Lis5"/>
      <sheetName val="913L_Part_Lis6"/>
      <sheetName val="メイン画面___Op15"/>
      <sheetName val="メイン画面___Op16"/>
      <sheetName val="メイン画面___Op17"/>
      <sheetName val="メイン画面__11"/>
      <sheetName val="メイン画面___Op26"/>
      <sheetName val="ƒƒCƒ“‰æ–Ê___Op5"/>
      <sheetName val="CæÊ___Op5"/>
      <sheetName val="ƒƒCƒ“‰æ–Ê__x10"/>
      <sheetName val="CæÊ__x10"/>
      <sheetName val="913L_Part_Lis_5"/>
      <sheetName val="A__Equipment_List_5"/>
      <sheetName val="Item_MES3"/>
      <sheetName val="Line_F3"/>
      <sheetName val="Annual_Sales3"/>
      <sheetName val="Kusanone_D55L3"/>
      <sheetName val="Structur'20_(update_08_Apri_(23"/>
      <sheetName val="skill_analisa3"/>
      <sheetName val="kusanone_D55L_(2)3"/>
      <sheetName val="list_export3"/>
      <sheetName val="Part_of_Process_Planning3"/>
      <sheetName val="NAPP_Meeting_Summary21"/>
      <sheetName val="Draft_Vehicle_Format21"/>
      <sheetName val="Draft_Vanning_Format21"/>
      <sheetName val="TMMK_Vehicle_Data21"/>
      <sheetName val="TMMC_Vehicle_Data21"/>
      <sheetName val="Comparison_data21"/>
      <sheetName val="Unit_Price_9621"/>
      <sheetName val="NAMC_Getsudo_Workbook_(_TMMC_21"/>
      <sheetName val="Man_power20"/>
      <sheetName val="Target380NX_19"/>
      <sheetName val="Net_Price_Position_-_Sheet_119"/>
      <sheetName val="Parts_list_(060411)19"/>
      <sheetName val="メイン画面__x005f_x0015__Op19"/>
      <sheetName val="KF_40-5017"/>
      <sheetName val="Labul_0017"/>
      <sheetName val="____33"/>
      <sheetName val="メイン画面__x005f_x005f_x005f_x0015__Op19"/>
      <sheetName val="Schedule_PM17"/>
      <sheetName val="data_editing17"/>
      <sheetName val="メイン画面__x005f_x005f_x005f_x005f_x005f_x005f_x00117"/>
      <sheetName val="2__Definitions17"/>
      <sheetName val="S_e_p17"/>
      <sheetName val="M_a_r17"/>
      <sheetName val="M_a_y17"/>
      <sheetName val="J_u_l17"/>
      <sheetName val="A_p_r17"/>
      <sheetName val="A_u_g17"/>
      <sheetName val="O_c_t17"/>
      <sheetName val="J_u_n17"/>
      <sheetName val="N_o_v17"/>
      <sheetName val="F_e_b17"/>
      <sheetName val="J_a_n17"/>
      <sheetName val="00_received_in_0117"/>
      <sheetName val="Supp_List17"/>
      <sheetName val="Avensis+d_seg__in_&amp;_out_of_UK16"/>
      <sheetName val="____34"/>
      <sheetName val="ocean_voyage16"/>
      <sheetName val="training_forklift16"/>
      <sheetName val="166N_Plist16"/>
      <sheetName val="Full_option16"/>
      <sheetName val="Type_I16"/>
      <sheetName val="Data_Info16"/>
      <sheetName val="PROCEDUR_DESCRIPTION16"/>
      <sheetName val="SE-_PU16"/>
      <sheetName val="ƒƒCƒ“‰æ–Ê__x005f_x0015__Op16"/>
      <sheetName val="CæÊ__x005f_x0015__Op16"/>
      <sheetName val="OTHERS_x62016"/>
      <sheetName val="STIM_XLS16"/>
      <sheetName val="_bulk_NEW_REVISI16"/>
      <sheetName val="A__Equipment_List16"/>
      <sheetName val="393_N16"/>
      <sheetName val="ƒƒCƒ“‰æ–Ê__x005f_x005f_x005f_x0015__Op16"/>
      <sheetName val="CæÊ__x005f_x005f_x005f_x0015__Op16"/>
      <sheetName val="_9805全16"/>
      <sheetName val="メイン画面__x005f_x005f_x005f_x005f_x005f_x005f_x00516"/>
      <sheetName val="913L_Part_List12"/>
      <sheetName val="メイン画面__x005f_x005f_x005f_x0015_14"/>
      <sheetName val="OEM_sum12"/>
      <sheetName val="Calendar_200612"/>
      <sheetName val="FLOW_PROCESS11"/>
      <sheetName val="メイン画面__x005f_x005f_x005f_x005f_12"/>
      <sheetName val="メイン画面__x005f_x0015_14"/>
      <sheetName val="メイン画面__x005f_x005f_12"/>
      <sheetName val="ƒƒCƒ“‰æ–Ê__x005f_x005f_x11"/>
      <sheetName val="CæÊ__x005f_x005f_x11"/>
      <sheetName val="MONITOR_RISALAH_ZONE_211"/>
      <sheetName val="ƒƒCƒ“‰æ–Ê__x005f_x005f_x005f_x005f_x005f11"/>
      <sheetName val="CæÊ__x005f_x005f_x005f_x005f_x005f11"/>
      <sheetName val="913L_Part_Lis¸11"/>
      <sheetName val="913L_Part_LisÜ11"/>
      <sheetName val="913L_Part_LisÆ11"/>
      <sheetName val="913L_Part_Lis&lt;11"/>
      <sheetName val="913L_Part_Lisø11"/>
      <sheetName val="MARCH-APRIL__0311"/>
      <sheetName val="Part_List_For_Incomplete_LOT11"/>
      <sheetName val="taruna_sheet11"/>
      <sheetName val="913L_Part_LisX11"/>
      <sheetName val="913L_Part_Lish10"/>
      <sheetName val="913L_Part_Lis10"/>
      <sheetName val="913L_Part_Lis10"/>
      <sheetName val="Vehicle_Number10"/>
      <sheetName val="by_dealer10"/>
      <sheetName val="ANALISA_UTAMA10"/>
      <sheetName val="2_SDM10"/>
      <sheetName val="Data_WP10"/>
      <sheetName val="Bank___deposito10"/>
      <sheetName val="sensitivity_Scenario10"/>
      <sheetName val="Opex_Tot10"/>
      <sheetName val="913L_Part_LisÈ10"/>
      <sheetName val="913L_Part_Lis¨10"/>
      <sheetName val="SPN_Med_Veh10"/>
      <sheetName val="913L_Part_Lis$8"/>
      <sheetName val="913L_Part_Lis\8"/>
      <sheetName val="913L_Part_Lis6"/>
      <sheetName val="Item_MES4"/>
      <sheetName val="Line_F4"/>
      <sheetName val="Annual_Sales4"/>
      <sheetName val="913L_Part_Lis7"/>
      <sheetName val="メイン画面___Op18"/>
      <sheetName val="メイン画面___Op19"/>
      <sheetName val="メイン画面___Op20"/>
      <sheetName val="メイン画面__12"/>
      <sheetName val="メイン画面___Op27"/>
      <sheetName val="ƒƒCƒ“‰æ–Ê___Op6"/>
      <sheetName val="CæÊ___Op6"/>
      <sheetName val="ƒƒCƒ“‰æ–Ê__x11"/>
      <sheetName val="CæÊ__x11"/>
      <sheetName val="913L_Part_Lis_6"/>
      <sheetName val="A__Equipment_List_6"/>
      <sheetName val="Kusanone_D55L4"/>
      <sheetName val="Structur'20_(update_08_Apri_(24"/>
      <sheetName val="skill_analisa4"/>
      <sheetName val="kusanone_D55L_(2)4"/>
      <sheetName val="list_export4"/>
      <sheetName val="Part_of_Process_Planning4"/>
      <sheetName val="A__Equipment_ListD"/>
      <sheetName val="913L Part Lis_"/>
      <sheetName val="913L_Part_Lis_7"/>
      <sheetName val="1H Act Rev P&amp;L"/>
      <sheetName val="f&amp;f"/>
      <sheetName val="OEquip"/>
      <sheetName val="TC"/>
      <sheetName val="EMAS Overview"/>
      <sheetName val="May"/>
      <sheetName val="engline"/>
      <sheetName val="result.srx (2)"/>
      <sheetName val="A__Equipment_List_x0014_"/>
      <sheetName val="TMMC_Vehicle_Dš螁က圜_x0000_"/>
      <sheetName val="_________________________TMMC_2"/>
      <sheetName val="TMMC_Vehicle_Dš螁က圜"/>
      <sheetName val="_NAMC_Getsudo_Workbook___TMMC_2"/>
      <sheetName val="_NAMC_Getsudo_Workbook___TMMC_3"/>
      <sheetName val="_NAMC_Getsudo_Workbook___TMMC_4"/>
      <sheetName val="tax-ss"/>
      <sheetName val="Menu"/>
      <sheetName val="A909Tの国内認証試作の試計書"/>
      <sheetName val="913L Part Lisð"/>
      <sheetName val="913L Part Lis`"/>
      <sheetName val="旅程表"/>
    </sheetNames>
    <sheetDataSet>
      <sheetData sheetId="0" refreshError="1"/>
      <sheetData sheetId="1" refreshError="1">
        <row r="8">
          <cell r="C8" t="str">
            <v>02/01</v>
          </cell>
          <cell r="D8" t="str">
            <v>02/02</v>
          </cell>
          <cell r="E8" t="str">
            <v>0/03</v>
          </cell>
          <cell r="F8" t="str">
            <v>02/04</v>
          </cell>
          <cell r="G8" t="str">
            <v>02/05</v>
          </cell>
          <cell r="H8" t="str">
            <v>02/06</v>
          </cell>
          <cell r="I8" t="str">
            <v>02/07</v>
          </cell>
          <cell r="J8">
            <v>37295</v>
          </cell>
          <cell r="K8" t="str">
            <v>02/09</v>
          </cell>
          <cell r="L8" t="str">
            <v>02/10</v>
          </cell>
          <cell r="M8" t="str">
            <v>02/11</v>
          </cell>
          <cell r="N8" t="str">
            <v>02/12</v>
          </cell>
        </row>
        <row r="9">
          <cell r="C9">
            <v>3856</v>
          </cell>
          <cell r="D9">
            <v>3433</v>
          </cell>
          <cell r="E9">
            <v>3365</v>
          </cell>
          <cell r="F9">
            <v>3839</v>
          </cell>
          <cell r="G9">
            <v>2955</v>
          </cell>
          <cell r="H9">
            <v>3040</v>
          </cell>
          <cell r="I9">
            <v>2955</v>
          </cell>
          <cell r="J9">
            <v>2955</v>
          </cell>
          <cell r="K9">
            <v>3639</v>
          </cell>
          <cell r="L9">
            <v>2878</v>
          </cell>
          <cell r="M9">
            <v>2815</v>
          </cell>
          <cell r="N9">
            <v>2216</v>
          </cell>
        </row>
        <row r="10">
          <cell r="C10">
            <v>167.65217391304347</v>
          </cell>
          <cell r="D10">
            <v>171.65</v>
          </cell>
          <cell r="E10">
            <v>177.10526315789474</v>
          </cell>
          <cell r="F10">
            <v>153.56</v>
          </cell>
          <cell r="G10">
            <v>155.52631578947367</v>
          </cell>
          <cell r="H10">
            <v>152</v>
          </cell>
          <cell r="I10">
            <v>155.52631578947367</v>
          </cell>
          <cell r="J10">
            <v>155.52631578947367</v>
          </cell>
          <cell r="K10">
            <v>151.625</v>
          </cell>
          <cell r="L10">
            <v>151.47368421052633</v>
          </cell>
          <cell r="M10">
            <v>148.15789473684211</v>
          </cell>
          <cell r="N10">
            <v>147.73333333333332</v>
          </cell>
        </row>
        <row r="11">
          <cell r="C11">
            <v>5378</v>
          </cell>
          <cell r="D11">
            <v>9132</v>
          </cell>
          <cell r="E11">
            <v>9363</v>
          </cell>
          <cell r="F11">
            <v>11113</v>
          </cell>
          <cell r="G11">
            <v>7664</v>
          </cell>
          <cell r="H11">
            <v>8070</v>
          </cell>
          <cell r="I11">
            <v>7664</v>
          </cell>
          <cell r="J11">
            <v>7664</v>
          </cell>
          <cell r="K11">
            <v>9684</v>
          </cell>
          <cell r="L11">
            <v>7664</v>
          </cell>
          <cell r="M11">
            <v>8153</v>
          </cell>
          <cell r="N11">
            <v>7013</v>
          </cell>
        </row>
        <row r="12">
          <cell r="C12">
            <v>4358</v>
          </cell>
          <cell r="D12">
            <v>6651</v>
          </cell>
          <cell r="E12">
            <v>6090</v>
          </cell>
          <cell r="F12">
            <v>8550</v>
          </cell>
          <cell r="G12">
            <v>7080</v>
          </cell>
          <cell r="H12">
            <v>7450</v>
          </cell>
          <cell r="I12">
            <v>7080</v>
          </cell>
          <cell r="J12">
            <v>7080</v>
          </cell>
          <cell r="K12">
            <v>8940</v>
          </cell>
          <cell r="L12">
            <v>7080</v>
          </cell>
          <cell r="M12">
            <v>6591</v>
          </cell>
          <cell r="N12">
            <v>4612</v>
          </cell>
        </row>
        <row r="22">
          <cell r="B22" t="str">
            <v>03/5</v>
          </cell>
          <cell r="C22" t="str">
            <v>03/6</v>
          </cell>
          <cell r="D22" t="str">
            <v>03/7</v>
          </cell>
          <cell r="E22" t="str">
            <v>03/8</v>
          </cell>
          <cell r="F22" t="str">
            <v>03/9</v>
          </cell>
          <cell r="G22" t="str">
            <v>03/10</v>
          </cell>
        </row>
        <row r="24">
          <cell r="A24" t="str">
            <v xml:space="preserve">Work days       </v>
          </cell>
          <cell r="B24">
            <v>19</v>
          </cell>
          <cell r="C24">
            <v>23</v>
          </cell>
          <cell r="D24">
            <v>15</v>
          </cell>
          <cell r="E24">
            <v>19</v>
          </cell>
          <cell r="F24">
            <v>24</v>
          </cell>
          <cell r="G24">
            <v>19</v>
          </cell>
        </row>
        <row r="25">
          <cell r="A25" t="str">
            <v>RX330</v>
          </cell>
        </row>
        <row r="26">
          <cell r="A26" t="str">
            <v>Last Month/Annual Plan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1144</v>
          </cell>
          <cell r="G26">
            <v>3467</v>
          </cell>
        </row>
        <row r="27">
          <cell r="A27" t="str">
            <v>Daily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47.666666666666664</v>
          </cell>
          <cell r="G27">
            <v>182.47368421052633</v>
          </cell>
          <cell r="H27" t="str">
            <v/>
          </cell>
          <cell r="I27" t="str">
            <v/>
          </cell>
        </row>
        <row r="28">
          <cell r="A28" t="str">
            <v>Order Guide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1144</v>
          </cell>
          <cell r="G28">
            <v>3467</v>
          </cell>
        </row>
        <row r="29">
          <cell r="A29" t="str">
            <v>Daily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47.666666666666664</v>
          </cell>
          <cell r="G29">
            <v>182.47368421052633</v>
          </cell>
          <cell r="H29" t="str">
            <v/>
          </cell>
          <cell r="I29" t="str">
            <v/>
          </cell>
        </row>
        <row r="30">
          <cell r="A30" t="str">
            <v>Order Requirement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1144</v>
          </cell>
          <cell r="G30">
            <v>3467</v>
          </cell>
        </row>
        <row r="31">
          <cell r="A31" t="str">
            <v>Daily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47.666666666666664</v>
          </cell>
          <cell r="G31">
            <v>182.47368421052633</v>
          </cell>
          <cell r="H31" t="str">
            <v/>
          </cell>
          <cell r="I31" t="str">
            <v/>
          </cell>
        </row>
        <row r="32">
          <cell r="A32" t="str">
            <v>Allocation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1144</v>
          </cell>
          <cell r="G32">
            <v>3467</v>
          </cell>
        </row>
        <row r="33">
          <cell r="A33" t="str">
            <v>Daily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47.666666666666664</v>
          </cell>
          <cell r="G33">
            <v>182.47368421052633</v>
          </cell>
          <cell r="H33" t="str">
            <v/>
          </cell>
          <cell r="I33" t="str">
            <v/>
          </cell>
        </row>
        <row r="34">
          <cell r="A34" t="str">
            <v>OPD Follow Up</v>
          </cell>
          <cell r="B34">
            <v>0</v>
          </cell>
          <cell r="C34">
            <v>0</v>
          </cell>
        </row>
        <row r="35">
          <cell r="A35" t="str">
            <v>Daily</v>
          </cell>
          <cell r="B35">
            <v>0</v>
          </cell>
          <cell r="C35">
            <v>0</v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Revision</v>
          </cell>
          <cell r="B36">
            <v>0</v>
          </cell>
          <cell r="C36">
            <v>0</v>
          </cell>
        </row>
        <row r="37">
          <cell r="A37" t="str">
            <v>Daily</v>
          </cell>
          <cell r="B37">
            <v>0</v>
          </cell>
          <cell r="C37">
            <v>0</v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9">
          <cell r="A39" t="str">
            <v>Daily</v>
          </cell>
          <cell r="B39">
            <v>0</v>
          </cell>
          <cell r="C39">
            <v>0</v>
          </cell>
          <cell r="D39" t="str">
            <v/>
          </cell>
          <cell r="E39" t="str">
            <v/>
          </cell>
          <cell r="F39" t="str">
            <v/>
          </cell>
        </row>
        <row r="40">
          <cell r="A40" t="str">
            <v>TMMC Corolla</v>
          </cell>
        </row>
        <row r="41">
          <cell r="A41" t="str">
            <v>Last Month/Annual Plan</v>
          </cell>
          <cell r="B41">
            <v>9787</v>
          </cell>
          <cell r="C41">
            <v>12300</v>
          </cell>
          <cell r="D41">
            <v>7434</v>
          </cell>
          <cell r="E41">
            <v>9359</v>
          </cell>
          <cell r="F41">
            <v>13516</v>
          </cell>
          <cell r="G41">
            <v>11242</v>
          </cell>
        </row>
        <row r="42">
          <cell r="A42" t="str">
            <v>Daily</v>
          </cell>
          <cell r="B42">
            <v>515.10526315789468</v>
          </cell>
          <cell r="C42">
            <v>534.78260869565213</v>
          </cell>
          <cell r="D42">
            <v>495.6</v>
          </cell>
          <cell r="E42">
            <v>492.57894736842104</v>
          </cell>
          <cell r="F42">
            <v>563.16666666666663</v>
          </cell>
          <cell r="G42">
            <v>591.68421052631584</v>
          </cell>
          <cell r="H42" t="str">
            <v/>
          </cell>
          <cell r="I42" t="str">
            <v/>
          </cell>
        </row>
        <row r="43">
          <cell r="A43" t="str">
            <v>Order Guide</v>
          </cell>
          <cell r="B43">
            <v>9787</v>
          </cell>
          <cell r="C43">
            <v>12300</v>
          </cell>
          <cell r="D43">
            <v>7434</v>
          </cell>
          <cell r="E43">
            <v>9359</v>
          </cell>
          <cell r="F43">
            <v>13516</v>
          </cell>
          <cell r="G43">
            <v>11242</v>
          </cell>
        </row>
        <row r="44">
          <cell r="A44" t="str">
            <v>Daily</v>
          </cell>
          <cell r="B44">
            <v>515.10526315789468</v>
          </cell>
          <cell r="C44">
            <v>534.78260869565213</v>
          </cell>
          <cell r="D44">
            <v>495.6</v>
          </cell>
          <cell r="E44">
            <v>492.57894736842104</v>
          </cell>
          <cell r="F44">
            <v>563.16666666666663</v>
          </cell>
          <cell r="G44">
            <v>591.68421052631584</v>
          </cell>
          <cell r="H44" t="str">
            <v/>
          </cell>
          <cell r="I44" t="str">
            <v/>
          </cell>
        </row>
        <row r="45">
          <cell r="A45" t="str">
            <v>Order Requirement</v>
          </cell>
          <cell r="B45">
            <v>9787</v>
          </cell>
          <cell r="C45">
            <v>12300</v>
          </cell>
          <cell r="D45">
            <v>7684</v>
          </cell>
          <cell r="E45">
            <v>9367</v>
          </cell>
          <cell r="F45">
            <v>13546</v>
          </cell>
          <cell r="G45">
            <v>11231</v>
          </cell>
        </row>
        <row r="46">
          <cell r="A46" t="str">
            <v>Daily</v>
          </cell>
          <cell r="B46">
            <v>515.10526315789468</v>
          </cell>
          <cell r="C46">
            <v>534.78260869565213</v>
          </cell>
          <cell r="D46">
            <v>512.26666666666665</v>
          </cell>
          <cell r="E46">
            <v>493</v>
          </cell>
          <cell r="F46">
            <v>564.41666666666663</v>
          </cell>
          <cell r="G46">
            <v>591.10526315789468</v>
          </cell>
          <cell r="H46" t="str">
            <v/>
          </cell>
          <cell r="I46" t="str">
            <v/>
          </cell>
        </row>
        <row r="47">
          <cell r="A47" t="str">
            <v>Allocation Plan</v>
          </cell>
          <cell r="B47">
            <v>9787</v>
          </cell>
          <cell r="C47">
            <v>12300</v>
          </cell>
          <cell r="D47">
            <v>7434</v>
          </cell>
          <cell r="E47">
            <v>9607</v>
          </cell>
          <cell r="F47">
            <v>13556</v>
          </cell>
          <cell r="G47">
            <v>11231</v>
          </cell>
        </row>
        <row r="48">
          <cell r="A48" t="str">
            <v>Daily</v>
          </cell>
          <cell r="B48">
            <v>515.10526315789468</v>
          </cell>
          <cell r="C48">
            <v>534.78260869565213</v>
          </cell>
          <cell r="D48">
            <v>495.6</v>
          </cell>
          <cell r="E48">
            <v>505.63157894736844</v>
          </cell>
          <cell r="F48">
            <v>564.83333333333337</v>
          </cell>
          <cell r="G48">
            <v>591.10526315789468</v>
          </cell>
          <cell r="H48" t="str">
            <v/>
          </cell>
          <cell r="I48" t="str">
            <v/>
          </cell>
        </row>
        <row r="49">
          <cell r="A49" t="str">
            <v>OPD Follow Up</v>
          </cell>
          <cell r="B49">
            <v>9787</v>
          </cell>
          <cell r="C49">
            <v>12300</v>
          </cell>
        </row>
        <row r="50">
          <cell r="A50" t="str">
            <v>Daily</v>
          </cell>
          <cell r="B50">
            <v>515.10526315789468</v>
          </cell>
          <cell r="C50">
            <v>534.78260869565213</v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Revision</v>
          </cell>
          <cell r="B51">
            <v>9787</v>
          </cell>
          <cell r="C51">
            <v>12300</v>
          </cell>
        </row>
        <row r="52">
          <cell r="A52" t="str">
            <v>Daily</v>
          </cell>
          <cell r="B52">
            <v>515.10526315789468</v>
          </cell>
          <cell r="C52">
            <v>534.78260869565213</v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</sheetData>
      <sheetData sheetId="2"/>
      <sheetData sheetId="3" refreshError="1"/>
      <sheetData sheetId="4">
        <row r="8">
          <cell r="C8" t="str">
            <v>02/01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8">
          <cell r="C8" t="str">
            <v>02/01</v>
          </cell>
        </row>
      </sheetData>
      <sheetData sheetId="50">
        <row r="8">
          <cell r="C8" t="str">
            <v>02/01</v>
          </cell>
        </row>
      </sheetData>
      <sheetData sheetId="51">
        <row r="8">
          <cell r="C8" t="str">
            <v>02/01</v>
          </cell>
        </row>
      </sheetData>
      <sheetData sheetId="52">
        <row r="8">
          <cell r="C8" t="str">
            <v>02/01</v>
          </cell>
        </row>
      </sheetData>
      <sheetData sheetId="53">
        <row r="8">
          <cell r="C8" t="str">
            <v>02/01</v>
          </cell>
        </row>
      </sheetData>
      <sheetData sheetId="54">
        <row r="8">
          <cell r="C8" t="str">
            <v>02/01</v>
          </cell>
        </row>
      </sheetData>
      <sheetData sheetId="55">
        <row r="8">
          <cell r="C8" t="str">
            <v>02/01</v>
          </cell>
        </row>
      </sheetData>
      <sheetData sheetId="56">
        <row r="8">
          <cell r="C8" t="str">
            <v>02/01</v>
          </cell>
        </row>
      </sheetData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>
        <row r="8">
          <cell r="C8" t="str">
            <v>02/01</v>
          </cell>
        </row>
      </sheetData>
      <sheetData sheetId="82">
        <row r="8">
          <cell r="C8" t="str">
            <v>02/01</v>
          </cell>
        </row>
      </sheetData>
      <sheetData sheetId="83">
        <row r="8">
          <cell r="C8" t="str">
            <v>02/01</v>
          </cell>
        </row>
      </sheetData>
      <sheetData sheetId="84">
        <row r="8">
          <cell r="C8" t="str">
            <v>02/01</v>
          </cell>
        </row>
      </sheetData>
      <sheetData sheetId="85">
        <row r="8">
          <cell r="C8" t="str">
            <v>02/01</v>
          </cell>
        </row>
      </sheetData>
      <sheetData sheetId="86">
        <row r="8">
          <cell r="C8" t="str">
            <v>02/01</v>
          </cell>
        </row>
      </sheetData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>
        <row r="8">
          <cell r="C8" t="str">
            <v>02/01</v>
          </cell>
        </row>
      </sheetData>
      <sheetData sheetId="292">
        <row r="8">
          <cell r="C8" t="str">
            <v>02/01</v>
          </cell>
        </row>
      </sheetData>
      <sheetData sheetId="293">
        <row r="8">
          <cell r="C8" t="str">
            <v>02/01</v>
          </cell>
        </row>
      </sheetData>
      <sheetData sheetId="294">
        <row r="8">
          <cell r="C8" t="str">
            <v>02/01</v>
          </cell>
        </row>
      </sheetData>
      <sheetData sheetId="295">
        <row r="8">
          <cell r="C8" t="str">
            <v>02/01</v>
          </cell>
        </row>
      </sheetData>
      <sheetData sheetId="296">
        <row r="8">
          <cell r="C8" t="str">
            <v>02/01</v>
          </cell>
        </row>
      </sheetData>
      <sheetData sheetId="297">
        <row r="8">
          <cell r="C8" t="str">
            <v>02/01</v>
          </cell>
        </row>
      </sheetData>
      <sheetData sheetId="298">
        <row r="8">
          <cell r="C8" t="str">
            <v>02/01</v>
          </cell>
        </row>
      </sheetData>
      <sheetData sheetId="299">
        <row r="8">
          <cell r="C8" t="str">
            <v>02/01</v>
          </cell>
        </row>
      </sheetData>
      <sheetData sheetId="300">
        <row r="8">
          <cell r="C8" t="str">
            <v>02/01</v>
          </cell>
        </row>
      </sheetData>
      <sheetData sheetId="301">
        <row r="8">
          <cell r="C8" t="str">
            <v>02/01</v>
          </cell>
        </row>
      </sheetData>
      <sheetData sheetId="302">
        <row r="8">
          <cell r="C8" t="str">
            <v>02/01</v>
          </cell>
        </row>
      </sheetData>
      <sheetData sheetId="303">
        <row r="8">
          <cell r="C8" t="str">
            <v>02/01</v>
          </cell>
        </row>
      </sheetData>
      <sheetData sheetId="304">
        <row r="8">
          <cell r="C8" t="str">
            <v>02/01</v>
          </cell>
        </row>
      </sheetData>
      <sheetData sheetId="305">
        <row r="8">
          <cell r="C8" t="str">
            <v>02/01</v>
          </cell>
        </row>
      </sheetData>
      <sheetData sheetId="306">
        <row r="8">
          <cell r="C8" t="str">
            <v>02/01</v>
          </cell>
        </row>
      </sheetData>
      <sheetData sheetId="307">
        <row r="8">
          <cell r="C8" t="str">
            <v>02/01</v>
          </cell>
        </row>
      </sheetData>
      <sheetData sheetId="308">
        <row r="8">
          <cell r="C8" t="str">
            <v>02/01</v>
          </cell>
        </row>
      </sheetData>
      <sheetData sheetId="309">
        <row r="8">
          <cell r="C8" t="str">
            <v>02/01</v>
          </cell>
        </row>
      </sheetData>
      <sheetData sheetId="310">
        <row r="8">
          <cell r="C8" t="str">
            <v>02/01</v>
          </cell>
        </row>
      </sheetData>
      <sheetData sheetId="311">
        <row r="8">
          <cell r="C8" t="str">
            <v>02/01</v>
          </cell>
        </row>
      </sheetData>
      <sheetData sheetId="312">
        <row r="8">
          <cell r="C8" t="str">
            <v>02/01</v>
          </cell>
        </row>
      </sheetData>
      <sheetData sheetId="313">
        <row r="8">
          <cell r="C8" t="str">
            <v>02/01</v>
          </cell>
        </row>
      </sheetData>
      <sheetData sheetId="314">
        <row r="8">
          <cell r="C8" t="str">
            <v>02/01</v>
          </cell>
        </row>
      </sheetData>
      <sheetData sheetId="315">
        <row r="8">
          <cell r="C8" t="str">
            <v>02/01</v>
          </cell>
        </row>
      </sheetData>
      <sheetData sheetId="316">
        <row r="8">
          <cell r="C8" t="str">
            <v>02/01</v>
          </cell>
        </row>
      </sheetData>
      <sheetData sheetId="317">
        <row r="8">
          <cell r="C8" t="str">
            <v>02/01</v>
          </cell>
        </row>
      </sheetData>
      <sheetData sheetId="318">
        <row r="8">
          <cell r="C8" t="str">
            <v>02/01</v>
          </cell>
        </row>
      </sheetData>
      <sheetData sheetId="319">
        <row r="8">
          <cell r="C8" t="str">
            <v>02/01</v>
          </cell>
        </row>
      </sheetData>
      <sheetData sheetId="320">
        <row r="8">
          <cell r="C8" t="str">
            <v>02/01</v>
          </cell>
        </row>
      </sheetData>
      <sheetData sheetId="321">
        <row r="8">
          <cell r="C8" t="str">
            <v>02/01</v>
          </cell>
        </row>
      </sheetData>
      <sheetData sheetId="322">
        <row r="8">
          <cell r="C8" t="str">
            <v>02/01</v>
          </cell>
        </row>
      </sheetData>
      <sheetData sheetId="323">
        <row r="8">
          <cell r="C8" t="str">
            <v>02/01</v>
          </cell>
        </row>
      </sheetData>
      <sheetData sheetId="324">
        <row r="8">
          <cell r="C8" t="str">
            <v>02/01</v>
          </cell>
        </row>
      </sheetData>
      <sheetData sheetId="325">
        <row r="8">
          <cell r="C8" t="str">
            <v>02/01</v>
          </cell>
        </row>
      </sheetData>
      <sheetData sheetId="326">
        <row r="8">
          <cell r="C8" t="str">
            <v>02/01</v>
          </cell>
        </row>
      </sheetData>
      <sheetData sheetId="327">
        <row r="8">
          <cell r="C8" t="str">
            <v>02/01</v>
          </cell>
        </row>
      </sheetData>
      <sheetData sheetId="328">
        <row r="8">
          <cell r="C8" t="str">
            <v>02/01</v>
          </cell>
        </row>
      </sheetData>
      <sheetData sheetId="329">
        <row r="8">
          <cell r="C8" t="str">
            <v>02/01</v>
          </cell>
        </row>
      </sheetData>
      <sheetData sheetId="330">
        <row r="8">
          <cell r="C8" t="str">
            <v>02/01</v>
          </cell>
        </row>
      </sheetData>
      <sheetData sheetId="331">
        <row r="8">
          <cell r="C8" t="str">
            <v>02/01</v>
          </cell>
        </row>
      </sheetData>
      <sheetData sheetId="332">
        <row r="8">
          <cell r="C8" t="str">
            <v>02/01</v>
          </cell>
        </row>
      </sheetData>
      <sheetData sheetId="333">
        <row r="8">
          <cell r="C8" t="str">
            <v>02/01</v>
          </cell>
        </row>
      </sheetData>
      <sheetData sheetId="334">
        <row r="8">
          <cell r="C8" t="str">
            <v>02/01</v>
          </cell>
        </row>
      </sheetData>
      <sheetData sheetId="335">
        <row r="8">
          <cell r="C8" t="str">
            <v>02/01</v>
          </cell>
        </row>
      </sheetData>
      <sheetData sheetId="336">
        <row r="8">
          <cell r="C8" t="str">
            <v>02/01</v>
          </cell>
        </row>
      </sheetData>
      <sheetData sheetId="337">
        <row r="8">
          <cell r="C8" t="str">
            <v>02/01</v>
          </cell>
        </row>
      </sheetData>
      <sheetData sheetId="338">
        <row r="8">
          <cell r="C8" t="str">
            <v>02/01</v>
          </cell>
        </row>
      </sheetData>
      <sheetData sheetId="339">
        <row r="8">
          <cell r="C8" t="str">
            <v>02/01</v>
          </cell>
        </row>
      </sheetData>
      <sheetData sheetId="340">
        <row r="8">
          <cell r="C8" t="str">
            <v>02/01</v>
          </cell>
        </row>
      </sheetData>
      <sheetData sheetId="341">
        <row r="8">
          <cell r="C8" t="str">
            <v>02/01</v>
          </cell>
        </row>
      </sheetData>
      <sheetData sheetId="342">
        <row r="8">
          <cell r="C8" t="str">
            <v>02/01</v>
          </cell>
        </row>
      </sheetData>
      <sheetData sheetId="343">
        <row r="8">
          <cell r="C8" t="str">
            <v>02/01</v>
          </cell>
        </row>
      </sheetData>
      <sheetData sheetId="344">
        <row r="8">
          <cell r="C8" t="str">
            <v>02/01</v>
          </cell>
        </row>
      </sheetData>
      <sheetData sheetId="345">
        <row r="8">
          <cell r="C8" t="str">
            <v>02/01</v>
          </cell>
        </row>
      </sheetData>
      <sheetData sheetId="346">
        <row r="8">
          <cell r="C8" t="str">
            <v>02/01</v>
          </cell>
        </row>
      </sheetData>
      <sheetData sheetId="347">
        <row r="8">
          <cell r="C8" t="str">
            <v>02/01</v>
          </cell>
        </row>
      </sheetData>
      <sheetData sheetId="348">
        <row r="8">
          <cell r="C8" t="str">
            <v>02/01</v>
          </cell>
        </row>
      </sheetData>
      <sheetData sheetId="349">
        <row r="8">
          <cell r="C8" t="str">
            <v>02/01</v>
          </cell>
        </row>
      </sheetData>
      <sheetData sheetId="350">
        <row r="8">
          <cell r="C8" t="str">
            <v>02/01</v>
          </cell>
        </row>
      </sheetData>
      <sheetData sheetId="351">
        <row r="8">
          <cell r="C8" t="str">
            <v>02/01</v>
          </cell>
        </row>
      </sheetData>
      <sheetData sheetId="352">
        <row r="8">
          <cell r="C8" t="str">
            <v>02/01</v>
          </cell>
        </row>
      </sheetData>
      <sheetData sheetId="353">
        <row r="8">
          <cell r="C8" t="str">
            <v>02/01</v>
          </cell>
        </row>
      </sheetData>
      <sheetData sheetId="354">
        <row r="8">
          <cell r="C8" t="str">
            <v>02/01</v>
          </cell>
        </row>
      </sheetData>
      <sheetData sheetId="355">
        <row r="8">
          <cell r="C8" t="str">
            <v>02/01</v>
          </cell>
        </row>
      </sheetData>
      <sheetData sheetId="356">
        <row r="8">
          <cell r="C8" t="str">
            <v>02/01</v>
          </cell>
        </row>
      </sheetData>
      <sheetData sheetId="357">
        <row r="8">
          <cell r="C8" t="str">
            <v>02/01</v>
          </cell>
        </row>
      </sheetData>
      <sheetData sheetId="358">
        <row r="8">
          <cell r="C8" t="str">
            <v>02/01</v>
          </cell>
        </row>
      </sheetData>
      <sheetData sheetId="359">
        <row r="8">
          <cell r="C8" t="str">
            <v>02/01</v>
          </cell>
        </row>
      </sheetData>
      <sheetData sheetId="360">
        <row r="8">
          <cell r="C8" t="str">
            <v>02/01</v>
          </cell>
        </row>
      </sheetData>
      <sheetData sheetId="361">
        <row r="8">
          <cell r="C8" t="str">
            <v>02/01</v>
          </cell>
        </row>
      </sheetData>
      <sheetData sheetId="362">
        <row r="8">
          <cell r="C8" t="str">
            <v>02/01</v>
          </cell>
        </row>
      </sheetData>
      <sheetData sheetId="363">
        <row r="8">
          <cell r="C8" t="str">
            <v>02/01</v>
          </cell>
        </row>
      </sheetData>
      <sheetData sheetId="364">
        <row r="8">
          <cell r="C8" t="str">
            <v>02/01</v>
          </cell>
        </row>
      </sheetData>
      <sheetData sheetId="365">
        <row r="8">
          <cell r="C8" t="str">
            <v>02/01</v>
          </cell>
        </row>
      </sheetData>
      <sheetData sheetId="366">
        <row r="8">
          <cell r="C8" t="str">
            <v>02/01</v>
          </cell>
        </row>
      </sheetData>
      <sheetData sheetId="367">
        <row r="8">
          <cell r="C8" t="str">
            <v>02/01</v>
          </cell>
        </row>
      </sheetData>
      <sheetData sheetId="368">
        <row r="8">
          <cell r="C8" t="str">
            <v>02/01</v>
          </cell>
        </row>
      </sheetData>
      <sheetData sheetId="369">
        <row r="8">
          <cell r="C8" t="str">
            <v>02/01</v>
          </cell>
        </row>
      </sheetData>
      <sheetData sheetId="370">
        <row r="8">
          <cell r="C8" t="str">
            <v>02/01</v>
          </cell>
        </row>
      </sheetData>
      <sheetData sheetId="371">
        <row r="8">
          <cell r="C8" t="str">
            <v>02/01</v>
          </cell>
        </row>
      </sheetData>
      <sheetData sheetId="372">
        <row r="8">
          <cell r="C8" t="str">
            <v>02/01</v>
          </cell>
        </row>
      </sheetData>
      <sheetData sheetId="373">
        <row r="8">
          <cell r="C8" t="str">
            <v>02/01</v>
          </cell>
        </row>
      </sheetData>
      <sheetData sheetId="374">
        <row r="8">
          <cell r="C8" t="str">
            <v>02/01</v>
          </cell>
        </row>
      </sheetData>
      <sheetData sheetId="375">
        <row r="8">
          <cell r="C8" t="str">
            <v>02/01</v>
          </cell>
        </row>
      </sheetData>
      <sheetData sheetId="376">
        <row r="8">
          <cell r="C8" t="str">
            <v>02/01</v>
          </cell>
        </row>
      </sheetData>
      <sheetData sheetId="377">
        <row r="8">
          <cell r="C8" t="str">
            <v>02/01</v>
          </cell>
        </row>
      </sheetData>
      <sheetData sheetId="378">
        <row r="8">
          <cell r="C8" t="str">
            <v>02/01</v>
          </cell>
        </row>
      </sheetData>
      <sheetData sheetId="379">
        <row r="8">
          <cell r="C8" t="str">
            <v>02/01</v>
          </cell>
        </row>
      </sheetData>
      <sheetData sheetId="380">
        <row r="8">
          <cell r="C8" t="str">
            <v>02/01</v>
          </cell>
        </row>
      </sheetData>
      <sheetData sheetId="381">
        <row r="8">
          <cell r="C8" t="str">
            <v>02/01</v>
          </cell>
        </row>
      </sheetData>
      <sheetData sheetId="382">
        <row r="8">
          <cell r="C8" t="str">
            <v>02/01</v>
          </cell>
        </row>
      </sheetData>
      <sheetData sheetId="383">
        <row r="8">
          <cell r="C8" t="str">
            <v>02/01</v>
          </cell>
        </row>
      </sheetData>
      <sheetData sheetId="384">
        <row r="8">
          <cell r="C8" t="str">
            <v>02/01</v>
          </cell>
        </row>
      </sheetData>
      <sheetData sheetId="385">
        <row r="8">
          <cell r="C8" t="str">
            <v>02/01</v>
          </cell>
        </row>
      </sheetData>
      <sheetData sheetId="386">
        <row r="8">
          <cell r="C8" t="str">
            <v>02/01</v>
          </cell>
        </row>
      </sheetData>
      <sheetData sheetId="387">
        <row r="8">
          <cell r="C8" t="str">
            <v>02/01</v>
          </cell>
        </row>
      </sheetData>
      <sheetData sheetId="388">
        <row r="8">
          <cell r="C8" t="str">
            <v>02/01</v>
          </cell>
        </row>
      </sheetData>
      <sheetData sheetId="389">
        <row r="8">
          <cell r="C8" t="str">
            <v>02/01</v>
          </cell>
        </row>
      </sheetData>
      <sheetData sheetId="390">
        <row r="8">
          <cell r="C8" t="str">
            <v>02/01</v>
          </cell>
        </row>
      </sheetData>
      <sheetData sheetId="391">
        <row r="8">
          <cell r="C8" t="str">
            <v>02/01</v>
          </cell>
        </row>
      </sheetData>
      <sheetData sheetId="392">
        <row r="8">
          <cell r="C8" t="str">
            <v>02/01</v>
          </cell>
        </row>
      </sheetData>
      <sheetData sheetId="393">
        <row r="8">
          <cell r="C8" t="str">
            <v>02/01</v>
          </cell>
        </row>
      </sheetData>
      <sheetData sheetId="394">
        <row r="8">
          <cell r="C8" t="str">
            <v>02/01</v>
          </cell>
        </row>
      </sheetData>
      <sheetData sheetId="395">
        <row r="8">
          <cell r="C8" t="str">
            <v>02/01</v>
          </cell>
        </row>
      </sheetData>
      <sheetData sheetId="396">
        <row r="8">
          <cell r="C8" t="str">
            <v>02/01</v>
          </cell>
        </row>
      </sheetData>
      <sheetData sheetId="397" refreshError="1"/>
      <sheetData sheetId="398">
        <row r="8">
          <cell r="C8" t="str">
            <v>02/01</v>
          </cell>
        </row>
      </sheetData>
      <sheetData sheetId="399">
        <row r="8">
          <cell r="C8" t="str">
            <v>02/01</v>
          </cell>
        </row>
      </sheetData>
      <sheetData sheetId="400">
        <row r="8">
          <cell r="C8" t="str">
            <v>02/01</v>
          </cell>
        </row>
      </sheetData>
      <sheetData sheetId="401">
        <row r="8">
          <cell r="C8" t="str">
            <v>02/01</v>
          </cell>
        </row>
      </sheetData>
      <sheetData sheetId="402">
        <row r="8">
          <cell r="C8" t="str">
            <v>02/01</v>
          </cell>
        </row>
      </sheetData>
      <sheetData sheetId="403">
        <row r="8">
          <cell r="C8" t="str">
            <v>02/01</v>
          </cell>
        </row>
      </sheetData>
      <sheetData sheetId="404">
        <row r="8">
          <cell r="C8" t="str">
            <v>02/01</v>
          </cell>
        </row>
      </sheetData>
      <sheetData sheetId="405">
        <row r="8">
          <cell r="C8" t="str">
            <v>02/01</v>
          </cell>
        </row>
      </sheetData>
      <sheetData sheetId="406">
        <row r="8">
          <cell r="C8" t="str">
            <v>02/01</v>
          </cell>
        </row>
      </sheetData>
      <sheetData sheetId="407">
        <row r="8">
          <cell r="C8" t="str">
            <v>02/01</v>
          </cell>
        </row>
      </sheetData>
      <sheetData sheetId="408" refreshError="1"/>
      <sheetData sheetId="409">
        <row r="8">
          <cell r="C8" t="str">
            <v>02/01</v>
          </cell>
        </row>
      </sheetData>
      <sheetData sheetId="410">
        <row r="8">
          <cell r="C8" t="str">
            <v>02/01</v>
          </cell>
        </row>
      </sheetData>
      <sheetData sheetId="411">
        <row r="8">
          <cell r="C8" t="str">
            <v>02/01</v>
          </cell>
        </row>
      </sheetData>
      <sheetData sheetId="412">
        <row r="8">
          <cell r="C8" t="str">
            <v>02/01</v>
          </cell>
        </row>
      </sheetData>
      <sheetData sheetId="413">
        <row r="8">
          <cell r="C8" t="str">
            <v>02/01</v>
          </cell>
        </row>
      </sheetData>
      <sheetData sheetId="414">
        <row r="8">
          <cell r="C8" t="str">
            <v>02/01</v>
          </cell>
        </row>
      </sheetData>
      <sheetData sheetId="415">
        <row r="8">
          <cell r="C8" t="str">
            <v>02/01</v>
          </cell>
        </row>
      </sheetData>
      <sheetData sheetId="416">
        <row r="8">
          <cell r="C8" t="str">
            <v>02/01</v>
          </cell>
        </row>
      </sheetData>
      <sheetData sheetId="417">
        <row r="8">
          <cell r="C8" t="str">
            <v>02/01</v>
          </cell>
        </row>
      </sheetData>
      <sheetData sheetId="418">
        <row r="8">
          <cell r="C8" t="str">
            <v>02/01</v>
          </cell>
        </row>
      </sheetData>
      <sheetData sheetId="419">
        <row r="8">
          <cell r="C8" t="str">
            <v>02/01</v>
          </cell>
        </row>
      </sheetData>
      <sheetData sheetId="420">
        <row r="8">
          <cell r="C8" t="str">
            <v>02/01</v>
          </cell>
        </row>
      </sheetData>
      <sheetData sheetId="421">
        <row r="8">
          <cell r="C8" t="str">
            <v>02/01</v>
          </cell>
        </row>
      </sheetData>
      <sheetData sheetId="422">
        <row r="8">
          <cell r="C8" t="str">
            <v>02/01</v>
          </cell>
        </row>
      </sheetData>
      <sheetData sheetId="423">
        <row r="8">
          <cell r="C8" t="str">
            <v>02/01</v>
          </cell>
        </row>
      </sheetData>
      <sheetData sheetId="424">
        <row r="8">
          <cell r="C8" t="str">
            <v>02/01</v>
          </cell>
        </row>
      </sheetData>
      <sheetData sheetId="425">
        <row r="8">
          <cell r="C8" t="str">
            <v>02/01</v>
          </cell>
        </row>
      </sheetData>
      <sheetData sheetId="426">
        <row r="8">
          <cell r="C8" t="str">
            <v>02/01</v>
          </cell>
        </row>
      </sheetData>
      <sheetData sheetId="427">
        <row r="8">
          <cell r="C8" t="str">
            <v>02/01</v>
          </cell>
        </row>
      </sheetData>
      <sheetData sheetId="428">
        <row r="8">
          <cell r="C8" t="str">
            <v>02/01</v>
          </cell>
        </row>
      </sheetData>
      <sheetData sheetId="429">
        <row r="8">
          <cell r="C8" t="str">
            <v>02/01</v>
          </cell>
        </row>
      </sheetData>
      <sheetData sheetId="430">
        <row r="8">
          <cell r="C8" t="str">
            <v>02/01</v>
          </cell>
        </row>
      </sheetData>
      <sheetData sheetId="431">
        <row r="8">
          <cell r="C8" t="str">
            <v>02/01</v>
          </cell>
        </row>
      </sheetData>
      <sheetData sheetId="432">
        <row r="8">
          <cell r="C8" t="str">
            <v>02/01</v>
          </cell>
        </row>
      </sheetData>
      <sheetData sheetId="433">
        <row r="8">
          <cell r="C8" t="str">
            <v>02/01</v>
          </cell>
        </row>
      </sheetData>
      <sheetData sheetId="434">
        <row r="8">
          <cell r="C8" t="str">
            <v>02/01</v>
          </cell>
        </row>
      </sheetData>
      <sheetData sheetId="435">
        <row r="8">
          <cell r="C8" t="str">
            <v>02/01</v>
          </cell>
        </row>
      </sheetData>
      <sheetData sheetId="436">
        <row r="8">
          <cell r="C8" t="str">
            <v>02/01</v>
          </cell>
        </row>
      </sheetData>
      <sheetData sheetId="437">
        <row r="8">
          <cell r="C8" t="str">
            <v>02/01</v>
          </cell>
        </row>
      </sheetData>
      <sheetData sheetId="438">
        <row r="8">
          <cell r="C8" t="str">
            <v>02/01</v>
          </cell>
        </row>
      </sheetData>
      <sheetData sheetId="439">
        <row r="8">
          <cell r="C8" t="str">
            <v>02/01</v>
          </cell>
        </row>
      </sheetData>
      <sheetData sheetId="440">
        <row r="8">
          <cell r="C8" t="str">
            <v>02/01</v>
          </cell>
        </row>
      </sheetData>
      <sheetData sheetId="441">
        <row r="8">
          <cell r="C8" t="str">
            <v>02/01</v>
          </cell>
        </row>
      </sheetData>
      <sheetData sheetId="442">
        <row r="8">
          <cell r="C8" t="str">
            <v>02/01</v>
          </cell>
        </row>
      </sheetData>
      <sheetData sheetId="443">
        <row r="8">
          <cell r="C8" t="str">
            <v>02/01</v>
          </cell>
        </row>
      </sheetData>
      <sheetData sheetId="444">
        <row r="8">
          <cell r="C8" t="str">
            <v>02/01</v>
          </cell>
        </row>
      </sheetData>
      <sheetData sheetId="445">
        <row r="8">
          <cell r="C8" t="str">
            <v>02/01</v>
          </cell>
        </row>
      </sheetData>
      <sheetData sheetId="446">
        <row r="8">
          <cell r="C8" t="str">
            <v>02/01</v>
          </cell>
        </row>
      </sheetData>
      <sheetData sheetId="447">
        <row r="8">
          <cell r="C8" t="str">
            <v>02/01</v>
          </cell>
        </row>
      </sheetData>
      <sheetData sheetId="448">
        <row r="8">
          <cell r="C8" t="str">
            <v>02/01</v>
          </cell>
        </row>
      </sheetData>
      <sheetData sheetId="449">
        <row r="8">
          <cell r="C8" t="str">
            <v>02/01</v>
          </cell>
        </row>
      </sheetData>
      <sheetData sheetId="450">
        <row r="8">
          <cell r="C8" t="str">
            <v>02/01</v>
          </cell>
        </row>
      </sheetData>
      <sheetData sheetId="451">
        <row r="8">
          <cell r="C8" t="str">
            <v>02/01</v>
          </cell>
        </row>
      </sheetData>
      <sheetData sheetId="452">
        <row r="8">
          <cell r="C8" t="str">
            <v>02/01</v>
          </cell>
        </row>
      </sheetData>
      <sheetData sheetId="453">
        <row r="8">
          <cell r="C8" t="str">
            <v>02/01</v>
          </cell>
        </row>
      </sheetData>
      <sheetData sheetId="454" refreshError="1"/>
      <sheetData sheetId="455">
        <row r="8">
          <cell r="C8" t="str">
            <v>02/01</v>
          </cell>
        </row>
      </sheetData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>
        <row r="8">
          <cell r="C8" t="str">
            <v>02/01</v>
          </cell>
        </row>
      </sheetData>
      <sheetData sheetId="625">
        <row r="8">
          <cell r="C8" t="str">
            <v>02/01</v>
          </cell>
        </row>
      </sheetData>
      <sheetData sheetId="626">
        <row r="8">
          <cell r="C8" t="str">
            <v>02/01</v>
          </cell>
        </row>
      </sheetData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>
        <row r="8">
          <cell r="C8" t="str">
            <v>02/01</v>
          </cell>
        </row>
      </sheetData>
      <sheetData sheetId="660">
        <row r="8">
          <cell r="C8" t="str">
            <v>02/01</v>
          </cell>
        </row>
      </sheetData>
      <sheetData sheetId="661">
        <row r="8">
          <cell r="C8" t="str">
            <v>02/01</v>
          </cell>
        </row>
      </sheetData>
      <sheetData sheetId="662">
        <row r="8">
          <cell r="C8" t="str">
            <v>02/01</v>
          </cell>
        </row>
      </sheetData>
      <sheetData sheetId="663">
        <row r="8">
          <cell r="C8" t="str">
            <v>02/01</v>
          </cell>
        </row>
      </sheetData>
      <sheetData sheetId="664">
        <row r="8">
          <cell r="C8" t="str">
            <v>02/01</v>
          </cell>
        </row>
      </sheetData>
      <sheetData sheetId="665">
        <row r="8">
          <cell r="C8" t="str">
            <v>02/01</v>
          </cell>
        </row>
      </sheetData>
      <sheetData sheetId="666">
        <row r="8">
          <cell r="C8" t="str">
            <v>02/01</v>
          </cell>
        </row>
      </sheetData>
      <sheetData sheetId="667">
        <row r="8">
          <cell r="C8" t="str">
            <v>02/01</v>
          </cell>
        </row>
      </sheetData>
      <sheetData sheetId="668">
        <row r="8">
          <cell r="C8" t="str">
            <v>02/01</v>
          </cell>
        </row>
      </sheetData>
      <sheetData sheetId="669">
        <row r="8">
          <cell r="C8" t="str">
            <v>02/01</v>
          </cell>
        </row>
      </sheetData>
      <sheetData sheetId="670">
        <row r="8">
          <cell r="C8" t="str">
            <v>02/01</v>
          </cell>
        </row>
      </sheetData>
      <sheetData sheetId="671">
        <row r="8">
          <cell r="C8" t="str">
            <v>02/01</v>
          </cell>
        </row>
      </sheetData>
      <sheetData sheetId="672">
        <row r="8">
          <cell r="C8" t="str">
            <v>02/01</v>
          </cell>
        </row>
      </sheetData>
      <sheetData sheetId="673">
        <row r="8">
          <cell r="C8" t="str">
            <v>02/01</v>
          </cell>
        </row>
      </sheetData>
      <sheetData sheetId="674">
        <row r="8">
          <cell r="C8" t="str">
            <v>02/01</v>
          </cell>
        </row>
      </sheetData>
      <sheetData sheetId="675">
        <row r="8">
          <cell r="C8" t="str">
            <v>02/01</v>
          </cell>
        </row>
      </sheetData>
      <sheetData sheetId="676">
        <row r="8">
          <cell r="C8" t="str">
            <v>02/01</v>
          </cell>
        </row>
      </sheetData>
      <sheetData sheetId="677">
        <row r="8">
          <cell r="C8" t="str">
            <v>02/01</v>
          </cell>
        </row>
      </sheetData>
      <sheetData sheetId="678">
        <row r="8">
          <cell r="C8" t="str">
            <v>02/01</v>
          </cell>
        </row>
      </sheetData>
      <sheetData sheetId="679">
        <row r="8">
          <cell r="C8" t="str">
            <v>02/01</v>
          </cell>
        </row>
      </sheetData>
      <sheetData sheetId="680">
        <row r="8">
          <cell r="C8" t="str">
            <v>02/01</v>
          </cell>
        </row>
      </sheetData>
      <sheetData sheetId="681">
        <row r="8">
          <cell r="C8" t="str">
            <v>02/01</v>
          </cell>
        </row>
      </sheetData>
      <sheetData sheetId="682">
        <row r="8">
          <cell r="C8" t="str">
            <v>02/01</v>
          </cell>
        </row>
      </sheetData>
      <sheetData sheetId="683">
        <row r="8">
          <cell r="C8" t="str">
            <v>02/01</v>
          </cell>
        </row>
      </sheetData>
      <sheetData sheetId="684">
        <row r="8">
          <cell r="C8" t="str">
            <v>02/01</v>
          </cell>
        </row>
      </sheetData>
      <sheetData sheetId="685">
        <row r="8">
          <cell r="C8" t="str">
            <v>02/01</v>
          </cell>
        </row>
      </sheetData>
      <sheetData sheetId="686">
        <row r="8">
          <cell r="C8" t="str">
            <v>02/01</v>
          </cell>
        </row>
      </sheetData>
      <sheetData sheetId="687">
        <row r="8">
          <cell r="C8" t="str">
            <v>02/01</v>
          </cell>
        </row>
      </sheetData>
      <sheetData sheetId="688">
        <row r="8">
          <cell r="C8" t="str">
            <v>02/01</v>
          </cell>
        </row>
      </sheetData>
      <sheetData sheetId="689">
        <row r="8">
          <cell r="C8" t="str">
            <v>02/01</v>
          </cell>
        </row>
      </sheetData>
      <sheetData sheetId="690">
        <row r="8">
          <cell r="C8" t="str">
            <v>02/01</v>
          </cell>
        </row>
      </sheetData>
      <sheetData sheetId="691">
        <row r="8">
          <cell r="C8" t="str">
            <v>02/01</v>
          </cell>
        </row>
      </sheetData>
      <sheetData sheetId="692">
        <row r="8">
          <cell r="C8" t="str">
            <v>02/01</v>
          </cell>
        </row>
      </sheetData>
      <sheetData sheetId="693">
        <row r="8">
          <cell r="C8" t="str">
            <v>02/01</v>
          </cell>
        </row>
      </sheetData>
      <sheetData sheetId="694">
        <row r="8">
          <cell r="C8" t="str">
            <v>02/01</v>
          </cell>
        </row>
      </sheetData>
      <sheetData sheetId="695">
        <row r="8">
          <cell r="C8" t="str">
            <v>02/01</v>
          </cell>
        </row>
      </sheetData>
      <sheetData sheetId="696">
        <row r="8">
          <cell r="C8" t="str">
            <v>02/01</v>
          </cell>
        </row>
      </sheetData>
      <sheetData sheetId="697">
        <row r="8">
          <cell r="C8" t="str">
            <v>02/01</v>
          </cell>
        </row>
      </sheetData>
      <sheetData sheetId="698">
        <row r="8">
          <cell r="C8" t="str">
            <v>02/01</v>
          </cell>
        </row>
      </sheetData>
      <sheetData sheetId="699">
        <row r="8">
          <cell r="C8" t="str">
            <v>02/01</v>
          </cell>
        </row>
      </sheetData>
      <sheetData sheetId="700">
        <row r="8">
          <cell r="C8" t="str">
            <v>02/01</v>
          </cell>
        </row>
      </sheetData>
      <sheetData sheetId="701">
        <row r="8">
          <cell r="C8" t="str">
            <v>02/01</v>
          </cell>
        </row>
      </sheetData>
      <sheetData sheetId="702">
        <row r="8">
          <cell r="C8" t="str">
            <v>02/01</v>
          </cell>
        </row>
      </sheetData>
      <sheetData sheetId="703">
        <row r="8">
          <cell r="C8" t="str">
            <v>02/01</v>
          </cell>
        </row>
      </sheetData>
      <sheetData sheetId="704">
        <row r="8">
          <cell r="C8" t="str">
            <v>02/01</v>
          </cell>
        </row>
      </sheetData>
      <sheetData sheetId="705">
        <row r="8">
          <cell r="C8" t="str">
            <v>02/01</v>
          </cell>
        </row>
      </sheetData>
      <sheetData sheetId="706">
        <row r="8">
          <cell r="C8" t="str">
            <v>02/01</v>
          </cell>
        </row>
      </sheetData>
      <sheetData sheetId="707">
        <row r="8">
          <cell r="C8" t="str">
            <v>02/01</v>
          </cell>
        </row>
      </sheetData>
      <sheetData sheetId="708">
        <row r="8">
          <cell r="C8" t="str">
            <v>02/01</v>
          </cell>
        </row>
      </sheetData>
      <sheetData sheetId="709">
        <row r="8">
          <cell r="C8" t="str">
            <v>02/01</v>
          </cell>
        </row>
      </sheetData>
      <sheetData sheetId="710">
        <row r="8">
          <cell r="C8" t="str">
            <v>02/01</v>
          </cell>
        </row>
      </sheetData>
      <sheetData sheetId="711">
        <row r="8">
          <cell r="C8" t="str">
            <v>02/01</v>
          </cell>
        </row>
      </sheetData>
      <sheetData sheetId="712">
        <row r="8">
          <cell r="C8" t="str">
            <v>02/01</v>
          </cell>
        </row>
      </sheetData>
      <sheetData sheetId="713">
        <row r="8">
          <cell r="C8" t="str">
            <v>02/01</v>
          </cell>
        </row>
      </sheetData>
      <sheetData sheetId="714">
        <row r="8">
          <cell r="C8" t="str">
            <v>02/01</v>
          </cell>
        </row>
      </sheetData>
      <sheetData sheetId="715">
        <row r="8">
          <cell r="C8" t="str">
            <v>02/01</v>
          </cell>
        </row>
      </sheetData>
      <sheetData sheetId="716">
        <row r="8">
          <cell r="C8" t="str">
            <v>02/01</v>
          </cell>
        </row>
      </sheetData>
      <sheetData sheetId="717">
        <row r="8">
          <cell r="C8" t="str">
            <v>02/01</v>
          </cell>
        </row>
      </sheetData>
      <sheetData sheetId="718">
        <row r="8">
          <cell r="C8" t="str">
            <v>02/01</v>
          </cell>
        </row>
      </sheetData>
      <sheetData sheetId="719">
        <row r="8">
          <cell r="C8" t="str">
            <v>02/01</v>
          </cell>
        </row>
      </sheetData>
      <sheetData sheetId="720">
        <row r="8">
          <cell r="C8" t="str">
            <v>02/01</v>
          </cell>
        </row>
      </sheetData>
      <sheetData sheetId="721">
        <row r="8">
          <cell r="C8" t="str">
            <v>02/01</v>
          </cell>
        </row>
      </sheetData>
      <sheetData sheetId="722">
        <row r="8">
          <cell r="C8" t="str">
            <v>02/01</v>
          </cell>
        </row>
      </sheetData>
      <sheetData sheetId="723">
        <row r="8">
          <cell r="C8" t="str">
            <v>02/01</v>
          </cell>
        </row>
      </sheetData>
      <sheetData sheetId="724">
        <row r="8">
          <cell r="C8" t="str">
            <v>02/01</v>
          </cell>
        </row>
      </sheetData>
      <sheetData sheetId="725">
        <row r="8">
          <cell r="C8" t="str">
            <v>02/01</v>
          </cell>
        </row>
      </sheetData>
      <sheetData sheetId="726">
        <row r="8">
          <cell r="C8" t="str">
            <v>02/01</v>
          </cell>
        </row>
      </sheetData>
      <sheetData sheetId="727">
        <row r="8">
          <cell r="C8" t="str">
            <v>02/01</v>
          </cell>
        </row>
      </sheetData>
      <sheetData sheetId="728">
        <row r="8">
          <cell r="C8" t="str">
            <v>02/01</v>
          </cell>
        </row>
      </sheetData>
      <sheetData sheetId="729">
        <row r="8">
          <cell r="C8" t="str">
            <v>02/01</v>
          </cell>
        </row>
      </sheetData>
      <sheetData sheetId="730">
        <row r="8">
          <cell r="C8" t="str">
            <v>02/01</v>
          </cell>
        </row>
      </sheetData>
      <sheetData sheetId="731">
        <row r="8">
          <cell r="C8" t="str">
            <v>02/01</v>
          </cell>
        </row>
      </sheetData>
      <sheetData sheetId="732">
        <row r="8">
          <cell r="C8" t="str">
            <v>02/01</v>
          </cell>
        </row>
      </sheetData>
      <sheetData sheetId="733">
        <row r="8">
          <cell r="C8" t="str">
            <v>02/01</v>
          </cell>
        </row>
      </sheetData>
      <sheetData sheetId="734">
        <row r="8">
          <cell r="C8" t="str">
            <v>02/01</v>
          </cell>
        </row>
      </sheetData>
      <sheetData sheetId="735">
        <row r="8">
          <cell r="C8" t="str">
            <v>02/01</v>
          </cell>
        </row>
      </sheetData>
      <sheetData sheetId="736">
        <row r="8">
          <cell r="C8" t="str">
            <v>02/01</v>
          </cell>
        </row>
      </sheetData>
      <sheetData sheetId="737">
        <row r="8">
          <cell r="C8" t="str">
            <v>02/01</v>
          </cell>
        </row>
      </sheetData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>
        <row r="8">
          <cell r="C8" t="str">
            <v>02/01</v>
          </cell>
        </row>
      </sheetData>
      <sheetData sheetId="747">
        <row r="8">
          <cell r="C8" t="str">
            <v>02/01</v>
          </cell>
        </row>
      </sheetData>
      <sheetData sheetId="748">
        <row r="8">
          <cell r="C8" t="str">
            <v>02/01</v>
          </cell>
        </row>
      </sheetData>
      <sheetData sheetId="749">
        <row r="8">
          <cell r="C8" t="str">
            <v>02/01</v>
          </cell>
        </row>
      </sheetData>
      <sheetData sheetId="750">
        <row r="8">
          <cell r="C8" t="str">
            <v>02/01</v>
          </cell>
        </row>
      </sheetData>
      <sheetData sheetId="751">
        <row r="8">
          <cell r="C8" t="str">
            <v>02/01</v>
          </cell>
        </row>
      </sheetData>
      <sheetData sheetId="752">
        <row r="8">
          <cell r="C8" t="str">
            <v>02/01</v>
          </cell>
        </row>
      </sheetData>
      <sheetData sheetId="753">
        <row r="8">
          <cell r="C8" t="str">
            <v>02/01</v>
          </cell>
        </row>
      </sheetData>
      <sheetData sheetId="754">
        <row r="8">
          <cell r="C8" t="str">
            <v>02/01</v>
          </cell>
        </row>
      </sheetData>
      <sheetData sheetId="755">
        <row r="8">
          <cell r="C8" t="str">
            <v>02/01</v>
          </cell>
        </row>
      </sheetData>
      <sheetData sheetId="756">
        <row r="8">
          <cell r="C8" t="str">
            <v>02/01</v>
          </cell>
        </row>
      </sheetData>
      <sheetData sheetId="757">
        <row r="8">
          <cell r="C8" t="str">
            <v>02/01</v>
          </cell>
        </row>
      </sheetData>
      <sheetData sheetId="758">
        <row r="8">
          <cell r="C8" t="str">
            <v>02/01</v>
          </cell>
        </row>
      </sheetData>
      <sheetData sheetId="759">
        <row r="8">
          <cell r="C8" t="str">
            <v>02/01</v>
          </cell>
        </row>
      </sheetData>
      <sheetData sheetId="760">
        <row r="8">
          <cell r="C8" t="str">
            <v>02/01</v>
          </cell>
        </row>
      </sheetData>
      <sheetData sheetId="761">
        <row r="8">
          <cell r="C8" t="str">
            <v>02/01</v>
          </cell>
        </row>
      </sheetData>
      <sheetData sheetId="762">
        <row r="8">
          <cell r="C8" t="str">
            <v>02/01</v>
          </cell>
        </row>
      </sheetData>
      <sheetData sheetId="763">
        <row r="8">
          <cell r="C8" t="str">
            <v>02/01</v>
          </cell>
        </row>
      </sheetData>
      <sheetData sheetId="764">
        <row r="8">
          <cell r="C8" t="str">
            <v>02/01</v>
          </cell>
        </row>
      </sheetData>
      <sheetData sheetId="765">
        <row r="8">
          <cell r="C8" t="str">
            <v>02/01</v>
          </cell>
        </row>
      </sheetData>
      <sheetData sheetId="766">
        <row r="8">
          <cell r="C8" t="str">
            <v>02/01</v>
          </cell>
        </row>
      </sheetData>
      <sheetData sheetId="767">
        <row r="8">
          <cell r="C8" t="str">
            <v>02/01</v>
          </cell>
        </row>
      </sheetData>
      <sheetData sheetId="768">
        <row r="8">
          <cell r="C8" t="str">
            <v>02/01</v>
          </cell>
        </row>
      </sheetData>
      <sheetData sheetId="769">
        <row r="8">
          <cell r="C8" t="str">
            <v>02/01</v>
          </cell>
        </row>
      </sheetData>
      <sheetData sheetId="770">
        <row r="8">
          <cell r="C8" t="str">
            <v>02/01</v>
          </cell>
        </row>
      </sheetData>
      <sheetData sheetId="771">
        <row r="8">
          <cell r="C8" t="str">
            <v>02/01</v>
          </cell>
        </row>
      </sheetData>
      <sheetData sheetId="772">
        <row r="8">
          <cell r="C8" t="str">
            <v>02/01</v>
          </cell>
        </row>
      </sheetData>
      <sheetData sheetId="773">
        <row r="8">
          <cell r="C8" t="str">
            <v>02/01</v>
          </cell>
        </row>
      </sheetData>
      <sheetData sheetId="774">
        <row r="8">
          <cell r="C8" t="str">
            <v>02/01</v>
          </cell>
        </row>
      </sheetData>
      <sheetData sheetId="775">
        <row r="8">
          <cell r="C8" t="str">
            <v>02/01</v>
          </cell>
        </row>
      </sheetData>
      <sheetData sheetId="776">
        <row r="8">
          <cell r="C8" t="str">
            <v>02/01</v>
          </cell>
        </row>
      </sheetData>
      <sheetData sheetId="777">
        <row r="8">
          <cell r="C8" t="str">
            <v>02/01</v>
          </cell>
        </row>
      </sheetData>
      <sheetData sheetId="778">
        <row r="8">
          <cell r="C8" t="str">
            <v>02/01</v>
          </cell>
        </row>
      </sheetData>
      <sheetData sheetId="779">
        <row r="8">
          <cell r="C8" t="str">
            <v>02/01</v>
          </cell>
        </row>
      </sheetData>
      <sheetData sheetId="780">
        <row r="8">
          <cell r="C8" t="str">
            <v>02/01</v>
          </cell>
        </row>
      </sheetData>
      <sheetData sheetId="781">
        <row r="8">
          <cell r="C8" t="str">
            <v>02/01</v>
          </cell>
        </row>
      </sheetData>
      <sheetData sheetId="782">
        <row r="8">
          <cell r="C8" t="str">
            <v>02/01</v>
          </cell>
        </row>
      </sheetData>
      <sheetData sheetId="783">
        <row r="8">
          <cell r="C8" t="str">
            <v>02/01</v>
          </cell>
        </row>
      </sheetData>
      <sheetData sheetId="784">
        <row r="8">
          <cell r="C8" t="str">
            <v>02/01</v>
          </cell>
        </row>
      </sheetData>
      <sheetData sheetId="785">
        <row r="8">
          <cell r="C8" t="str">
            <v>02/01</v>
          </cell>
        </row>
      </sheetData>
      <sheetData sheetId="786">
        <row r="8">
          <cell r="C8" t="str">
            <v>02/01</v>
          </cell>
        </row>
      </sheetData>
      <sheetData sheetId="787">
        <row r="8">
          <cell r="C8" t="str">
            <v>02/01</v>
          </cell>
        </row>
      </sheetData>
      <sheetData sheetId="788">
        <row r="8">
          <cell r="C8" t="str">
            <v>02/01</v>
          </cell>
        </row>
      </sheetData>
      <sheetData sheetId="789">
        <row r="8">
          <cell r="C8" t="str">
            <v>02/01</v>
          </cell>
        </row>
      </sheetData>
      <sheetData sheetId="790">
        <row r="8">
          <cell r="C8" t="str">
            <v>02/01</v>
          </cell>
        </row>
      </sheetData>
      <sheetData sheetId="791">
        <row r="8">
          <cell r="C8" t="str">
            <v>02/01</v>
          </cell>
        </row>
      </sheetData>
      <sheetData sheetId="792">
        <row r="8">
          <cell r="C8" t="str">
            <v>02/01</v>
          </cell>
        </row>
      </sheetData>
      <sheetData sheetId="793">
        <row r="8">
          <cell r="C8" t="str">
            <v>02/01</v>
          </cell>
        </row>
      </sheetData>
      <sheetData sheetId="794">
        <row r="8">
          <cell r="C8" t="str">
            <v>02/01</v>
          </cell>
        </row>
      </sheetData>
      <sheetData sheetId="795">
        <row r="8">
          <cell r="C8" t="str">
            <v>02/01</v>
          </cell>
        </row>
      </sheetData>
      <sheetData sheetId="796">
        <row r="8">
          <cell r="C8" t="str">
            <v>02/01</v>
          </cell>
        </row>
      </sheetData>
      <sheetData sheetId="797">
        <row r="8">
          <cell r="C8" t="str">
            <v>02/01</v>
          </cell>
        </row>
      </sheetData>
      <sheetData sheetId="798">
        <row r="8">
          <cell r="C8" t="str">
            <v>02/01</v>
          </cell>
        </row>
      </sheetData>
      <sheetData sheetId="799">
        <row r="8">
          <cell r="C8" t="str">
            <v>02/01</v>
          </cell>
        </row>
      </sheetData>
      <sheetData sheetId="800">
        <row r="8">
          <cell r="C8" t="str">
            <v>02/01</v>
          </cell>
        </row>
      </sheetData>
      <sheetData sheetId="801">
        <row r="8">
          <cell r="C8" t="str">
            <v>02/01</v>
          </cell>
        </row>
      </sheetData>
      <sheetData sheetId="802">
        <row r="8">
          <cell r="C8" t="str">
            <v>02/01</v>
          </cell>
        </row>
      </sheetData>
      <sheetData sheetId="803">
        <row r="8">
          <cell r="C8" t="str">
            <v>02/01</v>
          </cell>
        </row>
      </sheetData>
      <sheetData sheetId="804">
        <row r="8">
          <cell r="C8" t="str">
            <v>02/01</v>
          </cell>
        </row>
      </sheetData>
      <sheetData sheetId="805">
        <row r="8">
          <cell r="C8" t="str">
            <v>02/01</v>
          </cell>
        </row>
      </sheetData>
      <sheetData sheetId="806">
        <row r="8">
          <cell r="C8" t="str">
            <v>02/01</v>
          </cell>
        </row>
      </sheetData>
      <sheetData sheetId="807">
        <row r="8">
          <cell r="C8" t="str">
            <v>02/01</v>
          </cell>
        </row>
      </sheetData>
      <sheetData sheetId="808">
        <row r="8">
          <cell r="C8" t="str">
            <v>02/01</v>
          </cell>
        </row>
      </sheetData>
      <sheetData sheetId="809">
        <row r="8">
          <cell r="C8" t="str">
            <v>02/01</v>
          </cell>
        </row>
      </sheetData>
      <sheetData sheetId="810">
        <row r="8">
          <cell r="C8" t="str">
            <v>02/01</v>
          </cell>
        </row>
      </sheetData>
      <sheetData sheetId="811">
        <row r="8">
          <cell r="C8" t="str">
            <v>02/01</v>
          </cell>
        </row>
      </sheetData>
      <sheetData sheetId="812">
        <row r="8">
          <cell r="C8" t="str">
            <v>02/01</v>
          </cell>
        </row>
      </sheetData>
      <sheetData sheetId="813">
        <row r="8">
          <cell r="C8" t="str">
            <v>02/01</v>
          </cell>
        </row>
      </sheetData>
      <sheetData sheetId="814">
        <row r="8">
          <cell r="C8" t="str">
            <v>02/01</v>
          </cell>
        </row>
      </sheetData>
      <sheetData sheetId="815">
        <row r="8">
          <cell r="C8" t="str">
            <v>02/01</v>
          </cell>
        </row>
      </sheetData>
      <sheetData sheetId="816">
        <row r="8">
          <cell r="C8" t="str">
            <v>02/01</v>
          </cell>
        </row>
      </sheetData>
      <sheetData sheetId="817">
        <row r="8">
          <cell r="C8" t="str">
            <v>02/01</v>
          </cell>
        </row>
      </sheetData>
      <sheetData sheetId="818">
        <row r="8">
          <cell r="C8" t="str">
            <v>02/01</v>
          </cell>
        </row>
      </sheetData>
      <sheetData sheetId="819">
        <row r="8">
          <cell r="C8" t="str">
            <v>02/01</v>
          </cell>
        </row>
      </sheetData>
      <sheetData sheetId="820">
        <row r="8">
          <cell r="C8" t="str">
            <v>02/01</v>
          </cell>
        </row>
      </sheetData>
      <sheetData sheetId="821">
        <row r="8">
          <cell r="C8" t="str">
            <v>02/01</v>
          </cell>
        </row>
      </sheetData>
      <sheetData sheetId="822">
        <row r="8">
          <cell r="C8" t="str">
            <v>02/01</v>
          </cell>
        </row>
      </sheetData>
      <sheetData sheetId="823">
        <row r="8">
          <cell r="C8" t="str">
            <v>02/01</v>
          </cell>
        </row>
      </sheetData>
      <sheetData sheetId="824">
        <row r="8">
          <cell r="C8" t="str">
            <v>02/01</v>
          </cell>
        </row>
      </sheetData>
      <sheetData sheetId="825">
        <row r="8">
          <cell r="C8" t="str">
            <v>02/01</v>
          </cell>
        </row>
      </sheetData>
      <sheetData sheetId="826">
        <row r="8">
          <cell r="C8" t="str">
            <v>02/01</v>
          </cell>
        </row>
      </sheetData>
      <sheetData sheetId="827">
        <row r="8">
          <cell r="C8" t="str">
            <v>02/01</v>
          </cell>
        </row>
      </sheetData>
      <sheetData sheetId="828">
        <row r="8">
          <cell r="C8" t="str">
            <v>02/01</v>
          </cell>
        </row>
      </sheetData>
      <sheetData sheetId="829">
        <row r="8">
          <cell r="C8" t="str">
            <v>02/01</v>
          </cell>
        </row>
      </sheetData>
      <sheetData sheetId="830">
        <row r="8">
          <cell r="C8" t="str">
            <v>02/01</v>
          </cell>
        </row>
      </sheetData>
      <sheetData sheetId="831">
        <row r="8">
          <cell r="C8" t="str">
            <v>02/01</v>
          </cell>
        </row>
      </sheetData>
      <sheetData sheetId="832">
        <row r="8">
          <cell r="C8" t="str">
            <v>02/01</v>
          </cell>
        </row>
      </sheetData>
      <sheetData sheetId="833">
        <row r="8">
          <cell r="C8" t="str">
            <v>02/01</v>
          </cell>
        </row>
      </sheetData>
      <sheetData sheetId="834">
        <row r="8">
          <cell r="C8" t="str">
            <v>02/01</v>
          </cell>
        </row>
      </sheetData>
      <sheetData sheetId="835">
        <row r="8">
          <cell r="C8" t="str">
            <v>02/01</v>
          </cell>
        </row>
      </sheetData>
      <sheetData sheetId="836">
        <row r="8">
          <cell r="C8" t="str">
            <v>02/01</v>
          </cell>
        </row>
      </sheetData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>
        <row r="8">
          <cell r="C8" t="str">
            <v>02/01</v>
          </cell>
        </row>
      </sheetData>
      <sheetData sheetId="843">
        <row r="8">
          <cell r="C8" t="str">
            <v>02/01</v>
          </cell>
        </row>
      </sheetData>
      <sheetData sheetId="844">
        <row r="8">
          <cell r="C8" t="str">
            <v>02/01</v>
          </cell>
        </row>
      </sheetData>
      <sheetData sheetId="845">
        <row r="8">
          <cell r="C8" t="str">
            <v>02/01</v>
          </cell>
        </row>
      </sheetData>
      <sheetData sheetId="846">
        <row r="8">
          <cell r="C8" t="str">
            <v>02/01</v>
          </cell>
        </row>
      </sheetData>
      <sheetData sheetId="847">
        <row r="8">
          <cell r="C8" t="str">
            <v>02/01</v>
          </cell>
        </row>
      </sheetData>
      <sheetData sheetId="848">
        <row r="8">
          <cell r="C8" t="str">
            <v>02/01</v>
          </cell>
        </row>
      </sheetData>
      <sheetData sheetId="849">
        <row r="8">
          <cell r="C8" t="str">
            <v>02/01</v>
          </cell>
        </row>
      </sheetData>
      <sheetData sheetId="850">
        <row r="8">
          <cell r="C8" t="str">
            <v>02/01</v>
          </cell>
        </row>
      </sheetData>
      <sheetData sheetId="851">
        <row r="8">
          <cell r="C8" t="str">
            <v>02/01</v>
          </cell>
        </row>
      </sheetData>
      <sheetData sheetId="852">
        <row r="8">
          <cell r="C8" t="str">
            <v>02/01</v>
          </cell>
        </row>
      </sheetData>
      <sheetData sheetId="853">
        <row r="8">
          <cell r="C8" t="str">
            <v>02/01</v>
          </cell>
        </row>
      </sheetData>
      <sheetData sheetId="854">
        <row r="8">
          <cell r="C8" t="str">
            <v>02/01</v>
          </cell>
        </row>
      </sheetData>
      <sheetData sheetId="855">
        <row r="8">
          <cell r="C8" t="str">
            <v>02/01</v>
          </cell>
        </row>
      </sheetData>
      <sheetData sheetId="856">
        <row r="8">
          <cell r="C8" t="str">
            <v>02/01</v>
          </cell>
        </row>
      </sheetData>
      <sheetData sheetId="857">
        <row r="8">
          <cell r="C8" t="str">
            <v>02/01</v>
          </cell>
        </row>
      </sheetData>
      <sheetData sheetId="858">
        <row r="8">
          <cell r="C8" t="str">
            <v>02/01</v>
          </cell>
        </row>
      </sheetData>
      <sheetData sheetId="859">
        <row r="8">
          <cell r="C8" t="str">
            <v>02/01</v>
          </cell>
        </row>
      </sheetData>
      <sheetData sheetId="860">
        <row r="8">
          <cell r="C8" t="str">
            <v>02/01</v>
          </cell>
        </row>
      </sheetData>
      <sheetData sheetId="861">
        <row r="8">
          <cell r="C8" t="str">
            <v>02/01</v>
          </cell>
        </row>
      </sheetData>
      <sheetData sheetId="862">
        <row r="8">
          <cell r="C8" t="str">
            <v>02/01</v>
          </cell>
        </row>
      </sheetData>
      <sheetData sheetId="863">
        <row r="8">
          <cell r="C8" t="str">
            <v>02/01</v>
          </cell>
        </row>
      </sheetData>
      <sheetData sheetId="864">
        <row r="8">
          <cell r="C8" t="str">
            <v>02/01</v>
          </cell>
        </row>
      </sheetData>
      <sheetData sheetId="865">
        <row r="8">
          <cell r="C8" t="str">
            <v>02/01</v>
          </cell>
        </row>
      </sheetData>
      <sheetData sheetId="866">
        <row r="8">
          <cell r="C8" t="str">
            <v>02/01</v>
          </cell>
        </row>
      </sheetData>
      <sheetData sheetId="867">
        <row r="8">
          <cell r="C8" t="str">
            <v>02/01</v>
          </cell>
        </row>
      </sheetData>
      <sheetData sheetId="868">
        <row r="8">
          <cell r="C8" t="str">
            <v>02/01</v>
          </cell>
        </row>
      </sheetData>
      <sheetData sheetId="869">
        <row r="8">
          <cell r="C8" t="str">
            <v>02/01</v>
          </cell>
        </row>
      </sheetData>
      <sheetData sheetId="870">
        <row r="8">
          <cell r="C8" t="str">
            <v>02/01</v>
          </cell>
        </row>
      </sheetData>
      <sheetData sheetId="871">
        <row r="8">
          <cell r="C8" t="str">
            <v>02/01</v>
          </cell>
        </row>
      </sheetData>
      <sheetData sheetId="872">
        <row r="8">
          <cell r="C8" t="str">
            <v>02/01</v>
          </cell>
        </row>
      </sheetData>
      <sheetData sheetId="873">
        <row r="8">
          <cell r="C8" t="str">
            <v>02/01</v>
          </cell>
        </row>
      </sheetData>
      <sheetData sheetId="874">
        <row r="8">
          <cell r="C8" t="str">
            <v>02/01</v>
          </cell>
        </row>
      </sheetData>
      <sheetData sheetId="875">
        <row r="8">
          <cell r="C8" t="str">
            <v>02/01</v>
          </cell>
        </row>
      </sheetData>
      <sheetData sheetId="876">
        <row r="8">
          <cell r="C8" t="str">
            <v>02/01</v>
          </cell>
        </row>
      </sheetData>
      <sheetData sheetId="877">
        <row r="8">
          <cell r="C8" t="str">
            <v>02/01</v>
          </cell>
        </row>
      </sheetData>
      <sheetData sheetId="878">
        <row r="8">
          <cell r="C8" t="str">
            <v>02/01</v>
          </cell>
        </row>
      </sheetData>
      <sheetData sheetId="879">
        <row r="8">
          <cell r="C8" t="str">
            <v>02/01</v>
          </cell>
        </row>
      </sheetData>
      <sheetData sheetId="880">
        <row r="8">
          <cell r="C8" t="str">
            <v>02/01</v>
          </cell>
        </row>
      </sheetData>
      <sheetData sheetId="881">
        <row r="8">
          <cell r="C8" t="str">
            <v>02/01</v>
          </cell>
        </row>
      </sheetData>
      <sheetData sheetId="882">
        <row r="8">
          <cell r="C8" t="str">
            <v>02/01</v>
          </cell>
        </row>
      </sheetData>
      <sheetData sheetId="883">
        <row r="8">
          <cell r="C8" t="str">
            <v>02/01</v>
          </cell>
        </row>
      </sheetData>
      <sheetData sheetId="884">
        <row r="8">
          <cell r="C8" t="str">
            <v>02/01</v>
          </cell>
        </row>
      </sheetData>
      <sheetData sheetId="885">
        <row r="8">
          <cell r="C8" t="str">
            <v>02/01</v>
          </cell>
        </row>
      </sheetData>
      <sheetData sheetId="886">
        <row r="8">
          <cell r="C8" t="str">
            <v>02/01</v>
          </cell>
        </row>
      </sheetData>
      <sheetData sheetId="887">
        <row r="8">
          <cell r="C8" t="str">
            <v>02/01</v>
          </cell>
        </row>
      </sheetData>
      <sheetData sheetId="888">
        <row r="8">
          <cell r="C8" t="str">
            <v>02/01</v>
          </cell>
        </row>
      </sheetData>
      <sheetData sheetId="889">
        <row r="8">
          <cell r="C8" t="str">
            <v>02/01</v>
          </cell>
        </row>
      </sheetData>
      <sheetData sheetId="890">
        <row r="8">
          <cell r="C8" t="str">
            <v>02/01</v>
          </cell>
        </row>
      </sheetData>
      <sheetData sheetId="891">
        <row r="8">
          <cell r="C8" t="str">
            <v>02/01</v>
          </cell>
        </row>
      </sheetData>
      <sheetData sheetId="892">
        <row r="8">
          <cell r="C8" t="str">
            <v>02/01</v>
          </cell>
        </row>
      </sheetData>
      <sheetData sheetId="893">
        <row r="8">
          <cell r="C8" t="str">
            <v>02/01</v>
          </cell>
        </row>
      </sheetData>
      <sheetData sheetId="894">
        <row r="8">
          <cell r="C8" t="str">
            <v>02/01</v>
          </cell>
        </row>
      </sheetData>
      <sheetData sheetId="895">
        <row r="8">
          <cell r="C8" t="str">
            <v>02/01</v>
          </cell>
        </row>
      </sheetData>
      <sheetData sheetId="896">
        <row r="8">
          <cell r="C8" t="str">
            <v>02/01</v>
          </cell>
        </row>
      </sheetData>
      <sheetData sheetId="897">
        <row r="8">
          <cell r="C8" t="str">
            <v>02/01</v>
          </cell>
        </row>
      </sheetData>
      <sheetData sheetId="898">
        <row r="8">
          <cell r="C8" t="str">
            <v>02/01</v>
          </cell>
        </row>
      </sheetData>
      <sheetData sheetId="899">
        <row r="8">
          <cell r="C8" t="str">
            <v>02/01</v>
          </cell>
        </row>
      </sheetData>
      <sheetData sheetId="900">
        <row r="8">
          <cell r="C8" t="str">
            <v>02/01</v>
          </cell>
        </row>
      </sheetData>
      <sheetData sheetId="901">
        <row r="8">
          <cell r="C8" t="str">
            <v>02/01</v>
          </cell>
        </row>
      </sheetData>
      <sheetData sheetId="902">
        <row r="8">
          <cell r="C8" t="str">
            <v>02/01</v>
          </cell>
        </row>
      </sheetData>
      <sheetData sheetId="903">
        <row r="8">
          <cell r="C8" t="str">
            <v>02/01</v>
          </cell>
        </row>
      </sheetData>
      <sheetData sheetId="904">
        <row r="8">
          <cell r="C8" t="str">
            <v>02/01</v>
          </cell>
        </row>
      </sheetData>
      <sheetData sheetId="905">
        <row r="8">
          <cell r="C8" t="str">
            <v>02/01</v>
          </cell>
        </row>
      </sheetData>
      <sheetData sheetId="906">
        <row r="8">
          <cell r="C8" t="str">
            <v>02/01</v>
          </cell>
        </row>
      </sheetData>
      <sheetData sheetId="907">
        <row r="8">
          <cell r="C8" t="str">
            <v>02/01</v>
          </cell>
        </row>
      </sheetData>
      <sheetData sheetId="908">
        <row r="8">
          <cell r="C8" t="str">
            <v>02/01</v>
          </cell>
        </row>
      </sheetData>
      <sheetData sheetId="909">
        <row r="8">
          <cell r="C8" t="str">
            <v>02/01</v>
          </cell>
        </row>
      </sheetData>
      <sheetData sheetId="910">
        <row r="8">
          <cell r="C8" t="str">
            <v>02/01</v>
          </cell>
        </row>
      </sheetData>
      <sheetData sheetId="911">
        <row r="8">
          <cell r="C8" t="str">
            <v>02/01</v>
          </cell>
        </row>
      </sheetData>
      <sheetData sheetId="912">
        <row r="8">
          <cell r="C8" t="str">
            <v>02/01</v>
          </cell>
        </row>
      </sheetData>
      <sheetData sheetId="913">
        <row r="8">
          <cell r="C8" t="str">
            <v>02/01</v>
          </cell>
        </row>
      </sheetData>
      <sheetData sheetId="914">
        <row r="8">
          <cell r="C8" t="str">
            <v>02/01</v>
          </cell>
        </row>
      </sheetData>
      <sheetData sheetId="915">
        <row r="8">
          <cell r="C8" t="str">
            <v>02/01</v>
          </cell>
        </row>
      </sheetData>
      <sheetData sheetId="916">
        <row r="8">
          <cell r="C8" t="str">
            <v>02/01</v>
          </cell>
        </row>
      </sheetData>
      <sheetData sheetId="917">
        <row r="8">
          <cell r="C8" t="str">
            <v>02/01</v>
          </cell>
        </row>
      </sheetData>
      <sheetData sheetId="918">
        <row r="8">
          <cell r="C8" t="str">
            <v>02/01</v>
          </cell>
        </row>
      </sheetData>
      <sheetData sheetId="919">
        <row r="8">
          <cell r="C8" t="str">
            <v>02/01</v>
          </cell>
        </row>
      </sheetData>
      <sheetData sheetId="920">
        <row r="8">
          <cell r="C8" t="str">
            <v>02/01</v>
          </cell>
        </row>
      </sheetData>
      <sheetData sheetId="921">
        <row r="8">
          <cell r="C8" t="str">
            <v>02/01</v>
          </cell>
        </row>
      </sheetData>
      <sheetData sheetId="922">
        <row r="8">
          <cell r="C8" t="str">
            <v>02/01</v>
          </cell>
        </row>
      </sheetData>
      <sheetData sheetId="923">
        <row r="8">
          <cell r="C8" t="str">
            <v>02/01</v>
          </cell>
        </row>
      </sheetData>
      <sheetData sheetId="924">
        <row r="8">
          <cell r="C8" t="str">
            <v>02/01</v>
          </cell>
        </row>
      </sheetData>
      <sheetData sheetId="925">
        <row r="8">
          <cell r="C8" t="str">
            <v>02/01</v>
          </cell>
        </row>
      </sheetData>
      <sheetData sheetId="926">
        <row r="8">
          <cell r="C8" t="str">
            <v>02/01</v>
          </cell>
        </row>
      </sheetData>
      <sheetData sheetId="927">
        <row r="8">
          <cell r="C8" t="str">
            <v>02/01</v>
          </cell>
        </row>
      </sheetData>
      <sheetData sheetId="928">
        <row r="8">
          <cell r="C8" t="str">
            <v>02/01</v>
          </cell>
        </row>
      </sheetData>
      <sheetData sheetId="929">
        <row r="8">
          <cell r="C8" t="str">
            <v>02/01</v>
          </cell>
        </row>
      </sheetData>
      <sheetData sheetId="930">
        <row r="8">
          <cell r="C8" t="str">
            <v>02/01</v>
          </cell>
        </row>
      </sheetData>
      <sheetData sheetId="931">
        <row r="8">
          <cell r="C8" t="str">
            <v>02/01</v>
          </cell>
        </row>
      </sheetData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>
        <row r="8">
          <cell r="C8" t="str">
            <v>02/01</v>
          </cell>
        </row>
      </sheetData>
      <sheetData sheetId="954">
        <row r="8">
          <cell r="C8" t="str">
            <v>02/01</v>
          </cell>
        </row>
      </sheetData>
      <sheetData sheetId="955">
        <row r="8">
          <cell r="C8" t="str">
            <v>02/01</v>
          </cell>
        </row>
      </sheetData>
      <sheetData sheetId="956">
        <row r="8">
          <cell r="C8" t="str">
            <v>02/01</v>
          </cell>
        </row>
      </sheetData>
      <sheetData sheetId="957">
        <row r="8">
          <cell r="C8" t="str">
            <v>02/01</v>
          </cell>
        </row>
      </sheetData>
      <sheetData sheetId="958">
        <row r="8">
          <cell r="C8" t="str">
            <v>02/01</v>
          </cell>
        </row>
      </sheetData>
      <sheetData sheetId="959">
        <row r="8">
          <cell r="C8" t="str">
            <v>02/01</v>
          </cell>
        </row>
      </sheetData>
      <sheetData sheetId="960" refreshError="1"/>
      <sheetData sheetId="961" refreshError="1"/>
      <sheetData sheetId="962">
        <row r="8">
          <cell r="C8" t="str">
            <v>02/01</v>
          </cell>
        </row>
      </sheetData>
      <sheetData sheetId="963">
        <row r="8">
          <cell r="C8" t="str">
            <v>02/01</v>
          </cell>
        </row>
      </sheetData>
      <sheetData sheetId="964">
        <row r="8">
          <cell r="C8" t="str">
            <v>02/01</v>
          </cell>
        </row>
      </sheetData>
      <sheetData sheetId="965">
        <row r="8">
          <cell r="C8" t="str">
            <v>02/01</v>
          </cell>
        </row>
      </sheetData>
      <sheetData sheetId="966">
        <row r="8">
          <cell r="C8" t="str">
            <v>02/01</v>
          </cell>
        </row>
      </sheetData>
      <sheetData sheetId="967">
        <row r="8">
          <cell r="C8" t="str">
            <v>02/01</v>
          </cell>
        </row>
      </sheetData>
      <sheetData sheetId="968">
        <row r="8">
          <cell r="C8" t="str">
            <v>02/01</v>
          </cell>
        </row>
      </sheetData>
      <sheetData sheetId="969">
        <row r="8">
          <cell r="C8" t="str">
            <v>02/01</v>
          </cell>
        </row>
      </sheetData>
      <sheetData sheetId="970">
        <row r="8">
          <cell r="C8" t="str">
            <v>02/01</v>
          </cell>
        </row>
      </sheetData>
      <sheetData sheetId="971">
        <row r="8">
          <cell r="C8" t="str">
            <v>02/01</v>
          </cell>
        </row>
      </sheetData>
      <sheetData sheetId="972">
        <row r="8">
          <cell r="C8" t="str">
            <v>02/01</v>
          </cell>
        </row>
      </sheetData>
      <sheetData sheetId="973">
        <row r="8">
          <cell r="C8" t="str">
            <v>02/01</v>
          </cell>
        </row>
      </sheetData>
      <sheetData sheetId="974">
        <row r="8">
          <cell r="C8" t="str">
            <v>02/01</v>
          </cell>
        </row>
      </sheetData>
      <sheetData sheetId="975">
        <row r="8">
          <cell r="C8" t="str">
            <v>02/01</v>
          </cell>
        </row>
      </sheetData>
      <sheetData sheetId="976">
        <row r="8">
          <cell r="C8" t="str">
            <v>02/01</v>
          </cell>
        </row>
      </sheetData>
      <sheetData sheetId="977">
        <row r="8">
          <cell r="C8" t="str">
            <v>02/01</v>
          </cell>
        </row>
      </sheetData>
      <sheetData sheetId="978">
        <row r="8">
          <cell r="C8" t="str">
            <v>02/01</v>
          </cell>
        </row>
      </sheetData>
      <sheetData sheetId="979">
        <row r="8">
          <cell r="C8" t="str">
            <v>02/01</v>
          </cell>
        </row>
      </sheetData>
      <sheetData sheetId="980">
        <row r="8">
          <cell r="C8" t="str">
            <v>02/01</v>
          </cell>
        </row>
      </sheetData>
      <sheetData sheetId="981">
        <row r="8">
          <cell r="C8" t="str">
            <v>02/01</v>
          </cell>
        </row>
      </sheetData>
      <sheetData sheetId="982">
        <row r="8">
          <cell r="C8" t="str">
            <v>02/01</v>
          </cell>
        </row>
      </sheetData>
      <sheetData sheetId="983">
        <row r="8">
          <cell r="C8" t="str">
            <v>02/01</v>
          </cell>
        </row>
      </sheetData>
      <sheetData sheetId="984">
        <row r="8">
          <cell r="C8" t="str">
            <v>02/01</v>
          </cell>
        </row>
      </sheetData>
      <sheetData sheetId="985">
        <row r="8">
          <cell r="C8" t="str">
            <v>02/01</v>
          </cell>
        </row>
      </sheetData>
      <sheetData sheetId="986">
        <row r="8">
          <cell r="C8" t="str">
            <v>02/01</v>
          </cell>
        </row>
      </sheetData>
      <sheetData sheetId="987">
        <row r="8">
          <cell r="C8" t="str">
            <v>02/01</v>
          </cell>
        </row>
      </sheetData>
      <sheetData sheetId="988">
        <row r="8">
          <cell r="C8" t="str">
            <v>02/01</v>
          </cell>
        </row>
      </sheetData>
      <sheetData sheetId="989">
        <row r="8">
          <cell r="C8" t="str">
            <v>02/01</v>
          </cell>
        </row>
      </sheetData>
      <sheetData sheetId="990">
        <row r="8">
          <cell r="C8" t="str">
            <v>02/01</v>
          </cell>
        </row>
      </sheetData>
      <sheetData sheetId="991">
        <row r="8">
          <cell r="C8" t="str">
            <v>02/01</v>
          </cell>
        </row>
      </sheetData>
      <sheetData sheetId="992">
        <row r="8">
          <cell r="C8" t="str">
            <v>02/01</v>
          </cell>
        </row>
      </sheetData>
      <sheetData sheetId="993">
        <row r="8">
          <cell r="C8" t="str">
            <v>02/01</v>
          </cell>
        </row>
      </sheetData>
      <sheetData sheetId="994">
        <row r="8">
          <cell r="C8" t="str">
            <v>02/01</v>
          </cell>
        </row>
      </sheetData>
      <sheetData sheetId="995">
        <row r="8">
          <cell r="C8" t="str">
            <v>02/01</v>
          </cell>
        </row>
      </sheetData>
      <sheetData sheetId="996">
        <row r="8">
          <cell r="C8" t="str">
            <v>02/01</v>
          </cell>
        </row>
      </sheetData>
      <sheetData sheetId="997">
        <row r="8">
          <cell r="C8" t="str">
            <v>02/01</v>
          </cell>
        </row>
      </sheetData>
      <sheetData sheetId="998">
        <row r="8">
          <cell r="C8" t="str">
            <v>02/01</v>
          </cell>
        </row>
      </sheetData>
      <sheetData sheetId="999">
        <row r="8">
          <cell r="C8" t="str">
            <v>02/01</v>
          </cell>
        </row>
      </sheetData>
      <sheetData sheetId="1000">
        <row r="8">
          <cell r="C8" t="str">
            <v>02/01</v>
          </cell>
        </row>
      </sheetData>
      <sheetData sheetId="1001">
        <row r="8">
          <cell r="C8" t="str">
            <v>02/01</v>
          </cell>
        </row>
      </sheetData>
      <sheetData sheetId="1002">
        <row r="8">
          <cell r="C8" t="str">
            <v>02/01</v>
          </cell>
        </row>
      </sheetData>
      <sheetData sheetId="1003">
        <row r="8">
          <cell r="C8" t="str">
            <v>02/01</v>
          </cell>
        </row>
      </sheetData>
      <sheetData sheetId="1004">
        <row r="8">
          <cell r="C8" t="str">
            <v>02/01</v>
          </cell>
        </row>
      </sheetData>
      <sheetData sheetId="1005">
        <row r="8">
          <cell r="C8" t="str">
            <v>02/01</v>
          </cell>
        </row>
      </sheetData>
      <sheetData sheetId="1006">
        <row r="8">
          <cell r="C8" t="str">
            <v>02/01</v>
          </cell>
        </row>
      </sheetData>
      <sheetData sheetId="1007">
        <row r="8">
          <cell r="C8" t="str">
            <v>02/01</v>
          </cell>
        </row>
      </sheetData>
      <sheetData sheetId="1008">
        <row r="8">
          <cell r="C8" t="str">
            <v>02/01</v>
          </cell>
        </row>
      </sheetData>
      <sheetData sheetId="1009">
        <row r="8">
          <cell r="C8" t="str">
            <v>02/01</v>
          </cell>
        </row>
      </sheetData>
      <sheetData sheetId="1010">
        <row r="8">
          <cell r="C8" t="str">
            <v>02/01</v>
          </cell>
        </row>
      </sheetData>
      <sheetData sheetId="1011">
        <row r="8">
          <cell r="C8" t="str">
            <v>02/01</v>
          </cell>
        </row>
      </sheetData>
      <sheetData sheetId="1012">
        <row r="8">
          <cell r="C8" t="str">
            <v>02/01</v>
          </cell>
        </row>
      </sheetData>
      <sheetData sheetId="1013">
        <row r="8">
          <cell r="C8" t="str">
            <v>02/01</v>
          </cell>
        </row>
      </sheetData>
      <sheetData sheetId="1014">
        <row r="8">
          <cell r="C8" t="str">
            <v>02/01</v>
          </cell>
        </row>
      </sheetData>
      <sheetData sheetId="1015">
        <row r="8">
          <cell r="C8" t="str">
            <v>02/01</v>
          </cell>
        </row>
      </sheetData>
      <sheetData sheetId="1016">
        <row r="8">
          <cell r="C8" t="str">
            <v>02/01</v>
          </cell>
        </row>
      </sheetData>
      <sheetData sheetId="1017">
        <row r="8">
          <cell r="C8" t="str">
            <v>02/01</v>
          </cell>
        </row>
      </sheetData>
      <sheetData sheetId="1018">
        <row r="8">
          <cell r="C8" t="str">
            <v>02/01</v>
          </cell>
        </row>
      </sheetData>
      <sheetData sheetId="1019">
        <row r="8">
          <cell r="C8" t="str">
            <v>02/01</v>
          </cell>
        </row>
      </sheetData>
      <sheetData sheetId="1020">
        <row r="8">
          <cell r="C8" t="str">
            <v>02/01</v>
          </cell>
        </row>
      </sheetData>
      <sheetData sheetId="1021">
        <row r="8">
          <cell r="C8" t="str">
            <v>02/01</v>
          </cell>
        </row>
      </sheetData>
      <sheetData sheetId="1022">
        <row r="8">
          <cell r="C8" t="str">
            <v>02/01</v>
          </cell>
        </row>
      </sheetData>
      <sheetData sheetId="1023">
        <row r="8">
          <cell r="C8" t="str">
            <v>02/01</v>
          </cell>
        </row>
      </sheetData>
      <sheetData sheetId="1024">
        <row r="8">
          <cell r="C8" t="str">
            <v>02/01</v>
          </cell>
        </row>
      </sheetData>
      <sheetData sheetId="1025">
        <row r="8">
          <cell r="C8" t="str">
            <v>02/01</v>
          </cell>
        </row>
      </sheetData>
      <sheetData sheetId="1026">
        <row r="8">
          <cell r="C8" t="str">
            <v>02/01</v>
          </cell>
        </row>
      </sheetData>
      <sheetData sheetId="1027">
        <row r="8">
          <cell r="C8" t="str">
            <v>02/01</v>
          </cell>
        </row>
      </sheetData>
      <sheetData sheetId="1028">
        <row r="8">
          <cell r="C8" t="str">
            <v>02/01</v>
          </cell>
        </row>
      </sheetData>
      <sheetData sheetId="1029">
        <row r="8">
          <cell r="C8" t="str">
            <v>02/01</v>
          </cell>
        </row>
      </sheetData>
      <sheetData sheetId="1030">
        <row r="8">
          <cell r="C8" t="str">
            <v>02/01</v>
          </cell>
        </row>
      </sheetData>
      <sheetData sheetId="1031">
        <row r="8">
          <cell r="C8" t="str">
            <v>02/01</v>
          </cell>
        </row>
      </sheetData>
      <sheetData sheetId="1032">
        <row r="8">
          <cell r="C8" t="str">
            <v>02/01</v>
          </cell>
        </row>
      </sheetData>
      <sheetData sheetId="1033">
        <row r="8">
          <cell r="C8" t="str">
            <v>02/01</v>
          </cell>
        </row>
      </sheetData>
      <sheetData sheetId="1034">
        <row r="8">
          <cell r="C8" t="str">
            <v>02/01</v>
          </cell>
        </row>
      </sheetData>
      <sheetData sheetId="1035">
        <row r="8">
          <cell r="C8" t="str">
            <v>02/01</v>
          </cell>
        </row>
      </sheetData>
      <sheetData sheetId="1036">
        <row r="8">
          <cell r="C8" t="str">
            <v>02/01</v>
          </cell>
        </row>
      </sheetData>
      <sheetData sheetId="1037">
        <row r="8">
          <cell r="C8" t="str">
            <v>02/01</v>
          </cell>
        </row>
      </sheetData>
      <sheetData sheetId="1038">
        <row r="8">
          <cell r="C8" t="str">
            <v>02/01</v>
          </cell>
        </row>
      </sheetData>
      <sheetData sheetId="1039">
        <row r="8">
          <cell r="C8" t="str">
            <v>02/01</v>
          </cell>
        </row>
      </sheetData>
      <sheetData sheetId="1040">
        <row r="8">
          <cell r="C8" t="str">
            <v>02/01</v>
          </cell>
        </row>
      </sheetData>
      <sheetData sheetId="1041">
        <row r="8">
          <cell r="C8" t="str">
            <v>02/01</v>
          </cell>
        </row>
      </sheetData>
      <sheetData sheetId="1042">
        <row r="8">
          <cell r="C8" t="str">
            <v>02/01</v>
          </cell>
        </row>
      </sheetData>
      <sheetData sheetId="1043">
        <row r="8">
          <cell r="C8" t="str">
            <v>02/01</v>
          </cell>
        </row>
      </sheetData>
      <sheetData sheetId="1044">
        <row r="8">
          <cell r="C8" t="str">
            <v>02/01</v>
          </cell>
        </row>
      </sheetData>
      <sheetData sheetId="1045">
        <row r="8">
          <cell r="C8" t="str">
            <v>02/01</v>
          </cell>
        </row>
      </sheetData>
      <sheetData sheetId="1046">
        <row r="8">
          <cell r="C8" t="str">
            <v>02/01</v>
          </cell>
        </row>
      </sheetData>
      <sheetData sheetId="1047">
        <row r="8">
          <cell r="C8" t="str">
            <v>02/01</v>
          </cell>
        </row>
      </sheetData>
      <sheetData sheetId="1048">
        <row r="8">
          <cell r="C8" t="str">
            <v>02/01</v>
          </cell>
        </row>
      </sheetData>
      <sheetData sheetId="1049">
        <row r="8">
          <cell r="C8" t="str">
            <v>02/01</v>
          </cell>
        </row>
      </sheetData>
      <sheetData sheetId="1050">
        <row r="8">
          <cell r="C8" t="str">
            <v>02/01</v>
          </cell>
        </row>
      </sheetData>
      <sheetData sheetId="1051">
        <row r="8">
          <cell r="C8" t="str">
            <v>02/01</v>
          </cell>
        </row>
      </sheetData>
      <sheetData sheetId="1052">
        <row r="8">
          <cell r="C8" t="str">
            <v>02/01</v>
          </cell>
        </row>
      </sheetData>
      <sheetData sheetId="1053">
        <row r="8">
          <cell r="C8" t="str">
            <v>02/01</v>
          </cell>
        </row>
      </sheetData>
      <sheetData sheetId="1054">
        <row r="8">
          <cell r="C8" t="str">
            <v>02/01</v>
          </cell>
        </row>
      </sheetData>
      <sheetData sheetId="1055">
        <row r="8">
          <cell r="C8" t="str">
            <v>02/01</v>
          </cell>
        </row>
      </sheetData>
      <sheetData sheetId="1056">
        <row r="8">
          <cell r="C8" t="str">
            <v>02/01</v>
          </cell>
        </row>
      </sheetData>
      <sheetData sheetId="1057">
        <row r="8">
          <cell r="C8" t="str">
            <v>02/01</v>
          </cell>
        </row>
      </sheetData>
      <sheetData sheetId="1058">
        <row r="8">
          <cell r="C8" t="str">
            <v>02/01</v>
          </cell>
        </row>
      </sheetData>
      <sheetData sheetId="1059">
        <row r="8">
          <cell r="C8" t="str">
            <v>02/01</v>
          </cell>
        </row>
      </sheetData>
      <sheetData sheetId="1060">
        <row r="8">
          <cell r="C8" t="str">
            <v>02/01</v>
          </cell>
        </row>
      </sheetData>
      <sheetData sheetId="1061">
        <row r="8">
          <cell r="C8" t="str">
            <v>02/01</v>
          </cell>
        </row>
      </sheetData>
      <sheetData sheetId="1062">
        <row r="8">
          <cell r="C8" t="str">
            <v>02/01</v>
          </cell>
        </row>
      </sheetData>
      <sheetData sheetId="1063">
        <row r="8">
          <cell r="C8" t="str">
            <v>02/01</v>
          </cell>
        </row>
      </sheetData>
      <sheetData sheetId="1064">
        <row r="8">
          <cell r="C8" t="str">
            <v>02/01</v>
          </cell>
        </row>
      </sheetData>
      <sheetData sheetId="1065">
        <row r="8">
          <cell r="C8" t="str">
            <v>02/01</v>
          </cell>
        </row>
      </sheetData>
      <sheetData sheetId="1066">
        <row r="8">
          <cell r="C8" t="str">
            <v>02/01</v>
          </cell>
        </row>
      </sheetData>
      <sheetData sheetId="1067">
        <row r="8">
          <cell r="C8" t="str">
            <v>02/01</v>
          </cell>
        </row>
      </sheetData>
      <sheetData sheetId="1068">
        <row r="8">
          <cell r="C8" t="str">
            <v>02/01</v>
          </cell>
        </row>
      </sheetData>
      <sheetData sheetId="1069">
        <row r="8">
          <cell r="C8" t="str">
            <v>02/01</v>
          </cell>
        </row>
      </sheetData>
      <sheetData sheetId="1070">
        <row r="8">
          <cell r="C8" t="str">
            <v>02/01</v>
          </cell>
        </row>
      </sheetData>
      <sheetData sheetId="1071">
        <row r="8">
          <cell r="C8" t="str">
            <v>02/01</v>
          </cell>
        </row>
      </sheetData>
      <sheetData sheetId="1072">
        <row r="8">
          <cell r="C8" t="str">
            <v>02/01</v>
          </cell>
        </row>
      </sheetData>
      <sheetData sheetId="1073">
        <row r="8">
          <cell r="C8" t="str">
            <v>02/01</v>
          </cell>
        </row>
      </sheetData>
      <sheetData sheetId="1074">
        <row r="8">
          <cell r="C8" t="str">
            <v>02/01</v>
          </cell>
        </row>
      </sheetData>
      <sheetData sheetId="1075">
        <row r="8">
          <cell r="C8" t="str">
            <v>02/01</v>
          </cell>
        </row>
      </sheetData>
      <sheetData sheetId="1076">
        <row r="8">
          <cell r="C8" t="str">
            <v>02/01</v>
          </cell>
        </row>
      </sheetData>
      <sheetData sheetId="1077">
        <row r="8">
          <cell r="C8" t="str">
            <v>02/01</v>
          </cell>
        </row>
      </sheetData>
      <sheetData sheetId="1078">
        <row r="8">
          <cell r="C8" t="str">
            <v>02/01</v>
          </cell>
        </row>
      </sheetData>
      <sheetData sheetId="1079">
        <row r="8">
          <cell r="C8" t="str">
            <v>02/01</v>
          </cell>
        </row>
      </sheetData>
      <sheetData sheetId="1080">
        <row r="8">
          <cell r="C8" t="str">
            <v>02/01</v>
          </cell>
        </row>
      </sheetData>
      <sheetData sheetId="1081">
        <row r="8">
          <cell r="C8" t="str">
            <v>02/01</v>
          </cell>
        </row>
      </sheetData>
      <sheetData sheetId="1082">
        <row r="8">
          <cell r="C8" t="str">
            <v>02/01</v>
          </cell>
        </row>
      </sheetData>
      <sheetData sheetId="1083">
        <row r="8">
          <cell r="C8" t="str">
            <v>02/01</v>
          </cell>
        </row>
      </sheetData>
      <sheetData sheetId="1084">
        <row r="8">
          <cell r="C8" t="str">
            <v>02/01</v>
          </cell>
        </row>
      </sheetData>
      <sheetData sheetId="1085">
        <row r="8">
          <cell r="C8" t="str">
            <v>02/01</v>
          </cell>
        </row>
      </sheetData>
      <sheetData sheetId="1086">
        <row r="8">
          <cell r="C8" t="str">
            <v>02/01</v>
          </cell>
        </row>
      </sheetData>
      <sheetData sheetId="1087">
        <row r="8">
          <cell r="C8" t="str">
            <v>02/01</v>
          </cell>
        </row>
      </sheetData>
      <sheetData sheetId="1088">
        <row r="8">
          <cell r="C8" t="str">
            <v>02/01</v>
          </cell>
        </row>
      </sheetData>
      <sheetData sheetId="1089">
        <row r="8">
          <cell r="C8" t="str">
            <v>02/01</v>
          </cell>
        </row>
      </sheetData>
      <sheetData sheetId="1090">
        <row r="8">
          <cell r="C8" t="str">
            <v>02/01</v>
          </cell>
        </row>
      </sheetData>
      <sheetData sheetId="1091">
        <row r="8">
          <cell r="C8" t="str">
            <v>02/01</v>
          </cell>
        </row>
      </sheetData>
      <sheetData sheetId="1092">
        <row r="8">
          <cell r="C8" t="str">
            <v>02/01</v>
          </cell>
        </row>
      </sheetData>
      <sheetData sheetId="1093">
        <row r="8">
          <cell r="C8" t="str">
            <v>02/01</v>
          </cell>
        </row>
      </sheetData>
      <sheetData sheetId="1094">
        <row r="8">
          <cell r="C8" t="str">
            <v>02/01</v>
          </cell>
        </row>
      </sheetData>
      <sheetData sheetId="1095">
        <row r="8">
          <cell r="C8" t="str">
            <v>02/01</v>
          </cell>
        </row>
      </sheetData>
      <sheetData sheetId="1096">
        <row r="8">
          <cell r="C8" t="str">
            <v>02/01</v>
          </cell>
        </row>
      </sheetData>
      <sheetData sheetId="1097">
        <row r="8">
          <cell r="C8" t="str">
            <v>02/01</v>
          </cell>
        </row>
      </sheetData>
      <sheetData sheetId="1098">
        <row r="8">
          <cell r="C8" t="str">
            <v>02/01</v>
          </cell>
        </row>
      </sheetData>
      <sheetData sheetId="1099">
        <row r="8">
          <cell r="C8" t="str">
            <v>02/01</v>
          </cell>
        </row>
      </sheetData>
      <sheetData sheetId="1100">
        <row r="8">
          <cell r="C8" t="str">
            <v>02/01</v>
          </cell>
        </row>
      </sheetData>
      <sheetData sheetId="1101">
        <row r="8">
          <cell r="C8" t="str">
            <v>02/01</v>
          </cell>
        </row>
      </sheetData>
      <sheetData sheetId="1102">
        <row r="8">
          <cell r="C8" t="str">
            <v>02/01</v>
          </cell>
        </row>
      </sheetData>
      <sheetData sheetId="1103">
        <row r="8">
          <cell r="C8" t="str">
            <v>02/01</v>
          </cell>
        </row>
      </sheetData>
      <sheetData sheetId="1104">
        <row r="8">
          <cell r="C8" t="str">
            <v>02/01</v>
          </cell>
        </row>
      </sheetData>
      <sheetData sheetId="1105">
        <row r="8">
          <cell r="C8" t="str">
            <v>02/01</v>
          </cell>
        </row>
      </sheetData>
      <sheetData sheetId="1106">
        <row r="8">
          <cell r="C8" t="str">
            <v>02/01</v>
          </cell>
        </row>
      </sheetData>
      <sheetData sheetId="1107">
        <row r="8">
          <cell r="C8" t="str">
            <v>02/01</v>
          </cell>
        </row>
      </sheetData>
      <sheetData sheetId="1108">
        <row r="8">
          <cell r="C8" t="str">
            <v>02/01</v>
          </cell>
        </row>
      </sheetData>
      <sheetData sheetId="1109">
        <row r="8">
          <cell r="C8" t="str">
            <v>02/01</v>
          </cell>
        </row>
      </sheetData>
      <sheetData sheetId="1110">
        <row r="8">
          <cell r="C8" t="str">
            <v>02/01</v>
          </cell>
        </row>
      </sheetData>
      <sheetData sheetId="1111">
        <row r="8">
          <cell r="C8" t="str">
            <v>02/01</v>
          </cell>
        </row>
      </sheetData>
      <sheetData sheetId="1112">
        <row r="8">
          <cell r="C8" t="str">
            <v>02/01</v>
          </cell>
        </row>
      </sheetData>
      <sheetData sheetId="1113">
        <row r="8">
          <cell r="C8" t="str">
            <v>02/01</v>
          </cell>
        </row>
      </sheetData>
      <sheetData sheetId="1114">
        <row r="8">
          <cell r="C8" t="str">
            <v>02/01</v>
          </cell>
        </row>
      </sheetData>
      <sheetData sheetId="1115">
        <row r="8">
          <cell r="C8" t="str">
            <v>02/01</v>
          </cell>
        </row>
      </sheetData>
      <sheetData sheetId="1116">
        <row r="8">
          <cell r="C8" t="str">
            <v>02/01</v>
          </cell>
        </row>
      </sheetData>
      <sheetData sheetId="1117">
        <row r="8">
          <cell r="C8" t="str">
            <v>02/01</v>
          </cell>
        </row>
      </sheetData>
      <sheetData sheetId="1118">
        <row r="8">
          <cell r="C8" t="str">
            <v>02/01</v>
          </cell>
        </row>
      </sheetData>
      <sheetData sheetId="1119">
        <row r="8">
          <cell r="C8" t="str">
            <v>02/01</v>
          </cell>
        </row>
      </sheetData>
      <sheetData sheetId="1120">
        <row r="8">
          <cell r="C8" t="str">
            <v>02/01</v>
          </cell>
        </row>
      </sheetData>
      <sheetData sheetId="1121">
        <row r="8">
          <cell r="C8" t="str">
            <v>02/01</v>
          </cell>
        </row>
      </sheetData>
      <sheetData sheetId="1122">
        <row r="8">
          <cell r="C8" t="str">
            <v>02/01</v>
          </cell>
        </row>
      </sheetData>
      <sheetData sheetId="1123">
        <row r="8">
          <cell r="C8" t="str">
            <v>02/01</v>
          </cell>
        </row>
      </sheetData>
      <sheetData sheetId="1124">
        <row r="8">
          <cell r="C8" t="str">
            <v>02/01</v>
          </cell>
        </row>
      </sheetData>
      <sheetData sheetId="1125">
        <row r="8">
          <cell r="C8" t="str">
            <v>02/01</v>
          </cell>
        </row>
      </sheetData>
      <sheetData sheetId="1126">
        <row r="8">
          <cell r="C8" t="str">
            <v>02/01</v>
          </cell>
        </row>
      </sheetData>
      <sheetData sheetId="1127">
        <row r="8">
          <cell r="C8" t="str">
            <v>02/01</v>
          </cell>
        </row>
      </sheetData>
      <sheetData sheetId="1128">
        <row r="8">
          <cell r="C8" t="str">
            <v>02/01</v>
          </cell>
        </row>
      </sheetData>
      <sheetData sheetId="1129">
        <row r="8">
          <cell r="C8" t="str">
            <v>02/01</v>
          </cell>
        </row>
      </sheetData>
      <sheetData sheetId="1130">
        <row r="8">
          <cell r="C8" t="str">
            <v>02/01</v>
          </cell>
        </row>
      </sheetData>
      <sheetData sheetId="1131">
        <row r="8">
          <cell r="C8" t="str">
            <v>02/01</v>
          </cell>
        </row>
      </sheetData>
      <sheetData sheetId="1132">
        <row r="8">
          <cell r="C8" t="str">
            <v>02/01</v>
          </cell>
        </row>
      </sheetData>
      <sheetData sheetId="1133">
        <row r="8">
          <cell r="C8" t="str">
            <v>02/01</v>
          </cell>
        </row>
      </sheetData>
      <sheetData sheetId="1134">
        <row r="8">
          <cell r="C8" t="str">
            <v>02/01</v>
          </cell>
        </row>
      </sheetData>
      <sheetData sheetId="1135">
        <row r="8">
          <cell r="C8" t="str">
            <v>02/01</v>
          </cell>
        </row>
      </sheetData>
      <sheetData sheetId="1136">
        <row r="8">
          <cell r="C8" t="str">
            <v>02/01</v>
          </cell>
        </row>
      </sheetData>
      <sheetData sheetId="1137">
        <row r="8">
          <cell r="C8" t="str">
            <v>02/01</v>
          </cell>
        </row>
      </sheetData>
      <sheetData sheetId="1138">
        <row r="8">
          <cell r="C8" t="str">
            <v>02/01</v>
          </cell>
        </row>
      </sheetData>
      <sheetData sheetId="1139">
        <row r="8">
          <cell r="C8" t="str">
            <v>02/01</v>
          </cell>
        </row>
      </sheetData>
      <sheetData sheetId="1140">
        <row r="8">
          <cell r="C8" t="str">
            <v>02/01</v>
          </cell>
        </row>
      </sheetData>
      <sheetData sheetId="1141">
        <row r="8">
          <cell r="C8" t="str">
            <v>02/01</v>
          </cell>
        </row>
      </sheetData>
      <sheetData sheetId="1142">
        <row r="8">
          <cell r="C8" t="str">
            <v>02/01</v>
          </cell>
        </row>
      </sheetData>
      <sheetData sheetId="1143">
        <row r="8">
          <cell r="C8" t="str">
            <v>02/01</v>
          </cell>
        </row>
      </sheetData>
      <sheetData sheetId="1144">
        <row r="8">
          <cell r="C8" t="str">
            <v>02/01</v>
          </cell>
        </row>
      </sheetData>
      <sheetData sheetId="1145">
        <row r="8">
          <cell r="C8" t="str">
            <v>02/01</v>
          </cell>
        </row>
      </sheetData>
      <sheetData sheetId="1146">
        <row r="8">
          <cell r="C8" t="str">
            <v>02/01</v>
          </cell>
        </row>
      </sheetData>
      <sheetData sheetId="1147">
        <row r="8">
          <cell r="C8" t="str">
            <v>02/01</v>
          </cell>
        </row>
      </sheetData>
      <sheetData sheetId="1148">
        <row r="8">
          <cell r="C8" t="str">
            <v>02/01</v>
          </cell>
        </row>
      </sheetData>
      <sheetData sheetId="1149">
        <row r="8">
          <cell r="C8" t="str">
            <v>02/01</v>
          </cell>
        </row>
      </sheetData>
      <sheetData sheetId="1150">
        <row r="8">
          <cell r="C8" t="str">
            <v>02/01</v>
          </cell>
        </row>
      </sheetData>
      <sheetData sheetId="1151">
        <row r="8">
          <cell r="C8" t="str">
            <v>02/01</v>
          </cell>
        </row>
      </sheetData>
      <sheetData sheetId="1152">
        <row r="8">
          <cell r="C8" t="str">
            <v>02/01</v>
          </cell>
        </row>
      </sheetData>
      <sheetData sheetId="1153">
        <row r="8">
          <cell r="C8" t="str">
            <v>02/01</v>
          </cell>
        </row>
      </sheetData>
      <sheetData sheetId="1154">
        <row r="8">
          <cell r="C8" t="str">
            <v>02/01</v>
          </cell>
        </row>
      </sheetData>
      <sheetData sheetId="1155">
        <row r="8">
          <cell r="C8" t="str">
            <v>02/01</v>
          </cell>
        </row>
      </sheetData>
      <sheetData sheetId="1156">
        <row r="8">
          <cell r="C8" t="str">
            <v>02/01</v>
          </cell>
        </row>
      </sheetData>
      <sheetData sheetId="1157">
        <row r="8">
          <cell r="C8" t="str">
            <v>02/01</v>
          </cell>
        </row>
      </sheetData>
      <sheetData sheetId="1158">
        <row r="8">
          <cell r="C8" t="str">
            <v>02/01</v>
          </cell>
        </row>
      </sheetData>
      <sheetData sheetId="1159">
        <row r="8">
          <cell r="C8" t="str">
            <v>02/01</v>
          </cell>
        </row>
      </sheetData>
      <sheetData sheetId="1160">
        <row r="8">
          <cell r="C8" t="str">
            <v>02/01</v>
          </cell>
        </row>
      </sheetData>
      <sheetData sheetId="1161">
        <row r="8">
          <cell r="C8" t="str">
            <v>02/01</v>
          </cell>
        </row>
      </sheetData>
      <sheetData sheetId="1162">
        <row r="8">
          <cell r="C8" t="str">
            <v>02/01</v>
          </cell>
        </row>
      </sheetData>
      <sheetData sheetId="1163">
        <row r="8">
          <cell r="C8" t="str">
            <v>02/01</v>
          </cell>
        </row>
      </sheetData>
      <sheetData sheetId="1164">
        <row r="8">
          <cell r="C8" t="str">
            <v>02/01</v>
          </cell>
        </row>
      </sheetData>
      <sheetData sheetId="1165">
        <row r="8">
          <cell r="C8" t="str">
            <v>02/01</v>
          </cell>
        </row>
      </sheetData>
      <sheetData sheetId="1166">
        <row r="8">
          <cell r="C8" t="str">
            <v>02/01</v>
          </cell>
        </row>
      </sheetData>
      <sheetData sheetId="1167">
        <row r="8">
          <cell r="C8" t="str">
            <v>02/01</v>
          </cell>
        </row>
      </sheetData>
      <sheetData sheetId="1168">
        <row r="8">
          <cell r="C8" t="str">
            <v>02/01</v>
          </cell>
        </row>
      </sheetData>
      <sheetData sheetId="1169">
        <row r="8">
          <cell r="C8" t="str">
            <v>02/01</v>
          </cell>
        </row>
      </sheetData>
      <sheetData sheetId="1170">
        <row r="8">
          <cell r="C8" t="str">
            <v>02/01</v>
          </cell>
        </row>
      </sheetData>
      <sheetData sheetId="1171">
        <row r="8">
          <cell r="C8" t="str">
            <v>02/01</v>
          </cell>
        </row>
      </sheetData>
      <sheetData sheetId="1172">
        <row r="8">
          <cell r="C8" t="str">
            <v>02/01</v>
          </cell>
        </row>
      </sheetData>
      <sheetData sheetId="1173">
        <row r="8">
          <cell r="C8" t="str">
            <v>02/01</v>
          </cell>
        </row>
      </sheetData>
      <sheetData sheetId="1174">
        <row r="8">
          <cell r="C8" t="str">
            <v>02/01</v>
          </cell>
        </row>
      </sheetData>
      <sheetData sheetId="1175">
        <row r="8">
          <cell r="C8" t="str">
            <v>02/01</v>
          </cell>
        </row>
      </sheetData>
      <sheetData sheetId="1176" refreshError="1"/>
      <sheetData sheetId="1177" refreshError="1"/>
      <sheetData sheetId="1178">
        <row r="8">
          <cell r="C8" t="str">
            <v>02/01</v>
          </cell>
        </row>
      </sheetData>
      <sheetData sheetId="1179">
        <row r="8">
          <cell r="C8" t="str">
            <v>02/01</v>
          </cell>
        </row>
      </sheetData>
      <sheetData sheetId="1180">
        <row r="8">
          <cell r="C8" t="str">
            <v>02/01</v>
          </cell>
        </row>
      </sheetData>
      <sheetData sheetId="1181">
        <row r="8">
          <cell r="C8" t="str">
            <v>02/01</v>
          </cell>
        </row>
      </sheetData>
      <sheetData sheetId="1182" refreshError="1"/>
      <sheetData sheetId="1183">
        <row r="8">
          <cell r="C8" t="str">
            <v>02/01</v>
          </cell>
        </row>
      </sheetData>
      <sheetData sheetId="1184">
        <row r="8">
          <cell r="C8" t="str">
            <v>02/01</v>
          </cell>
        </row>
      </sheetData>
      <sheetData sheetId="1185">
        <row r="8">
          <cell r="C8" t="str">
            <v>02/01</v>
          </cell>
        </row>
      </sheetData>
      <sheetData sheetId="1186">
        <row r="8">
          <cell r="C8" t="str">
            <v>02/01</v>
          </cell>
        </row>
      </sheetData>
      <sheetData sheetId="1187">
        <row r="8">
          <cell r="C8" t="str">
            <v>02/01</v>
          </cell>
        </row>
      </sheetData>
      <sheetData sheetId="1188" refreshError="1"/>
      <sheetData sheetId="1189" refreshError="1"/>
      <sheetData sheetId="1190" refreshError="1"/>
      <sheetData sheetId="1191" refreshError="1"/>
      <sheetData sheetId="1192">
        <row r="8">
          <cell r="C8" t="str">
            <v>02/01</v>
          </cell>
        </row>
      </sheetData>
      <sheetData sheetId="1193" refreshError="1"/>
      <sheetData sheetId="1194">
        <row r="8">
          <cell r="C8" t="str">
            <v>02/01</v>
          </cell>
        </row>
      </sheetData>
      <sheetData sheetId="1195">
        <row r="8">
          <cell r="C8" t="str">
            <v>02/01</v>
          </cell>
        </row>
      </sheetData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>
        <row r="8">
          <cell r="C8" t="str">
            <v>02/01</v>
          </cell>
        </row>
      </sheetData>
      <sheetData sheetId="1216">
        <row r="8">
          <cell r="C8" t="str">
            <v>02/01</v>
          </cell>
        </row>
      </sheetData>
      <sheetData sheetId="1217">
        <row r="8">
          <cell r="C8" t="str">
            <v>02/01</v>
          </cell>
        </row>
      </sheetData>
      <sheetData sheetId="1218">
        <row r="8">
          <cell r="C8" t="str">
            <v>02/01</v>
          </cell>
        </row>
      </sheetData>
      <sheetData sheetId="1219">
        <row r="8">
          <cell r="C8" t="str">
            <v>02/01</v>
          </cell>
        </row>
      </sheetData>
      <sheetData sheetId="1220">
        <row r="8">
          <cell r="C8" t="str">
            <v>02/01</v>
          </cell>
        </row>
      </sheetData>
      <sheetData sheetId="1221">
        <row r="8">
          <cell r="C8" t="str">
            <v>02/01</v>
          </cell>
        </row>
      </sheetData>
      <sheetData sheetId="1222">
        <row r="8">
          <cell r="C8" t="str">
            <v>02/01</v>
          </cell>
        </row>
      </sheetData>
      <sheetData sheetId="1223">
        <row r="8">
          <cell r="C8" t="str">
            <v>02/01</v>
          </cell>
        </row>
      </sheetData>
      <sheetData sheetId="1224" refreshError="1"/>
      <sheetData sheetId="1225">
        <row r="8">
          <cell r="C8" t="str">
            <v>02/01</v>
          </cell>
        </row>
      </sheetData>
      <sheetData sheetId="1226">
        <row r="8">
          <cell r="C8" t="str">
            <v>02/01</v>
          </cell>
        </row>
      </sheetData>
      <sheetData sheetId="1227">
        <row r="8">
          <cell r="C8" t="str">
            <v>02/01</v>
          </cell>
        </row>
      </sheetData>
      <sheetData sheetId="1228">
        <row r="8">
          <cell r="C8" t="str">
            <v>02/01</v>
          </cell>
        </row>
      </sheetData>
      <sheetData sheetId="1229" refreshError="1"/>
      <sheetData sheetId="1230">
        <row r="8">
          <cell r="C8" t="str">
            <v>02/01</v>
          </cell>
        </row>
      </sheetData>
      <sheetData sheetId="1231">
        <row r="8">
          <cell r="C8" t="str">
            <v>02/01</v>
          </cell>
        </row>
      </sheetData>
      <sheetData sheetId="1232">
        <row r="8">
          <cell r="C8" t="str">
            <v>02/01</v>
          </cell>
        </row>
      </sheetData>
      <sheetData sheetId="1233">
        <row r="8">
          <cell r="C8" t="str">
            <v>02/01</v>
          </cell>
        </row>
      </sheetData>
      <sheetData sheetId="1234">
        <row r="8">
          <cell r="C8" t="str">
            <v>02/01</v>
          </cell>
        </row>
      </sheetData>
      <sheetData sheetId="1235">
        <row r="8">
          <cell r="C8" t="str">
            <v>02/01</v>
          </cell>
        </row>
      </sheetData>
      <sheetData sheetId="1236">
        <row r="8">
          <cell r="C8" t="str">
            <v>02/01</v>
          </cell>
        </row>
      </sheetData>
      <sheetData sheetId="1237">
        <row r="8">
          <cell r="C8" t="str">
            <v>02/01</v>
          </cell>
        </row>
      </sheetData>
      <sheetData sheetId="1238">
        <row r="8">
          <cell r="C8" t="str">
            <v>02/01</v>
          </cell>
        </row>
      </sheetData>
      <sheetData sheetId="1239">
        <row r="8">
          <cell r="C8" t="str">
            <v>02/01</v>
          </cell>
        </row>
      </sheetData>
      <sheetData sheetId="1240">
        <row r="8">
          <cell r="C8" t="str">
            <v>02/01</v>
          </cell>
        </row>
      </sheetData>
      <sheetData sheetId="1241">
        <row r="8">
          <cell r="C8" t="str">
            <v>02/01</v>
          </cell>
        </row>
      </sheetData>
      <sheetData sheetId="1242">
        <row r="8">
          <cell r="C8" t="str">
            <v>02/01</v>
          </cell>
        </row>
      </sheetData>
      <sheetData sheetId="1243">
        <row r="8">
          <cell r="C8" t="str">
            <v>02/01</v>
          </cell>
        </row>
      </sheetData>
      <sheetData sheetId="1244">
        <row r="8">
          <cell r="C8" t="str">
            <v>02/01</v>
          </cell>
        </row>
      </sheetData>
      <sheetData sheetId="1245">
        <row r="8">
          <cell r="C8" t="str">
            <v>02/01</v>
          </cell>
        </row>
      </sheetData>
      <sheetData sheetId="1246">
        <row r="8">
          <cell r="C8" t="str">
            <v>02/01</v>
          </cell>
        </row>
      </sheetData>
      <sheetData sheetId="1247">
        <row r="8">
          <cell r="C8" t="str">
            <v>02/01</v>
          </cell>
        </row>
      </sheetData>
      <sheetData sheetId="1248">
        <row r="8">
          <cell r="C8" t="str">
            <v>02/01</v>
          </cell>
        </row>
      </sheetData>
      <sheetData sheetId="1249">
        <row r="8">
          <cell r="C8" t="str">
            <v>02/01</v>
          </cell>
        </row>
      </sheetData>
      <sheetData sheetId="1250">
        <row r="8">
          <cell r="C8" t="str">
            <v>02/01</v>
          </cell>
        </row>
      </sheetData>
      <sheetData sheetId="1251">
        <row r="8">
          <cell r="C8" t="str">
            <v>02/01</v>
          </cell>
        </row>
      </sheetData>
      <sheetData sheetId="1252">
        <row r="8">
          <cell r="C8" t="str">
            <v>02/01</v>
          </cell>
        </row>
      </sheetData>
      <sheetData sheetId="1253">
        <row r="8">
          <cell r="C8" t="str">
            <v>02/01</v>
          </cell>
        </row>
      </sheetData>
      <sheetData sheetId="1254">
        <row r="8">
          <cell r="C8" t="str">
            <v>02/01</v>
          </cell>
        </row>
      </sheetData>
      <sheetData sheetId="1255">
        <row r="8">
          <cell r="C8" t="str">
            <v>02/01</v>
          </cell>
        </row>
      </sheetData>
      <sheetData sheetId="1256">
        <row r="8">
          <cell r="C8" t="str">
            <v>02/01</v>
          </cell>
        </row>
      </sheetData>
      <sheetData sheetId="1257">
        <row r="8">
          <cell r="C8" t="str">
            <v>02/01</v>
          </cell>
        </row>
      </sheetData>
      <sheetData sheetId="1258">
        <row r="8">
          <cell r="C8" t="str">
            <v>02/01</v>
          </cell>
        </row>
      </sheetData>
      <sheetData sheetId="1259">
        <row r="8">
          <cell r="C8" t="str">
            <v>02/01</v>
          </cell>
        </row>
      </sheetData>
      <sheetData sheetId="1260">
        <row r="8">
          <cell r="C8" t="str">
            <v>02/01</v>
          </cell>
        </row>
      </sheetData>
      <sheetData sheetId="1261">
        <row r="8">
          <cell r="C8" t="str">
            <v>02/01</v>
          </cell>
        </row>
      </sheetData>
      <sheetData sheetId="1262">
        <row r="8">
          <cell r="C8" t="str">
            <v>02/01</v>
          </cell>
        </row>
      </sheetData>
      <sheetData sheetId="1263">
        <row r="8">
          <cell r="C8" t="str">
            <v>02/01</v>
          </cell>
        </row>
      </sheetData>
      <sheetData sheetId="1264">
        <row r="8">
          <cell r="C8" t="str">
            <v>02/01</v>
          </cell>
        </row>
      </sheetData>
      <sheetData sheetId="1265">
        <row r="8">
          <cell r="C8" t="str">
            <v>02/01</v>
          </cell>
        </row>
      </sheetData>
      <sheetData sheetId="1266">
        <row r="8">
          <cell r="C8" t="str">
            <v>02/01</v>
          </cell>
        </row>
      </sheetData>
      <sheetData sheetId="1267">
        <row r="8">
          <cell r="C8" t="str">
            <v>02/01</v>
          </cell>
        </row>
      </sheetData>
      <sheetData sheetId="1268">
        <row r="8">
          <cell r="C8" t="str">
            <v>02/01</v>
          </cell>
        </row>
      </sheetData>
      <sheetData sheetId="1269">
        <row r="8">
          <cell r="C8" t="str">
            <v>02/01</v>
          </cell>
        </row>
      </sheetData>
      <sheetData sheetId="1270" refreshError="1"/>
      <sheetData sheetId="1271" refreshError="1"/>
      <sheetData sheetId="1272">
        <row r="8">
          <cell r="C8" t="str">
            <v>02/01</v>
          </cell>
        </row>
      </sheetData>
      <sheetData sheetId="1273">
        <row r="8">
          <cell r="C8" t="str">
            <v>02/01</v>
          </cell>
        </row>
      </sheetData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>
        <row r="8">
          <cell r="C8" t="str">
            <v>02/01</v>
          </cell>
        </row>
      </sheetData>
      <sheetData sheetId="1282">
        <row r="8">
          <cell r="C8" t="str">
            <v>02/01</v>
          </cell>
        </row>
      </sheetData>
      <sheetData sheetId="1283">
        <row r="8">
          <cell r="C8" t="str">
            <v>02/01</v>
          </cell>
        </row>
      </sheetData>
      <sheetData sheetId="1284">
        <row r="8">
          <cell r="C8" t="str">
            <v>02/01</v>
          </cell>
        </row>
      </sheetData>
      <sheetData sheetId="1285">
        <row r="8">
          <cell r="C8" t="str">
            <v>02/01</v>
          </cell>
        </row>
      </sheetData>
      <sheetData sheetId="1286">
        <row r="8">
          <cell r="C8" t="str">
            <v>02/01</v>
          </cell>
        </row>
      </sheetData>
      <sheetData sheetId="1287">
        <row r="8">
          <cell r="C8" t="str">
            <v>02/01</v>
          </cell>
        </row>
      </sheetData>
      <sheetData sheetId="1288">
        <row r="8">
          <cell r="C8" t="str">
            <v>02/01</v>
          </cell>
        </row>
      </sheetData>
      <sheetData sheetId="1289">
        <row r="8">
          <cell r="C8" t="str">
            <v>02/01</v>
          </cell>
        </row>
      </sheetData>
      <sheetData sheetId="1290">
        <row r="8">
          <cell r="C8" t="str">
            <v>02/01</v>
          </cell>
        </row>
      </sheetData>
      <sheetData sheetId="1291">
        <row r="8">
          <cell r="C8" t="str">
            <v>02/01</v>
          </cell>
        </row>
      </sheetData>
      <sheetData sheetId="1292">
        <row r="8">
          <cell r="C8" t="str">
            <v>02/01</v>
          </cell>
        </row>
      </sheetData>
      <sheetData sheetId="1293">
        <row r="8">
          <cell r="C8" t="str">
            <v>02/01</v>
          </cell>
        </row>
      </sheetData>
      <sheetData sheetId="1294">
        <row r="8">
          <cell r="C8" t="str">
            <v>02/01</v>
          </cell>
        </row>
      </sheetData>
      <sheetData sheetId="1295">
        <row r="8">
          <cell r="C8" t="str">
            <v>02/01</v>
          </cell>
        </row>
      </sheetData>
      <sheetData sheetId="1296">
        <row r="8">
          <cell r="C8" t="str">
            <v>02/01</v>
          </cell>
        </row>
      </sheetData>
      <sheetData sheetId="1297">
        <row r="8">
          <cell r="C8" t="str">
            <v>02/01</v>
          </cell>
        </row>
      </sheetData>
      <sheetData sheetId="1298">
        <row r="8">
          <cell r="C8" t="str">
            <v>02/01</v>
          </cell>
        </row>
      </sheetData>
      <sheetData sheetId="1299">
        <row r="8">
          <cell r="C8" t="str">
            <v>02/01</v>
          </cell>
        </row>
      </sheetData>
      <sheetData sheetId="1300">
        <row r="8">
          <cell r="C8" t="str">
            <v>02/01</v>
          </cell>
        </row>
      </sheetData>
      <sheetData sheetId="1301">
        <row r="8">
          <cell r="C8" t="str">
            <v>02/01</v>
          </cell>
        </row>
      </sheetData>
      <sheetData sheetId="1302">
        <row r="8">
          <cell r="C8" t="str">
            <v>02/01</v>
          </cell>
        </row>
      </sheetData>
      <sheetData sheetId="1303">
        <row r="8">
          <cell r="C8" t="str">
            <v>02/01</v>
          </cell>
        </row>
      </sheetData>
      <sheetData sheetId="1304">
        <row r="8">
          <cell r="C8" t="str">
            <v>02/01</v>
          </cell>
        </row>
      </sheetData>
      <sheetData sheetId="1305">
        <row r="8">
          <cell r="C8" t="str">
            <v>02/01</v>
          </cell>
        </row>
      </sheetData>
      <sheetData sheetId="1306">
        <row r="8">
          <cell r="C8" t="str">
            <v>02/01</v>
          </cell>
        </row>
      </sheetData>
      <sheetData sheetId="1307">
        <row r="8">
          <cell r="C8" t="str">
            <v>02/01</v>
          </cell>
        </row>
      </sheetData>
      <sheetData sheetId="1308">
        <row r="8">
          <cell r="C8" t="str">
            <v>02/01</v>
          </cell>
        </row>
      </sheetData>
      <sheetData sheetId="1309">
        <row r="8">
          <cell r="C8" t="str">
            <v>02/01</v>
          </cell>
        </row>
      </sheetData>
      <sheetData sheetId="1310">
        <row r="8">
          <cell r="C8" t="str">
            <v>02/01</v>
          </cell>
        </row>
      </sheetData>
      <sheetData sheetId="1311">
        <row r="8">
          <cell r="C8" t="str">
            <v>02/01</v>
          </cell>
        </row>
      </sheetData>
      <sheetData sheetId="1312">
        <row r="8">
          <cell r="C8" t="str">
            <v>02/01</v>
          </cell>
        </row>
      </sheetData>
      <sheetData sheetId="1313">
        <row r="8">
          <cell r="C8" t="str">
            <v>02/01</v>
          </cell>
        </row>
      </sheetData>
      <sheetData sheetId="1314">
        <row r="8">
          <cell r="C8" t="str">
            <v>02/01</v>
          </cell>
        </row>
      </sheetData>
      <sheetData sheetId="1315">
        <row r="8">
          <cell r="C8" t="str">
            <v>02/01</v>
          </cell>
        </row>
      </sheetData>
      <sheetData sheetId="1316">
        <row r="8">
          <cell r="C8" t="str">
            <v>02/01</v>
          </cell>
        </row>
      </sheetData>
      <sheetData sheetId="1317">
        <row r="8">
          <cell r="C8" t="str">
            <v>02/01</v>
          </cell>
        </row>
      </sheetData>
      <sheetData sheetId="1318">
        <row r="8">
          <cell r="C8" t="str">
            <v>02/01</v>
          </cell>
        </row>
      </sheetData>
      <sheetData sheetId="1319">
        <row r="8">
          <cell r="C8" t="str">
            <v>02/01</v>
          </cell>
        </row>
      </sheetData>
      <sheetData sheetId="1320">
        <row r="8">
          <cell r="C8" t="str">
            <v>02/01</v>
          </cell>
        </row>
      </sheetData>
      <sheetData sheetId="1321">
        <row r="8">
          <cell r="C8" t="str">
            <v>02/01</v>
          </cell>
        </row>
      </sheetData>
      <sheetData sheetId="1322">
        <row r="8">
          <cell r="C8" t="str">
            <v>02/01</v>
          </cell>
        </row>
      </sheetData>
      <sheetData sheetId="1323">
        <row r="8">
          <cell r="C8" t="str">
            <v>02/01</v>
          </cell>
        </row>
      </sheetData>
      <sheetData sheetId="1324">
        <row r="8">
          <cell r="C8" t="str">
            <v>02/01</v>
          </cell>
        </row>
      </sheetData>
      <sheetData sheetId="1325">
        <row r="8">
          <cell r="C8" t="str">
            <v>02/01</v>
          </cell>
        </row>
      </sheetData>
      <sheetData sheetId="1326">
        <row r="8">
          <cell r="C8" t="str">
            <v>02/01</v>
          </cell>
        </row>
      </sheetData>
      <sheetData sheetId="1327">
        <row r="8">
          <cell r="C8" t="str">
            <v>02/01</v>
          </cell>
        </row>
      </sheetData>
      <sheetData sheetId="1328">
        <row r="8">
          <cell r="C8" t="str">
            <v>02/01</v>
          </cell>
        </row>
      </sheetData>
      <sheetData sheetId="1329">
        <row r="8">
          <cell r="C8" t="str">
            <v>02/01</v>
          </cell>
        </row>
      </sheetData>
      <sheetData sheetId="1330">
        <row r="8">
          <cell r="C8" t="str">
            <v>02/01</v>
          </cell>
        </row>
      </sheetData>
      <sheetData sheetId="1331">
        <row r="8">
          <cell r="C8" t="str">
            <v>02/01</v>
          </cell>
        </row>
      </sheetData>
      <sheetData sheetId="1332">
        <row r="8">
          <cell r="C8" t="str">
            <v>02/01</v>
          </cell>
        </row>
      </sheetData>
      <sheetData sheetId="1333">
        <row r="8">
          <cell r="C8" t="str">
            <v>02/01</v>
          </cell>
        </row>
      </sheetData>
      <sheetData sheetId="1334">
        <row r="8">
          <cell r="C8" t="str">
            <v>02/01</v>
          </cell>
        </row>
      </sheetData>
      <sheetData sheetId="1335">
        <row r="8">
          <cell r="C8" t="str">
            <v>02/01</v>
          </cell>
        </row>
      </sheetData>
      <sheetData sheetId="1336">
        <row r="8">
          <cell r="C8" t="str">
            <v>02/01</v>
          </cell>
        </row>
      </sheetData>
      <sheetData sheetId="1337">
        <row r="8">
          <cell r="C8" t="str">
            <v>02/01</v>
          </cell>
        </row>
      </sheetData>
      <sheetData sheetId="1338">
        <row r="8">
          <cell r="C8" t="str">
            <v>02/01</v>
          </cell>
        </row>
      </sheetData>
      <sheetData sheetId="1339">
        <row r="8">
          <cell r="C8" t="str">
            <v>02/01</v>
          </cell>
        </row>
      </sheetData>
      <sheetData sheetId="1340">
        <row r="8">
          <cell r="C8" t="str">
            <v>02/01</v>
          </cell>
        </row>
      </sheetData>
      <sheetData sheetId="1341">
        <row r="8">
          <cell r="C8" t="str">
            <v>02/01</v>
          </cell>
        </row>
      </sheetData>
      <sheetData sheetId="1342">
        <row r="8">
          <cell r="C8" t="str">
            <v>02/01</v>
          </cell>
        </row>
      </sheetData>
      <sheetData sheetId="1343">
        <row r="8">
          <cell r="C8" t="str">
            <v>02/01</v>
          </cell>
        </row>
      </sheetData>
      <sheetData sheetId="1344">
        <row r="8">
          <cell r="C8" t="str">
            <v>02/01</v>
          </cell>
        </row>
      </sheetData>
      <sheetData sheetId="1345">
        <row r="8">
          <cell r="C8" t="str">
            <v>02/01</v>
          </cell>
        </row>
      </sheetData>
      <sheetData sheetId="1346">
        <row r="8">
          <cell r="C8" t="str">
            <v>02/01</v>
          </cell>
        </row>
      </sheetData>
      <sheetData sheetId="1347">
        <row r="8">
          <cell r="C8" t="str">
            <v>02/01</v>
          </cell>
        </row>
      </sheetData>
      <sheetData sheetId="1348">
        <row r="8">
          <cell r="C8" t="str">
            <v>02/01</v>
          </cell>
        </row>
      </sheetData>
      <sheetData sheetId="1349">
        <row r="8">
          <cell r="C8" t="str">
            <v>02/01</v>
          </cell>
        </row>
      </sheetData>
      <sheetData sheetId="1350">
        <row r="8">
          <cell r="C8" t="str">
            <v>02/01</v>
          </cell>
        </row>
      </sheetData>
      <sheetData sheetId="1351">
        <row r="8">
          <cell r="C8" t="str">
            <v>02/01</v>
          </cell>
        </row>
      </sheetData>
      <sheetData sheetId="1352">
        <row r="8">
          <cell r="C8" t="str">
            <v>02/01</v>
          </cell>
        </row>
      </sheetData>
      <sheetData sheetId="1353">
        <row r="8">
          <cell r="C8" t="str">
            <v>02/01</v>
          </cell>
        </row>
      </sheetData>
      <sheetData sheetId="1354">
        <row r="8">
          <cell r="C8" t="str">
            <v>02/01</v>
          </cell>
        </row>
      </sheetData>
      <sheetData sheetId="1355">
        <row r="8">
          <cell r="C8" t="str">
            <v>02/01</v>
          </cell>
        </row>
      </sheetData>
      <sheetData sheetId="1356">
        <row r="8">
          <cell r="C8" t="str">
            <v>02/01</v>
          </cell>
        </row>
      </sheetData>
      <sheetData sheetId="1357">
        <row r="8">
          <cell r="C8" t="str">
            <v>02/01</v>
          </cell>
        </row>
      </sheetData>
      <sheetData sheetId="1358">
        <row r="8">
          <cell r="C8" t="str">
            <v>02/01</v>
          </cell>
        </row>
      </sheetData>
      <sheetData sheetId="1359">
        <row r="8">
          <cell r="C8" t="str">
            <v>02/01</v>
          </cell>
        </row>
      </sheetData>
      <sheetData sheetId="1360">
        <row r="8">
          <cell r="C8" t="str">
            <v>02/01</v>
          </cell>
        </row>
      </sheetData>
      <sheetData sheetId="1361">
        <row r="8">
          <cell r="C8" t="str">
            <v>02/01</v>
          </cell>
        </row>
      </sheetData>
      <sheetData sheetId="1362">
        <row r="8">
          <cell r="C8" t="str">
            <v>02/01</v>
          </cell>
        </row>
      </sheetData>
      <sheetData sheetId="1363">
        <row r="8">
          <cell r="C8" t="str">
            <v>02/01</v>
          </cell>
        </row>
      </sheetData>
      <sheetData sheetId="1364">
        <row r="8">
          <cell r="C8" t="str">
            <v>02/01</v>
          </cell>
        </row>
      </sheetData>
      <sheetData sheetId="1365">
        <row r="8">
          <cell r="C8" t="str">
            <v>02/01</v>
          </cell>
        </row>
      </sheetData>
      <sheetData sheetId="1366">
        <row r="8">
          <cell r="C8" t="str">
            <v>02/01</v>
          </cell>
        </row>
      </sheetData>
      <sheetData sheetId="1367">
        <row r="8">
          <cell r="C8" t="str">
            <v>02/01</v>
          </cell>
        </row>
      </sheetData>
      <sheetData sheetId="1368">
        <row r="8">
          <cell r="C8" t="str">
            <v>02/01</v>
          </cell>
        </row>
      </sheetData>
      <sheetData sheetId="1369">
        <row r="8">
          <cell r="C8" t="str">
            <v>02/01</v>
          </cell>
        </row>
      </sheetData>
      <sheetData sheetId="1370">
        <row r="8">
          <cell r="C8" t="str">
            <v>02/01</v>
          </cell>
        </row>
      </sheetData>
      <sheetData sheetId="1371">
        <row r="8">
          <cell r="C8" t="str">
            <v>02/01</v>
          </cell>
        </row>
      </sheetData>
      <sheetData sheetId="1372">
        <row r="8">
          <cell r="C8" t="str">
            <v>02/01</v>
          </cell>
        </row>
      </sheetData>
      <sheetData sheetId="1373">
        <row r="8">
          <cell r="C8" t="str">
            <v>02/01</v>
          </cell>
        </row>
      </sheetData>
      <sheetData sheetId="1374">
        <row r="8">
          <cell r="C8" t="str">
            <v>02/01</v>
          </cell>
        </row>
      </sheetData>
      <sheetData sheetId="1375">
        <row r="8">
          <cell r="C8" t="str">
            <v>02/01</v>
          </cell>
        </row>
      </sheetData>
      <sheetData sheetId="1376">
        <row r="8">
          <cell r="C8" t="str">
            <v>02/01</v>
          </cell>
        </row>
      </sheetData>
      <sheetData sheetId="1377">
        <row r="8">
          <cell r="C8" t="str">
            <v>02/01</v>
          </cell>
        </row>
      </sheetData>
      <sheetData sheetId="1378">
        <row r="8">
          <cell r="C8" t="str">
            <v>02/01</v>
          </cell>
        </row>
      </sheetData>
      <sheetData sheetId="1379">
        <row r="8">
          <cell r="C8" t="str">
            <v>02/01</v>
          </cell>
        </row>
      </sheetData>
      <sheetData sheetId="1380">
        <row r="8">
          <cell r="C8" t="str">
            <v>02/01</v>
          </cell>
        </row>
      </sheetData>
      <sheetData sheetId="1381">
        <row r="8">
          <cell r="C8" t="str">
            <v>02/01</v>
          </cell>
        </row>
      </sheetData>
      <sheetData sheetId="1382">
        <row r="8">
          <cell r="C8" t="str">
            <v>02/01</v>
          </cell>
        </row>
      </sheetData>
      <sheetData sheetId="1383">
        <row r="8">
          <cell r="C8" t="str">
            <v>02/01</v>
          </cell>
        </row>
      </sheetData>
      <sheetData sheetId="1384">
        <row r="8">
          <cell r="C8" t="str">
            <v>02/01</v>
          </cell>
        </row>
      </sheetData>
      <sheetData sheetId="1385">
        <row r="8">
          <cell r="C8" t="str">
            <v>02/01</v>
          </cell>
        </row>
      </sheetData>
      <sheetData sheetId="1386">
        <row r="8">
          <cell r="C8" t="str">
            <v>02/01</v>
          </cell>
        </row>
      </sheetData>
      <sheetData sheetId="1387">
        <row r="8">
          <cell r="C8" t="str">
            <v>02/01</v>
          </cell>
        </row>
      </sheetData>
      <sheetData sheetId="1388">
        <row r="8">
          <cell r="C8" t="str">
            <v>02/01</v>
          </cell>
        </row>
      </sheetData>
      <sheetData sheetId="1389">
        <row r="8">
          <cell r="C8" t="str">
            <v>02/01</v>
          </cell>
        </row>
      </sheetData>
      <sheetData sheetId="1390">
        <row r="8">
          <cell r="C8" t="str">
            <v>02/01</v>
          </cell>
        </row>
      </sheetData>
      <sheetData sheetId="1391">
        <row r="8">
          <cell r="C8" t="str">
            <v>02/01</v>
          </cell>
        </row>
      </sheetData>
      <sheetData sheetId="1392">
        <row r="8">
          <cell r="C8" t="str">
            <v>02/01</v>
          </cell>
        </row>
      </sheetData>
      <sheetData sheetId="1393">
        <row r="8">
          <cell r="C8" t="str">
            <v>02/01</v>
          </cell>
        </row>
      </sheetData>
      <sheetData sheetId="1394">
        <row r="8">
          <cell r="C8" t="str">
            <v>02/01</v>
          </cell>
        </row>
      </sheetData>
      <sheetData sheetId="1395">
        <row r="8">
          <cell r="C8" t="str">
            <v>02/01</v>
          </cell>
        </row>
      </sheetData>
      <sheetData sheetId="1396">
        <row r="8">
          <cell r="C8" t="str">
            <v>02/01</v>
          </cell>
        </row>
      </sheetData>
      <sheetData sheetId="1397">
        <row r="8">
          <cell r="C8" t="str">
            <v>02/01</v>
          </cell>
        </row>
      </sheetData>
      <sheetData sheetId="1398">
        <row r="8">
          <cell r="C8" t="str">
            <v>02/01</v>
          </cell>
        </row>
      </sheetData>
      <sheetData sheetId="1399">
        <row r="8">
          <cell r="C8" t="str">
            <v>02/01</v>
          </cell>
        </row>
      </sheetData>
      <sheetData sheetId="1400">
        <row r="8">
          <cell r="C8" t="str">
            <v>02/01</v>
          </cell>
        </row>
      </sheetData>
      <sheetData sheetId="1401">
        <row r="8">
          <cell r="C8" t="str">
            <v>02/01</v>
          </cell>
        </row>
      </sheetData>
      <sheetData sheetId="1402">
        <row r="8">
          <cell r="C8" t="str">
            <v>02/01</v>
          </cell>
        </row>
      </sheetData>
      <sheetData sheetId="1403">
        <row r="8">
          <cell r="C8" t="str">
            <v>02/01</v>
          </cell>
        </row>
      </sheetData>
      <sheetData sheetId="1404">
        <row r="8">
          <cell r="C8" t="str">
            <v>02/01</v>
          </cell>
        </row>
      </sheetData>
      <sheetData sheetId="1405">
        <row r="8">
          <cell r="C8" t="str">
            <v>02/01</v>
          </cell>
        </row>
      </sheetData>
      <sheetData sheetId="1406">
        <row r="8">
          <cell r="C8" t="str">
            <v>02/01</v>
          </cell>
        </row>
      </sheetData>
      <sheetData sheetId="1407">
        <row r="8">
          <cell r="C8" t="str">
            <v>02/01</v>
          </cell>
        </row>
      </sheetData>
      <sheetData sheetId="1408">
        <row r="8">
          <cell r="C8" t="str">
            <v>02/01</v>
          </cell>
        </row>
      </sheetData>
      <sheetData sheetId="1409">
        <row r="8">
          <cell r="C8" t="str">
            <v>02/01</v>
          </cell>
        </row>
      </sheetData>
      <sheetData sheetId="1410">
        <row r="8">
          <cell r="C8" t="str">
            <v>02/01</v>
          </cell>
        </row>
      </sheetData>
      <sheetData sheetId="1411">
        <row r="8">
          <cell r="C8" t="str">
            <v>02/01</v>
          </cell>
        </row>
      </sheetData>
      <sheetData sheetId="1412">
        <row r="8">
          <cell r="C8" t="str">
            <v>02/01</v>
          </cell>
        </row>
      </sheetData>
      <sheetData sheetId="1413">
        <row r="8">
          <cell r="C8" t="str">
            <v>02/01</v>
          </cell>
        </row>
      </sheetData>
      <sheetData sheetId="1414">
        <row r="8">
          <cell r="C8" t="str">
            <v>02/01</v>
          </cell>
        </row>
      </sheetData>
      <sheetData sheetId="1415">
        <row r="8">
          <cell r="C8" t="str">
            <v>02/01</v>
          </cell>
        </row>
      </sheetData>
      <sheetData sheetId="1416">
        <row r="8">
          <cell r="C8" t="str">
            <v>02/01</v>
          </cell>
        </row>
      </sheetData>
      <sheetData sheetId="1417">
        <row r="8">
          <cell r="C8" t="str">
            <v>02/01</v>
          </cell>
        </row>
      </sheetData>
      <sheetData sheetId="1418">
        <row r="8">
          <cell r="C8" t="str">
            <v>02/01</v>
          </cell>
        </row>
      </sheetData>
      <sheetData sheetId="1419">
        <row r="8">
          <cell r="C8" t="str">
            <v>02/01</v>
          </cell>
        </row>
      </sheetData>
      <sheetData sheetId="1420">
        <row r="8">
          <cell r="C8" t="str">
            <v>02/01</v>
          </cell>
        </row>
      </sheetData>
      <sheetData sheetId="1421">
        <row r="8">
          <cell r="C8" t="str">
            <v>02/01</v>
          </cell>
        </row>
      </sheetData>
      <sheetData sheetId="1422">
        <row r="8">
          <cell r="C8" t="str">
            <v>02/01</v>
          </cell>
        </row>
      </sheetData>
      <sheetData sheetId="1423">
        <row r="8">
          <cell r="C8" t="str">
            <v>02/01</v>
          </cell>
        </row>
      </sheetData>
      <sheetData sheetId="1424">
        <row r="8">
          <cell r="C8" t="str">
            <v>02/01</v>
          </cell>
        </row>
      </sheetData>
      <sheetData sheetId="1425">
        <row r="8">
          <cell r="C8" t="str">
            <v>02/01</v>
          </cell>
        </row>
      </sheetData>
      <sheetData sheetId="1426">
        <row r="8">
          <cell r="C8" t="str">
            <v>02/01</v>
          </cell>
        </row>
      </sheetData>
      <sheetData sheetId="1427">
        <row r="8">
          <cell r="C8" t="str">
            <v>02/01</v>
          </cell>
        </row>
      </sheetData>
      <sheetData sheetId="1428">
        <row r="8">
          <cell r="C8" t="str">
            <v>02/01</v>
          </cell>
        </row>
      </sheetData>
      <sheetData sheetId="1429">
        <row r="8">
          <cell r="C8" t="str">
            <v>02/01</v>
          </cell>
        </row>
      </sheetData>
      <sheetData sheetId="1430">
        <row r="8">
          <cell r="C8" t="str">
            <v>02/01</v>
          </cell>
        </row>
      </sheetData>
      <sheetData sheetId="1431">
        <row r="8">
          <cell r="C8" t="str">
            <v>02/01</v>
          </cell>
        </row>
      </sheetData>
      <sheetData sheetId="1432">
        <row r="8">
          <cell r="C8" t="str">
            <v>02/01</v>
          </cell>
        </row>
      </sheetData>
      <sheetData sheetId="1433">
        <row r="8">
          <cell r="C8" t="str">
            <v>02/01</v>
          </cell>
        </row>
      </sheetData>
      <sheetData sheetId="1434">
        <row r="8">
          <cell r="C8" t="str">
            <v>02/01</v>
          </cell>
        </row>
      </sheetData>
      <sheetData sheetId="1435">
        <row r="8">
          <cell r="C8" t="str">
            <v>02/01</v>
          </cell>
        </row>
      </sheetData>
      <sheetData sheetId="1436">
        <row r="8">
          <cell r="C8" t="str">
            <v>02/01</v>
          </cell>
        </row>
      </sheetData>
      <sheetData sheetId="1437">
        <row r="8">
          <cell r="C8" t="str">
            <v>02/01</v>
          </cell>
        </row>
      </sheetData>
      <sheetData sheetId="1438">
        <row r="8">
          <cell r="C8" t="str">
            <v>02/01</v>
          </cell>
        </row>
      </sheetData>
      <sheetData sheetId="1439">
        <row r="8">
          <cell r="C8" t="str">
            <v>02/01</v>
          </cell>
        </row>
      </sheetData>
      <sheetData sheetId="1440">
        <row r="8">
          <cell r="C8" t="str">
            <v>02/01</v>
          </cell>
        </row>
      </sheetData>
      <sheetData sheetId="1441">
        <row r="8">
          <cell r="C8" t="str">
            <v>02/01</v>
          </cell>
        </row>
      </sheetData>
      <sheetData sheetId="1442">
        <row r="8">
          <cell r="C8" t="str">
            <v>02/01</v>
          </cell>
        </row>
      </sheetData>
      <sheetData sheetId="1443">
        <row r="8">
          <cell r="C8" t="str">
            <v>02/01</v>
          </cell>
        </row>
      </sheetData>
      <sheetData sheetId="1444">
        <row r="8">
          <cell r="C8" t="str">
            <v>02/01</v>
          </cell>
        </row>
      </sheetData>
      <sheetData sheetId="1445">
        <row r="8">
          <cell r="C8" t="str">
            <v>02/01</v>
          </cell>
        </row>
      </sheetData>
      <sheetData sheetId="1446">
        <row r="8">
          <cell r="C8" t="str">
            <v>02/01</v>
          </cell>
        </row>
      </sheetData>
      <sheetData sheetId="1447">
        <row r="8">
          <cell r="C8" t="str">
            <v>02/01</v>
          </cell>
        </row>
      </sheetData>
      <sheetData sheetId="1448">
        <row r="8">
          <cell r="C8" t="str">
            <v>02/01</v>
          </cell>
        </row>
      </sheetData>
      <sheetData sheetId="1449">
        <row r="8">
          <cell r="C8" t="str">
            <v>02/01</v>
          </cell>
        </row>
      </sheetData>
      <sheetData sheetId="1450">
        <row r="8">
          <cell r="C8" t="str">
            <v>02/01</v>
          </cell>
        </row>
      </sheetData>
      <sheetData sheetId="1451">
        <row r="8">
          <cell r="C8" t="str">
            <v>02/01</v>
          </cell>
        </row>
      </sheetData>
      <sheetData sheetId="1452">
        <row r="8">
          <cell r="C8" t="str">
            <v>02/01</v>
          </cell>
        </row>
      </sheetData>
      <sheetData sheetId="1453">
        <row r="8">
          <cell r="C8" t="str">
            <v>02/01</v>
          </cell>
        </row>
      </sheetData>
      <sheetData sheetId="1454">
        <row r="8">
          <cell r="C8" t="str">
            <v>02/01</v>
          </cell>
        </row>
      </sheetData>
      <sheetData sheetId="1455">
        <row r="8">
          <cell r="C8" t="str">
            <v>02/01</v>
          </cell>
        </row>
      </sheetData>
      <sheetData sheetId="1456">
        <row r="8">
          <cell r="C8" t="str">
            <v>02/01</v>
          </cell>
        </row>
      </sheetData>
      <sheetData sheetId="1457">
        <row r="8">
          <cell r="C8" t="str">
            <v>02/01</v>
          </cell>
        </row>
      </sheetData>
      <sheetData sheetId="1458">
        <row r="8">
          <cell r="C8" t="str">
            <v>02/01</v>
          </cell>
        </row>
      </sheetData>
      <sheetData sheetId="1459">
        <row r="8">
          <cell r="C8" t="str">
            <v>02/01</v>
          </cell>
        </row>
      </sheetData>
      <sheetData sheetId="1460">
        <row r="8">
          <cell r="C8" t="str">
            <v>02/01</v>
          </cell>
        </row>
      </sheetData>
      <sheetData sheetId="1461">
        <row r="8">
          <cell r="C8" t="str">
            <v>02/01</v>
          </cell>
        </row>
      </sheetData>
      <sheetData sheetId="1462">
        <row r="8">
          <cell r="C8" t="str">
            <v>02/01</v>
          </cell>
        </row>
      </sheetData>
      <sheetData sheetId="1463">
        <row r="8">
          <cell r="C8" t="str">
            <v>02/01</v>
          </cell>
        </row>
      </sheetData>
      <sheetData sheetId="1464">
        <row r="8">
          <cell r="C8" t="str">
            <v>02/01</v>
          </cell>
        </row>
      </sheetData>
      <sheetData sheetId="1465">
        <row r="8">
          <cell r="C8" t="str">
            <v>02/01</v>
          </cell>
        </row>
      </sheetData>
      <sheetData sheetId="1466">
        <row r="8">
          <cell r="C8" t="str">
            <v>02/01</v>
          </cell>
        </row>
      </sheetData>
      <sheetData sheetId="1467">
        <row r="8">
          <cell r="C8" t="str">
            <v>02/01</v>
          </cell>
        </row>
      </sheetData>
      <sheetData sheetId="1468">
        <row r="8">
          <cell r="C8" t="str">
            <v>02/01</v>
          </cell>
        </row>
      </sheetData>
      <sheetData sheetId="1469">
        <row r="8">
          <cell r="C8" t="str">
            <v>02/01</v>
          </cell>
        </row>
      </sheetData>
      <sheetData sheetId="1470">
        <row r="8">
          <cell r="C8" t="str">
            <v>02/01</v>
          </cell>
        </row>
      </sheetData>
      <sheetData sheetId="1471">
        <row r="8">
          <cell r="C8" t="str">
            <v>02/01</v>
          </cell>
        </row>
      </sheetData>
      <sheetData sheetId="1472">
        <row r="8">
          <cell r="C8" t="str">
            <v>02/01</v>
          </cell>
        </row>
      </sheetData>
      <sheetData sheetId="1473">
        <row r="8">
          <cell r="C8" t="str">
            <v>02/01</v>
          </cell>
        </row>
      </sheetData>
      <sheetData sheetId="1474">
        <row r="8">
          <cell r="C8" t="str">
            <v>02/01</v>
          </cell>
        </row>
      </sheetData>
      <sheetData sheetId="1475">
        <row r="8">
          <cell r="C8" t="str">
            <v>02/01</v>
          </cell>
        </row>
      </sheetData>
      <sheetData sheetId="1476">
        <row r="8">
          <cell r="C8" t="str">
            <v>02/01</v>
          </cell>
        </row>
      </sheetData>
      <sheetData sheetId="1477">
        <row r="8">
          <cell r="C8" t="str">
            <v>02/01</v>
          </cell>
        </row>
      </sheetData>
      <sheetData sheetId="1478">
        <row r="8">
          <cell r="C8" t="str">
            <v>02/01</v>
          </cell>
        </row>
      </sheetData>
      <sheetData sheetId="1479">
        <row r="8">
          <cell r="C8" t="str">
            <v>02/01</v>
          </cell>
        </row>
      </sheetData>
      <sheetData sheetId="1480">
        <row r="8">
          <cell r="C8" t="str">
            <v>02/01</v>
          </cell>
        </row>
      </sheetData>
      <sheetData sheetId="1481">
        <row r="8">
          <cell r="C8" t="str">
            <v>02/01</v>
          </cell>
        </row>
      </sheetData>
      <sheetData sheetId="1482">
        <row r="8">
          <cell r="C8" t="str">
            <v>02/01</v>
          </cell>
        </row>
      </sheetData>
      <sheetData sheetId="1483">
        <row r="8">
          <cell r="C8" t="str">
            <v>02/01</v>
          </cell>
        </row>
      </sheetData>
      <sheetData sheetId="1484">
        <row r="8">
          <cell r="C8" t="str">
            <v>02/01</v>
          </cell>
        </row>
      </sheetData>
      <sheetData sheetId="1485">
        <row r="8">
          <cell r="C8" t="str">
            <v>02/01</v>
          </cell>
        </row>
      </sheetData>
      <sheetData sheetId="1486">
        <row r="8">
          <cell r="C8" t="str">
            <v>02/01</v>
          </cell>
        </row>
      </sheetData>
      <sheetData sheetId="1487">
        <row r="8">
          <cell r="C8" t="str">
            <v>02/01</v>
          </cell>
        </row>
      </sheetData>
      <sheetData sheetId="1488">
        <row r="8">
          <cell r="C8" t="str">
            <v>02/01</v>
          </cell>
        </row>
      </sheetData>
      <sheetData sheetId="1489">
        <row r="8">
          <cell r="C8" t="str">
            <v>02/01</v>
          </cell>
        </row>
      </sheetData>
      <sheetData sheetId="1490">
        <row r="8">
          <cell r="C8" t="str">
            <v>02/01</v>
          </cell>
        </row>
      </sheetData>
      <sheetData sheetId="1491">
        <row r="8">
          <cell r="C8" t="str">
            <v>02/01</v>
          </cell>
        </row>
      </sheetData>
      <sheetData sheetId="1492">
        <row r="8">
          <cell r="C8" t="str">
            <v>02/01</v>
          </cell>
        </row>
      </sheetData>
      <sheetData sheetId="1493">
        <row r="8">
          <cell r="C8" t="str">
            <v>02/01</v>
          </cell>
        </row>
      </sheetData>
      <sheetData sheetId="1494">
        <row r="8">
          <cell r="C8" t="str">
            <v>02/01</v>
          </cell>
        </row>
      </sheetData>
      <sheetData sheetId="1495">
        <row r="8">
          <cell r="C8" t="str">
            <v>02/01</v>
          </cell>
        </row>
      </sheetData>
      <sheetData sheetId="1496">
        <row r="8">
          <cell r="C8" t="str">
            <v>02/01</v>
          </cell>
        </row>
      </sheetData>
      <sheetData sheetId="1497">
        <row r="8">
          <cell r="C8" t="str">
            <v>02/01</v>
          </cell>
        </row>
      </sheetData>
      <sheetData sheetId="1498">
        <row r="8">
          <cell r="C8" t="str">
            <v>02/01</v>
          </cell>
        </row>
      </sheetData>
      <sheetData sheetId="1499">
        <row r="8">
          <cell r="C8" t="str">
            <v>02/01</v>
          </cell>
        </row>
      </sheetData>
      <sheetData sheetId="1500">
        <row r="8">
          <cell r="C8" t="str">
            <v>02/01</v>
          </cell>
        </row>
      </sheetData>
      <sheetData sheetId="1501">
        <row r="8">
          <cell r="C8" t="str">
            <v>02/01</v>
          </cell>
        </row>
      </sheetData>
      <sheetData sheetId="1502">
        <row r="8">
          <cell r="C8" t="str">
            <v>02/01</v>
          </cell>
        </row>
      </sheetData>
      <sheetData sheetId="1503">
        <row r="8">
          <cell r="C8" t="str">
            <v>02/01</v>
          </cell>
        </row>
      </sheetData>
      <sheetData sheetId="1504">
        <row r="8">
          <cell r="C8" t="str">
            <v>02/01</v>
          </cell>
        </row>
      </sheetData>
      <sheetData sheetId="1505">
        <row r="8">
          <cell r="C8" t="str">
            <v>02/01</v>
          </cell>
        </row>
      </sheetData>
      <sheetData sheetId="1506">
        <row r="8">
          <cell r="C8" t="str">
            <v>02/01</v>
          </cell>
        </row>
      </sheetData>
      <sheetData sheetId="1507">
        <row r="8">
          <cell r="C8" t="str">
            <v>02/01</v>
          </cell>
        </row>
      </sheetData>
      <sheetData sheetId="1508">
        <row r="8">
          <cell r="C8" t="str">
            <v>02/01</v>
          </cell>
        </row>
      </sheetData>
      <sheetData sheetId="1509">
        <row r="8">
          <cell r="C8" t="str">
            <v>02/01</v>
          </cell>
        </row>
      </sheetData>
      <sheetData sheetId="1510">
        <row r="8">
          <cell r="C8" t="str">
            <v>02/01</v>
          </cell>
        </row>
      </sheetData>
      <sheetData sheetId="1511">
        <row r="8">
          <cell r="C8" t="str">
            <v>02/01</v>
          </cell>
        </row>
      </sheetData>
      <sheetData sheetId="1512">
        <row r="8">
          <cell r="C8" t="str">
            <v>02/01</v>
          </cell>
        </row>
      </sheetData>
      <sheetData sheetId="1513">
        <row r="8">
          <cell r="C8" t="str">
            <v>02/01</v>
          </cell>
        </row>
      </sheetData>
      <sheetData sheetId="1514">
        <row r="8">
          <cell r="C8" t="str">
            <v>02/01</v>
          </cell>
        </row>
      </sheetData>
      <sheetData sheetId="1515">
        <row r="8">
          <cell r="C8" t="str">
            <v>02/01</v>
          </cell>
        </row>
      </sheetData>
      <sheetData sheetId="1516">
        <row r="8">
          <cell r="C8" t="str">
            <v>02/01</v>
          </cell>
        </row>
      </sheetData>
      <sheetData sheetId="1517">
        <row r="8">
          <cell r="C8" t="str">
            <v>02/01</v>
          </cell>
        </row>
      </sheetData>
      <sheetData sheetId="1518">
        <row r="8">
          <cell r="C8" t="str">
            <v>02/01</v>
          </cell>
        </row>
      </sheetData>
      <sheetData sheetId="1519">
        <row r="8">
          <cell r="C8" t="str">
            <v>02/01</v>
          </cell>
        </row>
      </sheetData>
      <sheetData sheetId="1520">
        <row r="8">
          <cell r="C8" t="str">
            <v>02/01</v>
          </cell>
        </row>
      </sheetData>
      <sheetData sheetId="1521">
        <row r="8">
          <cell r="C8" t="str">
            <v>02/01</v>
          </cell>
        </row>
      </sheetData>
      <sheetData sheetId="1522">
        <row r="8">
          <cell r="C8" t="str">
            <v>02/01</v>
          </cell>
        </row>
      </sheetData>
      <sheetData sheetId="1523">
        <row r="8">
          <cell r="C8" t="str">
            <v>02/01</v>
          </cell>
        </row>
      </sheetData>
      <sheetData sheetId="1524">
        <row r="8">
          <cell r="C8" t="str">
            <v>02/01</v>
          </cell>
        </row>
      </sheetData>
      <sheetData sheetId="1525">
        <row r="8">
          <cell r="C8" t="str">
            <v>02/01</v>
          </cell>
        </row>
      </sheetData>
      <sheetData sheetId="1526">
        <row r="8">
          <cell r="C8" t="str">
            <v>02/01</v>
          </cell>
        </row>
      </sheetData>
      <sheetData sheetId="1527">
        <row r="8">
          <cell r="C8" t="str">
            <v>02/01</v>
          </cell>
        </row>
      </sheetData>
      <sheetData sheetId="1528">
        <row r="8">
          <cell r="C8" t="str">
            <v>02/01</v>
          </cell>
        </row>
      </sheetData>
      <sheetData sheetId="1529">
        <row r="8">
          <cell r="C8" t="str">
            <v>02/01</v>
          </cell>
        </row>
      </sheetData>
      <sheetData sheetId="1530">
        <row r="8">
          <cell r="C8" t="str">
            <v>02/01</v>
          </cell>
        </row>
      </sheetData>
      <sheetData sheetId="1531">
        <row r="8">
          <cell r="C8" t="str">
            <v>02/01</v>
          </cell>
        </row>
      </sheetData>
      <sheetData sheetId="1532">
        <row r="8">
          <cell r="C8" t="str">
            <v>02/01</v>
          </cell>
        </row>
      </sheetData>
      <sheetData sheetId="1533">
        <row r="8">
          <cell r="C8" t="str">
            <v>02/01</v>
          </cell>
        </row>
      </sheetData>
      <sheetData sheetId="1534">
        <row r="8">
          <cell r="C8" t="str">
            <v>02/01</v>
          </cell>
        </row>
      </sheetData>
      <sheetData sheetId="1535">
        <row r="8">
          <cell r="C8" t="str">
            <v>02/01</v>
          </cell>
        </row>
      </sheetData>
      <sheetData sheetId="1536">
        <row r="8">
          <cell r="C8" t="str">
            <v>02/01</v>
          </cell>
        </row>
      </sheetData>
      <sheetData sheetId="1537">
        <row r="8">
          <cell r="C8" t="str">
            <v>02/01</v>
          </cell>
        </row>
      </sheetData>
      <sheetData sheetId="1538">
        <row r="8">
          <cell r="C8" t="str">
            <v>02/01</v>
          </cell>
        </row>
      </sheetData>
      <sheetData sheetId="1539">
        <row r="8">
          <cell r="C8" t="str">
            <v>02/01</v>
          </cell>
        </row>
      </sheetData>
      <sheetData sheetId="1540">
        <row r="8">
          <cell r="C8" t="str">
            <v>02/01</v>
          </cell>
        </row>
      </sheetData>
      <sheetData sheetId="1541">
        <row r="8">
          <cell r="C8" t="str">
            <v>02/01</v>
          </cell>
        </row>
      </sheetData>
      <sheetData sheetId="1542">
        <row r="8">
          <cell r="C8" t="str">
            <v>02/01</v>
          </cell>
        </row>
      </sheetData>
      <sheetData sheetId="1543">
        <row r="8">
          <cell r="C8" t="str">
            <v>02/01</v>
          </cell>
        </row>
      </sheetData>
      <sheetData sheetId="1544">
        <row r="8">
          <cell r="C8" t="str">
            <v>02/01</v>
          </cell>
        </row>
      </sheetData>
      <sheetData sheetId="1545">
        <row r="8">
          <cell r="C8" t="str">
            <v>02/01</v>
          </cell>
        </row>
      </sheetData>
      <sheetData sheetId="1546">
        <row r="8">
          <cell r="C8" t="str">
            <v>02/01</v>
          </cell>
        </row>
      </sheetData>
      <sheetData sheetId="1547">
        <row r="8">
          <cell r="C8" t="str">
            <v>02/01</v>
          </cell>
        </row>
      </sheetData>
      <sheetData sheetId="1548">
        <row r="8">
          <cell r="C8" t="str">
            <v>02/01</v>
          </cell>
        </row>
      </sheetData>
      <sheetData sheetId="1549">
        <row r="8">
          <cell r="C8" t="str">
            <v>02/01</v>
          </cell>
        </row>
      </sheetData>
      <sheetData sheetId="1550">
        <row r="8">
          <cell r="C8" t="str">
            <v>02/01</v>
          </cell>
        </row>
      </sheetData>
      <sheetData sheetId="1551">
        <row r="8">
          <cell r="C8" t="str">
            <v>02/01</v>
          </cell>
        </row>
      </sheetData>
      <sheetData sheetId="1552">
        <row r="8">
          <cell r="C8" t="str">
            <v>02/01</v>
          </cell>
        </row>
      </sheetData>
      <sheetData sheetId="1553">
        <row r="8">
          <cell r="C8" t="str">
            <v>02/01</v>
          </cell>
        </row>
      </sheetData>
      <sheetData sheetId="1554">
        <row r="8">
          <cell r="C8" t="str">
            <v>02/01</v>
          </cell>
        </row>
      </sheetData>
      <sheetData sheetId="1555">
        <row r="8">
          <cell r="C8" t="str">
            <v>02/01</v>
          </cell>
        </row>
      </sheetData>
      <sheetData sheetId="1556">
        <row r="8">
          <cell r="C8" t="str">
            <v>02/01</v>
          </cell>
        </row>
      </sheetData>
      <sheetData sheetId="1557">
        <row r="8">
          <cell r="C8" t="str">
            <v>02/01</v>
          </cell>
        </row>
      </sheetData>
      <sheetData sheetId="1558">
        <row r="8">
          <cell r="C8" t="str">
            <v>02/01</v>
          </cell>
        </row>
      </sheetData>
      <sheetData sheetId="1559">
        <row r="8">
          <cell r="C8" t="str">
            <v>02/01</v>
          </cell>
        </row>
      </sheetData>
      <sheetData sheetId="1560">
        <row r="8">
          <cell r="C8" t="str">
            <v>02/01</v>
          </cell>
        </row>
      </sheetData>
      <sheetData sheetId="1561">
        <row r="8">
          <cell r="C8" t="str">
            <v>02/01</v>
          </cell>
        </row>
      </sheetData>
      <sheetData sheetId="1562">
        <row r="8">
          <cell r="C8" t="str">
            <v>02/01</v>
          </cell>
        </row>
      </sheetData>
      <sheetData sheetId="1563">
        <row r="8">
          <cell r="C8" t="str">
            <v>02/01</v>
          </cell>
        </row>
      </sheetData>
      <sheetData sheetId="1564">
        <row r="8">
          <cell r="C8" t="str">
            <v>02/01</v>
          </cell>
        </row>
      </sheetData>
      <sheetData sheetId="1565">
        <row r="8">
          <cell r="C8" t="str">
            <v>02/01</v>
          </cell>
        </row>
      </sheetData>
      <sheetData sheetId="1566">
        <row r="8">
          <cell r="C8" t="str">
            <v>02/01</v>
          </cell>
        </row>
      </sheetData>
      <sheetData sheetId="1567">
        <row r="8">
          <cell r="C8" t="str">
            <v>02/01</v>
          </cell>
        </row>
      </sheetData>
      <sheetData sheetId="1568">
        <row r="8">
          <cell r="C8" t="str">
            <v>02/01</v>
          </cell>
        </row>
      </sheetData>
      <sheetData sheetId="1569">
        <row r="8">
          <cell r="C8" t="str">
            <v>02/01</v>
          </cell>
        </row>
      </sheetData>
      <sheetData sheetId="1570">
        <row r="8">
          <cell r="C8" t="str">
            <v>02/01</v>
          </cell>
        </row>
      </sheetData>
      <sheetData sheetId="1571">
        <row r="8">
          <cell r="C8" t="str">
            <v>02/01</v>
          </cell>
        </row>
      </sheetData>
      <sheetData sheetId="1572">
        <row r="8">
          <cell r="C8" t="str">
            <v>02/01</v>
          </cell>
        </row>
      </sheetData>
      <sheetData sheetId="1573">
        <row r="8">
          <cell r="C8" t="str">
            <v>02/01</v>
          </cell>
        </row>
      </sheetData>
      <sheetData sheetId="1574">
        <row r="8">
          <cell r="C8" t="str">
            <v>02/01</v>
          </cell>
        </row>
      </sheetData>
      <sheetData sheetId="1575">
        <row r="8">
          <cell r="C8" t="str">
            <v>02/01</v>
          </cell>
        </row>
      </sheetData>
      <sheetData sheetId="1576">
        <row r="8">
          <cell r="C8" t="str">
            <v>02/01</v>
          </cell>
        </row>
      </sheetData>
      <sheetData sheetId="1577">
        <row r="8">
          <cell r="C8" t="str">
            <v>02/01</v>
          </cell>
        </row>
      </sheetData>
      <sheetData sheetId="1578">
        <row r="8">
          <cell r="C8" t="str">
            <v>02/01</v>
          </cell>
        </row>
      </sheetData>
      <sheetData sheetId="1579">
        <row r="8">
          <cell r="C8" t="str">
            <v>02/01</v>
          </cell>
        </row>
      </sheetData>
      <sheetData sheetId="1580">
        <row r="8">
          <cell r="C8" t="str">
            <v>02/01</v>
          </cell>
        </row>
      </sheetData>
      <sheetData sheetId="1581">
        <row r="8">
          <cell r="C8" t="str">
            <v>02/01</v>
          </cell>
        </row>
      </sheetData>
      <sheetData sheetId="1582">
        <row r="8">
          <cell r="C8" t="str">
            <v>02/01</v>
          </cell>
        </row>
      </sheetData>
      <sheetData sheetId="1583">
        <row r="8">
          <cell r="C8" t="str">
            <v>02/01</v>
          </cell>
        </row>
      </sheetData>
      <sheetData sheetId="1584">
        <row r="8">
          <cell r="C8" t="str">
            <v>02/01</v>
          </cell>
        </row>
      </sheetData>
      <sheetData sheetId="1585">
        <row r="8">
          <cell r="C8" t="str">
            <v>02/01</v>
          </cell>
        </row>
      </sheetData>
      <sheetData sheetId="1586">
        <row r="8">
          <cell r="C8" t="str">
            <v>02/01</v>
          </cell>
        </row>
      </sheetData>
      <sheetData sheetId="1587">
        <row r="8">
          <cell r="C8" t="str">
            <v>02/01</v>
          </cell>
        </row>
      </sheetData>
      <sheetData sheetId="1588">
        <row r="8">
          <cell r="C8" t="str">
            <v>02/01</v>
          </cell>
        </row>
      </sheetData>
      <sheetData sheetId="1589">
        <row r="8">
          <cell r="C8" t="str">
            <v>02/01</v>
          </cell>
        </row>
      </sheetData>
      <sheetData sheetId="1590">
        <row r="8">
          <cell r="C8" t="str">
            <v>02/01</v>
          </cell>
        </row>
      </sheetData>
      <sheetData sheetId="1591">
        <row r="8">
          <cell r="C8" t="str">
            <v>02/01</v>
          </cell>
        </row>
      </sheetData>
      <sheetData sheetId="1592">
        <row r="8">
          <cell r="C8" t="str">
            <v>02/01</v>
          </cell>
        </row>
      </sheetData>
      <sheetData sheetId="1593">
        <row r="8">
          <cell r="C8" t="str">
            <v>02/01</v>
          </cell>
        </row>
      </sheetData>
      <sheetData sheetId="1594">
        <row r="8">
          <cell r="C8" t="str">
            <v>02/01</v>
          </cell>
        </row>
      </sheetData>
      <sheetData sheetId="1595">
        <row r="8">
          <cell r="C8" t="str">
            <v>02/01</v>
          </cell>
        </row>
      </sheetData>
      <sheetData sheetId="1596">
        <row r="8">
          <cell r="C8" t="str">
            <v>02/01</v>
          </cell>
        </row>
      </sheetData>
      <sheetData sheetId="1597">
        <row r="8">
          <cell r="C8" t="str">
            <v>02/01</v>
          </cell>
        </row>
      </sheetData>
      <sheetData sheetId="1598">
        <row r="8">
          <cell r="C8" t="str">
            <v>02/01</v>
          </cell>
        </row>
      </sheetData>
      <sheetData sheetId="1599">
        <row r="8">
          <cell r="C8" t="str">
            <v>02/01</v>
          </cell>
        </row>
      </sheetData>
      <sheetData sheetId="1600">
        <row r="8">
          <cell r="C8" t="str">
            <v>02/01</v>
          </cell>
        </row>
      </sheetData>
      <sheetData sheetId="1601">
        <row r="8">
          <cell r="C8" t="str">
            <v>02/01</v>
          </cell>
        </row>
      </sheetData>
      <sheetData sheetId="1602">
        <row r="8">
          <cell r="C8" t="str">
            <v>02/01</v>
          </cell>
        </row>
      </sheetData>
      <sheetData sheetId="1603">
        <row r="8">
          <cell r="C8" t="str">
            <v>02/01</v>
          </cell>
        </row>
      </sheetData>
      <sheetData sheetId="1604">
        <row r="8">
          <cell r="C8" t="str">
            <v>02/01</v>
          </cell>
        </row>
      </sheetData>
      <sheetData sheetId="1605">
        <row r="8">
          <cell r="C8" t="str">
            <v>02/01</v>
          </cell>
        </row>
      </sheetData>
      <sheetData sheetId="1606">
        <row r="8">
          <cell r="C8" t="str">
            <v>02/01</v>
          </cell>
        </row>
      </sheetData>
      <sheetData sheetId="1607">
        <row r="8">
          <cell r="C8" t="str">
            <v>02/01</v>
          </cell>
        </row>
      </sheetData>
      <sheetData sheetId="1608">
        <row r="8">
          <cell r="C8" t="str">
            <v>02/01</v>
          </cell>
        </row>
      </sheetData>
      <sheetData sheetId="1609">
        <row r="8">
          <cell r="C8" t="str">
            <v>02/01</v>
          </cell>
        </row>
      </sheetData>
      <sheetData sheetId="1610">
        <row r="8">
          <cell r="C8" t="str">
            <v>02/01</v>
          </cell>
        </row>
      </sheetData>
      <sheetData sheetId="1611">
        <row r="8">
          <cell r="C8" t="str">
            <v>02/01</v>
          </cell>
        </row>
      </sheetData>
      <sheetData sheetId="1612">
        <row r="8">
          <cell r="C8" t="str">
            <v>02/01</v>
          </cell>
        </row>
      </sheetData>
      <sheetData sheetId="1613">
        <row r="8">
          <cell r="C8" t="str">
            <v>02/01</v>
          </cell>
        </row>
      </sheetData>
      <sheetData sheetId="1614">
        <row r="8">
          <cell r="C8" t="str">
            <v>02/01</v>
          </cell>
        </row>
      </sheetData>
      <sheetData sheetId="1615">
        <row r="8">
          <cell r="C8" t="str">
            <v>02/01</v>
          </cell>
        </row>
      </sheetData>
      <sheetData sheetId="1616">
        <row r="8">
          <cell r="C8" t="str">
            <v>02/01</v>
          </cell>
        </row>
      </sheetData>
      <sheetData sheetId="1617">
        <row r="8">
          <cell r="C8" t="str">
            <v>02/01</v>
          </cell>
        </row>
      </sheetData>
      <sheetData sheetId="1618">
        <row r="8">
          <cell r="C8" t="str">
            <v>02/01</v>
          </cell>
        </row>
      </sheetData>
      <sheetData sheetId="1619">
        <row r="8">
          <cell r="C8" t="str">
            <v>02/01</v>
          </cell>
        </row>
      </sheetData>
      <sheetData sheetId="1620">
        <row r="8">
          <cell r="C8" t="str">
            <v>02/01</v>
          </cell>
        </row>
      </sheetData>
      <sheetData sheetId="1621">
        <row r="8">
          <cell r="C8" t="str">
            <v>02/01</v>
          </cell>
        </row>
      </sheetData>
      <sheetData sheetId="1622">
        <row r="8">
          <cell r="C8" t="str">
            <v>02/01</v>
          </cell>
        </row>
      </sheetData>
      <sheetData sheetId="1623">
        <row r="8">
          <cell r="C8" t="str">
            <v>02/01</v>
          </cell>
        </row>
      </sheetData>
      <sheetData sheetId="1624">
        <row r="8">
          <cell r="C8" t="str">
            <v>02/01</v>
          </cell>
        </row>
      </sheetData>
      <sheetData sheetId="1625">
        <row r="8">
          <cell r="C8" t="str">
            <v>02/01</v>
          </cell>
        </row>
      </sheetData>
      <sheetData sheetId="1626">
        <row r="8">
          <cell r="C8" t="str">
            <v>02/01</v>
          </cell>
        </row>
      </sheetData>
      <sheetData sheetId="1627">
        <row r="8">
          <cell r="C8" t="str">
            <v>02/01</v>
          </cell>
        </row>
      </sheetData>
      <sheetData sheetId="1628">
        <row r="8">
          <cell r="C8" t="str">
            <v>02/01</v>
          </cell>
        </row>
      </sheetData>
      <sheetData sheetId="1629">
        <row r="8">
          <cell r="C8" t="str">
            <v>02/01</v>
          </cell>
        </row>
      </sheetData>
      <sheetData sheetId="1630">
        <row r="8">
          <cell r="C8" t="str">
            <v>02/01</v>
          </cell>
        </row>
      </sheetData>
      <sheetData sheetId="1631">
        <row r="8">
          <cell r="C8" t="str">
            <v>02/01</v>
          </cell>
        </row>
      </sheetData>
      <sheetData sheetId="1632">
        <row r="8">
          <cell r="C8" t="str">
            <v>02/01</v>
          </cell>
        </row>
      </sheetData>
      <sheetData sheetId="1633">
        <row r="8">
          <cell r="C8" t="str">
            <v>02/01</v>
          </cell>
        </row>
      </sheetData>
      <sheetData sheetId="1634">
        <row r="8">
          <cell r="C8" t="str">
            <v>02/01</v>
          </cell>
        </row>
      </sheetData>
      <sheetData sheetId="1635">
        <row r="8">
          <cell r="C8" t="str">
            <v>02/01</v>
          </cell>
        </row>
      </sheetData>
      <sheetData sheetId="1636">
        <row r="8">
          <cell r="C8" t="str">
            <v>02/01</v>
          </cell>
        </row>
      </sheetData>
      <sheetData sheetId="1637">
        <row r="8">
          <cell r="C8" t="str">
            <v>02/01</v>
          </cell>
        </row>
      </sheetData>
      <sheetData sheetId="1638">
        <row r="8">
          <cell r="C8" t="str">
            <v>02/01</v>
          </cell>
        </row>
      </sheetData>
      <sheetData sheetId="1639">
        <row r="8">
          <cell r="C8" t="str">
            <v>02/01</v>
          </cell>
        </row>
      </sheetData>
      <sheetData sheetId="1640">
        <row r="8">
          <cell r="C8" t="str">
            <v>02/01</v>
          </cell>
        </row>
      </sheetData>
      <sheetData sheetId="1641">
        <row r="8">
          <cell r="C8" t="str">
            <v>02/01</v>
          </cell>
        </row>
      </sheetData>
      <sheetData sheetId="1642">
        <row r="8">
          <cell r="C8" t="str">
            <v>02/01</v>
          </cell>
        </row>
      </sheetData>
      <sheetData sheetId="1643">
        <row r="8">
          <cell r="C8" t="str">
            <v>02/01</v>
          </cell>
        </row>
      </sheetData>
      <sheetData sheetId="1644">
        <row r="8">
          <cell r="C8" t="str">
            <v>02/01</v>
          </cell>
        </row>
      </sheetData>
      <sheetData sheetId="1645">
        <row r="8">
          <cell r="C8" t="str">
            <v>02/01</v>
          </cell>
        </row>
      </sheetData>
      <sheetData sheetId="1646">
        <row r="8">
          <cell r="C8" t="str">
            <v>02/01</v>
          </cell>
        </row>
      </sheetData>
      <sheetData sheetId="1647">
        <row r="8">
          <cell r="C8" t="str">
            <v>02/01</v>
          </cell>
        </row>
      </sheetData>
      <sheetData sheetId="1648">
        <row r="8">
          <cell r="C8" t="str">
            <v>02/01</v>
          </cell>
        </row>
      </sheetData>
      <sheetData sheetId="1649">
        <row r="8">
          <cell r="C8" t="str">
            <v>02/01</v>
          </cell>
        </row>
      </sheetData>
      <sheetData sheetId="1650">
        <row r="8">
          <cell r="C8" t="str">
            <v>02/01</v>
          </cell>
        </row>
      </sheetData>
      <sheetData sheetId="1651">
        <row r="8">
          <cell r="C8" t="str">
            <v>02/01</v>
          </cell>
        </row>
      </sheetData>
      <sheetData sheetId="1652">
        <row r="8">
          <cell r="C8" t="str">
            <v>02/01</v>
          </cell>
        </row>
      </sheetData>
      <sheetData sheetId="1653">
        <row r="8">
          <cell r="C8" t="str">
            <v>02/01</v>
          </cell>
        </row>
      </sheetData>
      <sheetData sheetId="1654">
        <row r="8">
          <cell r="C8" t="str">
            <v>02/01</v>
          </cell>
        </row>
      </sheetData>
      <sheetData sheetId="1655">
        <row r="8">
          <cell r="C8" t="str">
            <v>02/01</v>
          </cell>
        </row>
      </sheetData>
      <sheetData sheetId="1656">
        <row r="8">
          <cell r="C8" t="str">
            <v>02/01</v>
          </cell>
        </row>
      </sheetData>
      <sheetData sheetId="1657">
        <row r="8">
          <cell r="C8" t="str">
            <v>02/01</v>
          </cell>
        </row>
      </sheetData>
      <sheetData sheetId="1658">
        <row r="8">
          <cell r="C8" t="str">
            <v>02/01</v>
          </cell>
        </row>
      </sheetData>
      <sheetData sheetId="1659">
        <row r="8">
          <cell r="C8" t="str">
            <v>02/01</v>
          </cell>
        </row>
      </sheetData>
      <sheetData sheetId="1660">
        <row r="8">
          <cell r="C8" t="str">
            <v>02/01</v>
          </cell>
        </row>
      </sheetData>
      <sheetData sheetId="1661">
        <row r="8">
          <cell r="C8" t="str">
            <v>02/01</v>
          </cell>
        </row>
      </sheetData>
      <sheetData sheetId="1662">
        <row r="8">
          <cell r="C8" t="str">
            <v>02/01</v>
          </cell>
        </row>
      </sheetData>
      <sheetData sheetId="1663">
        <row r="8">
          <cell r="C8" t="str">
            <v>02/01</v>
          </cell>
        </row>
      </sheetData>
      <sheetData sheetId="1664">
        <row r="8">
          <cell r="C8" t="str">
            <v>02/01</v>
          </cell>
        </row>
      </sheetData>
      <sheetData sheetId="1665">
        <row r="8">
          <cell r="C8" t="str">
            <v>02/01</v>
          </cell>
        </row>
      </sheetData>
      <sheetData sheetId="1666">
        <row r="8">
          <cell r="C8" t="str">
            <v>02/01</v>
          </cell>
        </row>
      </sheetData>
      <sheetData sheetId="1667">
        <row r="8">
          <cell r="C8" t="str">
            <v>02/01</v>
          </cell>
        </row>
      </sheetData>
      <sheetData sheetId="1668">
        <row r="8">
          <cell r="C8" t="str">
            <v>02/01</v>
          </cell>
        </row>
      </sheetData>
      <sheetData sheetId="1669">
        <row r="8">
          <cell r="C8" t="str">
            <v>02/01</v>
          </cell>
        </row>
      </sheetData>
      <sheetData sheetId="1670">
        <row r="8">
          <cell r="C8" t="str">
            <v>02/01</v>
          </cell>
        </row>
      </sheetData>
      <sheetData sheetId="1671">
        <row r="8">
          <cell r="C8" t="str">
            <v>02/01</v>
          </cell>
        </row>
      </sheetData>
      <sheetData sheetId="1672">
        <row r="8">
          <cell r="C8" t="str">
            <v>02/01</v>
          </cell>
        </row>
      </sheetData>
      <sheetData sheetId="1673">
        <row r="8">
          <cell r="C8" t="str">
            <v>02/01</v>
          </cell>
        </row>
      </sheetData>
      <sheetData sheetId="1674">
        <row r="8">
          <cell r="C8" t="str">
            <v>02/01</v>
          </cell>
        </row>
      </sheetData>
      <sheetData sheetId="1675">
        <row r="8">
          <cell r="C8" t="str">
            <v>02/01</v>
          </cell>
        </row>
      </sheetData>
      <sheetData sheetId="1676">
        <row r="8">
          <cell r="C8" t="str">
            <v>02/01</v>
          </cell>
        </row>
      </sheetData>
      <sheetData sheetId="1677">
        <row r="8">
          <cell r="C8" t="str">
            <v>02/01</v>
          </cell>
        </row>
      </sheetData>
      <sheetData sheetId="1678">
        <row r="8">
          <cell r="C8" t="str">
            <v>02/01</v>
          </cell>
        </row>
      </sheetData>
      <sheetData sheetId="1679">
        <row r="8">
          <cell r="C8" t="str">
            <v>02/01</v>
          </cell>
        </row>
      </sheetData>
      <sheetData sheetId="1680">
        <row r="8">
          <cell r="C8" t="str">
            <v>02/01</v>
          </cell>
        </row>
      </sheetData>
      <sheetData sheetId="1681">
        <row r="8">
          <cell r="C8" t="str">
            <v>02/01</v>
          </cell>
        </row>
      </sheetData>
      <sheetData sheetId="1682">
        <row r="8">
          <cell r="C8" t="str">
            <v>02/01</v>
          </cell>
        </row>
      </sheetData>
      <sheetData sheetId="1683">
        <row r="8">
          <cell r="C8" t="str">
            <v>02/01</v>
          </cell>
        </row>
      </sheetData>
      <sheetData sheetId="1684">
        <row r="8">
          <cell r="C8" t="str">
            <v>02/01</v>
          </cell>
        </row>
      </sheetData>
      <sheetData sheetId="1685">
        <row r="8">
          <cell r="C8" t="str">
            <v>02/01</v>
          </cell>
        </row>
      </sheetData>
      <sheetData sheetId="1686">
        <row r="8">
          <cell r="C8" t="str">
            <v>02/01</v>
          </cell>
        </row>
      </sheetData>
      <sheetData sheetId="1687">
        <row r="8">
          <cell r="C8" t="str">
            <v>02/01</v>
          </cell>
        </row>
      </sheetData>
      <sheetData sheetId="1688">
        <row r="8">
          <cell r="C8" t="str">
            <v>02/01</v>
          </cell>
        </row>
      </sheetData>
      <sheetData sheetId="1689">
        <row r="8">
          <cell r="C8" t="str">
            <v>02/01</v>
          </cell>
        </row>
      </sheetData>
      <sheetData sheetId="1690">
        <row r="8">
          <cell r="C8" t="str">
            <v>02/01</v>
          </cell>
        </row>
      </sheetData>
      <sheetData sheetId="1691">
        <row r="8">
          <cell r="C8" t="str">
            <v>02/01</v>
          </cell>
        </row>
      </sheetData>
      <sheetData sheetId="1692">
        <row r="8">
          <cell r="C8" t="str">
            <v>02/01</v>
          </cell>
        </row>
      </sheetData>
      <sheetData sheetId="1693">
        <row r="8">
          <cell r="C8" t="str">
            <v>02/01</v>
          </cell>
        </row>
      </sheetData>
      <sheetData sheetId="1694">
        <row r="8">
          <cell r="C8" t="str">
            <v>02/01</v>
          </cell>
        </row>
      </sheetData>
      <sheetData sheetId="1695">
        <row r="8">
          <cell r="C8" t="str">
            <v>02/01</v>
          </cell>
        </row>
      </sheetData>
      <sheetData sheetId="1696">
        <row r="8">
          <cell r="C8" t="str">
            <v>02/01</v>
          </cell>
        </row>
      </sheetData>
      <sheetData sheetId="1697">
        <row r="8">
          <cell r="C8" t="str">
            <v>02/01</v>
          </cell>
        </row>
      </sheetData>
      <sheetData sheetId="1698">
        <row r="8">
          <cell r="C8" t="str">
            <v>02/01</v>
          </cell>
        </row>
      </sheetData>
      <sheetData sheetId="1699">
        <row r="8">
          <cell r="C8" t="str">
            <v>02/01</v>
          </cell>
        </row>
      </sheetData>
      <sheetData sheetId="1700">
        <row r="8">
          <cell r="C8" t="str">
            <v>02/01</v>
          </cell>
        </row>
      </sheetData>
      <sheetData sheetId="1701">
        <row r="8">
          <cell r="C8" t="str">
            <v>02/01</v>
          </cell>
        </row>
      </sheetData>
      <sheetData sheetId="1702">
        <row r="8">
          <cell r="C8" t="str">
            <v>02/01</v>
          </cell>
        </row>
      </sheetData>
      <sheetData sheetId="1703">
        <row r="8">
          <cell r="C8" t="str">
            <v>02/01</v>
          </cell>
        </row>
      </sheetData>
      <sheetData sheetId="1704">
        <row r="8">
          <cell r="C8" t="str">
            <v>02/01</v>
          </cell>
        </row>
      </sheetData>
      <sheetData sheetId="1705">
        <row r="8">
          <cell r="C8" t="str">
            <v>02/01</v>
          </cell>
        </row>
      </sheetData>
      <sheetData sheetId="1706">
        <row r="8">
          <cell r="C8" t="str">
            <v>02/01</v>
          </cell>
        </row>
      </sheetData>
      <sheetData sheetId="1707">
        <row r="8">
          <cell r="C8" t="str">
            <v>02/01</v>
          </cell>
        </row>
      </sheetData>
      <sheetData sheetId="1708">
        <row r="8">
          <cell r="C8" t="str">
            <v>02/01</v>
          </cell>
        </row>
      </sheetData>
      <sheetData sheetId="1709">
        <row r="8">
          <cell r="C8" t="str">
            <v>02/01</v>
          </cell>
        </row>
      </sheetData>
      <sheetData sheetId="1710">
        <row r="8">
          <cell r="C8" t="str">
            <v>02/01</v>
          </cell>
        </row>
      </sheetData>
      <sheetData sheetId="1711">
        <row r="8">
          <cell r="C8" t="str">
            <v>02/01</v>
          </cell>
        </row>
      </sheetData>
      <sheetData sheetId="1712">
        <row r="8">
          <cell r="C8" t="str">
            <v>02/01</v>
          </cell>
        </row>
      </sheetData>
      <sheetData sheetId="1713">
        <row r="8">
          <cell r="C8" t="str">
            <v>02/01</v>
          </cell>
        </row>
      </sheetData>
      <sheetData sheetId="1714">
        <row r="8">
          <cell r="C8" t="str">
            <v>02/01</v>
          </cell>
        </row>
      </sheetData>
      <sheetData sheetId="1715">
        <row r="8">
          <cell r="C8" t="str">
            <v>02/01</v>
          </cell>
        </row>
      </sheetData>
      <sheetData sheetId="1716">
        <row r="8">
          <cell r="C8" t="str">
            <v>02/01</v>
          </cell>
        </row>
      </sheetData>
      <sheetData sheetId="1717">
        <row r="8">
          <cell r="C8" t="str">
            <v>02/01</v>
          </cell>
        </row>
      </sheetData>
      <sheetData sheetId="1718">
        <row r="8">
          <cell r="C8" t="str">
            <v>02/01</v>
          </cell>
        </row>
      </sheetData>
      <sheetData sheetId="1719">
        <row r="8">
          <cell r="C8" t="str">
            <v>02/01</v>
          </cell>
        </row>
      </sheetData>
      <sheetData sheetId="1720">
        <row r="8">
          <cell r="C8" t="str">
            <v>02/01</v>
          </cell>
        </row>
      </sheetData>
      <sheetData sheetId="1721">
        <row r="8">
          <cell r="C8" t="str">
            <v>02/01</v>
          </cell>
        </row>
      </sheetData>
      <sheetData sheetId="1722">
        <row r="8">
          <cell r="C8" t="str">
            <v>02/01</v>
          </cell>
        </row>
      </sheetData>
      <sheetData sheetId="1723">
        <row r="8">
          <cell r="C8" t="str">
            <v>02/01</v>
          </cell>
        </row>
      </sheetData>
      <sheetData sheetId="1724">
        <row r="8">
          <cell r="C8" t="str">
            <v>02/01</v>
          </cell>
        </row>
      </sheetData>
      <sheetData sheetId="1725">
        <row r="8">
          <cell r="C8" t="str">
            <v>02/01</v>
          </cell>
        </row>
      </sheetData>
      <sheetData sheetId="1726">
        <row r="8">
          <cell r="C8" t="str">
            <v>02/01</v>
          </cell>
        </row>
      </sheetData>
      <sheetData sheetId="1727">
        <row r="8">
          <cell r="C8" t="str">
            <v>02/01</v>
          </cell>
        </row>
      </sheetData>
      <sheetData sheetId="1728">
        <row r="8">
          <cell r="C8" t="str">
            <v>02/01</v>
          </cell>
        </row>
      </sheetData>
      <sheetData sheetId="1729">
        <row r="8">
          <cell r="C8" t="str">
            <v>02/01</v>
          </cell>
        </row>
      </sheetData>
      <sheetData sheetId="1730">
        <row r="8">
          <cell r="C8" t="str">
            <v>02/01</v>
          </cell>
        </row>
      </sheetData>
      <sheetData sheetId="1731">
        <row r="8">
          <cell r="C8" t="str">
            <v>02/01</v>
          </cell>
        </row>
      </sheetData>
      <sheetData sheetId="1732">
        <row r="8">
          <cell r="C8" t="str">
            <v>02/01</v>
          </cell>
        </row>
      </sheetData>
      <sheetData sheetId="1733">
        <row r="8">
          <cell r="C8" t="str">
            <v>02/01</v>
          </cell>
        </row>
      </sheetData>
      <sheetData sheetId="1734">
        <row r="8">
          <cell r="C8" t="str">
            <v>02/01</v>
          </cell>
        </row>
      </sheetData>
      <sheetData sheetId="1735">
        <row r="8">
          <cell r="C8" t="str">
            <v>02/01</v>
          </cell>
        </row>
      </sheetData>
      <sheetData sheetId="1736">
        <row r="8">
          <cell r="C8" t="str">
            <v>02/01</v>
          </cell>
        </row>
      </sheetData>
      <sheetData sheetId="1737">
        <row r="8">
          <cell r="C8" t="str">
            <v>02/01</v>
          </cell>
        </row>
      </sheetData>
      <sheetData sheetId="1738">
        <row r="8">
          <cell r="C8" t="str">
            <v>02/01</v>
          </cell>
        </row>
      </sheetData>
      <sheetData sheetId="1739">
        <row r="8">
          <cell r="C8" t="str">
            <v>02/01</v>
          </cell>
        </row>
      </sheetData>
      <sheetData sheetId="1740">
        <row r="8">
          <cell r="C8" t="str">
            <v>02/01</v>
          </cell>
        </row>
      </sheetData>
      <sheetData sheetId="1741">
        <row r="8">
          <cell r="C8" t="str">
            <v>02/01</v>
          </cell>
        </row>
      </sheetData>
      <sheetData sheetId="1742">
        <row r="8">
          <cell r="C8" t="str">
            <v>02/01</v>
          </cell>
        </row>
      </sheetData>
      <sheetData sheetId="1743">
        <row r="8">
          <cell r="C8" t="str">
            <v>02/01</v>
          </cell>
        </row>
      </sheetData>
      <sheetData sheetId="1744">
        <row r="8">
          <cell r="C8" t="str">
            <v>02/01</v>
          </cell>
        </row>
      </sheetData>
      <sheetData sheetId="1745">
        <row r="8">
          <cell r="C8" t="str">
            <v>02/01</v>
          </cell>
        </row>
      </sheetData>
      <sheetData sheetId="1746">
        <row r="8">
          <cell r="C8" t="str">
            <v>02/01</v>
          </cell>
        </row>
      </sheetData>
      <sheetData sheetId="1747">
        <row r="8">
          <cell r="C8" t="str">
            <v>02/01</v>
          </cell>
        </row>
      </sheetData>
      <sheetData sheetId="1748">
        <row r="8">
          <cell r="C8" t="str">
            <v>02/01</v>
          </cell>
        </row>
      </sheetData>
      <sheetData sheetId="1749">
        <row r="8">
          <cell r="C8" t="str">
            <v>02/01</v>
          </cell>
        </row>
      </sheetData>
      <sheetData sheetId="1750">
        <row r="8">
          <cell r="C8" t="str">
            <v>02/01</v>
          </cell>
        </row>
      </sheetData>
      <sheetData sheetId="1751">
        <row r="8">
          <cell r="C8" t="str">
            <v>02/01</v>
          </cell>
        </row>
      </sheetData>
      <sheetData sheetId="1752">
        <row r="8">
          <cell r="C8" t="str">
            <v>02/01</v>
          </cell>
        </row>
      </sheetData>
      <sheetData sheetId="1753">
        <row r="8">
          <cell r="C8" t="str">
            <v>02/01</v>
          </cell>
        </row>
      </sheetData>
      <sheetData sheetId="1754">
        <row r="8">
          <cell r="C8" t="str">
            <v>02/01</v>
          </cell>
        </row>
      </sheetData>
      <sheetData sheetId="1755">
        <row r="8">
          <cell r="C8" t="str">
            <v>02/01</v>
          </cell>
        </row>
      </sheetData>
      <sheetData sheetId="1756">
        <row r="8">
          <cell r="C8" t="str">
            <v>02/01</v>
          </cell>
        </row>
      </sheetData>
      <sheetData sheetId="1757">
        <row r="8">
          <cell r="C8" t="str">
            <v>02/01</v>
          </cell>
        </row>
      </sheetData>
      <sheetData sheetId="1758">
        <row r="8">
          <cell r="C8" t="str">
            <v>02/01</v>
          </cell>
        </row>
      </sheetData>
      <sheetData sheetId="1759">
        <row r="8">
          <cell r="C8" t="str">
            <v>02/01</v>
          </cell>
        </row>
      </sheetData>
      <sheetData sheetId="1760">
        <row r="8">
          <cell r="C8" t="str">
            <v>02/01</v>
          </cell>
        </row>
      </sheetData>
      <sheetData sheetId="1761">
        <row r="8">
          <cell r="C8" t="str">
            <v>02/01</v>
          </cell>
        </row>
      </sheetData>
      <sheetData sheetId="1762">
        <row r="8">
          <cell r="C8" t="str">
            <v>02/01</v>
          </cell>
        </row>
      </sheetData>
      <sheetData sheetId="1763">
        <row r="8">
          <cell r="C8" t="str">
            <v>02/01</v>
          </cell>
        </row>
      </sheetData>
      <sheetData sheetId="1764">
        <row r="8">
          <cell r="C8" t="str">
            <v>02/01</v>
          </cell>
        </row>
      </sheetData>
      <sheetData sheetId="1765">
        <row r="8">
          <cell r="C8" t="str">
            <v>02/01</v>
          </cell>
        </row>
      </sheetData>
      <sheetData sheetId="1766">
        <row r="8">
          <cell r="C8" t="str">
            <v>02/01</v>
          </cell>
        </row>
      </sheetData>
      <sheetData sheetId="1767">
        <row r="8">
          <cell r="C8" t="str">
            <v>02/01</v>
          </cell>
        </row>
      </sheetData>
      <sheetData sheetId="1768">
        <row r="8">
          <cell r="C8" t="str">
            <v>02/01</v>
          </cell>
        </row>
      </sheetData>
      <sheetData sheetId="1769">
        <row r="8">
          <cell r="C8" t="str">
            <v>02/01</v>
          </cell>
        </row>
      </sheetData>
      <sheetData sheetId="1770">
        <row r="8">
          <cell r="C8" t="str">
            <v>02/01</v>
          </cell>
        </row>
      </sheetData>
      <sheetData sheetId="1771">
        <row r="8">
          <cell r="C8" t="str">
            <v>02/01</v>
          </cell>
        </row>
      </sheetData>
      <sheetData sheetId="1772">
        <row r="8">
          <cell r="C8" t="str">
            <v>02/01</v>
          </cell>
        </row>
      </sheetData>
      <sheetData sheetId="1773">
        <row r="8">
          <cell r="C8" t="str">
            <v>02/01</v>
          </cell>
        </row>
      </sheetData>
      <sheetData sheetId="1774">
        <row r="8">
          <cell r="C8" t="str">
            <v>02/01</v>
          </cell>
        </row>
      </sheetData>
      <sheetData sheetId="1775">
        <row r="8">
          <cell r="C8" t="str">
            <v>02/01</v>
          </cell>
        </row>
      </sheetData>
      <sheetData sheetId="1776">
        <row r="8">
          <cell r="C8" t="str">
            <v>02/01</v>
          </cell>
        </row>
      </sheetData>
      <sheetData sheetId="1777">
        <row r="8">
          <cell r="C8" t="str">
            <v>02/01</v>
          </cell>
        </row>
      </sheetData>
      <sheetData sheetId="1778">
        <row r="8">
          <cell r="C8" t="str">
            <v>02/01</v>
          </cell>
        </row>
      </sheetData>
      <sheetData sheetId="1779">
        <row r="8">
          <cell r="C8" t="str">
            <v>02/01</v>
          </cell>
        </row>
      </sheetData>
      <sheetData sheetId="1780">
        <row r="8">
          <cell r="C8" t="str">
            <v>02/01</v>
          </cell>
        </row>
      </sheetData>
      <sheetData sheetId="1781">
        <row r="8">
          <cell r="C8" t="str">
            <v>02/01</v>
          </cell>
        </row>
      </sheetData>
      <sheetData sheetId="1782">
        <row r="8">
          <cell r="C8" t="str">
            <v>02/01</v>
          </cell>
        </row>
      </sheetData>
      <sheetData sheetId="1783">
        <row r="8">
          <cell r="C8" t="str">
            <v>02/01</v>
          </cell>
        </row>
      </sheetData>
      <sheetData sheetId="1784">
        <row r="8">
          <cell r="C8" t="str">
            <v>02/01</v>
          </cell>
        </row>
      </sheetData>
      <sheetData sheetId="1785">
        <row r="8">
          <cell r="C8" t="str">
            <v>02/01</v>
          </cell>
        </row>
      </sheetData>
      <sheetData sheetId="1786">
        <row r="8">
          <cell r="C8" t="str">
            <v>02/01</v>
          </cell>
        </row>
      </sheetData>
      <sheetData sheetId="1787">
        <row r="8">
          <cell r="C8" t="str">
            <v>02/01</v>
          </cell>
        </row>
      </sheetData>
      <sheetData sheetId="1788">
        <row r="8">
          <cell r="C8" t="str">
            <v>02/01</v>
          </cell>
        </row>
      </sheetData>
      <sheetData sheetId="1789">
        <row r="8">
          <cell r="C8" t="str">
            <v>02/01</v>
          </cell>
        </row>
      </sheetData>
      <sheetData sheetId="1790">
        <row r="8">
          <cell r="C8" t="str">
            <v>02/01</v>
          </cell>
        </row>
      </sheetData>
      <sheetData sheetId="1791">
        <row r="8">
          <cell r="C8" t="str">
            <v>02/01</v>
          </cell>
        </row>
      </sheetData>
      <sheetData sheetId="1792">
        <row r="8">
          <cell r="C8" t="str">
            <v>02/01</v>
          </cell>
        </row>
      </sheetData>
      <sheetData sheetId="1793">
        <row r="8">
          <cell r="C8" t="str">
            <v>02/01</v>
          </cell>
        </row>
      </sheetData>
      <sheetData sheetId="1794">
        <row r="8">
          <cell r="C8" t="str">
            <v>02/01</v>
          </cell>
        </row>
      </sheetData>
      <sheetData sheetId="1795">
        <row r="8">
          <cell r="C8" t="str">
            <v>02/01</v>
          </cell>
        </row>
      </sheetData>
      <sheetData sheetId="1796">
        <row r="8">
          <cell r="C8" t="str">
            <v>02/01</v>
          </cell>
        </row>
      </sheetData>
      <sheetData sheetId="1797">
        <row r="8">
          <cell r="C8" t="str">
            <v>02/01</v>
          </cell>
        </row>
      </sheetData>
      <sheetData sheetId="1798">
        <row r="8">
          <cell r="C8" t="str">
            <v>02/01</v>
          </cell>
        </row>
      </sheetData>
      <sheetData sheetId="1799">
        <row r="8">
          <cell r="C8" t="str">
            <v>02/01</v>
          </cell>
        </row>
      </sheetData>
      <sheetData sheetId="1800">
        <row r="8">
          <cell r="C8" t="str">
            <v>02/01</v>
          </cell>
        </row>
      </sheetData>
      <sheetData sheetId="1801">
        <row r="8">
          <cell r="C8" t="str">
            <v>02/01</v>
          </cell>
        </row>
      </sheetData>
      <sheetData sheetId="1802">
        <row r="8">
          <cell r="C8" t="str">
            <v>02/01</v>
          </cell>
        </row>
      </sheetData>
      <sheetData sheetId="1803">
        <row r="8">
          <cell r="C8" t="str">
            <v>02/01</v>
          </cell>
        </row>
      </sheetData>
      <sheetData sheetId="1804">
        <row r="8">
          <cell r="C8" t="str">
            <v>02/01</v>
          </cell>
        </row>
      </sheetData>
      <sheetData sheetId="1805">
        <row r="8">
          <cell r="C8" t="str">
            <v>02/01</v>
          </cell>
        </row>
      </sheetData>
      <sheetData sheetId="1806">
        <row r="8">
          <cell r="C8" t="str">
            <v>02/01</v>
          </cell>
        </row>
      </sheetData>
      <sheetData sheetId="1807">
        <row r="8">
          <cell r="C8" t="str">
            <v>02/01</v>
          </cell>
        </row>
      </sheetData>
      <sheetData sheetId="1808">
        <row r="8">
          <cell r="C8" t="str">
            <v>02/01</v>
          </cell>
        </row>
      </sheetData>
      <sheetData sheetId="1809">
        <row r="8">
          <cell r="C8" t="str">
            <v>02/01</v>
          </cell>
        </row>
      </sheetData>
      <sheetData sheetId="1810">
        <row r="8">
          <cell r="C8" t="str">
            <v>02/01</v>
          </cell>
        </row>
      </sheetData>
      <sheetData sheetId="1811">
        <row r="8">
          <cell r="C8" t="str">
            <v>02/01</v>
          </cell>
        </row>
      </sheetData>
      <sheetData sheetId="1812">
        <row r="8">
          <cell r="C8" t="str">
            <v>02/01</v>
          </cell>
        </row>
      </sheetData>
      <sheetData sheetId="1813">
        <row r="8">
          <cell r="C8" t="str">
            <v>02/01</v>
          </cell>
        </row>
      </sheetData>
      <sheetData sheetId="1814">
        <row r="8">
          <cell r="C8" t="str">
            <v>02/01</v>
          </cell>
        </row>
      </sheetData>
      <sheetData sheetId="1815">
        <row r="8">
          <cell r="C8" t="str">
            <v>02/01</v>
          </cell>
        </row>
      </sheetData>
      <sheetData sheetId="1816">
        <row r="8">
          <cell r="C8" t="str">
            <v>02/01</v>
          </cell>
        </row>
      </sheetData>
      <sheetData sheetId="1817">
        <row r="8">
          <cell r="C8" t="str">
            <v>02/01</v>
          </cell>
        </row>
      </sheetData>
      <sheetData sheetId="1818">
        <row r="8">
          <cell r="C8" t="str">
            <v>02/01</v>
          </cell>
        </row>
      </sheetData>
      <sheetData sheetId="1819">
        <row r="8">
          <cell r="C8" t="str">
            <v>02/01</v>
          </cell>
        </row>
      </sheetData>
      <sheetData sheetId="1820">
        <row r="8">
          <cell r="C8" t="str">
            <v>02/01</v>
          </cell>
        </row>
      </sheetData>
      <sheetData sheetId="1821">
        <row r="8">
          <cell r="C8" t="str">
            <v>02/01</v>
          </cell>
        </row>
      </sheetData>
      <sheetData sheetId="1822">
        <row r="8">
          <cell r="C8" t="str">
            <v>02/01</v>
          </cell>
        </row>
      </sheetData>
      <sheetData sheetId="1823">
        <row r="8">
          <cell r="C8" t="str">
            <v>02/01</v>
          </cell>
        </row>
      </sheetData>
      <sheetData sheetId="1824">
        <row r="8">
          <cell r="C8" t="str">
            <v>02/01</v>
          </cell>
        </row>
      </sheetData>
      <sheetData sheetId="1825">
        <row r="8">
          <cell r="C8" t="str">
            <v>02/01</v>
          </cell>
        </row>
      </sheetData>
      <sheetData sheetId="1826">
        <row r="8">
          <cell r="C8" t="str">
            <v>02/01</v>
          </cell>
        </row>
      </sheetData>
      <sheetData sheetId="1827">
        <row r="8">
          <cell r="C8" t="str">
            <v>02/01</v>
          </cell>
        </row>
      </sheetData>
      <sheetData sheetId="1828">
        <row r="8">
          <cell r="C8" t="str">
            <v>02/01</v>
          </cell>
        </row>
      </sheetData>
      <sheetData sheetId="1829">
        <row r="8">
          <cell r="C8" t="str">
            <v>02/01</v>
          </cell>
        </row>
      </sheetData>
      <sheetData sheetId="1830">
        <row r="8">
          <cell r="C8" t="str">
            <v>02/01</v>
          </cell>
        </row>
      </sheetData>
      <sheetData sheetId="1831">
        <row r="8">
          <cell r="C8" t="str">
            <v>02/01</v>
          </cell>
        </row>
      </sheetData>
      <sheetData sheetId="1832">
        <row r="8">
          <cell r="C8" t="str">
            <v>02/01</v>
          </cell>
        </row>
      </sheetData>
      <sheetData sheetId="1833">
        <row r="8">
          <cell r="C8" t="str">
            <v>02/01</v>
          </cell>
        </row>
      </sheetData>
      <sheetData sheetId="1834">
        <row r="8">
          <cell r="C8" t="str">
            <v>02/01</v>
          </cell>
        </row>
      </sheetData>
      <sheetData sheetId="1835">
        <row r="8">
          <cell r="C8" t="str">
            <v>02/01</v>
          </cell>
        </row>
      </sheetData>
      <sheetData sheetId="1836">
        <row r="8">
          <cell r="C8" t="str">
            <v>02/01</v>
          </cell>
        </row>
      </sheetData>
      <sheetData sheetId="1837">
        <row r="8">
          <cell r="C8" t="str">
            <v>02/01</v>
          </cell>
        </row>
      </sheetData>
      <sheetData sheetId="1838">
        <row r="8">
          <cell r="C8" t="str">
            <v>02/01</v>
          </cell>
        </row>
      </sheetData>
      <sheetData sheetId="1839">
        <row r="8">
          <cell r="C8" t="str">
            <v>02/01</v>
          </cell>
        </row>
      </sheetData>
      <sheetData sheetId="1840">
        <row r="8">
          <cell r="C8" t="str">
            <v>02/01</v>
          </cell>
        </row>
      </sheetData>
      <sheetData sheetId="1841">
        <row r="8">
          <cell r="C8" t="str">
            <v>02/01</v>
          </cell>
        </row>
      </sheetData>
      <sheetData sheetId="1842">
        <row r="8">
          <cell r="C8" t="str">
            <v>02/01</v>
          </cell>
        </row>
      </sheetData>
      <sheetData sheetId="1843">
        <row r="8">
          <cell r="C8" t="str">
            <v>02/01</v>
          </cell>
        </row>
      </sheetData>
      <sheetData sheetId="1844">
        <row r="8">
          <cell r="C8" t="str">
            <v>02/01</v>
          </cell>
        </row>
      </sheetData>
      <sheetData sheetId="1845">
        <row r="8">
          <cell r="C8" t="str">
            <v>02/01</v>
          </cell>
        </row>
      </sheetData>
      <sheetData sheetId="1846">
        <row r="8">
          <cell r="C8" t="str">
            <v>02/01</v>
          </cell>
        </row>
      </sheetData>
      <sheetData sheetId="1847">
        <row r="8">
          <cell r="C8" t="str">
            <v>02/01</v>
          </cell>
        </row>
      </sheetData>
      <sheetData sheetId="1848">
        <row r="8">
          <cell r="C8" t="str">
            <v>02/01</v>
          </cell>
        </row>
      </sheetData>
      <sheetData sheetId="1849">
        <row r="8">
          <cell r="C8" t="str">
            <v>02/01</v>
          </cell>
        </row>
      </sheetData>
      <sheetData sheetId="1850">
        <row r="8">
          <cell r="C8" t="str">
            <v>02/01</v>
          </cell>
        </row>
      </sheetData>
      <sheetData sheetId="1851">
        <row r="8">
          <cell r="C8" t="str">
            <v>02/01</v>
          </cell>
        </row>
      </sheetData>
      <sheetData sheetId="1852">
        <row r="8">
          <cell r="C8" t="str">
            <v>02/01</v>
          </cell>
        </row>
      </sheetData>
      <sheetData sheetId="1853">
        <row r="8">
          <cell r="C8" t="str">
            <v>02/01</v>
          </cell>
        </row>
      </sheetData>
      <sheetData sheetId="1854">
        <row r="8">
          <cell r="C8" t="str">
            <v>02/01</v>
          </cell>
        </row>
      </sheetData>
      <sheetData sheetId="1855">
        <row r="8">
          <cell r="C8" t="str">
            <v>02/01</v>
          </cell>
        </row>
      </sheetData>
      <sheetData sheetId="1856">
        <row r="8">
          <cell r="C8" t="str">
            <v>02/01</v>
          </cell>
        </row>
      </sheetData>
      <sheetData sheetId="1857">
        <row r="8">
          <cell r="C8" t="str">
            <v>02/01</v>
          </cell>
        </row>
      </sheetData>
      <sheetData sheetId="1858">
        <row r="8">
          <cell r="C8" t="str">
            <v>02/01</v>
          </cell>
        </row>
      </sheetData>
      <sheetData sheetId="1859">
        <row r="8">
          <cell r="C8" t="str">
            <v>02/01</v>
          </cell>
        </row>
      </sheetData>
      <sheetData sheetId="1860">
        <row r="8">
          <cell r="C8" t="str">
            <v>02/01</v>
          </cell>
        </row>
      </sheetData>
      <sheetData sheetId="1861">
        <row r="8">
          <cell r="C8" t="str">
            <v>02/01</v>
          </cell>
        </row>
      </sheetData>
      <sheetData sheetId="1862">
        <row r="8">
          <cell r="C8" t="str">
            <v>02/01</v>
          </cell>
        </row>
      </sheetData>
      <sheetData sheetId="1863">
        <row r="8">
          <cell r="C8" t="str">
            <v>02/01</v>
          </cell>
        </row>
      </sheetData>
      <sheetData sheetId="1864">
        <row r="8">
          <cell r="C8" t="str">
            <v>02/01</v>
          </cell>
        </row>
      </sheetData>
      <sheetData sheetId="1865">
        <row r="8">
          <cell r="C8" t="str">
            <v>02/01</v>
          </cell>
        </row>
      </sheetData>
      <sheetData sheetId="1866">
        <row r="8">
          <cell r="C8" t="str">
            <v>02/01</v>
          </cell>
        </row>
      </sheetData>
      <sheetData sheetId="1867">
        <row r="8">
          <cell r="C8" t="str">
            <v>02/01</v>
          </cell>
        </row>
      </sheetData>
      <sheetData sheetId="1868">
        <row r="8">
          <cell r="C8" t="str">
            <v>02/01</v>
          </cell>
        </row>
      </sheetData>
      <sheetData sheetId="1869">
        <row r="8">
          <cell r="C8" t="str">
            <v>02/01</v>
          </cell>
        </row>
      </sheetData>
      <sheetData sheetId="1870">
        <row r="8">
          <cell r="C8" t="str">
            <v>02/01</v>
          </cell>
        </row>
      </sheetData>
      <sheetData sheetId="1871">
        <row r="8">
          <cell r="C8" t="str">
            <v>02/01</v>
          </cell>
        </row>
      </sheetData>
      <sheetData sheetId="1872">
        <row r="8">
          <cell r="C8" t="str">
            <v>02/01</v>
          </cell>
        </row>
      </sheetData>
      <sheetData sheetId="1873">
        <row r="8">
          <cell r="C8" t="str">
            <v>02/01</v>
          </cell>
        </row>
      </sheetData>
      <sheetData sheetId="1874">
        <row r="8">
          <cell r="C8" t="str">
            <v>02/01</v>
          </cell>
        </row>
      </sheetData>
      <sheetData sheetId="1875">
        <row r="8">
          <cell r="C8" t="str">
            <v>02/01</v>
          </cell>
        </row>
      </sheetData>
      <sheetData sheetId="1876">
        <row r="8">
          <cell r="C8" t="str">
            <v>02/01</v>
          </cell>
        </row>
      </sheetData>
      <sheetData sheetId="1877">
        <row r="8">
          <cell r="C8" t="str">
            <v>02/01</v>
          </cell>
        </row>
      </sheetData>
      <sheetData sheetId="1878">
        <row r="8">
          <cell r="C8" t="str">
            <v>02/01</v>
          </cell>
        </row>
      </sheetData>
      <sheetData sheetId="1879">
        <row r="8">
          <cell r="C8" t="str">
            <v>02/01</v>
          </cell>
        </row>
      </sheetData>
      <sheetData sheetId="1880">
        <row r="8">
          <cell r="C8" t="str">
            <v>02/01</v>
          </cell>
        </row>
      </sheetData>
      <sheetData sheetId="1881">
        <row r="8">
          <cell r="C8" t="str">
            <v>02/01</v>
          </cell>
        </row>
      </sheetData>
      <sheetData sheetId="1882">
        <row r="8">
          <cell r="C8" t="str">
            <v>02/01</v>
          </cell>
        </row>
      </sheetData>
      <sheetData sheetId="1883">
        <row r="8">
          <cell r="C8" t="str">
            <v>02/01</v>
          </cell>
        </row>
      </sheetData>
      <sheetData sheetId="1884">
        <row r="8">
          <cell r="C8" t="str">
            <v>02/01</v>
          </cell>
        </row>
      </sheetData>
      <sheetData sheetId="1885">
        <row r="8">
          <cell r="C8" t="str">
            <v>02/01</v>
          </cell>
        </row>
      </sheetData>
      <sheetData sheetId="1886">
        <row r="8">
          <cell r="C8" t="str">
            <v>02/01</v>
          </cell>
        </row>
      </sheetData>
      <sheetData sheetId="1887">
        <row r="8">
          <cell r="C8" t="str">
            <v>02/01</v>
          </cell>
        </row>
      </sheetData>
      <sheetData sheetId="1888">
        <row r="8">
          <cell r="C8" t="str">
            <v>02/01</v>
          </cell>
        </row>
      </sheetData>
      <sheetData sheetId="1889">
        <row r="8">
          <cell r="C8" t="str">
            <v>02/01</v>
          </cell>
        </row>
      </sheetData>
      <sheetData sheetId="1890">
        <row r="8">
          <cell r="C8" t="str">
            <v>02/01</v>
          </cell>
        </row>
      </sheetData>
      <sheetData sheetId="1891">
        <row r="8">
          <cell r="C8" t="str">
            <v>02/01</v>
          </cell>
        </row>
      </sheetData>
      <sheetData sheetId="1892">
        <row r="8">
          <cell r="C8" t="str">
            <v>02/01</v>
          </cell>
        </row>
      </sheetData>
      <sheetData sheetId="1893">
        <row r="8">
          <cell r="C8" t="str">
            <v>02/01</v>
          </cell>
        </row>
      </sheetData>
      <sheetData sheetId="1894">
        <row r="8">
          <cell r="C8" t="str">
            <v>02/01</v>
          </cell>
        </row>
      </sheetData>
      <sheetData sheetId="1895">
        <row r="8">
          <cell r="C8" t="str">
            <v>02/01</v>
          </cell>
        </row>
      </sheetData>
      <sheetData sheetId="1896">
        <row r="8">
          <cell r="C8" t="str">
            <v>02/01</v>
          </cell>
        </row>
      </sheetData>
      <sheetData sheetId="1897">
        <row r="8">
          <cell r="C8" t="str">
            <v>02/01</v>
          </cell>
        </row>
      </sheetData>
      <sheetData sheetId="1898">
        <row r="8">
          <cell r="C8" t="str">
            <v>02/01</v>
          </cell>
        </row>
      </sheetData>
      <sheetData sheetId="1899">
        <row r="8">
          <cell r="C8" t="str">
            <v>02/01</v>
          </cell>
        </row>
      </sheetData>
      <sheetData sheetId="1900">
        <row r="8">
          <cell r="C8" t="str">
            <v>02/01</v>
          </cell>
        </row>
      </sheetData>
      <sheetData sheetId="1901">
        <row r="8">
          <cell r="C8" t="str">
            <v>02/01</v>
          </cell>
        </row>
      </sheetData>
      <sheetData sheetId="1902">
        <row r="8">
          <cell r="C8" t="str">
            <v>02/01</v>
          </cell>
        </row>
      </sheetData>
      <sheetData sheetId="1903">
        <row r="8">
          <cell r="C8" t="str">
            <v>02/01</v>
          </cell>
        </row>
      </sheetData>
      <sheetData sheetId="1904">
        <row r="8">
          <cell r="C8" t="str">
            <v>02/01</v>
          </cell>
        </row>
      </sheetData>
      <sheetData sheetId="1905">
        <row r="8">
          <cell r="C8" t="str">
            <v>02/01</v>
          </cell>
        </row>
      </sheetData>
      <sheetData sheetId="1906">
        <row r="8">
          <cell r="C8" t="str">
            <v>02/01</v>
          </cell>
        </row>
      </sheetData>
      <sheetData sheetId="1907">
        <row r="8">
          <cell r="C8" t="str">
            <v>02/01</v>
          </cell>
        </row>
      </sheetData>
      <sheetData sheetId="1908">
        <row r="8">
          <cell r="C8" t="str">
            <v>02/01</v>
          </cell>
        </row>
      </sheetData>
      <sheetData sheetId="1909">
        <row r="8">
          <cell r="C8" t="str">
            <v>02/01</v>
          </cell>
        </row>
      </sheetData>
      <sheetData sheetId="1910">
        <row r="8">
          <cell r="C8" t="str">
            <v>02/01</v>
          </cell>
        </row>
      </sheetData>
      <sheetData sheetId="1911">
        <row r="8">
          <cell r="C8" t="str">
            <v>02/01</v>
          </cell>
        </row>
      </sheetData>
      <sheetData sheetId="1912">
        <row r="8">
          <cell r="C8" t="str">
            <v>02/01</v>
          </cell>
        </row>
      </sheetData>
      <sheetData sheetId="1913">
        <row r="8">
          <cell r="C8" t="str">
            <v>02/01</v>
          </cell>
        </row>
      </sheetData>
      <sheetData sheetId="1914">
        <row r="8">
          <cell r="C8" t="str">
            <v>02/01</v>
          </cell>
        </row>
      </sheetData>
      <sheetData sheetId="1915">
        <row r="8">
          <cell r="C8" t="str">
            <v>02/01</v>
          </cell>
        </row>
      </sheetData>
      <sheetData sheetId="1916">
        <row r="8">
          <cell r="C8" t="str">
            <v>02/01</v>
          </cell>
        </row>
      </sheetData>
      <sheetData sheetId="1917">
        <row r="8">
          <cell r="C8" t="str">
            <v>02/01</v>
          </cell>
        </row>
      </sheetData>
      <sheetData sheetId="1918">
        <row r="8">
          <cell r="C8" t="str">
            <v>02/01</v>
          </cell>
        </row>
      </sheetData>
      <sheetData sheetId="1919">
        <row r="8">
          <cell r="C8" t="str">
            <v>02/01</v>
          </cell>
        </row>
      </sheetData>
      <sheetData sheetId="1920">
        <row r="8">
          <cell r="C8" t="str">
            <v>02/01</v>
          </cell>
        </row>
      </sheetData>
      <sheetData sheetId="1921">
        <row r="8">
          <cell r="C8" t="str">
            <v>02/01</v>
          </cell>
        </row>
      </sheetData>
      <sheetData sheetId="1922">
        <row r="8">
          <cell r="C8" t="str">
            <v>02/01</v>
          </cell>
        </row>
      </sheetData>
      <sheetData sheetId="1923">
        <row r="8">
          <cell r="C8" t="str">
            <v>02/01</v>
          </cell>
        </row>
      </sheetData>
      <sheetData sheetId="1924">
        <row r="8">
          <cell r="C8" t="str">
            <v>02/01</v>
          </cell>
        </row>
      </sheetData>
      <sheetData sheetId="1925">
        <row r="8">
          <cell r="C8" t="str">
            <v>02/01</v>
          </cell>
        </row>
      </sheetData>
      <sheetData sheetId="1926">
        <row r="8">
          <cell r="C8" t="str">
            <v>02/01</v>
          </cell>
        </row>
      </sheetData>
      <sheetData sheetId="1927">
        <row r="8">
          <cell r="C8" t="str">
            <v>02/01</v>
          </cell>
        </row>
      </sheetData>
      <sheetData sheetId="1928">
        <row r="8">
          <cell r="C8" t="str">
            <v>02/01</v>
          </cell>
        </row>
      </sheetData>
      <sheetData sheetId="1929">
        <row r="8">
          <cell r="C8" t="str">
            <v>02/01</v>
          </cell>
        </row>
      </sheetData>
      <sheetData sheetId="1930">
        <row r="8">
          <cell r="C8" t="str">
            <v>02/01</v>
          </cell>
        </row>
      </sheetData>
      <sheetData sheetId="1931">
        <row r="8">
          <cell r="C8" t="str">
            <v>02/01</v>
          </cell>
        </row>
      </sheetData>
      <sheetData sheetId="1932">
        <row r="8">
          <cell r="C8" t="str">
            <v>02/01</v>
          </cell>
        </row>
      </sheetData>
      <sheetData sheetId="1933">
        <row r="8">
          <cell r="C8" t="str">
            <v>02/01</v>
          </cell>
        </row>
      </sheetData>
      <sheetData sheetId="1934">
        <row r="8">
          <cell r="C8" t="str">
            <v>02/01</v>
          </cell>
        </row>
      </sheetData>
      <sheetData sheetId="1935">
        <row r="8">
          <cell r="C8" t="str">
            <v>02/01</v>
          </cell>
        </row>
      </sheetData>
      <sheetData sheetId="1936">
        <row r="8">
          <cell r="C8" t="str">
            <v>02/01</v>
          </cell>
        </row>
      </sheetData>
      <sheetData sheetId="1937">
        <row r="8">
          <cell r="C8" t="str">
            <v>02/01</v>
          </cell>
        </row>
      </sheetData>
      <sheetData sheetId="1938">
        <row r="8">
          <cell r="C8" t="str">
            <v>02/01</v>
          </cell>
        </row>
      </sheetData>
      <sheetData sheetId="1939">
        <row r="8">
          <cell r="C8" t="str">
            <v>02/01</v>
          </cell>
        </row>
      </sheetData>
      <sheetData sheetId="1940">
        <row r="8">
          <cell r="C8" t="str">
            <v>02/01</v>
          </cell>
        </row>
      </sheetData>
      <sheetData sheetId="1941">
        <row r="8">
          <cell r="C8" t="str">
            <v>02/01</v>
          </cell>
        </row>
      </sheetData>
      <sheetData sheetId="1942">
        <row r="8">
          <cell r="C8" t="str">
            <v>02/01</v>
          </cell>
        </row>
      </sheetData>
      <sheetData sheetId="1943">
        <row r="8">
          <cell r="C8" t="str">
            <v>02/01</v>
          </cell>
        </row>
      </sheetData>
      <sheetData sheetId="1944">
        <row r="8">
          <cell r="C8" t="str">
            <v>02/01</v>
          </cell>
        </row>
      </sheetData>
      <sheetData sheetId="1945">
        <row r="8">
          <cell r="C8" t="str">
            <v>02/01</v>
          </cell>
        </row>
      </sheetData>
      <sheetData sheetId="1946">
        <row r="8">
          <cell r="C8" t="str">
            <v>02/01</v>
          </cell>
        </row>
      </sheetData>
      <sheetData sheetId="1947">
        <row r="8">
          <cell r="C8" t="str">
            <v>02/01</v>
          </cell>
        </row>
      </sheetData>
      <sheetData sheetId="1948">
        <row r="8">
          <cell r="C8" t="str">
            <v>02/01</v>
          </cell>
        </row>
      </sheetData>
      <sheetData sheetId="1949">
        <row r="8">
          <cell r="C8" t="str">
            <v>02/01</v>
          </cell>
        </row>
      </sheetData>
      <sheetData sheetId="1950">
        <row r="8">
          <cell r="C8" t="str">
            <v>02/01</v>
          </cell>
        </row>
      </sheetData>
      <sheetData sheetId="1951">
        <row r="8">
          <cell r="C8" t="str">
            <v>02/01</v>
          </cell>
        </row>
      </sheetData>
      <sheetData sheetId="1952">
        <row r="8">
          <cell r="C8" t="str">
            <v>02/01</v>
          </cell>
        </row>
      </sheetData>
      <sheetData sheetId="1953">
        <row r="8">
          <cell r="C8" t="str">
            <v>02/01</v>
          </cell>
        </row>
      </sheetData>
      <sheetData sheetId="1954">
        <row r="8">
          <cell r="C8" t="str">
            <v>02/01</v>
          </cell>
        </row>
      </sheetData>
      <sheetData sheetId="1955">
        <row r="8">
          <cell r="C8" t="str">
            <v>02/01</v>
          </cell>
        </row>
      </sheetData>
      <sheetData sheetId="1956">
        <row r="8">
          <cell r="C8" t="str">
            <v>02/01</v>
          </cell>
        </row>
      </sheetData>
      <sheetData sheetId="1957">
        <row r="8">
          <cell r="C8" t="str">
            <v>02/01</v>
          </cell>
        </row>
      </sheetData>
      <sheetData sheetId="1958">
        <row r="8">
          <cell r="C8" t="str">
            <v>02/01</v>
          </cell>
        </row>
      </sheetData>
      <sheetData sheetId="1959">
        <row r="8">
          <cell r="C8" t="str">
            <v>02/01</v>
          </cell>
        </row>
      </sheetData>
      <sheetData sheetId="1960">
        <row r="8">
          <cell r="C8" t="str">
            <v>02/01</v>
          </cell>
        </row>
      </sheetData>
      <sheetData sheetId="1961">
        <row r="8">
          <cell r="C8" t="str">
            <v>02/01</v>
          </cell>
        </row>
      </sheetData>
      <sheetData sheetId="1962">
        <row r="8">
          <cell r="C8" t="str">
            <v>02/01</v>
          </cell>
        </row>
      </sheetData>
      <sheetData sheetId="1963">
        <row r="8">
          <cell r="C8" t="str">
            <v>02/01</v>
          </cell>
        </row>
      </sheetData>
      <sheetData sheetId="1964">
        <row r="8">
          <cell r="C8" t="str">
            <v>02/01</v>
          </cell>
        </row>
      </sheetData>
      <sheetData sheetId="1965">
        <row r="8">
          <cell r="C8" t="str">
            <v>02/01</v>
          </cell>
        </row>
      </sheetData>
      <sheetData sheetId="1966">
        <row r="8">
          <cell r="C8" t="str">
            <v>02/01</v>
          </cell>
        </row>
      </sheetData>
      <sheetData sheetId="1967">
        <row r="8">
          <cell r="C8" t="str">
            <v>02/01</v>
          </cell>
        </row>
      </sheetData>
      <sheetData sheetId="1968">
        <row r="8">
          <cell r="C8" t="str">
            <v>02/01</v>
          </cell>
        </row>
      </sheetData>
      <sheetData sheetId="1969">
        <row r="8">
          <cell r="C8" t="str">
            <v>02/01</v>
          </cell>
        </row>
      </sheetData>
      <sheetData sheetId="1970">
        <row r="8">
          <cell r="C8" t="str">
            <v>02/01</v>
          </cell>
        </row>
      </sheetData>
      <sheetData sheetId="1971">
        <row r="8">
          <cell r="C8" t="str">
            <v>02/01</v>
          </cell>
        </row>
      </sheetData>
      <sheetData sheetId="1972">
        <row r="8">
          <cell r="C8" t="str">
            <v>02/01</v>
          </cell>
        </row>
      </sheetData>
      <sheetData sheetId="1973">
        <row r="8">
          <cell r="C8" t="str">
            <v>02/01</v>
          </cell>
        </row>
      </sheetData>
      <sheetData sheetId="1974">
        <row r="8">
          <cell r="C8" t="str">
            <v>02/01</v>
          </cell>
        </row>
      </sheetData>
      <sheetData sheetId="1975">
        <row r="8">
          <cell r="C8" t="str">
            <v>02/01</v>
          </cell>
        </row>
      </sheetData>
      <sheetData sheetId="1976">
        <row r="8">
          <cell r="C8" t="str">
            <v>02/01</v>
          </cell>
        </row>
      </sheetData>
      <sheetData sheetId="1977">
        <row r="8">
          <cell r="C8" t="str">
            <v>02/01</v>
          </cell>
        </row>
      </sheetData>
      <sheetData sheetId="1978">
        <row r="8">
          <cell r="C8" t="str">
            <v>02/01</v>
          </cell>
        </row>
      </sheetData>
      <sheetData sheetId="1979">
        <row r="8">
          <cell r="C8" t="str">
            <v>02/01</v>
          </cell>
        </row>
      </sheetData>
      <sheetData sheetId="1980">
        <row r="8">
          <cell r="C8" t="str">
            <v>02/01</v>
          </cell>
        </row>
      </sheetData>
      <sheetData sheetId="1981">
        <row r="8">
          <cell r="C8" t="str">
            <v>02/01</v>
          </cell>
        </row>
      </sheetData>
      <sheetData sheetId="1982">
        <row r="8">
          <cell r="C8" t="str">
            <v>02/01</v>
          </cell>
        </row>
      </sheetData>
      <sheetData sheetId="1983">
        <row r="8">
          <cell r="C8" t="str">
            <v>02/01</v>
          </cell>
        </row>
      </sheetData>
      <sheetData sheetId="1984">
        <row r="8">
          <cell r="C8" t="str">
            <v>02/01</v>
          </cell>
        </row>
      </sheetData>
      <sheetData sheetId="1985">
        <row r="8">
          <cell r="C8" t="str">
            <v>02/01</v>
          </cell>
        </row>
      </sheetData>
      <sheetData sheetId="1986">
        <row r="8">
          <cell r="C8" t="str">
            <v>02/01</v>
          </cell>
        </row>
      </sheetData>
      <sheetData sheetId="1987">
        <row r="8">
          <cell r="C8" t="str">
            <v>02/01</v>
          </cell>
        </row>
      </sheetData>
      <sheetData sheetId="1988">
        <row r="8">
          <cell r="C8" t="str">
            <v>02/01</v>
          </cell>
        </row>
      </sheetData>
      <sheetData sheetId="1989">
        <row r="8">
          <cell r="C8" t="str">
            <v>02/01</v>
          </cell>
        </row>
      </sheetData>
      <sheetData sheetId="1990">
        <row r="8">
          <cell r="C8" t="str">
            <v>02/01</v>
          </cell>
        </row>
      </sheetData>
      <sheetData sheetId="1991">
        <row r="8">
          <cell r="C8" t="str">
            <v>02/01</v>
          </cell>
        </row>
      </sheetData>
      <sheetData sheetId="1992">
        <row r="8">
          <cell r="C8" t="str">
            <v>02/01</v>
          </cell>
        </row>
      </sheetData>
      <sheetData sheetId="1993">
        <row r="8">
          <cell r="C8" t="str">
            <v>02/01</v>
          </cell>
        </row>
      </sheetData>
      <sheetData sheetId="1994">
        <row r="8">
          <cell r="C8" t="str">
            <v>02/01</v>
          </cell>
        </row>
      </sheetData>
      <sheetData sheetId="1995">
        <row r="8">
          <cell r="C8" t="str">
            <v>02/01</v>
          </cell>
        </row>
      </sheetData>
      <sheetData sheetId="1996">
        <row r="8">
          <cell r="C8" t="str">
            <v>02/01</v>
          </cell>
        </row>
      </sheetData>
      <sheetData sheetId="1997">
        <row r="8">
          <cell r="C8" t="str">
            <v>02/01</v>
          </cell>
        </row>
      </sheetData>
      <sheetData sheetId="1998">
        <row r="8">
          <cell r="C8" t="str">
            <v>02/01</v>
          </cell>
        </row>
      </sheetData>
      <sheetData sheetId="1999">
        <row r="8">
          <cell r="C8" t="str">
            <v>02/01</v>
          </cell>
        </row>
      </sheetData>
      <sheetData sheetId="2000">
        <row r="8">
          <cell r="C8" t="str">
            <v>02/01</v>
          </cell>
        </row>
      </sheetData>
      <sheetData sheetId="2001">
        <row r="8">
          <cell r="C8" t="str">
            <v>02/01</v>
          </cell>
        </row>
      </sheetData>
      <sheetData sheetId="2002">
        <row r="8">
          <cell r="C8" t="str">
            <v>02/01</v>
          </cell>
        </row>
      </sheetData>
      <sheetData sheetId="2003">
        <row r="8">
          <cell r="C8" t="str">
            <v>02/01</v>
          </cell>
        </row>
      </sheetData>
      <sheetData sheetId="2004">
        <row r="8">
          <cell r="C8" t="str">
            <v>02/01</v>
          </cell>
        </row>
      </sheetData>
      <sheetData sheetId="2005">
        <row r="8">
          <cell r="C8" t="str">
            <v>02/01</v>
          </cell>
        </row>
      </sheetData>
      <sheetData sheetId="2006">
        <row r="8">
          <cell r="C8" t="str">
            <v>02/01</v>
          </cell>
        </row>
      </sheetData>
      <sheetData sheetId="2007">
        <row r="8">
          <cell r="C8" t="str">
            <v>02/01</v>
          </cell>
        </row>
      </sheetData>
      <sheetData sheetId="2008">
        <row r="8">
          <cell r="C8" t="str">
            <v>02/01</v>
          </cell>
        </row>
      </sheetData>
      <sheetData sheetId="2009">
        <row r="8">
          <cell r="C8" t="str">
            <v>02/01</v>
          </cell>
        </row>
      </sheetData>
      <sheetData sheetId="2010">
        <row r="8">
          <cell r="C8" t="str">
            <v>02/01</v>
          </cell>
        </row>
      </sheetData>
      <sheetData sheetId="2011">
        <row r="8">
          <cell r="C8" t="str">
            <v>02/01</v>
          </cell>
        </row>
      </sheetData>
      <sheetData sheetId="2012">
        <row r="8">
          <cell r="C8" t="str">
            <v>02/01</v>
          </cell>
        </row>
      </sheetData>
      <sheetData sheetId="2013">
        <row r="8">
          <cell r="C8" t="str">
            <v>02/01</v>
          </cell>
        </row>
      </sheetData>
      <sheetData sheetId="2014">
        <row r="8">
          <cell r="C8" t="str">
            <v>02/01</v>
          </cell>
        </row>
      </sheetData>
      <sheetData sheetId="2015">
        <row r="8">
          <cell r="C8" t="str">
            <v>02/01</v>
          </cell>
        </row>
      </sheetData>
      <sheetData sheetId="2016">
        <row r="8">
          <cell r="C8" t="str">
            <v>02/01</v>
          </cell>
        </row>
      </sheetData>
      <sheetData sheetId="2017">
        <row r="8">
          <cell r="C8" t="str">
            <v>02/01</v>
          </cell>
        </row>
      </sheetData>
      <sheetData sheetId="2018">
        <row r="8">
          <cell r="C8" t="str">
            <v>02/01</v>
          </cell>
        </row>
      </sheetData>
      <sheetData sheetId="2019">
        <row r="8">
          <cell r="C8" t="str">
            <v>02/01</v>
          </cell>
        </row>
      </sheetData>
      <sheetData sheetId="2020">
        <row r="8">
          <cell r="C8" t="str">
            <v>02/01</v>
          </cell>
        </row>
      </sheetData>
      <sheetData sheetId="2021">
        <row r="8">
          <cell r="C8" t="str">
            <v>02/01</v>
          </cell>
        </row>
      </sheetData>
      <sheetData sheetId="2022">
        <row r="8">
          <cell r="C8" t="str">
            <v>02/01</v>
          </cell>
        </row>
      </sheetData>
      <sheetData sheetId="2023">
        <row r="8">
          <cell r="C8" t="str">
            <v>02/01</v>
          </cell>
        </row>
      </sheetData>
      <sheetData sheetId="2024">
        <row r="8">
          <cell r="C8" t="str">
            <v>02/01</v>
          </cell>
        </row>
      </sheetData>
      <sheetData sheetId="2025">
        <row r="8">
          <cell r="C8" t="str">
            <v>02/01</v>
          </cell>
        </row>
      </sheetData>
      <sheetData sheetId="2026">
        <row r="8">
          <cell r="C8" t="str">
            <v>02/01</v>
          </cell>
        </row>
      </sheetData>
      <sheetData sheetId="2027">
        <row r="8">
          <cell r="C8" t="str">
            <v>02/01</v>
          </cell>
        </row>
      </sheetData>
      <sheetData sheetId="2028">
        <row r="8">
          <cell r="C8" t="str">
            <v>02/01</v>
          </cell>
        </row>
      </sheetData>
      <sheetData sheetId="2029">
        <row r="8">
          <cell r="C8" t="str">
            <v>02/01</v>
          </cell>
        </row>
      </sheetData>
      <sheetData sheetId="2030">
        <row r="8">
          <cell r="C8" t="str">
            <v>02/01</v>
          </cell>
        </row>
      </sheetData>
      <sheetData sheetId="2031">
        <row r="8">
          <cell r="C8" t="str">
            <v>02/01</v>
          </cell>
        </row>
      </sheetData>
      <sheetData sheetId="2032">
        <row r="8">
          <cell r="C8" t="str">
            <v>02/01</v>
          </cell>
        </row>
      </sheetData>
      <sheetData sheetId="2033">
        <row r="8">
          <cell r="C8" t="str">
            <v>02/01</v>
          </cell>
        </row>
      </sheetData>
      <sheetData sheetId="2034">
        <row r="8">
          <cell r="C8" t="str">
            <v>02/01</v>
          </cell>
        </row>
      </sheetData>
      <sheetData sheetId="2035">
        <row r="8">
          <cell r="C8" t="str">
            <v>02/01</v>
          </cell>
        </row>
      </sheetData>
      <sheetData sheetId="2036">
        <row r="8">
          <cell r="C8" t="str">
            <v>02/01</v>
          </cell>
        </row>
      </sheetData>
      <sheetData sheetId="2037">
        <row r="8">
          <cell r="C8" t="str">
            <v>02/01</v>
          </cell>
        </row>
      </sheetData>
      <sheetData sheetId="2038">
        <row r="8">
          <cell r="C8" t="str">
            <v>02/01</v>
          </cell>
        </row>
      </sheetData>
      <sheetData sheetId="2039">
        <row r="8">
          <cell r="C8" t="str">
            <v>02/01</v>
          </cell>
        </row>
      </sheetData>
      <sheetData sheetId="2040">
        <row r="8">
          <cell r="C8" t="str">
            <v>02/01</v>
          </cell>
        </row>
      </sheetData>
      <sheetData sheetId="2041">
        <row r="8">
          <cell r="C8" t="str">
            <v>02/01</v>
          </cell>
        </row>
      </sheetData>
      <sheetData sheetId="2042">
        <row r="8">
          <cell r="C8" t="str">
            <v>02/01</v>
          </cell>
        </row>
      </sheetData>
      <sheetData sheetId="2043">
        <row r="8">
          <cell r="C8" t="str">
            <v>02/01</v>
          </cell>
        </row>
      </sheetData>
      <sheetData sheetId="2044">
        <row r="8">
          <cell r="C8" t="str">
            <v>02/01</v>
          </cell>
        </row>
      </sheetData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/>
      <sheetData sheetId="2107" refreshError="1"/>
      <sheetData sheetId="2108" refreshError="1"/>
      <sheetData sheetId="2109">
        <row r="8">
          <cell r="C8" t="str">
            <v>02/01</v>
          </cell>
        </row>
      </sheetData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>
        <row r="8">
          <cell r="C8" t="str">
            <v>02/01</v>
          </cell>
        </row>
      </sheetData>
      <sheetData sheetId="2124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6ARE04"/>
      <sheetName val="dyna"/>
      <sheetName val="表紙"/>
      <sheetName val="Net Price Position - Sheet 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TO Worksheet - Sheet 1"/>
      <sheetName val="Defined Groups"/>
      <sheetName val="Net Price Position - Sheet 1"/>
      <sheetName val="NPP Adv-Dis Report - Sheet 1"/>
      <sheetName val="NPP Chart"/>
      <sheetName val="Workbook Guide"/>
      <sheetName val="WorkSpace"/>
      <sheetName val="Sheet3"/>
      <sheetName val="Net Price Position _ Sheet 1"/>
      <sheetName val="56ARE04"/>
      <sheetName val="DataList"/>
      <sheetName val="Setting"/>
      <sheetName val="2002"/>
      <sheetName val="（別紙5-1）PP02簡素化"/>
      <sheetName val="投資ﾌｫﾛｰ"/>
      <sheetName val="CRITERIA3"/>
      <sheetName val="VSP - NUMMI Assembly"/>
      <sheetName val="B1"/>
      <sheetName val="NPP_1"/>
      <sheetName val="dyna"/>
      <sheetName val="ppe"/>
      <sheetName val="Sheet1"/>
      <sheetName val="吊上げパ_20_"/>
      <sheetName val="13"/>
      <sheetName val="表紙"/>
      <sheetName val="Ｘ５８５－１Ｓ (2)"/>
      <sheetName val="汎用設備調達日程表"/>
      <sheetName val="T-VAN-DM"/>
      <sheetName val="売上高表(半期別)"/>
      <sheetName val="Volumes"/>
      <sheetName val="SE- PU"/>
      <sheetName val="Proses_Mesin"/>
      <sheetName val="OTHERS x620"/>
      <sheetName val="Type I"/>
      <sheetName val="MD_01Oct2002"/>
      <sheetName val="#REF"/>
      <sheetName val="capacity"/>
      <sheetName val="Man power"/>
      <sheetName val="動力源"/>
      <sheetName val="___ "/>
      <sheetName val="Rev0"/>
      <sheetName val="Schedule"/>
      <sheetName val="data editing"/>
      <sheetName val="parameter"/>
      <sheetName val="2"/>
      <sheetName val="1"/>
      <sheetName val="TB Client 0607"/>
      <sheetName val="12"/>
      <sheetName val="RM"/>
      <sheetName val="D02A"/>
      <sheetName val="B_初期画面"/>
      <sheetName val="推移"/>
      <sheetName val="JATO_Worksheet_-_Sheet_1"/>
      <sheetName val="Defined_Groups"/>
      <sheetName val="Net_Price_Position_-_Sheet_1"/>
      <sheetName val="NPP_Adv-Dis_Report_-_Sheet_1"/>
      <sheetName val="NPP_Chart"/>
      <sheetName val="Workbook_Guide"/>
      <sheetName val="Net_Price_Position___Sheet_1"/>
      <sheetName val="VSP_-_NUMMI_Assembly"/>
      <sheetName val="2nd PP tagging"/>
      <sheetName val="01"/>
      <sheetName val="ﾄﾖﾀUNIT"/>
      <sheetName val="27850"/>
      <sheetName val="FC"/>
      <sheetName val="AUTO123"/>
      <sheetName val="?????"/>
      <sheetName val="社員リスト"/>
      <sheetName val="Ｘ５８５－１Ｓ_(2)"/>
      <sheetName val="SE-_PU"/>
      <sheetName val="OTHERS_x620"/>
      <sheetName val="Type_I"/>
      <sheetName val="Man_power"/>
      <sheetName val="data_editing"/>
      <sheetName val="JATO_Worksheet_-_Sheet_11"/>
      <sheetName val="Defined_Groups1"/>
      <sheetName val="Net_Price_Position_-_Sheet_11"/>
      <sheetName val="NPP_Adv-Dis_Report_-_Sheet_11"/>
      <sheetName val="NPP_Chart1"/>
      <sheetName val="Workbook_Guide1"/>
      <sheetName val="Net_Price_Position___Sheet_11"/>
      <sheetName val="VSP_-_NUMMI_Assembly1"/>
      <sheetName val="Ｘ５８５－１Ｓ_(2)1"/>
      <sheetName val="SE-_PU1"/>
      <sheetName val="OTHERS_x6201"/>
      <sheetName val="Type_I1"/>
      <sheetName val="Man_power1"/>
      <sheetName val="data_editing1"/>
      <sheetName val="____"/>
      <sheetName val="JATO_Worksheet_-_Sheet_12"/>
      <sheetName val="Defined_Groups2"/>
      <sheetName val="Net_Price_Position_-_Sheet_12"/>
      <sheetName val="NPP_Adv-Dis_Report_-_Sheet_12"/>
      <sheetName val="NPP_Chart2"/>
      <sheetName val="Workbook_Guide2"/>
      <sheetName val="Net_Price_Position___Sheet_12"/>
      <sheetName val="VSP_-_NUMMI_Assembly2"/>
      <sheetName val="Ｘ５８５－１Ｓ_(2)2"/>
      <sheetName val="SE-_PU2"/>
      <sheetName val="OTHERS_x6202"/>
      <sheetName val="Type_I2"/>
      <sheetName val="Man_power2"/>
      <sheetName val="data_editing2"/>
      <sheetName val="____1"/>
      <sheetName val="JATO_Worksheet_-_Sheet_13"/>
      <sheetName val="Defined_Groups3"/>
      <sheetName val="Net_Price_Position_-_Sheet_13"/>
      <sheetName val="NPP_Adv-Dis_Report_-_Sheet_13"/>
      <sheetName val="NPP_Chart3"/>
      <sheetName val="Workbook_Guide3"/>
      <sheetName val="Net_Price_Position___Sheet_13"/>
      <sheetName val="VSP_-_NUMMI_Assembly3"/>
      <sheetName val="Man_power3"/>
      <sheetName val="Ｘ５８５－１Ｓ_(2)3"/>
      <sheetName val="SE-_PU3"/>
      <sheetName val="OTHERS_x6203"/>
      <sheetName val="Type_I3"/>
      <sheetName val="data_editing3"/>
      <sheetName val="____2"/>
      <sheetName val="List Monren"/>
      <sheetName val="delivery"/>
      <sheetName val="deff"/>
    </sheetNames>
    <sheetDataSet>
      <sheetData sheetId="0" refreshError="1"/>
      <sheetData sheetId="1" refreshError="1"/>
      <sheetData sheetId="2" refreshError="1">
        <row r="277">
          <cell r="G277">
            <v>-3157</v>
          </cell>
          <cell r="K277">
            <v>-21747</v>
          </cell>
          <cell r="O277">
            <v>-12057</v>
          </cell>
          <cell r="S277">
            <v>-10007</v>
          </cell>
          <cell r="W277">
            <v>-9325</v>
          </cell>
          <cell r="AA277">
            <v>-11942</v>
          </cell>
          <cell r="AH277">
            <v>1133</v>
          </cell>
          <cell r="AO277">
            <v>-11140</v>
          </cell>
          <cell r="AV277">
            <v>0</v>
          </cell>
        </row>
        <row r="279">
          <cell r="C279">
            <v>157556.20000000001</v>
          </cell>
          <cell r="G279">
            <v>147000.20000000001</v>
          </cell>
          <cell r="K279">
            <v>257500.7</v>
          </cell>
          <cell r="O279">
            <v>220715.4</v>
          </cell>
          <cell r="S279">
            <v>196000</v>
          </cell>
          <cell r="W279">
            <v>215141.3</v>
          </cell>
          <cell r="AA279">
            <v>244200</v>
          </cell>
          <cell r="AD279">
            <v>173799</v>
          </cell>
          <cell r="AH279">
            <v>204000</v>
          </cell>
          <cell r="AK279">
            <v>157556.20000000001</v>
          </cell>
          <cell r="AO279">
            <v>173799</v>
          </cell>
          <cell r="AR279">
            <v>196000</v>
          </cell>
          <cell r="AV279">
            <v>204000</v>
          </cell>
        </row>
        <row r="287">
          <cell r="C287">
            <v>157556.20000000001</v>
          </cell>
          <cell r="G287">
            <v>143843.20000000001</v>
          </cell>
          <cell r="K287">
            <v>235753.7</v>
          </cell>
          <cell r="O287">
            <v>208658.4</v>
          </cell>
          <cell r="S287">
            <v>185993</v>
          </cell>
          <cell r="W287">
            <v>205816.3</v>
          </cell>
          <cell r="AA287">
            <v>232258</v>
          </cell>
          <cell r="AD287">
            <v>173799</v>
          </cell>
          <cell r="AH287">
            <v>205133</v>
          </cell>
          <cell r="AK287">
            <v>157556.20000000001</v>
          </cell>
          <cell r="AO287">
            <v>162659</v>
          </cell>
          <cell r="AR287">
            <v>196000</v>
          </cell>
          <cell r="AV287">
            <v>204000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   "/>
      <sheetName val="Recovered_Sheet1"/>
      <sheetName val="inv"/>
      <sheetName val="bs"/>
      <sheetName val="asset"/>
      <sheetName val="deff"/>
      <sheetName val="ap"/>
      <sheetName val="ipa"/>
      <sheetName val="prod"/>
      <sheetName val="prod2"/>
      <sheetName val="PRDCOST"/>
      <sheetName val="PRDCOST2"/>
      <sheetName val="delivery"/>
      <sheetName val="UNIT"/>
      <sheetName val="content"/>
      <sheetName val="cover2"/>
      <sheetName val="cover"/>
      <sheetName val="06-11-07.selasa"/>
      <sheetName val="56ARE04"/>
      <sheetName val="工数データ"/>
      <sheetName val="Plant3-2004-9"/>
      <sheetName val="Parts list _060411_"/>
      <sheetName val="590P追加"/>
      <sheetName val="Schedule PM"/>
      <sheetName val="capacity"/>
      <sheetName val="Man power"/>
      <sheetName val="forex"/>
      <sheetName val="DataList"/>
      <sheetName val="Setting"/>
      <sheetName val="ocean voyage"/>
      <sheetName val="バス"/>
      <sheetName val="dyna"/>
      <sheetName val="____"/>
      <sheetName val="A_車種別生産台数"/>
      <sheetName val="E_グラフ表"/>
      <sheetName val="?????"/>
      <sheetName val="投資ﾌｫﾛｰ"/>
      <sheetName val="設定一覧"/>
      <sheetName val="PR"/>
      <sheetName val="QUALITY"/>
      <sheetName val="Net Price Position - Sheet 1"/>
      <sheetName val="表紙"/>
      <sheetName val="吊上げパ(20)"/>
      <sheetName val="Data"/>
      <sheetName val="処理中"/>
      <sheetName val="Work"/>
      <sheetName val="Sort用"/>
      <sheetName val="BhnHikaku"/>
      <sheetName val="Kansei"/>
      <sheetName val="corolla(095W)"/>
      <sheetName val="吊上げパ_20_"/>
      <sheetName val="06-11-07_selasa"/>
      <sheetName val="Parts_list__060411_"/>
      <sheetName val="Schedule_PM"/>
      <sheetName val="Man_power"/>
      <sheetName val="汎用設備調達日程表"/>
      <sheetName val="Sheet1"/>
      <sheetName val="DBシー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_車種別生産台数"/>
      <sheetName val="E_グラフ表"/>
      <sheetName val="メニュー"/>
      <sheetName val="B_計算条件"/>
      <sheetName val="C_データシート"/>
      <sheetName val="D_データシート"/>
      <sheetName val="F_グラフシート"/>
      <sheetName val="経歴"/>
      <sheetName val="ｺｰﾄﾞ"/>
      <sheetName val="Net Price Position - Sheet 1"/>
      <sheetName val="動力源"/>
      <sheetName val="負荷計算(10-3月）"/>
      <sheetName val="B_計算条件(D稼動後)"/>
      <sheetName val="Sheet2"/>
      <sheetName val="PRODCON-1"/>
      <sheetName val="Schedule PM"/>
      <sheetName val="Net_Price_Position_-_Sheet_1"/>
      <sheetName val="Part List For Incomplete LOT"/>
      <sheetName val="part"/>
      <sheetName val="??????"/>
      <sheetName val="吊上げパ_20_"/>
      <sheetName val="Schedule"/>
      <sheetName val="MONITOR RISALAH ZONE 2"/>
      <sheetName val="?"/>
      <sheetName val="____"/>
      <sheetName val="Total"/>
      <sheetName val="投資ﾌｫﾛｰ"/>
      <sheetName val="Labul 00"/>
      <sheetName val="___ "/>
      <sheetName val="56ARE04"/>
      <sheetName val="List"/>
      <sheetName val="2002"/>
      <sheetName val="ADVANCE"/>
      <sheetName val="13"/>
      <sheetName val="吊上げパ(20)"/>
      <sheetName val="Draft Vehicle Format"/>
      <sheetName val="capacity"/>
      <sheetName val="Man power"/>
      <sheetName val="159年計売上台数2対見込"/>
      <sheetName val="dyna"/>
      <sheetName val="PRODCON_1"/>
      <sheetName val="Production"/>
      <sheetName val="処理機能記述"/>
      <sheetName val="OPEX"/>
      <sheetName val="ppe"/>
      <sheetName val="ﾋﾟﾎﾞｯﾄﾃｰﾌﾞﾙ"/>
      <sheetName val="ﾃｨｰﾁﾝｸﾞ"/>
      <sheetName val="DataList"/>
      <sheetName val="Setting"/>
      <sheetName val="data editing"/>
      <sheetName val="parameter"/>
      <sheetName val="2"/>
      <sheetName val="1"/>
      <sheetName val="Sheet1"/>
      <sheetName val="Pipe"/>
      <sheetName val="bs is"/>
      <sheetName val="FINISHING"/>
      <sheetName val="______"/>
      <sheetName val="_"/>
      <sheetName val="COGD_EGN"/>
      <sheetName val="COGD_SUM"/>
      <sheetName val="Sheet3"/>
      <sheetName val="計画"/>
      <sheetName val="Supp.List"/>
      <sheetName val="Net_Price_Position_-_Sheet_11"/>
      <sheetName val="Schedule_PM"/>
      <sheetName val="Part_List_For_Incomplete_LOT"/>
      <sheetName val="Labul_00"/>
      <sheetName val=""/>
      <sheetName val="SurEr-1"/>
      <sheetName val="Parts list (060411)"/>
    </sheetNames>
    <sheetDataSet>
      <sheetData sheetId="0">
        <row r="5">
          <cell r="D5">
            <v>115584</v>
          </cell>
          <cell r="F5">
            <v>38261</v>
          </cell>
          <cell r="G5">
            <v>38292</v>
          </cell>
          <cell r="H5">
            <v>38322</v>
          </cell>
          <cell r="I5">
            <v>38353</v>
          </cell>
          <cell r="J5">
            <v>38384</v>
          </cell>
          <cell r="K5">
            <v>38412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E6" t="str">
            <v>D369</v>
          </cell>
        </row>
        <row r="7">
          <cell r="E7" t="str">
            <v>X710</v>
          </cell>
        </row>
        <row r="8">
          <cell r="E8" t="str">
            <v>D570</v>
          </cell>
        </row>
        <row r="9">
          <cell r="E9" t="str">
            <v>X690</v>
          </cell>
        </row>
        <row r="10">
          <cell r="E10" t="str">
            <v>X680</v>
          </cell>
        </row>
        <row r="11">
          <cell r="E11" t="str">
            <v>X770</v>
          </cell>
        </row>
        <row r="12">
          <cell r="E12" t="str">
            <v>X777</v>
          </cell>
        </row>
        <row r="13">
          <cell r="E13" t="str">
            <v>X747</v>
          </cell>
        </row>
        <row r="14">
          <cell r="E14" t="str">
            <v>X880</v>
          </cell>
        </row>
        <row r="15">
          <cell r="E15" t="str">
            <v>D01A</v>
          </cell>
        </row>
        <row r="16">
          <cell r="E16" t="str">
            <v>D02A</v>
          </cell>
        </row>
        <row r="17">
          <cell r="E17" t="str">
            <v>D23B</v>
          </cell>
        </row>
        <row r="18">
          <cell r="E18" t="str">
            <v>D77A</v>
          </cell>
        </row>
        <row r="19">
          <cell r="E19" t="str">
            <v>D24B</v>
          </cell>
        </row>
        <row r="20">
          <cell r="E20" t="str">
            <v>D39B</v>
          </cell>
        </row>
        <row r="21">
          <cell r="E21" t="str">
            <v>D71A</v>
          </cell>
        </row>
        <row r="22">
          <cell r="E22" t="str">
            <v>210L</v>
          </cell>
        </row>
        <row r="23">
          <cell r="E23" t="str">
            <v>D57B</v>
          </cell>
        </row>
        <row r="24">
          <cell r="E24" t="str">
            <v>X318</v>
          </cell>
        </row>
        <row r="25">
          <cell r="E25" t="str">
            <v>X317</v>
          </cell>
        </row>
        <row r="26">
          <cell r="E26" t="str">
            <v>545N</v>
          </cell>
        </row>
        <row r="27">
          <cell r="E27" t="str">
            <v>D556</v>
          </cell>
        </row>
        <row r="28">
          <cell r="E28" t="str">
            <v>D555</v>
          </cell>
        </row>
        <row r="29">
          <cell r="E29" t="str">
            <v>D217</v>
          </cell>
        </row>
        <row r="30">
          <cell r="E30" t="str">
            <v>D850</v>
          </cell>
          <cell r="F30">
            <v>1413.4146341463427</v>
          </cell>
          <cell r="G30">
            <v>1451.0606060606071</v>
          </cell>
          <cell r="H30">
            <v>1547.592592592594</v>
          </cell>
          <cell r="I30">
            <v>1294.9122807017554</v>
          </cell>
          <cell r="J30">
            <v>1229.6825396825407</v>
          </cell>
          <cell r="K30">
            <v>1258.9361702127669</v>
          </cell>
        </row>
        <row r="31">
          <cell r="E31" t="str">
            <v>D01A-2</v>
          </cell>
          <cell r="F31">
            <v>103500</v>
          </cell>
          <cell r="G31">
            <v>107814</v>
          </cell>
          <cell r="H31">
            <v>98079</v>
          </cell>
          <cell r="I31">
            <v>102816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E32" t="str">
            <v>D02A-2</v>
          </cell>
        </row>
        <row r="35">
          <cell r="E35">
            <v>94675</v>
          </cell>
          <cell r="F35">
            <v>94675</v>
          </cell>
          <cell r="G35">
            <v>94675</v>
          </cell>
          <cell r="H35">
            <v>94675</v>
          </cell>
          <cell r="I35">
            <v>94675</v>
          </cell>
          <cell r="J35">
            <v>94675</v>
          </cell>
          <cell r="K35">
            <v>94675</v>
          </cell>
          <cell r="L35">
            <v>94675</v>
          </cell>
          <cell r="M35">
            <v>94675</v>
          </cell>
          <cell r="N35">
            <v>94675</v>
          </cell>
          <cell r="O35">
            <v>94675</v>
          </cell>
        </row>
        <row r="36">
          <cell r="E36">
            <v>107160</v>
          </cell>
          <cell r="F36">
            <v>107160</v>
          </cell>
          <cell r="G36">
            <v>107160</v>
          </cell>
          <cell r="H36">
            <v>107160</v>
          </cell>
          <cell r="I36">
            <v>107160</v>
          </cell>
          <cell r="J36">
            <v>107160</v>
          </cell>
          <cell r="K36">
            <v>107160</v>
          </cell>
          <cell r="L36">
            <v>107160</v>
          </cell>
          <cell r="M36">
            <v>107160</v>
          </cell>
          <cell r="N36">
            <v>107160</v>
          </cell>
          <cell r="O36">
            <v>107160</v>
          </cell>
        </row>
        <row r="37">
          <cell r="E37">
            <v>111816</v>
          </cell>
          <cell r="F37">
            <v>111816</v>
          </cell>
          <cell r="G37">
            <v>111816</v>
          </cell>
          <cell r="H37">
            <v>111816</v>
          </cell>
          <cell r="I37">
            <v>111816</v>
          </cell>
          <cell r="J37">
            <v>111816</v>
          </cell>
          <cell r="K37">
            <v>111816</v>
          </cell>
          <cell r="L37">
            <v>111816</v>
          </cell>
          <cell r="M37">
            <v>111816</v>
          </cell>
          <cell r="N37">
            <v>111816</v>
          </cell>
          <cell r="O37">
            <v>111816</v>
          </cell>
        </row>
        <row r="38">
          <cell r="E38">
            <v>111816</v>
          </cell>
          <cell r="F38">
            <v>111816</v>
          </cell>
          <cell r="G38">
            <v>111816</v>
          </cell>
          <cell r="H38">
            <v>111816</v>
          </cell>
          <cell r="I38">
            <v>111816</v>
          </cell>
          <cell r="J38">
            <v>111816</v>
          </cell>
          <cell r="K38">
            <v>111816</v>
          </cell>
          <cell r="L38">
            <v>111816</v>
          </cell>
          <cell r="M38">
            <v>111816</v>
          </cell>
          <cell r="N38">
            <v>111816</v>
          </cell>
          <cell r="O38">
            <v>111816</v>
          </cell>
        </row>
        <row r="39">
          <cell r="E39">
            <v>150379</v>
          </cell>
          <cell r="F39">
            <v>150379</v>
          </cell>
          <cell r="G39">
            <v>150379</v>
          </cell>
          <cell r="H39">
            <v>150379</v>
          </cell>
          <cell r="I39">
            <v>150379</v>
          </cell>
          <cell r="J39">
            <v>150379</v>
          </cell>
          <cell r="K39">
            <v>150379</v>
          </cell>
          <cell r="L39">
            <v>150379</v>
          </cell>
          <cell r="M39">
            <v>150379</v>
          </cell>
          <cell r="N39">
            <v>150379</v>
          </cell>
          <cell r="O39">
            <v>150379</v>
          </cell>
        </row>
        <row r="40">
          <cell r="E40">
            <v>122715</v>
          </cell>
          <cell r="F40">
            <v>122715</v>
          </cell>
          <cell r="G40">
            <v>122715</v>
          </cell>
          <cell r="H40">
            <v>122715</v>
          </cell>
          <cell r="I40">
            <v>122715</v>
          </cell>
          <cell r="J40">
            <v>122715</v>
          </cell>
          <cell r="K40">
            <v>122715</v>
          </cell>
          <cell r="L40">
            <v>122715</v>
          </cell>
          <cell r="M40">
            <v>122715</v>
          </cell>
          <cell r="N40">
            <v>122715</v>
          </cell>
          <cell r="O40">
            <v>122715</v>
          </cell>
        </row>
        <row r="44">
          <cell r="E44">
            <v>154506</v>
          </cell>
          <cell r="F44">
            <v>135386</v>
          </cell>
          <cell r="G44">
            <v>126074</v>
          </cell>
          <cell r="H44">
            <v>120811</v>
          </cell>
          <cell r="I44">
            <v>129233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8">
          <cell r="E48">
            <v>141859</v>
          </cell>
          <cell r="F48">
            <v>141859</v>
          </cell>
          <cell r="G48">
            <v>141859</v>
          </cell>
          <cell r="H48">
            <v>141859</v>
          </cell>
          <cell r="I48">
            <v>141859</v>
          </cell>
          <cell r="J48">
            <v>141859</v>
          </cell>
          <cell r="K48">
            <v>141859</v>
          </cell>
          <cell r="L48">
            <v>141859</v>
          </cell>
          <cell r="M48">
            <v>141859</v>
          </cell>
          <cell r="N48">
            <v>141859</v>
          </cell>
          <cell r="O48">
            <v>141859</v>
          </cell>
        </row>
        <row r="49">
          <cell r="E49">
            <v>160566</v>
          </cell>
          <cell r="F49">
            <v>160566</v>
          </cell>
          <cell r="G49">
            <v>160566</v>
          </cell>
          <cell r="H49">
            <v>160566</v>
          </cell>
          <cell r="I49">
            <v>160566</v>
          </cell>
          <cell r="J49">
            <v>160566</v>
          </cell>
          <cell r="K49">
            <v>160566</v>
          </cell>
          <cell r="L49">
            <v>160566</v>
          </cell>
          <cell r="M49">
            <v>160566</v>
          </cell>
          <cell r="N49">
            <v>160566</v>
          </cell>
          <cell r="O49">
            <v>160566</v>
          </cell>
        </row>
        <row r="50">
          <cell r="E50">
            <v>167542</v>
          </cell>
          <cell r="F50">
            <v>167542</v>
          </cell>
          <cell r="G50">
            <v>167542</v>
          </cell>
          <cell r="H50">
            <v>167542</v>
          </cell>
          <cell r="I50">
            <v>167542</v>
          </cell>
          <cell r="J50">
            <v>167542</v>
          </cell>
          <cell r="K50">
            <v>167542</v>
          </cell>
          <cell r="L50">
            <v>167542</v>
          </cell>
          <cell r="M50">
            <v>167542</v>
          </cell>
          <cell r="N50">
            <v>167542</v>
          </cell>
          <cell r="O50">
            <v>167542</v>
          </cell>
        </row>
        <row r="51">
          <cell r="E51">
            <v>167542</v>
          </cell>
          <cell r="F51">
            <v>167542</v>
          </cell>
          <cell r="G51">
            <v>167542</v>
          </cell>
          <cell r="H51">
            <v>167542</v>
          </cell>
          <cell r="I51">
            <v>167542</v>
          </cell>
          <cell r="J51">
            <v>167542</v>
          </cell>
          <cell r="K51">
            <v>167542</v>
          </cell>
          <cell r="L51">
            <v>167542</v>
          </cell>
          <cell r="M51">
            <v>167542</v>
          </cell>
          <cell r="N51">
            <v>167542</v>
          </cell>
          <cell r="O51">
            <v>167542</v>
          </cell>
        </row>
        <row r="52">
          <cell r="E52">
            <v>225324</v>
          </cell>
          <cell r="F52">
            <v>225324</v>
          </cell>
          <cell r="G52">
            <v>225324</v>
          </cell>
          <cell r="H52">
            <v>225324</v>
          </cell>
          <cell r="I52">
            <v>225324</v>
          </cell>
          <cell r="J52">
            <v>225324</v>
          </cell>
          <cell r="K52">
            <v>225324</v>
          </cell>
          <cell r="L52">
            <v>225324</v>
          </cell>
          <cell r="M52">
            <v>225324</v>
          </cell>
          <cell r="N52">
            <v>225324</v>
          </cell>
          <cell r="O52">
            <v>225324</v>
          </cell>
        </row>
        <row r="53">
          <cell r="E53">
            <v>183872</v>
          </cell>
          <cell r="F53">
            <v>183872</v>
          </cell>
          <cell r="G53">
            <v>183872</v>
          </cell>
          <cell r="H53">
            <v>183872</v>
          </cell>
          <cell r="I53">
            <v>183872</v>
          </cell>
          <cell r="J53">
            <v>183872</v>
          </cell>
          <cell r="K53">
            <v>183872</v>
          </cell>
          <cell r="L53">
            <v>183872</v>
          </cell>
          <cell r="M53">
            <v>183872</v>
          </cell>
          <cell r="N53">
            <v>183872</v>
          </cell>
          <cell r="O53">
            <v>183872</v>
          </cell>
        </row>
      </sheetData>
      <sheetData sheetId="1">
        <row r="5">
          <cell r="D5">
            <v>115584</v>
          </cell>
          <cell r="E5">
            <v>113881</v>
          </cell>
          <cell r="F5">
            <v>107046</v>
          </cell>
          <cell r="G5">
            <v>109394</v>
          </cell>
          <cell r="H5">
            <v>103479</v>
          </cell>
          <cell r="I5">
            <v>106103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AH5">
            <v>104691</v>
          </cell>
          <cell r="AI5">
            <v>93071</v>
          </cell>
          <cell r="AJ5">
            <v>95810</v>
          </cell>
          <cell r="AK5">
            <v>93193</v>
          </cell>
          <cell r="AL5">
            <v>97995</v>
          </cell>
          <cell r="AM5">
            <v>100415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</row>
        <row r="6">
          <cell r="E6" t="str">
            <v>D369</v>
          </cell>
          <cell r="AH6">
            <v>133696</v>
          </cell>
          <cell r="AI6">
            <v>118570</v>
          </cell>
          <cell r="AJ6">
            <v>126722</v>
          </cell>
          <cell r="AK6">
            <v>127588</v>
          </cell>
          <cell r="AL6">
            <v>131383</v>
          </cell>
          <cell r="AM6">
            <v>134589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</row>
        <row r="7">
          <cell r="E7" t="str">
            <v>X710</v>
          </cell>
        </row>
        <row r="8">
          <cell r="E8" t="str">
            <v>D570</v>
          </cell>
        </row>
        <row r="9">
          <cell r="D9">
            <v>89124</v>
          </cell>
          <cell r="E9">
            <v>89124</v>
          </cell>
          <cell r="F9">
            <v>89124</v>
          </cell>
          <cell r="G9">
            <v>89124</v>
          </cell>
          <cell r="H9">
            <v>89124</v>
          </cell>
          <cell r="I9">
            <v>89124</v>
          </cell>
          <cell r="J9">
            <v>89124</v>
          </cell>
          <cell r="K9">
            <v>89124</v>
          </cell>
          <cell r="L9">
            <v>89124</v>
          </cell>
          <cell r="M9">
            <v>89124</v>
          </cell>
          <cell r="N9">
            <v>89124</v>
          </cell>
          <cell r="O9">
            <v>89124</v>
          </cell>
          <cell r="AH9">
            <v>184545</v>
          </cell>
          <cell r="AI9">
            <v>184545</v>
          </cell>
          <cell r="AJ9">
            <v>184545</v>
          </cell>
          <cell r="AK9">
            <v>184545</v>
          </cell>
          <cell r="AL9">
            <v>184545</v>
          </cell>
          <cell r="AM9">
            <v>184545</v>
          </cell>
          <cell r="AN9">
            <v>184545</v>
          </cell>
          <cell r="AO9">
            <v>184545</v>
          </cell>
          <cell r="AP9">
            <v>184545</v>
          </cell>
          <cell r="AQ9">
            <v>184545</v>
          </cell>
          <cell r="AR9">
            <v>184545</v>
          </cell>
          <cell r="AS9">
            <v>184545</v>
          </cell>
        </row>
        <row r="10">
          <cell r="D10">
            <v>100877</v>
          </cell>
          <cell r="E10">
            <v>100877</v>
          </cell>
          <cell r="F10">
            <v>100877</v>
          </cell>
          <cell r="G10">
            <v>100877</v>
          </cell>
          <cell r="H10">
            <v>100877</v>
          </cell>
          <cell r="I10">
            <v>100877</v>
          </cell>
          <cell r="J10">
            <v>100877</v>
          </cell>
          <cell r="K10">
            <v>100877</v>
          </cell>
          <cell r="L10">
            <v>100877</v>
          </cell>
          <cell r="M10">
            <v>100877</v>
          </cell>
          <cell r="N10">
            <v>100877</v>
          </cell>
          <cell r="O10">
            <v>100877</v>
          </cell>
          <cell r="AH10">
            <v>208881</v>
          </cell>
          <cell r="AI10">
            <v>208881</v>
          </cell>
          <cell r="AJ10">
            <v>208881</v>
          </cell>
          <cell r="AK10">
            <v>208881</v>
          </cell>
          <cell r="AL10">
            <v>208881</v>
          </cell>
          <cell r="AM10">
            <v>208881</v>
          </cell>
          <cell r="AN10">
            <v>208881</v>
          </cell>
          <cell r="AO10">
            <v>208881</v>
          </cell>
          <cell r="AP10">
            <v>208881</v>
          </cell>
          <cell r="AQ10">
            <v>208881</v>
          </cell>
          <cell r="AR10">
            <v>208881</v>
          </cell>
          <cell r="AS10">
            <v>208881</v>
          </cell>
        </row>
        <row r="11">
          <cell r="D11">
            <v>105260</v>
          </cell>
          <cell r="E11">
            <v>105260</v>
          </cell>
          <cell r="F11">
            <v>105260</v>
          </cell>
          <cell r="G11">
            <v>105260</v>
          </cell>
          <cell r="H11">
            <v>105260</v>
          </cell>
          <cell r="I11">
            <v>105260</v>
          </cell>
          <cell r="J11">
            <v>105260</v>
          </cell>
          <cell r="K11">
            <v>105260</v>
          </cell>
          <cell r="L11">
            <v>105260</v>
          </cell>
          <cell r="M11">
            <v>105260</v>
          </cell>
          <cell r="N11">
            <v>105260</v>
          </cell>
          <cell r="O11">
            <v>105260</v>
          </cell>
          <cell r="AH11">
            <v>217957</v>
          </cell>
          <cell r="AI11">
            <v>217957</v>
          </cell>
          <cell r="AJ11">
            <v>217957</v>
          </cell>
          <cell r="AK11">
            <v>217957</v>
          </cell>
          <cell r="AL11">
            <v>217957</v>
          </cell>
          <cell r="AM11">
            <v>217957</v>
          </cell>
          <cell r="AN11">
            <v>217957</v>
          </cell>
          <cell r="AO11">
            <v>217957</v>
          </cell>
          <cell r="AP11">
            <v>217957</v>
          </cell>
          <cell r="AQ11">
            <v>217957</v>
          </cell>
          <cell r="AR11">
            <v>217957</v>
          </cell>
          <cell r="AS11">
            <v>217957</v>
          </cell>
        </row>
        <row r="12">
          <cell r="D12">
            <v>105260</v>
          </cell>
          <cell r="E12">
            <v>105260</v>
          </cell>
          <cell r="F12">
            <v>105260</v>
          </cell>
          <cell r="G12">
            <v>105260</v>
          </cell>
          <cell r="H12">
            <v>105260</v>
          </cell>
          <cell r="I12">
            <v>105260</v>
          </cell>
          <cell r="J12">
            <v>105260</v>
          </cell>
          <cell r="K12">
            <v>105260</v>
          </cell>
          <cell r="L12">
            <v>105260</v>
          </cell>
          <cell r="M12">
            <v>105260</v>
          </cell>
          <cell r="N12">
            <v>105260</v>
          </cell>
          <cell r="O12">
            <v>105260</v>
          </cell>
          <cell r="AH12">
            <v>217957</v>
          </cell>
          <cell r="AI12">
            <v>217957</v>
          </cell>
          <cell r="AJ12">
            <v>217957</v>
          </cell>
          <cell r="AK12">
            <v>217957</v>
          </cell>
          <cell r="AL12">
            <v>217957</v>
          </cell>
          <cell r="AM12">
            <v>217957</v>
          </cell>
          <cell r="AN12">
            <v>217957</v>
          </cell>
          <cell r="AO12">
            <v>217957</v>
          </cell>
          <cell r="AP12">
            <v>217957</v>
          </cell>
          <cell r="AQ12">
            <v>217957</v>
          </cell>
          <cell r="AR12">
            <v>217957</v>
          </cell>
          <cell r="AS12">
            <v>217957</v>
          </cell>
        </row>
        <row r="13">
          <cell r="D13">
            <v>141562</v>
          </cell>
          <cell r="E13">
            <v>141562</v>
          </cell>
          <cell r="F13">
            <v>141562</v>
          </cell>
          <cell r="G13">
            <v>141562</v>
          </cell>
          <cell r="H13">
            <v>141562</v>
          </cell>
          <cell r="I13">
            <v>141562</v>
          </cell>
          <cell r="J13">
            <v>141562</v>
          </cell>
          <cell r="K13">
            <v>141562</v>
          </cell>
          <cell r="L13">
            <v>141562</v>
          </cell>
          <cell r="M13">
            <v>141562</v>
          </cell>
          <cell r="N13">
            <v>141562</v>
          </cell>
          <cell r="O13">
            <v>141562</v>
          </cell>
          <cell r="AH13">
            <v>293125</v>
          </cell>
          <cell r="AI13">
            <v>293125</v>
          </cell>
          <cell r="AJ13">
            <v>293125</v>
          </cell>
          <cell r="AK13">
            <v>293125</v>
          </cell>
          <cell r="AL13">
            <v>293125</v>
          </cell>
          <cell r="AM13">
            <v>293125</v>
          </cell>
          <cell r="AN13">
            <v>293125</v>
          </cell>
          <cell r="AO13">
            <v>293125</v>
          </cell>
          <cell r="AP13">
            <v>293125</v>
          </cell>
          <cell r="AQ13">
            <v>293125</v>
          </cell>
          <cell r="AR13">
            <v>293125</v>
          </cell>
          <cell r="AS13">
            <v>293125</v>
          </cell>
        </row>
        <row r="14">
          <cell r="D14">
            <v>115520</v>
          </cell>
          <cell r="E14">
            <v>115520</v>
          </cell>
          <cell r="F14">
            <v>115520</v>
          </cell>
          <cell r="G14">
            <v>115520</v>
          </cell>
          <cell r="H14">
            <v>115520</v>
          </cell>
          <cell r="I14">
            <v>115520</v>
          </cell>
          <cell r="J14">
            <v>115520</v>
          </cell>
          <cell r="K14">
            <v>115520</v>
          </cell>
          <cell r="L14">
            <v>115520</v>
          </cell>
          <cell r="M14">
            <v>115520</v>
          </cell>
          <cell r="N14">
            <v>115520</v>
          </cell>
          <cell r="O14">
            <v>115520</v>
          </cell>
          <cell r="AH14">
            <v>239201</v>
          </cell>
          <cell r="AI14">
            <v>239201</v>
          </cell>
          <cell r="AJ14">
            <v>239201</v>
          </cell>
          <cell r="AK14">
            <v>239201</v>
          </cell>
          <cell r="AL14">
            <v>239201</v>
          </cell>
          <cell r="AM14">
            <v>239201</v>
          </cell>
          <cell r="AN14">
            <v>239201</v>
          </cell>
          <cell r="AO14">
            <v>239201</v>
          </cell>
          <cell r="AP14">
            <v>239201</v>
          </cell>
          <cell r="AQ14">
            <v>239201</v>
          </cell>
          <cell r="AR14">
            <v>239201</v>
          </cell>
          <cell r="AS14">
            <v>239201</v>
          </cell>
        </row>
        <row r="18">
          <cell r="D18">
            <v>131392</v>
          </cell>
          <cell r="E18">
            <v>127939</v>
          </cell>
          <cell r="F18">
            <v>115012</v>
          </cell>
          <cell r="G18">
            <v>119343</v>
          </cell>
          <cell r="H18">
            <v>109060</v>
          </cell>
          <cell r="I18">
            <v>113997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168257</v>
          </cell>
          <cell r="T18">
            <v>156001</v>
          </cell>
          <cell r="U18">
            <v>161212</v>
          </cell>
          <cell r="V18">
            <v>166432</v>
          </cell>
          <cell r="W18">
            <v>170649</v>
          </cell>
          <cell r="X18">
            <v>171545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H18">
            <v>129343</v>
          </cell>
          <cell r="AI18">
            <v>118725</v>
          </cell>
          <cell r="AJ18">
            <v>137296</v>
          </cell>
          <cell r="AK18">
            <v>120512</v>
          </cell>
          <cell r="AL18">
            <v>126029</v>
          </cell>
          <cell r="AM18">
            <v>136990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</row>
        <row r="19">
          <cell r="E19" t="str">
            <v>D24B</v>
          </cell>
          <cell r="S19">
            <v>198604</v>
          </cell>
          <cell r="T19">
            <v>174877</v>
          </cell>
          <cell r="U19">
            <v>187723</v>
          </cell>
          <cell r="V19">
            <v>182919</v>
          </cell>
          <cell r="W19">
            <v>186190</v>
          </cell>
          <cell r="X19">
            <v>189085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E20" t="str">
            <v>D39B</v>
          </cell>
          <cell r="S20">
            <v>150092</v>
          </cell>
          <cell r="T20">
            <v>134831</v>
          </cell>
          <cell r="U20">
            <v>125885</v>
          </cell>
          <cell r="V20">
            <v>125239</v>
          </cell>
          <cell r="W20">
            <v>127579</v>
          </cell>
          <cell r="X20">
            <v>132188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E21" t="str">
            <v>D71A</v>
          </cell>
        </row>
        <row r="22">
          <cell r="D22">
            <v>107319</v>
          </cell>
          <cell r="E22">
            <v>107319</v>
          </cell>
          <cell r="F22">
            <v>107319</v>
          </cell>
          <cell r="G22">
            <v>107319</v>
          </cell>
          <cell r="H22">
            <v>107319</v>
          </cell>
          <cell r="I22">
            <v>107319</v>
          </cell>
          <cell r="J22">
            <v>107319</v>
          </cell>
          <cell r="K22">
            <v>107319</v>
          </cell>
          <cell r="L22">
            <v>107319</v>
          </cell>
          <cell r="M22">
            <v>107319</v>
          </cell>
          <cell r="N22">
            <v>107319</v>
          </cell>
          <cell r="O22">
            <v>107319</v>
          </cell>
          <cell r="S22">
            <v>368216</v>
          </cell>
          <cell r="T22">
            <v>368216</v>
          </cell>
          <cell r="U22">
            <v>368216</v>
          </cell>
          <cell r="V22">
            <v>368216</v>
          </cell>
          <cell r="W22">
            <v>368216</v>
          </cell>
          <cell r="X22">
            <v>368216</v>
          </cell>
          <cell r="Y22">
            <v>368216</v>
          </cell>
          <cell r="Z22">
            <v>368216</v>
          </cell>
          <cell r="AA22">
            <v>368216</v>
          </cell>
          <cell r="AB22">
            <v>368216</v>
          </cell>
          <cell r="AC22">
            <v>368216</v>
          </cell>
          <cell r="AD22">
            <v>368216</v>
          </cell>
          <cell r="AH22">
            <v>127280</v>
          </cell>
          <cell r="AI22">
            <v>127280</v>
          </cell>
          <cell r="AJ22">
            <v>127280</v>
          </cell>
          <cell r="AK22">
            <v>127280</v>
          </cell>
          <cell r="AL22">
            <v>127280</v>
          </cell>
          <cell r="AM22">
            <v>127280</v>
          </cell>
          <cell r="AN22">
            <v>127280</v>
          </cell>
          <cell r="AO22">
            <v>127280</v>
          </cell>
          <cell r="AP22">
            <v>127280</v>
          </cell>
          <cell r="AQ22">
            <v>127280</v>
          </cell>
          <cell r="AR22">
            <v>127280</v>
          </cell>
          <cell r="AS22">
            <v>127280</v>
          </cell>
        </row>
        <row r="23">
          <cell r="D23">
            <v>121471</v>
          </cell>
          <cell r="E23">
            <v>121471</v>
          </cell>
          <cell r="F23">
            <v>121471</v>
          </cell>
          <cell r="G23">
            <v>121471</v>
          </cell>
          <cell r="H23">
            <v>121471</v>
          </cell>
          <cell r="I23">
            <v>121471</v>
          </cell>
          <cell r="J23">
            <v>121471</v>
          </cell>
          <cell r="K23">
            <v>121471</v>
          </cell>
          <cell r="L23">
            <v>121471</v>
          </cell>
          <cell r="M23">
            <v>121471</v>
          </cell>
          <cell r="N23">
            <v>121471</v>
          </cell>
          <cell r="O23">
            <v>121471</v>
          </cell>
          <cell r="S23">
            <v>416772</v>
          </cell>
          <cell r="T23">
            <v>416772</v>
          </cell>
          <cell r="U23">
            <v>416772</v>
          </cell>
          <cell r="V23">
            <v>416772</v>
          </cell>
          <cell r="W23">
            <v>416772</v>
          </cell>
          <cell r="X23">
            <v>416772</v>
          </cell>
          <cell r="Y23">
            <v>416772</v>
          </cell>
          <cell r="Z23">
            <v>416772</v>
          </cell>
          <cell r="AA23">
            <v>416772</v>
          </cell>
          <cell r="AB23">
            <v>416772</v>
          </cell>
          <cell r="AC23">
            <v>416772</v>
          </cell>
          <cell r="AD23">
            <v>416772</v>
          </cell>
          <cell r="AH23">
            <v>144064</v>
          </cell>
          <cell r="AI23">
            <v>144064</v>
          </cell>
          <cell r="AJ23">
            <v>144064</v>
          </cell>
          <cell r="AK23">
            <v>144064</v>
          </cell>
          <cell r="AL23">
            <v>144064</v>
          </cell>
          <cell r="AM23">
            <v>144064</v>
          </cell>
          <cell r="AN23">
            <v>144064</v>
          </cell>
          <cell r="AO23">
            <v>144064</v>
          </cell>
          <cell r="AP23">
            <v>144064</v>
          </cell>
          <cell r="AQ23">
            <v>144064</v>
          </cell>
          <cell r="AR23">
            <v>144064</v>
          </cell>
          <cell r="AS23">
            <v>144064</v>
          </cell>
        </row>
        <row r="24">
          <cell r="D24">
            <v>126749</v>
          </cell>
          <cell r="E24">
            <v>126749</v>
          </cell>
          <cell r="F24">
            <v>126749</v>
          </cell>
          <cell r="G24">
            <v>126749</v>
          </cell>
          <cell r="H24">
            <v>126749</v>
          </cell>
          <cell r="I24">
            <v>126749</v>
          </cell>
          <cell r="J24">
            <v>126749</v>
          </cell>
          <cell r="K24">
            <v>126749</v>
          </cell>
          <cell r="L24">
            <v>126749</v>
          </cell>
          <cell r="M24">
            <v>126749</v>
          </cell>
          <cell r="N24">
            <v>126749</v>
          </cell>
          <cell r="O24">
            <v>126749</v>
          </cell>
          <cell r="S24">
            <v>434881</v>
          </cell>
          <cell r="T24">
            <v>434881</v>
          </cell>
          <cell r="U24">
            <v>434881</v>
          </cell>
          <cell r="V24">
            <v>434881</v>
          </cell>
          <cell r="W24">
            <v>434881</v>
          </cell>
          <cell r="X24">
            <v>434881</v>
          </cell>
          <cell r="Y24">
            <v>434881</v>
          </cell>
          <cell r="Z24">
            <v>434881</v>
          </cell>
          <cell r="AA24">
            <v>434881</v>
          </cell>
          <cell r="AB24">
            <v>434881</v>
          </cell>
          <cell r="AC24">
            <v>434881</v>
          </cell>
          <cell r="AD24">
            <v>434881</v>
          </cell>
          <cell r="AH24">
            <v>150323</v>
          </cell>
          <cell r="AI24">
            <v>150323</v>
          </cell>
          <cell r="AJ24">
            <v>150323</v>
          </cell>
          <cell r="AK24">
            <v>150323</v>
          </cell>
          <cell r="AL24">
            <v>150323</v>
          </cell>
          <cell r="AM24">
            <v>150323</v>
          </cell>
          <cell r="AN24">
            <v>150323</v>
          </cell>
          <cell r="AO24">
            <v>150323</v>
          </cell>
          <cell r="AP24">
            <v>150323</v>
          </cell>
          <cell r="AQ24">
            <v>150323</v>
          </cell>
          <cell r="AR24">
            <v>150323</v>
          </cell>
          <cell r="AS24">
            <v>150323</v>
          </cell>
        </row>
        <row r="25">
          <cell r="D25">
            <v>126749</v>
          </cell>
          <cell r="E25">
            <v>126749</v>
          </cell>
          <cell r="F25">
            <v>126749</v>
          </cell>
          <cell r="G25">
            <v>126749</v>
          </cell>
          <cell r="H25">
            <v>126749</v>
          </cell>
          <cell r="I25">
            <v>126749</v>
          </cell>
          <cell r="J25">
            <v>126749</v>
          </cell>
          <cell r="K25">
            <v>126749</v>
          </cell>
          <cell r="L25">
            <v>126749</v>
          </cell>
          <cell r="M25">
            <v>126749</v>
          </cell>
          <cell r="N25">
            <v>126749</v>
          </cell>
          <cell r="O25">
            <v>126749</v>
          </cell>
          <cell r="S25">
            <v>434881</v>
          </cell>
          <cell r="T25">
            <v>434881</v>
          </cell>
          <cell r="U25">
            <v>434881</v>
          </cell>
          <cell r="V25">
            <v>434881</v>
          </cell>
          <cell r="W25">
            <v>434881</v>
          </cell>
          <cell r="X25">
            <v>434881</v>
          </cell>
          <cell r="Y25">
            <v>434881</v>
          </cell>
          <cell r="Z25">
            <v>434881</v>
          </cell>
          <cell r="AA25">
            <v>434881</v>
          </cell>
          <cell r="AB25">
            <v>434881</v>
          </cell>
          <cell r="AC25">
            <v>434881</v>
          </cell>
          <cell r="AD25">
            <v>434881</v>
          </cell>
          <cell r="AH25">
            <v>150323</v>
          </cell>
          <cell r="AI25">
            <v>150323</v>
          </cell>
          <cell r="AJ25">
            <v>150323</v>
          </cell>
          <cell r="AK25">
            <v>150323</v>
          </cell>
          <cell r="AL25">
            <v>150323</v>
          </cell>
          <cell r="AM25">
            <v>150323</v>
          </cell>
          <cell r="AN25">
            <v>150323</v>
          </cell>
          <cell r="AO25">
            <v>150323</v>
          </cell>
          <cell r="AP25">
            <v>150323</v>
          </cell>
          <cell r="AQ25">
            <v>150323</v>
          </cell>
          <cell r="AR25">
            <v>150323</v>
          </cell>
          <cell r="AS25">
            <v>150323</v>
          </cell>
        </row>
        <row r="26">
          <cell r="D26">
            <v>170463</v>
          </cell>
          <cell r="E26">
            <v>170463</v>
          </cell>
          <cell r="F26">
            <v>170463</v>
          </cell>
          <cell r="G26">
            <v>170463</v>
          </cell>
          <cell r="H26">
            <v>170463</v>
          </cell>
          <cell r="I26">
            <v>170463</v>
          </cell>
          <cell r="J26">
            <v>170463</v>
          </cell>
          <cell r="K26">
            <v>170463</v>
          </cell>
          <cell r="L26">
            <v>170463</v>
          </cell>
          <cell r="M26">
            <v>170463</v>
          </cell>
          <cell r="N26">
            <v>170463</v>
          </cell>
          <cell r="O26">
            <v>170463</v>
          </cell>
          <cell r="S26">
            <v>584864</v>
          </cell>
          <cell r="T26">
            <v>584864</v>
          </cell>
          <cell r="U26">
            <v>584864</v>
          </cell>
          <cell r="V26">
            <v>584864</v>
          </cell>
          <cell r="W26">
            <v>584864</v>
          </cell>
          <cell r="X26">
            <v>584864</v>
          </cell>
          <cell r="Y26">
            <v>584864</v>
          </cell>
          <cell r="Z26">
            <v>584864</v>
          </cell>
          <cell r="AA26">
            <v>584864</v>
          </cell>
          <cell r="AB26">
            <v>584864</v>
          </cell>
          <cell r="AC26">
            <v>584864</v>
          </cell>
          <cell r="AD26">
            <v>584864</v>
          </cell>
          <cell r="AH26">
            <v>202167</v>
          </cell>
          <cell r="AI26">
            <v>202167</v>
          </cell>
          <cell r="AJ26">
            <v>202167</v>
          </cell>
          <cell r="AK26">
            <v>202167</v>
          </cell>
          <cell r="AL26">
            <v>202167</v>
          </cell>
          <cell r="AM26">
            <v>202167</v>
          </cell>
          <cell r="AN26">
            <v>202167</v>
          </cell>
          <cell r="AO26">
            <v>202167</v>
          </cell>
          <cell r="AP26">
            <v>202167</v>
          </cell>
          <cell r="AQ26">
            <v>202167</v>
          </cell>
          <cell r="AR26">
            <v>202167</v>
          </cell>
          <cell r="AS26">
            <v>202167</v>
          </cell>
        </row>
        <row r="27">
          <cell r="D27">
            <v>139103</v>
          </cell>
          <cell r="E27">
            <v>139103</v>
          </cell>
          <cell r="F27">
            <v>139103</v>
          </cell>
          <cell r="G27">
            <v>139103</v>
          </cell>
          <cell r="H27">
            <v>139103</v>
          </cell>
          <cell r="I27">
            <v>139103</v>
          </cell>
          <cell r="J27">
            <v>139103</v>
          </cell>
          <cell r="K27">
            <v>139103</v>
          </cell>
          <cell r="L27">
            <v>139103</v>
          </cell>
          <cell r="M27">
            <v>139103</v>
          </cell>
          <cell r="N27">
            <v>139103</v>
          </cell>
          <cell r="O27">
            <v>139103</v>
          </cell>
          <cell r="S27">
            <v>477269</v>
          </cell>
          <cell r="T27">
            <v>477269</v>
          </cell>
          <cell r="U27">
            <v>477269</v>
          </cell>
          <cell r="V27">
            <v>477269</v>
          </cell>
          <cell r="W27">
            <v>477269</v>
          </cell>
          <cell r="X27">
            <v>477269</v>
          </cell>
          <cell r="Y27">
            <v>477269</v>
          </cell>
          <cell r="Z27">
            <v>477269</v>
          </cell>
          <cell r="AA27">
            <v>477269</v>
          </cell>
          <cell r="AB27">
            <v>477269</v>
          </cell>
          <cell r="AC27">
            <v>477269</v>
          </cell>
          <cell r="AD27">
            <v>477269</v>
          </cell>
          <cell r="AH27">
            <v>164975</v>
          </cell>
          <cell r="AI27">
            <v>164975</v>
          </cell>
          <cell r="AJ27">
            <v>164975</v>
          </cell>
          <cell r="AK27">
            <v>164975</v>
          </cell>
          <cell r="AL27">
            <v>164975</v>
          </cell>
          <cell r="AM27">
            <v>164975</v>
          </cell>
          <cell r="AN27">
            <v>164975</v>
          </cell>
          <cell r="AO27">
            <v>164975</v>
          </cell>
          <cell r="AP27">
            <v>164975</v>
          </cell>
          <cell r="AQ27">
            <v>164975</v>
          </cell>
          <cell r="AR27">
            <v>164975</v>
          </cell>
          <cell r="AS27">
            <v>164975</v>
          </cell>
        </row>
        <row r="31">
          <cell r="D31">
            <v>114218</v>
          </cell>
          <cell r="E31">
            <v>112506</v>
          </cell>
          <cell r="F31">
            <v>103500</v>
          </cell>
          <cell r="G31">
            <v>107814</v>
          </cell>
          <cell r="H31">
            <v>98079</v>
          </cell>
          <cell r="I31">
            <v>102816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S31">
            <v>172184</v>
          </cell>
          <cell r="T31">
            <v>160735</v>
          </cell>
          <cell r="U31">
            <v>158523</v>
          </cell>
          <cell r="V31">
            <v>157693</v>
          </cell>
          <cell r="W31">
            <v>160440</v>
          </cell>
          <cell r="X31">
            <v>163756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H31">
            <v>180410</v>
          </cell>
          <cell r="AI31">
            <v>159672</v>
          </cell>
          <cell r="AJ31">
            <v>171425</v>
          </cell>
          <cell r="AK31">
            <v>145120</v>
          </cell>
          <cell r="AL31">
            <v>148027</v>
          </cell>
          <cell r="AM31">
            <v>156044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</row>
        <row r="32">
          <cell r="E32" t="str">
            <v>D02A-2</v>
          </cell>
          <cell r="S32">
            <v>214703</v>
          </cell>
          <cell r="T32">
            <v>203241</v>
          </cell>
          <cell r="U32">
            <v>189955</v>
          </cell>
          <cell r="V32">
            <v>204964</v>
          </cell>
          <cell r="W32">
            <v>208406</v>
          </cell>
          <cell r="X32">
            <v>207923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S33">
            <v>193539</v>
          </cell>
          <cell r="T33">
            <v>175247</v>
          </cell>
          <cell r="U33">
            <v>182528</v>
          </cell>
          <cell r="V33">
            <v>174942</v>
          </cell>
          <cell r="W33">
            <v>178605</v>
          </cell>
          <cell r="X33">
            <v>184018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S34">
            <v>139064</v>
          </cell>
          <cell r="T34">
            <v>114459</v>
          </cell>
          <cell r="U34">
            <v>109818</v>
          </cell>
          <cell r="V34">
            <v>109967</v>
          </cell>
          <cell r="W34">
            <v>117015</v>
          </cell>
          <cell r="X34">
            <v>115423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D35">
            <v>94675</v>
          </cell>
          <cell r="E35">
            <v>94675</v>
          </cell>
          <cell r="F35">
            <v>94675</v>
          </cell>
          <cell r="G35">
            <v>94675</v>
          </cell>
          <cell r="H35">
            <v>94675</v>
          </cell>
          <cell r="I35">
            <v>94675</v>
          </cell>
          <cell r="J35">
            <v>94675</v>
          </cell>
          <cell r="K35">
            <v>94675</v>
          </cell>
          <cell r="L35">
            <v>94675</v>
          </cell>
          <cell r="M35">
            <v>94675</v>
          </cell>
          <cell r="N35">
            <v>94675</v>
          </cell>
          <cell r="O35">
            <v>94675</v>
          </cell>
          <cell r="S35">
            <v>521485</v>
          </cell>
          <cell r="T35">
            <v>521485</v>
          </cell>
          <cell r="U35">
            <v>521485</v>
          </cell>
          <cell r="V35">
            <v>521485</v>
          </cell>
          <cell r="W35">
            <v>521485</v>
          </cell>
          <cell r="X35">
            <v>521485</v>
          </cell>
          <cell r="Y35">
            <v>521485</v>
          </cell>
          <cell r="Z35">
            <v>521485</v>
          </cell>
          <cell r="AA35">
            <v>521485</v>
          </cell>
          <cell r="AB35">
            <v>521485</v>
          </cell>
          <cell r="AC35">
            <v>521485</v>
          </cell>
          <cell r="AD35">
            <v>521485</v>
          </cell>
          <cell r="AH35">
            <v>105878</v>
          </cell>
          <cell r="AI35">
            <v>105878</v>
          </cell>
          <cell r="AJ35">
            <v>105878</v>
          </cell>
          <cell r="AK35">
            <v>105878</v>
          </cell>
          <cell r="AL35">
            <v>105878</v>
          </cell>
          <cell r="AM35">
            <v>105878</v>
          </cell>
          <cell r="AN35">
            <v>105878</v>
          </cell>
          <cell r="AO35">
            <v>105878</v>
          </cell>
          <cell r="AP35">
            <v>105878</v>
          </cell>
          <cell r="AQ35">
            <v>105878</v>
          </cell>
          <cell r="AR35">
            <v>105878</v>
          </cell>
          <cell r="AS35">
            <v>105878</v>
          </cell>
        </row>
        <row r="36">
          <cell r="D36">
            <v>107160</v>
          </cell>
          <cell r="E36">
            <v>107160</v>
          </cell>
          <cell r="F36">
            <v>107160</v>
          </cell>
          <cell r="G36">
            <v>107160</v>
          </cell>
          <cell r="H36">
            <v>107160</v>
          </cell>
          <cell r="I36">
            <v>107160</v>
          </cell>
          <cell r="J36">
            <v>107160</v>
          </cell>
          <cell r="K36">
            <v>107160</v>
          </cell>
          <cell r="L36">
            <v>107160</v>
          </cell>
          <cell r="M36">
            <v>107160</v>
          </cell>
          <cell r="N36">
            <v>107160</v>
          </cell>
          <cell r="O36">
            <v>107160</v>
          </cell>
          <cell r="S36">
            <v>590253</v>
          </cell>
          <cell r="T36">
            <v>590253</v>
          </cell>
          <cell r="U36">
            <v>590253</v>
          </cell>
          <cell r="V36">
            <v>590253</v>
          </cell>
          <cell r="W36">
            <v>590253</v>
          </cell>
          <cell r="X36">
            <v>590253</v>
          </cell>
          <cell r="Y36">
            <v>590253</v>
          </cell>
          <cell r="Z36">
            <v>590253</v>
          </cell>
          <cell r="AA36">
            <v>590253</v>
          </cell>
          <cell r="AB36">
            <v>590253</v>
          </cell>
          <cell r="AC36">
            <v>590253</v>
          </cell>
          <cell r="AD36">
            <v>590253</v>
          </cell>
          <cell r="AH36">
            <v>119840</v>
          </cell>
          <cell r="AI36">
            <v>119840</v>
          </cell>
          <cell r="AJ36">
            <v>119840</v>
          </cell>
          <cell r="AK36">
            <v>119840</v>
          </cell>
          <cell r="AL36">
            <v>119840</v>
          </cell>
          <cell r="AM36">
            <v>119840</v>
          </cell>
          <cell r="AN36">
            <v>119840</v>
          </cell>
          <cell r="AO36">
            <v>119840</v>
          </cell>
          <cell r="AP36">
            <v>119840</v>
          </cell>
          <cell r="AQ36">
            <v>119840</v>
          </cell>
          <cell r="AR36">
            <v>119840</v>
          </cell>
          <cell r="AS36">
            <v>119840</v>
          </cell>
        </row>
        <row r="37">
          <cell r="D37">
            <v>111816</v>
          </cell>
          <cell r="E37">
            <v>111816</v>
          </cell>
          <cell r="F37">
            <v>111816</v>
          </cell>
          <cell r="G37">
            <v>111816</v>
          </cell>
          <cell r="H37">
            <v>111816</v>
          </cell>
          <cell r="I37">
            <v>111816</v>
          </cell>
          <cell r="J37">
            <v>111816</v>
          </cell>
          <cell r="K37">
            <v>111816</v>
          </cell>
          <cell r="L37">
            <v>111816</v>
          </cell>
          <cell r="M37">
            <v>111816</v>
          </cell>
          <cell r="N37">
            <v>111816</v>
          </cell>
          <cell r="O37">
            <v>111816</v>
          </cell>
          <cell r="S37">
            <v>615899</v>
          </cell>
          <cell r="T37">
            <v>615899</v>
          </cell>
          <cell r="U37">
            <v>615899</v>
          </cell>
          <cell r="V37">
            <v>615899</v>
          </cell>
          <cell r="W37">
            <v>615899</v>
          </cell>
          <cell r="X37">
            <v>615899</v>
          </cell>
          <cell r="Y37">
            <v>615899</v>
          </cell>
          <cell r="Z37">
            <v>615899</v>
          </cell>
          <cell r="AA37">
            <v>615899</v>
          </cell>
          <cell r="AB37">
            <v>615899</v>
          </cell>
          <cell r="AC37">
            <v>615899</v>
          </cell>
          <cell r="AD37">
            <v>615899</v>
          </cell>
          <cell r="AH37">
            <v>125047</v>
          </cell>
          <cell r="AI37">
            <v>125047</v>
          </cell>
          <cell r="AJ37">
            <v>125047</v>
          </cell>
          <cell r="AK37">
            <v>125047</v>
          </cell>
          <cell r="AL37">
            <v>125047</v>
          </cell>
          <cell r="AM37">
            <v>125047</v>
          </cell>
          <cell r="AN37">
            <v>125047</v>
          </cell>
          <cell r="AO37">
            <v>125047</v>
          </cell>
          <cell r="AP37">
            <v>125047</v>
          </cell>
          <cell r="AQ37">
            <v>125047</v>
          </cell>
          <cell r="AR37">
            <v>125047</v>
          </cell>
          <cell r="AS37">
            <v>125047</v>
          </cell>
        </row>
        <row r="38">
          <cell r="D38">
            <v>111816</v>
          </cell>
          <cell r="E38">
            <v>111816</v>
          </cell>
          <cell r="F38">
            <v>111816</v>
          </cell>
          <cell r="G38">
            <v>111816</v>
          </cell>
          <cell r="H38">
            <v>111816</v>
          </cell>
          <cell r="I38">
            <v>111816</v>
          </cell>
          <cell r="J38">
            <v>111816</v>
          </cell>
          <cell r="K38">
            <v>111816</v>
          </cell>
          <cell r="L38">
            <v>111816</v>
          </cell>
          <cell r="M38">
            <v>111816</v>
          </cell>
          <cell r="N38">
            <v>111816</v>
          </cell>
          <cell r="O38">
            <v>111816</v>
          </cell>
          <cell r="S38">
            <v>615899</v>
          </cell>
          <cell r="T38">
            <v>615899</v>
          </cell>
          <cell r="U38">
            <v>615899</v>
          </cell>
          <cell r="V38">
            <v>615899</v>
          </cell>
          <cell r="W38">
            <v>615899</v>
          </cell>
          <cell r="X38">
            <v>615899</v>
          </cell>
          <cell r="Y38">
            <v>615899</v>
          </cell>
          <cell r="Z38">
            <v>615899</v>
          </cell>
          <cell r="AA38">
            <v>615899</v>
          </cell>
          <cell r="AB38">
            <v>615899</v>
          </cell>
          <cell r="AC38">
            <v>615899</v>
          </cell>
          <cell r="AD38">
            <v>615899</v>
          </cell>
          <cell r="AH38">
            <v>125047</v>
          </cell>
          <cell r="AI38">
            <v>125047</v>
          </cell>
          <cell r="AJ38">
            <v>125047</v>
          </cell>
          <cell r="AK38">
            <v>125047</v>
          </cell>
          <cell r="AL38">
            <v>125047</v>
          </cell>
          <cell r="AM38">
            <v>125047</v>
          </cell>
          <cell r="AN38">
            <v>125047</v>
          </cell>
          <cell r="AO38">
            <v>125047</v>
          </cell>
          <cell r="AP38">
            <v>125047</v>
          </cell>
          <cell r="AQ38">
            <v>125047</v>
          </cell>
          <cell r="AR38">
            <v>125047</v>
          </cell>
          <cell r="AS38">
            <v>125047</v>
          </cell>
        </row>
        <row r="39">
          <cell r="D39">
            <v>150379</v>
          </cell>
          <cell r="E39">
            <v>150379</v>
          </cell>
          <cell r="F39">
            <v>150379</v>
          </cell>
          <cell r="G39">
            <v>150379</v>
          </cell>
          <cell r="H39">
            <v>150379</v>
          </cell>
          <cell r="I39">
            <v>150379</v>
          </cell>
          <cell r="J39">
            <v>150379</v>
          </cell>
          <cell r="K39">
            <v>150379</v>
          </cell>
          <cell r="L39">
            <v>150379</v>
          </cell>
          <cell r="M39">
            <v>150379</v>
          </cell>
          <cell r="N39">
            <v>150379</v>
          </cell>
          <cell r="O39">
            <v>150379</v>
          </cell>
          <cell r="S39">
            <v>828312</v>
          </cell>
          <cell r="T39">
            <v>828312</v>
          </cell>
          <cell r="U39">
            <v>828312</v>
          </cell>
          <cell r="V39">
            <v>828312</v>
          </cell>
          <cell r="W39">
            <v>828312</v>
          </cell>
          <cell r="X39">
            <v>828312</v>
          </cell>
          <cell r="Y39">
            <v>828312</v>
          </cell>
          <cell r="Z39">
            <v>828312</v>
          </cell>
          <cell r="AA39">
            <v>828312</v>
          </cell>
          <cell r="AB39">
            <v>828312</v>
          </cell>
          <cell r="AC39">
            <v>828312</v>
          </cell>
          <cell r="AD39">
            <v>828312</v>
          </cell>
          <cell r="AH39">
            <v>168174</v>
          </cell>
          <cell r="AI39">
            <v>168174</v>
          </cell>
          <cell r="AJ39">
            <v>168174</v>
          </cell>
          <cell r="AK39">
            <v>168174</v>
          </cell>
          <cell r="AL39">
            <v>168174</v>
          </cell>
          <cell r="AM39">
            <v>168174</v>
          </cell>
          <cell r="AN39">
            <v>168174</v>
          </cell>
          <cell r="AO39">
            <v>168174</v>
          </cell>
          <cell r="AP39">
            <v>168174</v>
          </cell>
          <cell r="AQ39">
            <v>168174</v>
          </cell>
          <cell r="AR39">
            <v>168174</v>
          </cell>
          <cell r="AS39">
            <v>168174</v>
          </cell>
        </row>
        <row r="40">
          <cell r="D40">
            <v>122715</v>
          </cell>
          <cell r="E40">
            <v>122715</v>
          </cell>
          <cell r="F40">
            <v>122715</v>
          </cell>
          <cell r="G40">
            <v>122715</v>
          </cell>
          <cell r="H40">
            <v>122715</v>
          </cell>
          <cell r="I40">
            <v>122715</v>
          </cell>
          <cell r="J40">
            <v>122715</v>
          </cell>
          <cell r="K40">
            <v>122715</v>
          </cell>
          <cell r="L40">
            <v>122715</v>
          </cell>
          <cell r="M40">
            <v>122715</v>
          </cell>
          <cell r="N40">
            <v>122715</v>
          </cell>
          <cell r="O40">
            <v>122715</v>
          </cell>
          <cell r="S40">
            <v>675930</v>
          </cell>
          <cell r="T40">
            <v>675930</v>
          </cell>
          <cell r="U40">
            <v>675930</v>
          </cell>
          <cell r="V40">
            <v>675930</v>
          </cell>
          <cell r="W40">
            <v>675930</v>
          </cell>
          <cell r="X40">
            <v>675930</v>
          </cell>
          <cell r="Y40">
            <v>675930</v>
          </cell>
          <cell r="Z40">
            <v>675930</v>
          </cell>
          <cell r="AA40">
            <v>675930</v>
          </cell>
          <cell r="AB40">
            <v>675930</v>
          </cell>
          <cell r="AC40">
            <v>675930</v>
          </cell>
          <cell r="AD40">
            <v>675930</v>
          </cell>
          <cell r="AH40">
            <v>137235</v>
          </cell>
          <cell r="AI40">
            <v>137235</v>
          </cell>
          <cell r="AJ40">
            <v>137235</v>
          </cell>
          <cell r="AK40">
            <v>137235</v>
          </cell>
          <cell r="AL40">
            <v>137235</v>
          </cell>
          <cell r="AM40">
            <v>137235</v>
          </cell>
          <cell r="AN40">
            <v>137235</v>
          </cell>
          <cell r="AO40">
            <v>137235</v>
          </cell>
          <cell r="AP40">
            <v>137235</v>
          </cell>
          <cell r="AQ40">
            <v>137235</v>
          </cell>
          <cell r="AR40">
            <v>137235</v>
          </cell>
          <cell r="AS40">
            <v>137235</v>
          </cell>
        </row>
        <row r="44">
          <cell r="D44">
            <v>167776</v>
          </cell>
          <cell r="E44">
            <v>154506</v>
          </cell>
          <cell r="F44">
            <v>135386</v>
          </cell>
          <cell r="G44">
            <v>126074</v>
          </cell>
          <cell r="H44">
            <v>120811</v>
          </cell>
          <cell r="I44">
            <v>129233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H44">
            <v>200038</v>
          </cell>
          <cell r="AI44">
            <v>179858</v>
          </cell>
          <cell r="AJ44">
            <v>199104</v>
          </cell>
          <cell r="AK44">
            <v>177322</v>
          </cell>
          <cell r="AL44">
            <v>188479</v>
          </cell>
          <cell r="AM44">
            <v>209559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8">
          <cell r="D48">
            <v>141859</v>
          </cell>
          <cell r="E48">
            <v>141859</v>
          </cell>
          <cell r="F48">
            <v>141859</v>
          </cell>
          <cell r="G48">
            <v>141859</v>
          </cell>
          <cell r="H48">
            <v>141859</v>
          </cell>
          <cell r="I48">
            <v>141859</v>
          </cell>
          <cell r="J48">
            <v>141859</v>
          </cell>
          <cell r="K48">
            <v>141859</v>
          </cell>
          <cell r="L48">
            <v>141859</v>
          </cell>
          <cell r="M48">
            <v>141859</v>
          </cell>
          <cell r="N48">
            <v>141859</v>
          </cell>
          <cell r="O48">
            <v>141859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H48">
            <v>170874</v>
          </cell>
          <cell r="AI48">
            <v>170874</v>
          </cell>
          <cell r="AJ48">
            <v>170874</v>
          </cell>
          <cell r="AK48">
            <v>170874</v>
          </cell>
          <cell r="AL48">
            <v>170874</v>
          </cell>
          <cell r="AM48">
            <v>170874</v>
          </cell>
          <cell r="AN48">
            <v>170874</v>
          </cell>
          <cell r="AO48">
            <v>170874</v>
          </cell>
          <cell r="AP48">
            <v>170874</v>
          </cell>
          <cell r="AQ48">
            <v>170874</v>
          </cell>
          <cell r="AR48">
            <v>170874</v>
          </cell>
          <cell r="AS48">
            <v>170874</v>
          </cell>
        </row>
        <row r="49">
          <cell r="D49">
            <v>160566</v>
          </cell>
          <cell r="E49">
            <v>160566</v>
          </cell>
          <cell r="F49">
            <v>160566</v>
          </cell>
          <cell r="G49">
            <v>160566</v>
          </cell>
          <cell r="H49">
            <v>160566</v>
          </cell>
          <cell r="I49">
            <v>160566</v>
          </cell>
          <cell r="J49">
            <v>160566</v>
          </cell>
          <cell r="K49">
            <v>160566</v>
          </cell>
          <cell r="L49">
            <v>160566</v>
          </cell>
          <cell r="M49">
            <v>160566</v>
          </cell>
          <cell r="N49">
            <v>160566</v>
          </cell>
          <cell r="O49">
            <v>160566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H49">
            <v>193407</v>
          </cell>
          <cell r="AI49">
            <v>193407</v>
          </cell>
          <cell r="AJ49">
            <v>193407</v>
          </cell>
          <cell r="AK49">
            <v>193407</v>
          </cell>
          <cell r="AL49">
            <v>193407</v>
          </cell>
          <cell r="AM49">
            <v>193407</v>
          </cell>
          <cell r="AN49">
            <v>193407</v>
          </cell>
          <cell r="AO49">
            <v>193407</v>
          </cell>
          <cell r="AP49">
            <v>193407</v>
          </cell>
          <cell r="AQ49">
            <v>193407</v>
          </cell>
          <cell r="AR49">
            <v>193407</v>
          </cell>
          <cell r="AS49">
            <v>193407</v>
          </cell>
        </row>
        <row r="50">
          <cell r="D50">
            <v>167542</v>
          </cell>
          <cell r="E50">
            <v>167542</v>
          </cell>
          <cell r="F50">
            <v>167542</v>
          </cell>
          <cell r="G50">
            <v>167542</v>
          </cell>
          <cell r="H50">
            <v>167542</v>
          </cell>
          <cell r="I50">
            <v>167542</v>
          </cell>
          <cell r="J50">
            <v>167542</v>
          </cell>
          <cell r="K50">
            <v>167542</v>
          </cell>
          <cell r="L50">
            <v>167542</v>
          </cell>
          <cell r="M50">
            <v>167542</v>
          </cell>
          <cell r="N50">
            <v>167542</v>
          </cell>
          <cell r="O50">
            <v>167542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H50">
            <v>201810</v>
          </cell>
          <cell r="AI50">
            <v>201810</v>
          </cell>
          <cell r="AJ50">
            <v>201810</v>
          </cell>
          <cell r="AK50">
            <v>201810</v>
          </cell>
          <cell r="AL50">
            <v>201810</v>
          </cell>
          <cell r="AM50">
            <v>201810</v>
          </cell>
          <cell r="AN50">
            <v>201810</v>
          </cell>
          <cell r="AO50">
            <v>201810</v>
          </cell>
          <cell r="AP50">
            <v>201810</v>
          </cell>
          <cell r="AQ50">
            <v>201810</v>
          </cell>
          <cell r="AR50">
            <v>201810</v>
          </cell>
          <cell r="AS50">
            <v>201810</v>
          </cell>
        </row>
        <row r="51">
          <cell r="D51">
            <v>167542</v>
          </cell>
          <cell r="E51">
            <v>167542</v>
          </cell>
          <cell r="F51">
            <v>167542</v>
          </cell>
          <cell r="G51">
            <v>167542</v>
          </cell>
          <cell r="H51">
            <v>167542</v>
          </cell>
          <cell r="I51">
            <v>167542</v>
          </cell>
          <cell r="J51">
            <v>167542</v>
          </cell>
          <cell r="K51">
            <v>167542</v>
          </cell>
          <cell r="L51">
            <v>167542</v>
          </cell>
          <cell r="M51">
            <v>167542</v>
          </cell>
          <cell r="N51">
            <v>167542</v>
          </cell>
          <cell r="O51">
            <v>167542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H51">
            <v>201810</v>
          </cell>
          <cell r="AI51">
            <v>201810</v>
          </cell>
          <cell r="AJ51">
            <v>201810</v>
          </cell>
          <cell r="AK51">
            <v>201810</v>
          </cell>
          <cell r="AL51">
            <v>201810</v>
          </cell>
          <cell r="AM51">
            <v>201810</v>
          </cell>
          <cell r="AN51">
            <v>201810</v>
          </cell>
          <cell r="AO51">
            <v>201810</v>
          </cell>
          <cell r="AP51">
            <v>201810</v>
          </cell>
          <cell r="AQ51">
            <v>201810</v>
          </cell>
          <cell r="AR51">
            <v>201810</v>
          </cell>
          <cell r="AS51">
            <v>201810</v>
          </cell>
        </row>
        <row r="52">
          <cell r="D52">
            <v>225324</v>
          </cell>
          <cell r="E52">
            <v>225324</v>
          </cell>
          <cell r="F52">
            <v>225324</v>
          </cell>
          <cell r="G52">
            <v>225324</v>
          </cell>
          <cell r="H52">
            <v>225324</v>
          </cell>
          <cell r="I52">
            <v>225324</v>
          </cell>
          <cell r="J52">
            <v>225324</v>
          </cell>
          <cell r="K52">
            <v>225324</v>
          </cell>
          <cell r="L52">
            <v>225324</v>
          </cell>
          <cell r="M52">
            <v>225324</v>
          </cell>
          <cell r="N52">
            <v>225324</v>
          </cell>
          <cell r="O52">
            <v>225324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H52">
            <v>271411</v>
          </cell>
          <cell r="AI52">
            <v>271411</v>
          </cell>
          <cell r="AJ52">
            <v>271411</v>
          </cell>
          <cell r="AK52">
            <v>271411</v>
          </cell>
          <cell r="AL52">
            <v>271411</v>
          </cell>
          <cell r="AM52">
            <v>271411</v>
          </cell>
          <cell r="AN52">
            <v>271411</v>
          </cell>
          <cell r="AO52">
            <v>271411</v>
          </cell>
          <cell r="AP52">
            <v>271411</v>
          </cell>
          <cell r="AQ52">
            <v>271411</v>
          </cell>
          <cell r="AR52">
            <v>271411</v>
          </cell>
          <cell r="AS52">
            <v>271411</v>
          </cell>
        </row>
        <row r="53">
          <cell r="D53">
            <v>183872</v>
          </cell>
          <cell r="E53">
            <v>183872</v>
          </cell>
          <cell r="F53">
            <v>183872</v>
          </cell>
          <cell r="G53">
            <v>183872</v>
          </cell>
          <cell r="H53">
            <v>183872</v>
          </cell>
          <cell r="I53">
            <v>183872</v>
          </cell>
          <cell r="J53">
            <v>183872</v>
          </cell>
          <cell r="K53">
            <v>183872</v>
          </cell>
          <cell r="L53">
            <v>183872</v>
          </cell>
          <cell r="M53">
            <v>183872</v>
          </cell>
          <cell r="N53">
            <v>183872</v>
          </cell>
          <cell r="O53">
            <v>183872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H53">
            <v>221480</v>
          </cell>
          <cell r="AI53">
            <v>221480</v>
          </cell>
          <cell r="AJ53">
            <v>221480</v>
          </cell>
          <cell r="AK53">
            <v>221480</v>
          </cell>
          <cell r="AL53">
            <v>221480</v>
          </cell>
          <cell r="AM53">
            <v>221480</v>
          </cell>
          <cell r="AN53">
            <v>221480</v>
          </cell>
          <cell r="AO53">
            <v>221480</v>
          </cell>
          <cell r="AP53">
            <v>221480</v>
          </cell>
          <cell r="AQ53">
            <v>221480</v>
          </cell>
          <cell r="AR53">
            <v>221480</v>
          </cell>
          <cell r="AS53">
            <v>221480</v>
          </cell>
        </row>
        <row r="57">
          <cell r="D57">
            <v>17519</v>
          </cell>
          <cell r="E57">
            <v>14564</v>
          </cell>
          <cell r="F57">
            <v>16127</v>
          </cell>
          <cell r="G57">
            <v>11749</v>
          </cell>
          <cell r="H57">
            <v>11431</v>
          </cell>
          <cell r="I57">
            <v>12831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S57">
            <v>154825</v>
          </cell>
          <cell r="T57">
            <v>151616</v>
          </cell>
          <cell r="U57">
            <v>132122</v>
          </cell>
          <cell r="V57">
            <v>147344</v>
          </cell>
          <cell r="W57">
            <v>149093</v>
          </cell>
          <cell r="X57">
            <v>141467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H57">
            <v>12004</v>
          </cell>
          <cell r="AI57">
            <v>11142</v>
          </cell>
          <cell r="AJ57">
            <v>12624</v>
          </cell>
          <cell r="AK57">
            <v>11579</v>
          </cell>
          <cell r="AL57">
            <v>12215</v>
          </cell>
          <cell r="AM57">
            <v>13727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</row>
        <row r="58">
          <cell r="D58">
            <v>103006</v>
          </cell>
          <cell r="E58">
            <v>93045</v>
          </cell>
          <cell r="F58">
            <v>93868</v>
          </cell>
          <cell r="G58">
            <v>92915</v>
          </cell>
          <cell r="H58">
            <v>84538</v>
          </cell>
          <cell r="I58">
            <v>87186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1">
          <cell r="D61">
            <v>145868</v>
          </cell>
          <cell r="E61">
            <v>145868</v>
          </cell>
          <cell r="F61">
            <v>145868</v>
          </cell>
          <cell r="G61">
            <v>145868</v>
          </cell>
          <cell r="H61">
            <v>145868</v>
          </cell>
          <cell r="I61">
            <v>145868</v>
          </cell>
          <cell r="J61">
            <v>145868</v>
          </cell>
          <cell r="K61">
            <v>145868</v>
          </cell>
          <cell r="L61">
            <v>145868</v>
          </cell>
          <cell r="M61">
            <v>145868</v>
          </cell>
          <cell r="N61">
            <v>145868</v>
          </cell>
          <cell r="O61">
            <v>145868</v>
          </cell>
          <cell r="S61">
            <v>136000</v>
          </cell>
          <cell r="T61">
            <v>136000</v>
          </cell>
          <cell r="U61">
            <v>136000</v>
          </cell>
          <cell r="V61">
            <v>136000</v>
          </cell>
          <cell r="W61">
            <v>136000</v>
          </cell>
          <cell r="X61">
            <v>136000</v>
          </cell>
          <cell r="Y61">
            <v>136000</v>
          </cell>
          <cell r="Z61">
            <v>136000</v>
          </cell>
          <cell r="AA61">
            <v>136000</v>
          </cell>
          <cell r="AB61">
            <v>136000</v>
          </cell>
          <cell r="AC61">
            <v>136000</v>
          </cell>
          <cell r="AD61">
            <v>136000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</row>
        <row r="62">
          <cell r="D62">
            <v>165103</v>
          </cell>
          <cell r="E62">
            <v>165103</v>
          </cell>
          <cell r="F62">
            <v>165103</v>
          </cell>
          <cell r="G62">
            <v>165103</v>
          </cell>
          <cell r="H62">
            <v>165103</v>
          </cell>
          <cell r="I62">
            <v>165103</v>
          </cell>
          <cell r="J62">
            <v>165103</v>
          </cell>
          <cell r="K62">
            <v>165103</v>
          </cell>
          <cell r="L62">
            <v>165103</v>
          </cell>
          <cell r="M62">
            <v>165103</v>
          </cell>
          <cell r="N62">
            <v>165103</v>
          </cell>
          <cell r="O62">
            <v>165103</v>
          </cell>
          <cell r="S62">
            <v>153934</v>
          </cell>
          <cell r="T62">
            <v>153934</v>
          </cell>
          <cell r="U62">
            <v>153934</v>
          </cell>
          <cell r="V62">
            <v>153934</v>
          </cell>
          <cell r="W62">
            <v>153934</v>
          </cell>
          <cell r="X62">
            <v>153934</v>
          </cell>
          <cell r="Y62">
            <v>153934</v>
          </cell>
          <cell r="Z62">
            <v>153934</v>
          </cell>
          <cell r="AA62">
            <v>153934</v>
          </cell>
          <cell r="AB62">
            <v>153934</v>
          </cell>
          <cell r="AC62">
            <v>153934</v>
          </cell>
          <cell r="AD62">
            <v>153934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</row>
        <row r="63">
          <cell r="D63">
            <v>172277</v>
          </cell>
          <cell r="E63">
            <v>172277</v>
          </cell>
          <cell r="F63">
            <v>172277</v>
          </cell>
          <cell r="G63">
            <v>172277</v>
          </cell>
          <cell r="H63">
            <v>172277</v>
          </cell>
          <cell r="I63">
            <v>172277</v>
          </cell>
          <cell r="J63">
            <v>172277</v>
          </cell>
          <cell r="K63">
            <v>172277</v>
          </cell>
          <cell r="L63">
            <v>172277</v>
          </cell>
          <cell r="M63">
            <v>172277</v>
          </cell>
          <cell r="N63">
            <v>172277</v>
          </cell>
          <cell r="O63">
            <v>172277</v>
          </cell>
          <cell r="S63">
            <v>160622</v>
          </cell>
          <cell r="T63">
            <v>160622</v>
          </cell>
          <cell r="U63">
            <v>160622</v>
          </cell>
          <cell r="V63">
            <v>160622</v>
          </cell>
          <cell r="W63">
            <v>160622</v>
          </cell>
          <cell r="X63">
            <v>160622</v>
          </cell>
          <cell r="Y63">
            <v>160622</v>
          </cell>
          <cell r="Z63">
            <v>160622</v>
          </cell>
          <cell r="AA63">
            <v>160622</v>
          </cell>
          <cell r="AB63">
            <v>160622</v>
          </cell>
          <cell r="AC63">
            <v>160622</v>
          </cell>
          <cell r="AD63">
            <v>160622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</row>
        <row r="64">
          <cell r="D64">
            <v>172277</v>
          </cell>
          <cell r="E64">
            <v>172277</v>
          </cell>
          <cell r="F64">
            <v>172277</v>
          </cell>
          <cell r="G64">
            <v>172277</v>
          </cell>
          <cell r="H64">
            <v>172277</v>
          </cell>
          <cell r="I64">
            <v>172277</v>
          </cell>
          <cell r="J64">
            <v>172277</v>
          </cell>
          <cell r="K64">
            <v>172277</v>
          </cell>
          <cell r="L64">
            <v>172277</v>
          </cell>
          <cell r="M64">
            <v>172277</v>
          </cell>
          <cell r="N64">
            <v>172277</v>
          </cell>
          <cell r="O64">
            <v>172277</v>
          </cell>
          <cell r="S64">
            <v>160622</v>
          </cell>
          <cell r="T64">
            <v>160622</v>
          </cell>
          <cell r="U64">
            <v>160622</v>
          </cell>
          <cell r="V64">
            <v>160622</v>
          </cell>
          <cell r="W64">
            <v>160622</v>
          </cell>
          <cell r="X64">
            <v>160622</v>
          </cell>
          <cell r="Y64">
            <v>160622</v>
          </cell>
          <cell r="Z64">
            <v>160622</v>
          </cell>
          <cell r="AA64">
            <v>160622</v>
          </cell>
          <cell r="AB64">
            <v>160622</v>
          </cell>
          <cell r="AC64">
            <v>160622</v>
          </cell>
          <cell r="AD64">
            <v>160622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</row>
        <row r="65">
          <cell r="D65">
            <v>231692</v>
          </cell>
          <cell r="E65">
            <v>231692</v>
          </cell>
          <cell r="F65">
            <v>231692</v>
          </cell>
          <cell r="G65">
            <v>231692</v>
          </cell>
          <cell r="H65">
            <v>231692</v>
          </cell>
          <cell r="I65">
            <v>231692</v>
          </cell>
          <cell r="J65">
            <v>231692</v>
          </cell>
          <cell r="K65">
            <v>231692</v>
          </cell>
          <cell r="L65">
            <v>231692</v>
          </cell>
          <cell r="M65">
            <v>231692</v>
          </cell>
          <cell r="N65">
            <v>231692</v>
          </cell>
          <cell r="O65">
            <v>231692</v>
          </cell>
          <cell r="S65">
            <v>216017</v>
          </cell>
          <cell r="T65">
            <v>216017</v>
          </cell>
          <cell r="U65">
            <v>216017</v>
          </cell>
          <cell r="V65">
            <v>216017</v>
          </cell>
          <cell r="W65">
            <v>216017</v>
          </cell>
          <cell r="X65">
            <v>216017</v>
          </cell>
          <cell r="Y65">
            <v>216017</v>
          </cell>
          <cell r="Z65">
            <v>216017</v>
          </cell>
          <cell r="AA65">
            <v>216017</v>
          </cell>
          <cell r="AB65">
            <v>216017</v>
          </cell>
          <cell r="AC65">
            <v>216017</v>
          </cell>
          <cell r="AD65">
            <v>216017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</row>
        <row r="66">
          <cell r="D66">
            <v>189069</v>
          </cell>
          <cell r="E66">
            <v>189069</v>
          </cell>
          <cell r="F66">
            <v>189069</v>
          </cell>
          <cell r="G66">
            <v>189069</v>
          </cell>
          <cell r="H66">
            <v>189069</v>
          </cell>
          <cell r="I66">
            <v>189069</v>
          </cell>
          <cell r="J66">
            <v>189069</v>
          </cell>
          <cell r="K66">
            <v>189069</v>
          </cell>
          <cell r="L66">
            <v>189069</v>
          </cell>
          <cell r="M66">
            <v>189069</v>
          </cell>
          <cell r="N66">
            <v>189069</v>
          </cell>
          <cell r="O66">
            <v>189069</v>
          </cell>
          <cell r="S66">
            <v>176278</v>
          </cell>
          <cell r="T66">
            <v>176278</v>
          </cell>
          <cell r="U66">
            <v>176278</v>
          </cell>
          <cell r="V66">
            <v>176278</v>
          </cell>
          <cell r="W66">
            <v>176278</v>
          </cell>
          <cell r="X66">
            <v>176278</v>
          </cell>
          <cell r="Y66">
            <v>176278</v>
          </cell>
          <cell r="Z66">
            <v>176278</v>
          </cell>
          <cell r="AA66">
            <v>176278</v>
          </cell>
          <cell r="AB66">
            <v>176278</v>
          </cell>
          <cell r="AC66">
            <v>176278</v>
          </cell>
          <cell r="AD66">
            <v>176278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</row>
      </sheetData>
      <sheetData sheetId="2" refreshError="1"/>
      <sheetData sheetId="3">
        <row r="5">
          <cell r="D5">
            <v>115584</v>
          </cell>
        </row>
      </sheetData>
      <sheetData sheetId="4">
        <row r="5">
          <cell r="D5">
            <v>115584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s list _060411_"/>
      <sheetName val="Parts list (060411) (2)"/>
      <sheetName val="Parts list (060411)"/>
      <sheetName val="Parts list (060323)"/>
      <sheetName val="Parts list (060321)"/>
      <sheetName val="Sheet1"/>
      <sheetName val="A_車種別生産台数"/>
      <sheetName val="E_グラフ表"/>
      <sheetName val="Sheet2"/>
      <sheetName val="Labul 00"/>
      <sheetName val="56ARE04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ul 00"/>
      <sheetName val="Parts list (060411)"/>
      <sheetName val="A_車種別生産台数"/>
      <sheetName val="E_グラフ表"/>
      <sheetName val="Journal"/>
      <sheetName val="Supp.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COVER PP_let 166N (2)"/>
      <sheetName val="MTM"/>
      <sheetName val="TSU"/>
      <sheetName val="Supp.List"/>
      <sheetName val="COVER PP_let 166N"/>
      <sheetName val="Supp_List"/>
      <sheetName val="預算CODE4"/>
      <sheetName val="ﾍｯﾀﾞ"/>
      <sheetName val="総合B"/>
      <sheetName val="COVER_PP_let_166N_(2)"/>
      <sheetName val="Supp_List1"/>
      <sheetName val="COVER_PP_let_166N"/>
      <sheetName val="capacity"/>
      <sheetName val="Man power"/>
      <sheetName val="Karyawan"/>
      <sheetName val="plastic"/>
      <sheetName val="Parts list (060411)"/>
      <sheetName val="1"/>
      <sheetName val="Sheet1"/>
      <sheetName val="APP3"/>
      <sheetName val="JUNI"/>
      <sheetName val="JANUARI"/>
      <sheetName val="TOLORD166N"/>
      <sheetName val="AAUS認証試作の試計書のデータ"/>
      <sheetName val="A_Charts"/>
      <sheetName val="Q_Charts"/>
      <sheetName val="Q_BS"/>
      <sheetName val="Text"/>
      <sheetName val="Calc"/>
      <sheetName val="M_C"/>
      <sheetName val="Q_A1"/>
      <sheetName val="Q_A2"/>
      <sheetName val="Q_CF"/>
      <sheetName val="Q_PL"/>
      <sheetName val="Q_PR"/>
      <sheetName val="45_A"/>
      <sheetName val="Quik"/>
      <sheetName val="Front"/>
      <sheetName val="Sens"/>
      <sheetName val="Upgrade"/>
      <sheetName val="_MISSION"/>
      <sheetName val="Attachment"/>
      <sheetName val="日付"/>
      <sheetName val="CRPQ"/>
      <sheetName val="all"/>
      <sheetName val="R_PLAN6A"/>
      <sheetName val="Form_2_pp"/>
      <sheetName val="ADI SUPPLIER MAP"/>
      <sheetName val="ADI"/>
      <sheetName val="ADI (2)"/>
      <sheetName val="ADI (2)×"/>
      <sheetName val="AUM旧"/>
      <sheetName val="bs is"/>
      <sheetName val="IMV"/>
      <sheetName val="AFTER MARKET"/>
      <sheetName val="COVER明細"/>
      <sheetName val="生産時間推移"/>
      <sheetName val="A_車種別生産台数"/>
      <sheetName val="E_グラフ表"/>
      <sheetName val="ﾋﾟﾎﾞｯﾄﾃｰﾌﾞﾙ"/>
      <sheetName val="Labul 00"/>
      <sheetName val="arifarum"/>
      <sheetName val="吊上げパ_20_"/>
      <sheetName val="CRP Plan LOC"/>
      <sheetName val="COVER_PP_let_166N_(2)3"/>
      <sheetName val="Supp_List4"/>
      <sheetName val="COVER_PP_let_166N3"/>
      <sheetName val="ADI_SUPPLIER_MAP3"/>
      <sheetName val="ADI_(2)3"/>
      <sheetName val="ADI_(2)×3"/>
      <sheetName val="ADI_SUPPLIER_MAP"/>
      <sheetName val="ADI_(2)"/>
      <sheetName val="ADI_(2)×"/>
      <sheetName val="COVER_PP_let_166N_(2)1"/>
      <sheetName val="Supp_List2"/>
      <sheetName val="COVER_PP_let_166N1"/>
      <sheetName val="ADI_SUPPLIER_MAP1"/>
      <sheetName val="ADI_(2)1"/>
      <sheetName val="ADI_(2)×1"/>
      <sheetName val="COVER_PP_let_166N_(2)2"/>
      <sheetName val="Supp_List3"/>
      <sheetName val="COVER_PP_let_166N2"/>
      <sheetName val="ADI_SUPPLIER_MAP2"/>
      <sheetName val="ADI_(2)2"/>
      <sheetName val="ADI_(2)×2"/>
      <sheetName val="COVER_PP_let_166N_(2)4"/>
      <sheetName val="Supp_List5"/>
      <sheetName val="COVER_PP_let_166N4"/>
      <sheetName val="ADI_SUPPLIER_MAP4"/>
      <sheetName val="ADI_(2)4"/>
      <sheetName val="ADI_(2)×4"/>
      <sheetName val="Man_power"/>
      <sheetName val="Parts_list_(060411)"/>
      <sheetName val="まとめ◎◎04対象のみ拠点"/>
      <sheetName val="COVER_PP_let_166N_(2)10"/>
      <sheetName val="Supp_List11"/>
      <sheetName val="COVER_PP_let_166N10"/>
      <sheetName val="ADI_SUPPLIER_MAP10"/>
      <sheetName val="ADI_(2)10"/>
      <sheetName val="ADI_(2)×10"/>
      <sheetName val="Man_power4"/>
      <sheetName val="Parts_list_(060411)4"/>
      <sheetName val="bs_is3"/>
      <sheetName val="CRP_Plan_LOC3"/>
      <sheetName val="COVER_PP_let_166N_(2)7"/>
      <sheetName val="Supp_List8"/>
      <sheetName val="COVER_PP_let_166N7"/>
      <sheetName val="ADI_SUPPLIER_MAP7"/>
      <sheetName val="ADI_(2)7"/>
      <sheetName val="ADI_(2)×7"/>
      <sheetName val="Man_power1"/>
      <sheetName val="Parts_list_(060411)1"/>
      <sheetName val="bs_is"/>
      <sheetName val="CRP_Plan_LOC"/>
      <sheetName val="COVER_PP_let_166N_(2)5"/>
      <sheetName val="Supp_List6"/>
      <sheetName val="COVER_PP_let_166N5"/>
      <sheetName val="ADI_SUPPLIER_MAP5"/>
      <sheetName val="ADI_(2)5"/>
      <sheetName val="ADI_(2)×5"/>
      <sheetName val="COVER_PP_let_166N_(2)6"/>
      <sheetName val="Supp_List7"/>
      <sheetName val="COVER_PP_let_166N6"/>
      <sheetName val="ADI_SUPPLIER_MAP6"/>
      <sheetName val="ADI_(2)6"/>
      <sheetName val="ADI_(2)×6"/>
      <sheetName val="COVER_PP_let_166N_(2)9"/>
      <sheetName val="Supp_List10"/>
      <sheetName val="COVER_PP_let_166N9"/>
      <sheetName val="Man_power3"/>
      <sheetName val="Parts_list_(060411)3"/>
      <sheetName val="ADI_SUPPLIER_MAP9"/>
      <sheetName val="ADI_(2)9"/>
      <sheetName val="ADI_(2)×9"/>
      <sheetName val="bs_is2"/>
      <sheetName val="CRP_Plan_LOC2"/>
      <sheetName val="COVER_PP_let_166N_(2)8"/>
      <sheetName val="Supp_List9"/>
      <sheetName val="COVER_PP_let_166N8"/>
      <sheetName val="Man_power2"/>
      <sheetName val="Parts_list_(060411)2"/>
      <sheetName val="ADI_SUPPLIER_MAP8"/>
      <sheetName val="ADI_(2)8"/>
      <sheetName val="ADI_(2)×8"/>
      <sheetName val="bs_is1"/>
      <sheetName val="CRP_Plan_LOC1"/>
      <sheetName val="COVER_PP_let_166N_(2)11"/>
      <sheetName val="Supp_List12"/>
      <sheetName val="COVER_PP_let_166N11"/>
      <sheetName val="ADI_SUPPLIER_MAP11"/>
      <sheetName val="ADI_(2)11"/>
      <sheetName val="ADI_(2)×11"/>
      <sheetName val="Man_power5"/>
      <sheetName val="Parts_list_(060411)5"/>
      <sheetName val="bs_is4"/>
      <sheetName val="CRP_Plan_LOC4"/>
      <sheetName val="reconciliations 12-31"/>
      <sheetName val="dyna"/>
      <sheetName val="PRODCON-1"/>
      <sheetName val="part"/>
      <sheetName val="MASTER"/>
      <sheetName val="ส่งมอบสอบเทียบ (2)"/>
      <sheetName val="บัญชีเครื่องมือวัด (3)"/>
      <sheetName val="cover_org"/>
      <sheetName val="残存ｶｰﾌﾞ"/>
      <sheetName val="27850"/>
      <sheetName val="電子見積(05.11.8)"/>
      <sheetName val="見積集計"/>
      <sheetName val="PS50P80"/>
      <sheetName val="ASF INVENTORY"/>
      <sheetName val="FORECAST "/>
      <sheetName val="KRISTY FINAL"/>
      <sheetName val="ADD FORECAST(NEW PRODUCTS)"/>
      <sheetName val="INTRANSIT"/>
      <sheetName val="JAN FAINAL"/>
      <sheetName val="AAC"/>
      <sheetName val="ABI"/>
      <sheetName val="ALM"/>
      <sheetName val="AMI"/>
      <sheetName val="AUM"/>
      <sheetName val="AACT"/>
      <sheetName val="ACIN"/>
      <sheetName val="AEIL"/>
      <sheetName val="ocean voyage"/>
      <sheetName val="ｲﾝﾄﾞﾈｼｱ"/>
      <sheetName val="ctdg"/>
      <sheetName val="Balance Sheet"/>
      <sheetName val="Income Statement"/>
      <sheetName val="2002"/>
      <sheetName val="Titel"/>
      <sheetName val="Hyp"/>
      <sheetName val="Corolla &amp; Camry"/>
      <sheetName val="Sum"/>
      <sheetName val="INDEX"/>
      <sheetName val="COVER_PP_let_166N_(2)12"/>
      <sheetName val="Supp_List13"/>
      <sheetName val="COVER_PP_let_166N12"/>
      <sheetName val="Man_power6"/>
      <sheetName val="Parts_list_(060411)6"/>
      <sheetName val="ADI_SUPPLIER_MAP12"/>
      <sheetName val="ADI_(2)12"/>
      <sheetName val="ADI_(2)×12"/>
      <sheetName val="bs_is5"/>
      <sheetName val="AFTER_MARKET"/>
      <sheetName val="Labul_00"/>
      <sheetName val="CRP_Plan_LOC5"/>
      <sheetName val="reconciliations_12-31"/>
      <sheetName val="COVER_PP_let_166N_(2)13"/>
      <sheetName val="Supp_List14"/>
      <sheetName val="COVER_PP_let_166N13"/>
      <sheetName val="Man_power7"/>
      <sheetName val="Parts_list_(060411)7"/>
      <sheetName val="ADI_SUPPLIER_MAP13"/>
      <sheetName val="ADI_(2)13"/>
      <sheetName val="ADI_(2)×13"/>
      <sheetName val="bs_is6"/>
      <sheetName val="AFTER_MARKET1"/>
      <sheetName val="Labul_001"/>
      <sheetName val="CRP_Plan_LOC6"/>
      <sheetName val="reconciliations_12-311"/>
      <sheetName val="ส่งมอบสอบเทียบ_(2)"/>
      <sheetName val="บัญชีเครื่องมือวัด_(3)"/>
      <sheetName val="電子見積(05_11_8)"/>
      <sheetName val="ASF_INVENTORY"/>
      <sheetName val="FORECAST_"/>
      <sheetName val="KRISTY_FINAL"/>
      <sheetName val="ADD_FORECAST(NEW_PRODUCTS)"/>
      <sheetName val="JAN_FAINAL"/>
      <sheetName val="ocean_voyage"/>
      <sheetName val="Balance_Sheet"/>
      <sheetName val="Income_Statement"/>
      <sheetName val="Corolla_&amp;_Camry"/>
      <sheetName val="parameter"/>
      <sheetName val="計画"/>
      <sheetName val="表紙"/>
      <sheetName val="Stock &amp; PO Suzuki"/>
      <sheetName val="ASSUMPTION"/>
      <sheetName val="バス"/>
      <sheetName val="LOCATION"/>
      <sheetName val="05年"/>
      <sheetName val="REQUEST_TABLE"/>
      <sheetName val="SumCompareCurr "/>
      <sheetName val="APR"/>
      <sheetName val="AllData"/>
      <sheetName val="Unit Price 97"/>
      <sheetName val="cost"/>
      <sheetName val="Assumptions"/>
      <sheetName val="TABLE NAME"/>
      <sheetName val="GROUP C"/>
      <sheetName val="GeneralInfo"/>
      <sheetName val="仕入住原"/>
      <sheetName val="吊上げパ(20)"/>
      <sheetName val="投資ﾌｫﾛｰ"/>
      <sheetName val="List"/>
      <sheetName val="MOTO"/>
      <sheetName val="Journal"/>
      <sheetName val="data editing"/>
      <sheetName val="ﾃｨｰﾁﾝｸﾞ"/>
      <sheetName val="press"/>
      <sheetName val="Part List For Incomplete LOT"/>
      <sheetName val="COVER_PP_let_166N_(2)14"/>
      <sheetName val="Supp_List15"/>
      <sheetName val="COVER_PP_let_166N14"/>
      <sheetName val="Man_power8"/>
      <sheetName val="Parts_list_(060411)8"/>
      <sheetName val="ADI_SUPPLIER_MAP14"/>
      <sheetName val="ADI_(2)14"/>
      <sheetName val="ADI_(2)×14"/>
      <sheetName val="bs_is7"/>
      <sheetName val="Stock_&amp;_PO_Suzuki"/>
      <sheetName val="SumCompareCurr_"/>
      <sheetName val="Unit_Price_97"/>
      <sheetName val="TABLE_NAME"/>
      <sheetName val="AFTER_MARKET2"/>
      <sheetName val="Labul_002"/>
      <sheetName val="reconciliations_12-312"/>
      <sheetName val="CRP_Plan_LOC7"/>
      <sheetName val="ส่งมอบสอบเทียบ_(2)1"/>
      <sheetName val="บัญชีเครื่องมือวัด_(3)1"/>
      <sheetName val="電子見積(05_11_8)1"/>
      <sheetName val="ASF_INVENTORY1"/>
      <sheetName val="FORECAST_1"/>
      <sheetName val="KRISTY_FINAL1"/>
      <sheetName val="ADD_FORECAST(NEW_PRODUCTS)1"/>
      <sheetName val="JAN_FAINAL1"/>
      <sheetName val="ocean_voyage1"/>
      <sheetName val="Balance_Sheet1"/>
      <sheetName val="Income_Statement1"/>
      <sheetName val="Corolla_&amp;_Camry1"/>
      <sheetName val="GROUP_C"/>
      <sheetName val="GROUP B"/>
      <sheetName val="Coining"/>
      <sheetName val="Material"/>
      <sheetName val="Ex Rate"/>
      <sheetName val="Others"/>
      <sheetName val="RES"/>
      <sheetName val="#REF!"/>
      <sheetName val="Splr Info"/>
      <sheetName val="Plant II 99-2"/>
      <sheetName val="PRODUCTION"/>
      <sheetName val="CPU"/>
      <sheetName val="FEB99"/>
      <sheetName val="OCT98"/>
      <sheetName val="99-1"/>
      <sheetName val="99-2"/>
      <sheetName val="AssySupps"/>
      <sheetName val="350CXZCO"/>
      <sheetName val="Summary"/>
      <sheetName val="MATL TOTAL"/>
      <sheetName val="FC"/>
      <sheetName val="corolla"/>
      <sheetName val="諸元まとめ"/>
      <sheetName val="078ｾｯﾄ式"/>
      <sheetName val="検索条件メイク"/>
      <sheetName val="操舵角オフセット量"/>
      <sheetName val="Vios(TMT)"/>
      <sheetName val="166N Plist"/>
      <sheetName val="COVER_PP_let_166N_(2)15"/>
      <sheetName val="Supp_List16"/>
      <sheetName val="COVER_PP_let_166N15"/>
      <sheetName val="Man_power9"/>
      <sheetName val="Parts_list_(060411)9"/>
      <sheetName val="ADI_SUPPLIER_MAP15"/>
      <sheetName val="ADI_(2)15"/>
      <sheetName val="ADI_(2)×15"/>
      <sheetName val="bs_is8"/>
      <sheetName val="AFTER_MARKET3"/>
      <sheetName val="Labul_003"/>
      <sheetName val="reconciliations_12-313"/>
      <sheetName val="CRP_Plan_LOC8"/>
      <sheetName val="ส่งมอบสอบเทียบ_(2)2"/>
      <sheetName val="บัญชีเครื่องมือวัด_(3)2"/>
      <sheetName val="電子見積(05_11_8)2"/>
      <sheetName val="ASF_INVENTORY2"/>
      <sheetName val="FORECAST_2"/>
      <sheetName val="KRISTY_FINAL2"/>
      <sheetName val="ADD_FORECAST(NEW_PRODUCTS)2"/>
      <sheetName val="JAN_FAINAL2"/>
      <sheetName val="ocean_voyage2"/>
      <sheetName val="Balance_Sheet2"/>
      <sheetName val="Income_Statement2"/>
      <sheetName val="Corolla_&amp;_Camry2"/>
      <sheetName val="Stock_&amp;_PO_Suzuki1"/>
      <sheetName val="SumCompareCurr_1"/>
      <sheetName val="Unit_Price_971"/>
      <sheetName val="TABLE_NAME1"/>
      <sheetName val="GROUP_C1"/>
      <sheetName val="data_editing"/>
      <sheetName val="COVER_PP_let_166N_(2)16"/>
      <sheetName val="Supp_List17"/>
      <sheetName val="COVER_PP_let_166N16"/>
      <sheetName val="Man_power10"/>
      <sheetName val="Parts_list_(060411)10"/>
      <sheetName val="ADI_SUPPLIER_MAP16"/>
      <sheetName val="ADI_(2)16"/>
      <sheetName val="ADI_(2)×16"/>
      <sheetName val="bs_is9"/>
      <sheetName val="AFTER_MARKET4"/>
      <sheetName val="Labul_004"/>
      <sheetName val="reconciliations_12-314"/>
      <sheetName val="CRP_Plan_LOC9"/>
      <sheetName val="ส่งมอบสอบเทียบ_(2)3"/>
      <sheetName val="บัญชีเครื่องมือวัด_(3)3"/>
      <sheetName val="電子見積(05_11_8)3"/>
      <sheetName val="ASF_INVENTORY3"/>
      <sheetName val="FORECAST_3"/>
      <sheetName val="KRISTY_FINAL3"/>
      <sheetName val="ADD_FORECAST(NEW_PRODUCTS)3"/>
      <sheetName val="JAN_FAINAL3"/>
      <sheetName val="ocean_voyage3"/>
      <sheetName val="Balance_Sheet3"/>
      <sheetName val="Income_Statement3"/>
      <sheetName val="Corolla_&amp;_Camry3"/>
      <sheetName val="Stock_&amp;_PO_Suzuki2"/>
      <sheetName val="SumCompareCurr_2"/>
      <sheetName val="Unit_Price_972"/>
      <sheetName val="TABLE_NAME2"/>
      <sheetName val="GROUP_C2"/>
      <sheetName val="data_editing1"/>
      <sheetName val="COVER_PP_let_166N_(2)17"/>
      <sheetName val="Supp_List18"/>
      <sheetName val="COVER_PP_let_166N17"/>
      <sheetName val="Man_power11"/>
      <sheetName val="Parts_list_(060411)11"/>
      <sheetName val="ADI_SUPPLIER_MAP17"/>
      <sheetName val="ADI_(2)17"/>
      <sheetName val="ADI_(2)×17"/>
      <sheetName val="bs_is10"/>
      <sheetName val="AFTER_MARKET5"/>
      <sheetName val="Labul_005"/>
      <sheetName val="reconciliations_12-315"/>
      <sheetName val="CRP_Plan_LOC10"/>
      <sheetName val="ส่งมอบสอบเทียบ_(2)4"/>
      <sheetName val="บัญชีเครื่องมือวัด_(3)4"/>
      <sheetName val="電子見積(05_11_8)4"/>
      <sheetName val="ASF_INVENTORY4"/>
      <sheetName val="FORECAST_4"/>
      <sheetName val="KRISTY_FINAL4"/>
      <sheetName val="ADD_FORECAST(NEW_PRODUCTS)4"/>
      <sheetName val="JAN_FAINAL4"/>
      <sheetName val="ocean_voyage4"/>
      <sheetName val="Balance_Sheet4"/>
      <sheetName val="Income_Statement4"/>
      <sheetName val="Corolla_&amp;_Camry4"/>
      <sheetName val="Stock_&amp;_PO_Suzuki3"/>
      <sheetName val="SumCompareCurr_3"/>
      <sheetName val="Unit_Price_973"/>
      <sheetName val="TABLE_NAME3"/>
      <sheetName val="GROUP_C3"/>
      <sheetName val="data_editing2"/>
      <sheetName val="Part_List_For_Incomplete_LOT"/>
      <sheetName val="Ex_Rate"/>
      <sheetName val="COVER_PP_let_166N_(2)18"/>
      <sheetName val="Supp_List19"/>
      <sheetName val="COVER_PP_let_166N18"/>
      <sheetName val="Man_power12"/>
      <sheetName val="Parts_list_(060411)12"/>
      <sheetName val="ADI_SUPPLIER_MAP18"/>
      <sheetName val="ADI_(2)18"/>
      <sheetName val="ADI_(2)×18"/>
      <sheetName val="bs_is11"/>
      <sheetName val="AFTER_MARKET6"/>
      <sheetName val="Labul_006"/>
      <sheetName val="reconciliations_12-316"/>
      <sheetName val="CRP_Plan_LOC11"/>
      <sheetName val="ส่งมอบสอบเทียบ_(2)5"/>
      <sheetName val="บัญชีเครื่องมือวัด_(3)5"/>
      <sheetName val="電子見積(05_11_8)5"/>
      <sheetName val="ASF_INVENTORY5"/>
      <sheetName val="FORECAST_5"/>
      <sheetName val="KRISTY_FINAL5"/>
      <sheetName val="ADD_FORECAST(NEW_PRODUCTS)5"/>
      <sheetName val="JAN_FAINAL5"/>
      <sheetName val="ocean_voyage5"/>
      <sheetName val="Balance_Sheet5"/>
      <sheetName val="Income_Statement5"/>
      <sheetName val="Corolla_&amp;_Camry5"/>
      <sheetName val="Stock_&amp;_PO_Suzuki4"/>
      <sheetName val="SumCompareCurr_4"/>
      <sheetName val="Unit_Price_974"/>
      <sheetName val="TABLE_NAME4"/>
      <sheetName val="GROUP_C4"/>
      <sheetName val="data_editing3"/>
      <sheetName val="Part_List_For_Incomplete_LOT1"/>
      <sheetName val="Ex_Rate1"/>
      <sheetName val="COVER_PP_let_166N_(2)19"/>
      <sheetName val="Supp_List20"/>
      <sheetName val="COVER_PP_let_166N19"/>
      <sheetName val="Man_power13"/>
      <sheetName val="Parts_list_(060411)13"/>
      <sheetName val="ADI_SUPPLIER_MAP19"/>
      <sheetName val="ADI_(2)19"/>
      <sheetName val="ADI_(2)×19"/>
      <sheetName val="bs_is12"/>
      <sheetName val="AFTER_MARKET7"/>
      <sheetName val="Labul_007"/>
      <sheetName val="reconciliations_12-317"/>
      <sheetName val="CRP_Plan_LOC12"/>
      <sheetName val="ส่งมอบสอบเทียบ_(2)6"/>
      <sheetName val="บัญชีเครื่องมือวัด_(3)6"/>
      <sheetName val="電子見積(05_11_8)6"/>
      <sheetName val="ASF_INVENTORY6"/>
      <sheetName val="FORECAST_6"/>
      <sheetName val="KRISTY_FINAL6"/>
      <sheetName val="ADD_FORECAST(NEW_PRODUCTS)6"/>
      <sheetName val="JAN_FAINAL6"/>
      <sheetName val="ocean_voyage6"/>
      <sheetName val="Balance_Sheet6"/>
      <sheetName val="Income_Statement6"/>
      <sheetName val="Corolla_&amp;_Camry6"/>
      <sheetName val="Stock_&amp;_PO_Suzuki5"/>
      <sheetName val="SumCompareCurr_5"/>
      <sheetName val="Unit_Price_975"/>
      <sheetName val="TABLE_NAME5"/>
      <sheetName val="GROUP_C5"/>
      <sheetName val="data_editing4"/>
      <sheetName val="Part_List_For_Incomplete_LOT2"/>
      <sheetName val="Ex_Rate2"/>
      <sheetName val="COVER_PP_let_166N_(2)20"/>
      <sheetName val="Supp_List21"/>
      <sheetName val="COVER_PP_let_166N20"/>
      <sheetName val="Man_power14"/>
      <sheetName val="Parts_list_(060411)14"/>
      <sheetName val="ADI_SUPPLIER_MAP20"/>
      <sheetName val="ADI_(2)20"/>
      <sheetName val="ADI_(2)×20"/>
      <sheetName val="bs_is13"/>
      <sheetName val="AFTER_MARKET8"/>
      <sheetName val="Labul_008"/>
      <sheetName val="reconciliations_12-318"/>
      <sheetName val="CRP_Plan_LOC13"/>
      <sheetName val="ส่งมอบสอบเทียบ_(2)7"/>
      <sheetName val="บัญชีเครื่องมือวัด_(3)7"/>
      <sheetName val="電子見積(05_11_8)7"/>
      <sheetName val="ASF_INVENTORY7"/>
      <sheetName val="FORECAST_7"/>
      <sheetName val="KRISTY_FINAL7"/>
      <sheetName val="ADD_FORECAST(NEW_PRODUCTS)7"/>
      <sheetName val="JAN_FAINAL7"/>
      <sheetName val="ocean_voyage7"/>
      <sheetName val="Balance_Sheet7"/>
      <sheetName val="Income_Statement7"/>
      <sheetName val="Corolla_&amp;_Camry7"/>
      <sheetName val="Stock_&amp;_PO_Suzuki6"/>
      <sheetName val="SumCompareCurr_6"/>
      <sheetName val="Unit_Price_976"/>
      <sheetName val="TABLE_NAME6"/>
      <sheetName val="GROUP_C6"/>
      <sheetName val="data_editing5"/>
      <sheetName val="Part_List_For_Incomplete_LOT3"/>
      <sheetName val="Ex_Rate3"/>
      <sheetName val="COVER_PP_let_166N_(2)21"/>
      <sheetName val="Supp_List22"/>
      <sheetName val="COVER_PP_let_166N21"/>
      <sheetName val="Man_power15"/>
      <sheetName val="Parts_list_(060411)15"/>
      <sheetName val="ADI_SUPPLIER_MAP21"/>
      <sheetName val="ADI_(2)21"/>
      <sheetName val="ADI_(2)×21"/>
      <sheetName val="bs_is14"/>
      <sheetName val="AFTER_MARKET9"/>
      <sheetName val="Labul_009"/>
      <sheetName val="CRP_Plan_LOC14"/>
      <sheetName val="reconciliations_12-319"/>
      <sheetName val="ส่งมอบสอบเทียบ_(2)8"/>
      <sheetName val="บัญชีเครื่องมือวัด_(3)8"/>
      <sheetName val="電子見積(05_11_8)8"/>
      <sheetName val="ASF_INVENTORY8"/>
      <sheetName val="FORECAST_8"/>
      <sheetName val="KRISTY_FINAL8"/>
      <sheetName val="ADD_FORECAST(NEW_PRODUCTS)8"/>
      <sheetName val="JAN_FAINAL8"/>
      <sheetName val="ocean_voyage8"/>
      <sheetName val="Balance_Sheet8"/>
      <sheetName val="Income_Statement8"/>
      <sheetName val="Corolla_&amp;_Camry8"/>
      <sheetName val="Stock_&amp;_PO_Suzuki7"/>
      <sheetName val="SumCompareCurr_7"/>
      <sheetName val="Unit_Price_977"/>
      <sheetName val="TABLE_NAME7"/>
      <sheetName val="GROUP_C7"/>
      <sheetName val="data_editing6"/>
      <sheetName val="Part_List_For_Incomplete_LOT4"/>
      <sheetName val="Ex_Rate4"/>
      <sheetName val="COVER_PP_let_166N_(2)22"/>
      <sheetName val="Supp_List23"/>
      <sheetName val="COVER_PP_let_166N22"/>
      <sheetName val="Man_power16"/>
      <sheetName val="Parts_list_(060411)16"/>
      <sheetName val="ADI_SUPPLIER_MAP22"/>
      <sheetName val="ADI_(2)22"/>
      <sheetName val="ADI_(2)×22"/>
      <sheetName val="bs_is15"/>
      <sheetName val="AFTER_MARKET10"/>
      <sheetName val="Labul_0010"/>
      <sheetName val="reconciliations_12-3110"/>
      <sheetName val="CRP_Plan_LOC15"/>
      <sheetName val="ส่งมอบสอบเทียบ_(2)9"/>
      <sheetName val="บัญชีเครื่องมือวัด_(3)9"/>
      <sheetName val="電子見積(05_11_8)9"/>
      <sheetName val="ASF_INVENTORY9"/>
      <sheetName val="FORECAST_9"/>
      <sheetName val="KRISTY_FINAL9"/>
      <sheetName val="ADD_FORECAST(NEW_PRODUCTS)9"/>
      <sheetName val="JAN_FAINAL9"/>
      <sheetName val="ocean_voyage9"/>
      <sheetName val="Balance_Sheet9"/>
      <sheetName val="Income_Statement9"/>
      <sheetName val="Corolla_&amp;_Camry9"/>
      <sheetName val="Stock_&amp;_PO_Suzuki8"/>
      <sheetName val="SumCompareCurr_8"/>
      <sheetName val="Unit_Price_978"/>
      <sheetName val="TABLE_NAME8"/>
      <sheetName val="GROUP_C8"/>
      <sheetName val="data_editing7"/>
      <sheetName val="Part_List_For_Incomplete_LOT5"/>
      <sheetName val="Ex_Rate5"/>
      <sheetName val="GROUP_B"/>
      <sheetName val="Splr_Info"/>
      <sheetName val="Plant_II_99-2"/>
      <sheetName val="Rev0"/>
      <sheetName val="Budget03"/>
      <sheetName val="COVER_PP_let_166N_(2)23"/>
      <sheetName val="Supp_List24"/>
      <sheetName val="COVER_PP_let_166N23"/>
      <sheetName val="Man_power17"/>
      <sheetName val="Parts_list_(060411)17"/>
      <sheetName val="ADI_SUPPLIER_MAP23"/>
      <sheetName val="ADI_(2)23"/>
      <sheetName val="ADI_(2)×23"/>
      <sheetName val="bs_is16"/>
      <sheetName val="AFTER_MARKET11"/>
      <sheetName val="Labul_0011"/>
      <sheetName val="reconciliations_12-3111"/>
      <sheetName val="CRP_Plan_LOC16"/>
      <sheetName val="ส่งมอบสอบเทียบ_(2)10"/>
      <sheetName val="บัญชีเครื่องมือวัด_(3)10"/>
      <sheetName val="電子見積(05_11_8)10"/>
      <sheetName val="ASF_INVENTORY10"/>
      <sheetName val="FORECAST_10"/>
      <sheetName val="KRISTY_FINAL10"/>
      <sheetName val="ADD_FORECAST(NEW_PRODUCTS)10"/>
      <sheetName val="JAN_FAINAL10"/>
      <sheetName val="ocean_voyage10"/>
      <sheetName val="Balance_Sheet10"/>
      <sheetName val="Income_Statement10"/>
      <sheetName val="Corolla_&amp;_Camry10"/>
      <sheetName val="Stock_&amp;_PO_Suzuki9"/>
      <sheetName val="SumCompareCurr_9"/>
      <sheetName val="Unit_Price_979"/>
      <sheetName val="TABLE_NAME9"/>
      <sheetName val="GROUP_C9"/>
      <sheetName val="data_editing8"/>
      <sheetName val="Part_List_For_Incomplete_LOT6"/>
      <sheetName val="Ex_Rate6"/>
    </sheetNames>
    <sheetDataSet>
      <sheetData sheetId="0">
        <row r="2">
          <cell r="A2">
            <v>1</v>
          </cell>
        </row>
      </sheetData>
      <sheetData sheetId="1">
        <row r="2">
          <cell r="A2">
            <v>1</v>
          </cell>
        </row>
      </sheetData>
      <sheetData sheetId="2">
        <row r="2">
          <cell r="A2">
            <v>1</v>
          </cell>
        </row>
      </sheetData>
      <sheetData sheetId="3">
        <row r="2">
          <cell r="A2">
            <v>1</v>
          </cell>
        </row>
      </sheetData>
      <sheetData sheetId="4" refreshError="1">
        <row r="2">
          <cell r="A2">
            <v>1</v>
          </cell>
          <cell r="B2" t="str">
            <v>PT. 3 M Indonesia</v>
          </cell>
          <cell r="C2" t="str">
            <v>Wisma Bank Dharmala 11th Floor</v>
          </cell>
          <cell r="D2" t="str">
            <v>Jl. Jend. Sudirman Kav.28</v>
          </cell>
          <cell r="E2" t="str">
            <v>Jakarta - Pusat</v>
          </cell>
          <cell r="F2" t="str">
            <v>Mr. Yohan Setiadi</v>
          </cell>
          <cell r="G2" t="str">
            <v>Sales Manager</v>
          </cell>
        </row>
        <row r="3">
          <cell r="A3">
            <v>2</v>
          </cell>
          <cell r="B3" t="str">
            <v>PT. Argapura Trading Co.</v>
          </cell>
          <cell r="C3" t="str">
            <v>Jl. Kedoya Agave Raya Blok AI / 2</v>
          </cell>
          <cell r="D3" t="str">
            <v>Tomang Tol</v>
          </cell>
          <cell r="E3" t="str">
            <v>Jakarta - Barat</v>
          </cell>
          <cell r="F3" t="str">
            <v>Mr. Albert L. Halim</v>
          </cell>
          <cell r="G3" t="str">
            <v>Director</v>
          </cell>
        </row>
        <row r="4">
          <cell r="A4">
            <v>3</v>
          </cell>
          <cell r="B4" t="str">
            <v>PT. Asalta Mandiri Agung</v>
          </cell>
          <cell r="C4" t="str">
            <v>Jl. Raya Jakarta Bogor Km 49</v>
          </cell>
          <cell r="D4" t="str">
            <v>Nanggewer</v>
          </cell>
          <cell r="E4" t="str">
            <v>Bogor - Jawa Barat</v>
          </cell>
          <cell r="F4" t="str">
            <v>Mr. Jusman Wikara</v>
          </cell>
          <cell r="G4" t="str">
            <v>Director</v>
          </cell>
        </row>
        <row r="5">
          <cell r="A5">
            <v>4</v>
          </cell>
          <cell r="B5" t="str">
            <v>PT. Asahimas Flat Glass</v>
          </cell>
          <cell r="C5" t="str">
            <v>Jl. Ancol IX / 5</v>
          </cell>
          <cell r="D5" t="str">
            <v>Ancol Barat</v>
          </cell>
          <cell r="E5" t="str">
            <v>Jakarta - Utara</v>
          </cell>
          <cell r="F5" t="str">
            <v>Mr. Y. Takizawa</v>
          </cell>
          <cell r="G5" t="str">
            <v>Sales Manager</v>
          </cell>
        </row>
        <row r="6">
          <cell r="A6">
            <v>5</v>
          </cell>
          <cell r="B6" t="str">
            <v>PT. Bando Indonesia</v>
          </cell>
          <cell r="C6" t="str">
            <v>Jl. Gajah Tunggal</v>
          </cell>
          <cell r="D6" t="str">
            <v>Ds. Pasir Jaya, Kec. Jati Uwung</v>
          </cell>
          <cell r="E6" t="str">
            <v>Tangerang-Jawa Barat</v>
          </cell>
          <cell r="F6" t="str">
            <v>Mr. Freddy Rondonuwu</v>
          </cell>
          <cell r="G6" t="str">
            <v>Sales Manager</v>
          </cell>
        </row>
        <row r="7">
          <cell r="A7">
            <v>6</v>
          </cell>
          <cell r="B7" t="str">
            <v>PT. Bridgestone Tire Indonesia</v>
          </cell>
          <cell r="C7" t="str">
            <v>Nusantara Building 18th Floor</v>
          </cell>
          <cell r="D7" t="str">
            <v>Jl. MH. Thamrin No. 59</v>
          </cell>
          <cell r="E7" t="str">
            <v>Jakarta - Pusat</v>
          </cell>
          <cell r="F7" t="str">
            <v>Mr.  John Arsyad</v>
          </cell>
          <cell r="G7" t="str">
            <v>Mark. Manager</v>
          </cell>
        </row>
        <row r="8">
          <cell r="A8">
            <v>7</v>
          </cell>
          <cell r="B8" t="str">
            <v>PT. A. T. Indonesia</v>
          </cell>
          <cell r="C8" t="str">
            <v>Jl. Maligi III A 1-5 Kawasan Industri KIIC</v>
          </cell>
          <cell r="D8" t="str">
            <v>Jl. Tol Jakarta - Cikampek KM. 47</v>
          </cell>
          <cell r="E8" t="str">
            <v>Karawang Jawa Barat</v>
          </cell>
          <cell r="F8" t="str">
            <v>Mr. Sani Putra Halim</v>
          </cell>
          <cell r="G8" t="str">
            <v>Managing Director</v>
          </cell>
        </row>
        <row r="9">
          <cell r="A9">
            <v>8</v>
          </cell>
          <cell r="B9" t="str">
            <v>PT. Asno Cipta Indonesia</v>
          </cell>
          <cell r="C9" t="str">
            <v>East Java Industrial Park (EJIP)</v>
          </cell>
          <cell r="D9" t="str">
            <v>Plot 8K-2, Lemah Abang</v>
          </cell>
          <cell r="E9" t="str">
            <v>Bekasi 17550</v>
          </cell>
          <cell r="F9" t="str">
            <v>Mr. Kondo</v>
          </cell>
          <cell r="G9" t="str">
            <v>Director</v>
          </cell>
        </row>
        <row r="10">
          <cell r="A10">
            <v>9</v>
          </cell>
          <cell r="B10" t="str">
            <v>PT. EDS Manufacturing Indonesia</v>
          </cell>
          <cell r="C10" t="str">
            <v>Jl. Raya Pegangsaan II Km 3.3</v>
          </cell>
          <cell r="D10" t="str">
            <v>Kel. Koja, Cakung</v>
          </cell>
          <cell r="E10" t="str">
            <v>Jakarta - Timur</v>
          </cell>
          <cell r="F10" t="str">
            <v>Mr.  Hindarto</v>
          </cell>
          <cell r="G10" t="str">
            <v>Managing Director</v>
          </cell>
        </row>
        <row r="11">
          <cell r="A11">
            <v>10</v>
          </cell>
          <cell r="B11" t="str">
            <v>PT. Daya Cipta Teknik</v>
          </cell>
          <cell r="C11" t="str">
            <v>Jl. Daan Mogot No.88</v>
          </cell>
          <cell r="D11" t="str">
            <v>Jakarta - Barat</v>
          </cell>
          <cell r="F11" t="str">
            <v>Mr. Yudi Suherman</v>
          </cell>
          <cell r="G11" t="str">
            <v>Director</v>
          </cell>
        </row>
        <row r="12">
          <cell r="A12">
            <v>11</v>
          </cell>
          <cell r="B12" t="str">
            <v>PT. Aisin Indonesia</v>
          </cell>
          <cell r="C12" t="str">
            <v>Kav. 5J Kawasan Industri EJIP,</v>
          </cell>
          <cell r="D12" t="str">
            <v>Desa Sukaresmi, Kec. Lemah Abang</v>
          </cell>
          <cell r="E12" t="str">
            <v>Bekasi - Jawa Barat</v>
          </cell>
          <cell r="F12" t="str">
            <v>Mr. Djangkep Budhi Santoso</v>
          </cell>
          <cell r="G12" t="str">
            <v>Director</v>
          </cell>
        </row>
        <row r="13">
          <cell r="A13">
            <v>12</v>
          </cell>
          <cell r="B13" t="str">
            <v>PT. ENKEI Indonesia</v>
          </cell>
          <cell r="C13" t="str">
            <v>Kawasan Industri Hyundai Blok CII No. 8</v>
          </cell>
          <cell r="D13" t="str">
            <v>Lippo Cikarang</v>
          </cell>
          <cell r="E13" t="str">
            <v>Bekasi - 17550</v>
          </cell>
          <cell r="F13" t="str">
            <v>Mr. Michiharu Ochiai</v>
          </cell>
          <cell r="G13" t="str">
            <v>President Director</v>
          </cell>
        </row>
        <row r="14">
          <cell r="A14">
            <v>13</v>
          </cell>
          <cell r="B14" t="str">
            <v>PT. Astra Otoparts (Unit Adiwira Plastik)</v>
          </cell>
          <cell r="C14" t="str">
            <v>Jl. Raya Jakarta Bogor Km 51.3</v>
          </cell>
          <cell r="D14" t="str">
            <v>Ciluar-Kedung Halang</v>
          </cell>
          <cell r="E14" t="str">
            <v>Bogor - Jawa Barat</v>
          </cell>
          <cell r="F14" t="str">
            <v>Mr. Harto Mulyono</v>
          </cell>
          <cell r="G14" t="str">
            <v>Senior Gen. Manager</v>
          </cell>
        </row>
        <row r="15">
          <cell r="A15">
            <v>14</v>
          </cell>
          <cell r="B15" t="str">
            <v>PT. Federal Nusa Metal</v>
          </cell>
          <cell r="C15" t="str">
            <v>Jl. Pegangsaan Dua  KM.2,1</v>
          </cell>
          <cell r="D15" t="str">
            <v>Kelurahan Koja</v>
          </cell>
          <cell r="E15" t="str">
            <v>Jakarta  14250.</v>
          </cell>
          <cell r="F15" t="str">
            <v>Mr. Husni Hudiwan</v>
          </cell>
          <cell r="G15" t="str">
            <v>Marketing Dept.</v>
          </cell>
        </row>
        <row r="16">
          <cell r="A16">
            <v>15</v>
          </cell>
          <cell r="B16" t="str">
            <v>PT. National Gobel</v>
          </cell>
          <cell r="C16" t="str">
            <v>Jl. Raya Bogor KM.29</v>
          </cell>
          <cell r="D16" t="str">
            <v>Gandaria</v>
          </cell>
          <cell r="E16" t="str">
            <v>Jakarta - Timur.</v>
          </cell>
          <cell r="F16" t="str">
            <v>Mr. Edi Syamsudin</v>
          </cell>
          <cell r="G16" t="str">
            <v>General Manager.</v>
          </cell>
        </row>
        <row r="17">
          <cell r="A17">
            <v>16</v>
          </cell>
          <cell r="B17" t="str">
            <v>PT. NSK. Bearing Manufacturing Indonesia</v>
          </cell>
          <cell r="C17" t="str">
            <v>Kawasan Industri MM 2100 Blok M-4</v>
          </cell>
          <cell r="D17" t="str">
            <v>Cibitung - Bekasi</v>
          </cell>
          <cell r="E17">
            <v>17520</v>
          </cell>
          <cell r="F17" t="str">
            <v>Mr. Naoshi Kimoto</v>
          </cell>
          <cell r="G17" t="str">
            <v>Advisor</v>
          </cell>
        </row>
        <row r="18">
          <cell r="A18">
            <v>17</v>
          </cell>
          <cell r="B18" t="str">
            <v>PT. Gajah Tunggal</v>
          </cell>
          <cell r="C18" t="str">
            <v>Wisma Hayam Wuruk 14th Floor</v>
          </cell>
          <cell r="D18" t="str">
            <v>Jl. Hayam Wuruk No.8</v>
          </cell>
          <cell r="E18" t="str">
            <v>Jakarta  - Barat</v>
          </cell>
          <cell r="F18" t="str">
            <v>Mr. Harry Kalisaran</v>
          </cell>
          <cell r="G18" t="str">
            <v>Deputy Gen. Manager</v>
          </cell>
        </row>
        <row r="19">
          <cell r="A19">
            <v>18</v>
          </cell>
          <cell r="B19" t="str">
            <v>PT. Goodyear Indonesia</v>
          </cell>
          <cell r="C19" t="str">
            <v>Jl. Pemuda No.27</v>
          </cell>
          <cell r="D19" t="str">
            <v>B o g o r</v>
          </cell>
          <cell r="E19" t="str">
            <v>Jawa - Barat</v>
          </cell>
          <cell r="F19" t="str">
            <v>Mr. Djarot Suwarto</v>
          </cell>
          <cell r="G19" t="str">
            <v>OE Sales Department</v>
          </cell>
        </row>
        <row r="20">
          <cell r="A20">
            <v>19</v>
          </cell>
          <cell r="B20" t="str">
            <v>PT. GS Battery Inc.</v>
          </cell>
          <cell r="C20" t="str">
            <v>Jl. Yos Sudarso</v>
          </cell>
          <cell r="D20" t="str">
            <v>Sunter I</v>
          </cell>
          <cell r="E20" t="str">
            <v>Jakarta - Utara</v>
          </cell>
          <cell r="F20" t="str">
            <v>Mr. S. Kartolo</v>
          </cell>
          <cell r="G20" t="str">
            <v>Sales Manager</v>
          </cell>
        </row>
        <row r="21">
          <cell r="A21">
            <v>20</v>
          </cell>
          <cell r="B21" t="str">
            <v>PT. Guna  Senaputra  Sejahtera</v>
          </cell>
          <cell r="C21" t="str">
            <v>Jl. Pangkalan III Km. 2,4 Kedung Halang Talang</v>
          </cell>
          <cell r="D21" t="str">
            <v>Bogor  16710</v>
          </cell>
          <cell r="E21" t="str">
            <v>Jawa - Barat</v>
          </cell>
          <cell r="F21" t="str">
            <v>Mr. Gunawan Elisa</v>
          </cell>
          <cell r="G21" t="str">
            <v>Director</v>
          </cell>
        </row>
        <row r="22">
          <cell r="A22">
            <v>21</v>
          </cell>
          <cell r="B22" t="str">
            <v>PT. Indokarlo Perkasa</v>
          </cell>
          <cell r="C22" t="str">
            <v>Jl. Raya Bekasi Km.31</v>
          </cell>
          <cell r="D22" t="str">
            <v>Bekasi</v>
          </cell>
          <cell r="E22" t="str">
            <v>Jawa - Barat</v>
          </cell>
          <cell r="F22" t="str">
            <v>Mr. Pandit Indrawirawan</v>
          </cell>
          <cell r="G22" t="str">
            <v>Marketing Manager.</v>
          </cell>
        </row>
        <row r="23">
          <cell r="A23">
            <v>22</v>
          </cell>
          <cell r="B23" t="str">
            <v>PT. ICHIKOH INDONESIA</v>
          </cell>
          <cell r="C23" t="str">
            <v xml:space="preserve">Kawasan Industri MM 2100 Blok LL-1 </v>
          </cell>
          <cell r="D23" t="str">
            <v>Cibitung - Bekasi, 17520</v>
          </cell>
          <cell r="F23" t="str">
            <v>Mr. T. Kojima</v>
          </cell>
          <cell r="G23" t="str">
            <v>Director</v>
          </cell>
        </row>
        <row r="24">
          <cell r="A24">
            <v>23</v>
          </cell>
          <cell r="B24" t="str">
            <v>PT. Inkoasku</v>
          </cell>
          <cell r="C24" t="str">
            <v>Jl. Yos Sudarso</v>
          </cell>
          <cell r="D24" t="str">
            <v>Sunter II</v>
          </cell>
          <cell r="E24" t="str">
            <v>Jakarta - Utara</v>
          </cell>
          <cell r="F24" t="str">
            <v>Mr. Frans Karyadi</v>
          </cell>
          <cell r="G24" t="str">
            <v>Director</v>
          </cell>
        </row>
        <row r="25">
          <cell r="A25">
            <v>24</v>
          </cell>
          <cell r="B25" t="str">
            <v>PT. Inti Ganda Perdana</v>
          </cell>
          <cell r="C25" t="str">
            <v>Jl. Raya Pegangsaan II Blok A1</v>
          </cell>
          <cell r="D25" t="str">
            <v>Kel. Rawa Terate, Cakung</v>
          </cell>
          <cell r="E25" t="str">
            <v>Jakarta - Timur</v>
          </cell>
          <cell r="F25" t="str">
            <v>Mr. Hartono</v>
          </cell>
          <cell r="G25" t="str">
            <v>General Manager</v>
          </cell>
        </row>
        <row r="26">
          <cell r="A26">
            <v>25</v>
          </cell>
          <cell r="B26" t="str">
            <v>PT. Ionuda</v>
          </cell>
          <cell r="C26" t="str">
            <v>Jl. Raya Bogor KM.24</v>
          </cell>
          <cell r="D26" t="str">
            <v>Kec. Pasar Rebo</v>
          </cell>
          <cell r="E26" t="str">
            <v>Jakarta - Timur</v>
          </cell>
          <cell r="F26" t="str">
            <v>Mr. Ong Ming Swie,</v>
          </cell>
          <cell r="G26" t="str">
            <v>Director</v>
          </cell>
        </row>
        <row r="27">
          <cell r="A27">
            <v>26</v>
          </cell>
          <cell r="B27" t="str">
            <v>PT. IRC Inoac Indonesia ( Rubber Div. )</v>
          </cell>
          <cell r="C27" t="str">
            <v>Mashill Tower 19th Floor</v>
          </cell>
          <cell r="D27" t="str">
            <v>Jl. Jend. Sudirman Kav. 25</v>
          </cell>
          <cell r="E27" t="str">
            <v>Jakarta 12920</v>
          </cell>
          <cell r="F27" t="str">
            <v>Mr. Suhadi</v>
          </cell>
          <cell r="G27" t="str">
            <v>Sales Manager</v>
          </cell>
        </row>
        <row r="28">
          <cell r="A28">
            <v>27</v>
          </cell>
          <cell r="B28" t="str">
            <v>PT. IRC Inoac Indonesia</v>
          </cell>
          <cell r="C28" t="str">
            <v>Mashill Tower 19th Floor</v>
          </cell>
          <cell r="D28" t="str">
            <v>Jl. Jend. Sudirman Kav. 25</v>
          </cell>
          <cell r="E28" t="str">
            <v>Jakarta 12920</v>
          </cell>
          <cell r="F28" t="str">
            <v>Mr. Suhadi</v>
          </cell>
          <cell r="G28" t="str">
            <v>Sales Manager</v>
          </cell>
        </row>
        <row r="29">
          <cell r="A29">
            <v>28</v>
          </cell>
          <cell r="B29" t="str">
            <v>PT. Kadera-Ar Indonesia</v>
          </cell>
          <cell r="C29" t="str">
            <v>Jl. Rawa Gatel Kav. III S 39</v>
          </cell>
          <cell r="D29" t="str">
            <v>Kawasan Industri Pulogadung</v>
          </cell>
          <cell r="E29" t="str">
            <v>Jakarta - Timur</v>
          </cell>
          <cell r="F29" t="str">
            <v>Mr. K. Terasaka</v>
          </cell>
          <cell r="G29" t="str">
            <v>Pres. Director</v>
          </cell>
        </row>
        <row r="30">
          <cell r="A30">
            <v>29</v>
          </cell>
          <cell r="B30" t="str">
            <v>PT. Komponen Logam Nusapersada</v>
          </cell>
          <cell r="C30" t="str">
            <v>Merpati Building 2nd Floor No. 2B</v>
          </cell>
          <cell r="D30" t="str">
            <v>Jl. Angkasa Blok B-15 Kav. 2-3, Kemayoran</v>
          </cell>
          <cell r="E30" t="str">
            <v>Jakarta - Pusat</v>
          </cell>
          <cell r="F30" t="str">
            <v>Mr. Ong Ming Swie</v>
          </cell>
          <cell r="G30" t="str">
            <v>Director</v>
          </cell>
        </row>
        <row r="31">
          <cell r="A31">
            <v>30</v>
          </cell>
          <cell r="B31" t="str">
            <v>PT. Kyoraku Blowmolding Indonesia</v>
          </cell>
          <cell r="C31" t="str">
            <v>Jl. Maligi III, Lot. No. F - 9</v>
          </cell>
          <cell r="D31" t="str">
            <v>Kawasan Industri KIIC, Karawang 41361</v>
          </cell>
          <cell r="E31" t="str">
            <v>Jawa - Barat</v>
          </cell>
          <cell r="F31" t="str">
            <v>Mr. Eiji Okamatsu</v>
          </cell>
          <cell r="G31" t="str">
            <v>Marketing Director</v>
          </cell>
        </row>
        <row r="32">
          <cell r="A32">
            <v>31</v>
          </cell>
          <cell r="B32" t="str">
            <v>PT. KGD Indonesia Inc.</v>
          </cell>
          <cell r="C32" t="str">
            <v>Jl. Pasir Kemis - Desa Keroncong</v>
          </cell>
          <cell r="D32" t="str">
            <v>Kec. Jatiuwung, Tangerang</v>
          </cell>
          <cell r="E32" t="str">
            <v>Jawa Barat</v>
          </cell>
          <cell r="F32" t="str">
            <v>Mr. M. Haba</v>
          </cell>
          <cell r="G32" t="str">
            <v>President Director</v>
          </cell>
        </row>
        <row r="33">
          <cell r="A33">
            <v>32</v>
          </cell>
          <cell r="B33" t="str">
            <v>PT. Kayaba Indonesia</v>
          </cell>
          <cell r="C33" t="str">
            <v>Jl. Rawa Terate I/4</v>
          </cell>
          <cell r="D33" t="str">
            <v>Kawasan Industri Pulogadung</v>
          </cell>
          <cell r="E33" t="str">
            <v>Jakarta - Timur</v>
          </cell>
          <cell r="F33" t="str">
            <v>Mr. Y. Matsumoto</v>
          </cell>
          <cell r="G33" t="str">
            <v>Director</v>
          </cell>
        </row>
        <row r="34">
          <cell r="A34">
            <v>33</v>
          </cell>
          <cell r="B34" t="str">
            <v>PT. Lippo TSK.</v>
          </cell>
          <cell r="C34" t="str">
            <v>Jl. Lio Baru, Desa Karangsari</v>
          </cell>
          <cell r="D34" t="str">
            <v>Kecamatan Batu Ceper</v>
          </cell>
          <cell r="E34" t="str">
            <v>Tangerang 15121</v>
          </cell>
          <cell r="F34" t="str">
            <v>Mr. Ferry Chandra</v>
          </cell>
          <cell r="G34" t="str">
            <v>Director</v>
          </cell>
        </row>
        <row r="35">
          <cell r="A35">
            <v>34</v>
          </cell>
          <cell r="B35" t="str">
            <v>PT. Meiwa Indonesia</v>
          </cell>
          <cell r="C35" t="str">
            <v>Jl. Karet Tengsin No.19</v>
          </cell>
          <cell r="D35" t="str">
            <v>Jakarta - Pusat</v>
          </cell>
          <cell r="F35" t="str">
            <v>Mr. H. Kato</v>
          </cell>
          <cell r="G35" t="str">
            <v>Director</v>
          </cell>
        </row>
        <row r="36">
          <cell r="A36">
            <v>35</v>
          </cell>
          <cell r="B36" t="str">
            <v>PT. Menara Terus Makmur</v>
          </cell>
          <cell r="C36" t="str">
            <v>Jl. Jababeka II Blok H3 No. 12</v>
          </cell>
          <cell r="D36" t="str">
            <v>Kawasan Industri JABABEKA</v>
          </cell>
          <cell r="E36" t="str">
            <v>Cikarang - Jawa Barat</v>
          </cell>
          <cell r="F36" t="str">
            <v>Mr. Hanung S. Talogo</v>
          </cell>
          <cell r="G36" t="str">
            <v>Deputy Director</v>
          </cell>
        </row>
        <row r="37">
          <cell r="A37">
            <v>36</v>
          </cell>
          <cell r="B37" t="str">
            <v>PT. Meshindo Alloy Wheel Corporation</v>
          </cell>
          <cell r="C37" t="str">
            <v>Jl. Margo Mulyo Indah Kav. 8 - 9</v>
          </cell>
          <cell r="D37" t="str">
            <v>Surabaya, 60186</v>
          </cell>
          <cell r="E37" t="str">
            <v>Jawa - Timur</v>
          </cell>
          <cell r="F37" t="str">
            <v>Mr. William Gozali</v>
          </cell>
          <cell r="G37" t="str">
            <v>Marketing Director</v>
          </cell>
        </row>
        <row r="38">
          <cell r="A38">
            <v>37</v>
          </cell>
          <cell r="B38" t="str">
            <v>PT. Muaratewe Spring</v>
          </cell>
          <cell r="C38" t="str">
            <v>Jl. Pulo Gadung No. 30</v>
          </cell>
          <cell r="D38" t="str">
            <v>Kawasan Industri Pulogadung</v>
          </cell>
          <cell r="E38" t="str">
            <v>Jakarta - Timur</v>
          </cell>
          <cell r="F38" t="str">
            <v>Mr. Ibnu Agung Ismail</v>
          </cell>
          <cell r="G38" t="str">
            <v>President Director</v>
          </cell>
        </row>
        <row r="39">
          <cell r="A39">
            <v>38</v>
          </cell>
          <cell r="B39" t="str">
            <v>PT. Nusa-Toyotetsu Corp</v>
          </cell>
          <cell r="C39" t="str">
            <v>Kawasan Industri MM-2100</v>
          </cell>
          <cell r="D39" t="str">
            <v>Blok J-12, 13, 14, Cibitung</v>
          </cell>
          <cell r="E39" t="str">
            <v>Bekasi Jawa Barat</v>
          </cell>
          <cell r="F39" t="str">
            <v>Mr. Willy Djunaedi</v>
          </cell>
          <cell r="G39" t="str">
            <v>Vice President Director</v>
          </cell>
        </row>
        <row r="40">
          <cell r="A40">
            <v>39</v>
          </cell>
          <cell r="B40" t="str">
            <v>PT. Denso Indonesia Corp.</v>
          </cell>
          <cell r="C40" t="str">
            <v>Jl. Gaya Motor I No. 6</v>
          </cell>
          <cell r="D40" t="str">
            <v>Sunter II</v>
          </cell>
          <cell r="E40" t="str">
            <v>Jakarta - Utara</v>
          </cell>
          <cell r="F40" t="str">
            <v>Mr. Y. Sumino</v>
          </cell>
          <cell r="G40" t="str">
            <v>Director</v>
          </cell>
        </row>
        <row r="41">
          <cell r="A41">
            <v>40</v>
          </cell>
          <cell r="B41" t="str">
            <v>PT. NHK Gasket</v>
          </cell>
          <cell r="C41" t="str">
            <v>Jl. Raya Pegangsaan II Km 3.3</v>
          </cell>
          <cell r="D41" t="str">
            <v>Kel. Koja, Cakung</v>
          </cell>
          <cell r="E41" t="str">
            <v>Jakarta - Timur</v>
          </cell>
          <cell r="F41" t="str">
            <v>Mr. Eko Deddy Haryanto</v>
          </cell>
          <cell r="G41" t="str">
            <v>Director</v>
          </cell>
        </row>
        <row r="42">
          <cell r="A42">
            <v>41</v>
          </cell>
          <cell r="B42" t="str">
            <v xml:space="preserve">PT. NGK Busi </v>
          </cell>
          <cell r="C42" t="str">
            <v>Jl. Raya Jakarta Bogor Km 26,6</v>
          </cell>
          <cell r="D42" t="str">
            <v>PO Box No.1, Cijantung</v>
          </cell>
          <cell r="E42" t="str">
            <v>Jakarta - Timur 13740</v>
          </cell>
          <cell r="F42" t="str">
            <v>Mr. Y. Nakagawa</v>
          </cell>
          <cell r="G42" t="str">
            <v>Pres. Director</v>
          </cell>
        </row>
        <row r="43">
          <cell r="A43">
            <v>42</v>
          </cell>
          <cell r="B43" t="str">
            <v>PT. Nusahadi Citra harmonis</v>
          </cell>
          <cell r="C43" t="str">
            <v>Kawasan Indutri Pluit</v>
          </cell>
          <cell r="D43" t="str">
            <v>Blok A No. 6</v>
          </cell>
          <cell r="E43" t="str">
            <v>Jakarta - Barat</v>
          </cell>
          <cell r="F43" t="str">
            <v>Mr. Yusuf Hemus</v>
          </cell>
          <cell r="G43" t="str">
            <v>Director</v>
          </cell>
        </row>
        <row r="44">
          <cell r="A44">
            <v>43</v>
          </cell>
          <cell r="B44" t="str">
            <v>PT. Pakarti Riken</v>
          </cell>
          <cell r="C44" t="str">
            <v>Jl. Kebon Sirih No. 96</v>
          </cell>
          <cell r="D44" t="str">
            <v>Jakarta - Pusat</v>
          </cell>
          <cell r="F44" t="str">
            <v>Mr. Adi Taruli</v>
          </cell>
          <cell r="G44" t="str">
            <v>Director</v>
          </cell>
        </row>
        <row r="45">
          <cell r="A45">
            <v>44</v>
          </cell>
          <cell r="B45" t="str">
            <v>PT. Pakoakuina</v>
          </cell>
          <cell r="C45" t="str">
            <v>Jl. Yos Sudarso</v>
          </cell>
          <cell r="D45" t="str">
            <v>Sunter II</v>
          </cell>
          <cell r="E45" t="str">
            <v>Jakarta - Utara</v>
          </cell>
          <cell r="F45" t="str">
            <v>Mr. Frans Karyadi</v>
          </cell>
          <cell r="G45" t="str">
            <v>Director</v>
          </cell>
        </row>
        <row r="46">
          <cell r="A46">
            <v>45</v>
          </cell>
          <cell r="B46" t="str">
            <v>PT. Pakoakuina</v>
          </cell>
          <cell r="C46" t="str">
            <v>Jl. Yos Sudarso</v>
          </cell>
          <cell r="D46" t="str">
            <v>Sunter II</v>
          </cell>
          <cell r="E46" t="str">
            <v>Jakarta - Utara</v>
          </cell>
          <cell r="F46" t="str">
            <v>Mr. Frans Karyadi</v>
          </cell>
          <cell r="G46" t="str">
            <v>Director</v>
          </cell>
        </row>
        <row r="47">
          <cell r="A47">
            <v>45</v>
          </cell>
          <cell r="B47" t="str">
            <v>PT. Putra Indonesia</v>
          </cell>
          <cell r="C47" t="str">
            <v>Jl. Palmerah Barat No.111</v>
          </cell>
          <cell r="D47" t="str">
            <v>Jakarta - Barat</v>
          </cell>
          <cell r="F47" t="str">
            <v>Mr. Dimyati Ambari</v>
          </cell>
          <cell r="G47" t="str">
            <v>Director</v>
          </cell>
        </row>
        <row r="48">
          <cell r="A48">
            <v>46</v>
          </cell>
          <cell r="B48" t="str">
            <v>PT. Metindo Era Sakti</v>
          </cell>
          <cell r="C48" t="str">
            <v>Jl. Raya Narogong, Km 12,5</v>
          </cell>
          <cell r="D48" t="str">
            <v>Cikiwul, Bantar Gebang</v>
          </cell>
          <cell r="E48" t="str">
            <v>Bekasi, Jawa - Barat</v>
          </cell>
          <cell r="F48" t="str">
            <v>Mr. Hendra Hadi</v>
          </cell>
          <cell r="G48" t="str">
            <v>Director</v>
          </cell>
        </row>
        <row r="49">
          <cell r="A49">
            <v>47</v>
          </cell>
          <cell r="B49" t="str">
            <v>PT. Sanoh Indonesia</v>
          </cell>
          <cell r="C49" t="str">
            <v>Jl. Rawa Gelam IV Kav II/13</v>
          </cell>
          <cell r="D49" t="str">
            <v>Kawasan Industri Pulogadung</v>
          </cell>
          <cell r="E49" t="str">
            <v>Jakarta - Timur</v>
          </cell>
          <cell r="F49" t="str">
            <v>Mr. H. Arakawa</v>
          </cell>
          <cell r="G49" t="str">
            <v>President Director</v>
          </cell>
        </row>
        <row r="50">
          <cell r="A50">
            <v>48</v>
          </cell>
          <cell r="B50" t="str">
            <v>PT. Sinar Wira Utama</v>
          </cell>
          <cell r="C50" t="str">
            <v>Jl. Rawa Buaya No.6</v>
          </cell>
          <cell r="D50" t="str">
            <v>Cengkareng</v>
          </cell>
          <cell r="E50" t="str">
            <v>Jakarta - Barat</v>
          </cell>
          <cell r="F50" t="str">
            <v>Mr. Oey Yam Thjioe</v>
          </cell>
          <cell r="G50" t="str">
            <v>Director</v>
          </cell>
        </row>
        <row r="51">
          <cell r="A51">
            <v>49</v>
          </cell>
          <cell r="B51" t="str">
            <v>PT. Sinar Jaya</v>
          </cell>
          <cell r="C51" t="str">
            <v>Jl. Banten No.3</v>
          </cell>
          <cell r="D51" t="str">
            <v>B a n d u n g</v>
          </cell>
          <cell r="E51" t="str">
            <v>Jawa - Barat</v>
          </cell>
          <cell r="F51" t="str">
            <v>Mr. Bachtiar Tanudjaya</v>
          </cell>
          <cell r="G51" t="str">
            <v>Director</v>
          </cell>
        </row>
        <row r="52">
          <cell r="A52">
            <v>50</v>
          </cell>
          <cell r="B52" t="str">
            <v>PT. Solitron Electronics</v>
          </cell>
          <cell r="C52" t="str">
            <v>Jl. Tole Iskandar 63</v>
          </cell>
          <cell r="D52" t="str">
            <v>Simpang Depok, Cimanggis</v>
          </cell>
          <cell r="E52" t="str">
            <v>Jawa - Barat</v>
          </cell>
          <cell r="F52" t="str">
            <v xml:space="preserve">Mr. Roger Tjakradisurya, </v>
          </cell>
          <cell r="G52" t="str">
            <v>Managing Director.</v>
          </cell>
        </row>
        <row r="53">
          <cell r="A53">
            <v>51</v>
          </cell>
          <cell r="B53" t="str">
            <v>PT. Sumi Rubber Indonesia</v>
          </cell>
          <cell r="C53" t="str">
            <v>Wisma Indomobil 12th Floor</v>
          </cell>
          <cell r="D53" t="str">
            <v>Jl. M. T. Haryono Kav. 8</v>
          </cell>
          <cell r="E53" t="str">
            <v>Jakarta, 13330</v>
          </cell>
          <cell r="F53" t="str">
            <v>Mr. Nanda A.Hsu</v>
          </cell>
          <cell r="G53" t="str">
            <v>Sales Manager</v>
          </cell>
        </row>
        <row r="54">
          <cell r="A54">
            <v>52</v>
          </cell>
          <cell r="B54" t="str">
            <v>PT. Sugity Creatives</v>
          </cell>
          <cell r="C54" t="str">
            <v>Kawasan Industri MM-2100</v>
          </cell>
          <cell r="D54" t="str">
            <v>Blok J 17 - 18 Cibitung</v>
          </cell>
          <cell r="E54" t="str">
            <v>Bekasi Jawa Barat</v>
          </cell>
          <cell r="F54" t="str">
            <v>Mr. Pratomo P</v>
          </cell>
          <cell r="G54" t="str">
            <v>General Manager</v>
          </cell>
        </row>
        <row r="55">
          <cell r="A55">
            <v>53</v>
          </cell>
          <cell r="B55" t="str">
            <v>PT. Tri Dharma Wisesa</v>
          </cell>
          <cell r="C55" t="str">
            <v>Jl. Raya Pegangsaan II Blok A1</v>
          </cell>
          <cell r="D55" t="str">
            <v>Kel. Rawa Terate, Cakung</v>
          </cell>
          <cell r="E55" t="str">
            <v>Jakarta - Timur</v>
          </cell>
          <cell r="F55" t="str">
            <v>Mr. Hadi Kasim</v>
          </cell>
          <cell r="G55" t="str">
            <v>General Manager</v>
          </cell>
        </row>
        <row r="56">
          <cell r="A56">
            <v>54</v>
          </cell>
          <cell r="B56" t="str">
            <v>PT. Tri Satria Utama</v>
          </cell>
          <cell r="C56" t="str">
            <v>Desa Cibuntu, Kec. Cibitung</v>
          </cell>
          <cell r="D56" t="str">
            <v>Bekasi</v>
          </cell>
          <cell r="E56" t="str">
            <v>Jawa - Barat</v>
          </cell>
          <cell r="F56" t="str">
            <v xml:space="preserve">Mr. Gunawan </v>
          </cell>
          <cell r="G56" t="str">
            <v>Director</v>
          </cell>
        </row>
        <row r="57">
          <cell r="A57">
            <v>55</v>
          </cell>
          <cell r="B57" t="str">
            <v>PT. Wahana Eka Paramitra</v>
          </cell>
          <cell r="C57" t="str">
            <v>Jl. Raya Pegangsaan II Blok A1</v>
          </cell>
          <cell r="D57" t="str">
            <v>Kel. Rawa Terate, Cakung</v>
          </cell>
          <cell r="E57" t="str">
            <v>Jakarta - Timur</v>
          </cell>
          <cell r="F57" t="str">
            <v>Mr. Suwandi Purnama</v>
          </cell>
          <cell r="G57" t="str">
            <v>Gen Manager</v>
          </cell>
        </row>
        <row r="58">
          <cell r="A58">
            <v>56</v>
          </cell>
          <cell r="B58" t="str">
            <v>PT. Yuasa Battery</v>
          </cell>
          <cell r="C58" t="str">
            <v>Jl. Raya Serpong (PO BOX 493)</v>
          </cell>
          <cell r="D58" t="str">
            <v>Panunggangan, Tangerang</v>
          </cell>
          <cell r="E58" t="str">
            <v>Jawa - Barat</v>
          </cell>
          <cell r="F58" t="str">
            <v>Mr. Y. Nakagawa</v>
          </cell>
          <cell r="G58" t="str">
            <v>Director</v>
          </cell>
        </row>
      </sheetData>
      <sheetData sheetId="5">
        <row r="2">
          <cell r="A2">
            <v>1</v>
          </cell>
        </row>
      </sheetData>
      <sheetData sheetId="6">
        <row r="2">
          <cell r="A2">
            <v>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>
        <row r="2">
          <cell r="A2">
            <v>1</v>
          </cell>
        </row>
      </sheetData>
      <sheetData sheetId="114">
        <row r="2">
          <cell r="A2">
            <v>1</v>
          </cell>
        </row>
      </sheetData>
      <sheetData sheetId="115">
        <row r="2">
          <cell r="A2">
            <v>1</v>
          </cell>
        </row>
      </sheetData>
      <sheetData sheetId="116">
        <row r="2">
          <cell r="A2">
            <v>1</v>
          </cell>
        </row>
      </sheetData>
      <sheetData sheetId="117">
        <row r="2">
          <cell r="A2">
            <v>1</v>
          </cell>
        </row>
      </sheetData>
      <sheetData sheetId="118">
        <row r="2">
          <cell r="A2">
            <v>1</v>
          </cell>
        </row>
      </sheetData>
      <sheetData sheetId="119">
        <row r="2">
          <cell r="A2">
            <v>1</v>
          </cell>
        </row>
      </sheetData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>
        <row r="2">
          <cell r="A2">
            <v>1</v>
          </cell>
        </row>
      </sheetData>
      <sheetData sheetId="132">
        <row r="2">
          <cell r="A2">
            <v>1</v>
          </cell>
        </row>
      </sheetData>
      <sheetData sheetId="133">
        <row r="2">
          <cell r="A2">
            <v>1</v>
          </cell>
        </row>
      </sheetData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>
        <row r="2">
          <cell r="A2">
            <v>1</v>
          </cell>
        </row>
      </sheetData>
      <sheetData sheetId="166">
        <row r="2">
          <cell r="A2">
            <v>1</v>
          </cell>
        </row>
      </sheetData>
      <sheetData sheetId="167">
        <row r="2">
          <cell r="A2">
            <v>1</v>
          </cell>
        </row>
      </sheetData>
      <sheetData sheetId="168">
        <row r="2">
          <cell r="A2">
            <v>1</v>
          </cell>
        </row>
      </sheetData>
      <sheetData sheetId="169">
        <row r="2">
          <cell r="A2">
            <v>1</v>
          </cell>
        </row>
      </sheetData>
      <sheetData sheetId="170">
        <row r="2">
          <cell r="A2">
            <v>1</v>
          </cell>
        </row>
      </sheetData>
      <sheetData sheetId="171">
        <row r="2">
          <cell r="A2">
            <v>1</v>
          </cell>
        </row>
      </sheetData>
      <sheetData sheetId="172">
        <row r="2">
          <cell r="A2">
            <v>1</v>
          </cell>
        </row>
      </sheetData>
      <sheetData sheetId="173">
        <row r="2">
          <cell r="A2">
            <v>1</v>
          </cell>
        </row>
      </sheetData>
      <sheetData sheetId="174">
        <row r="2">
          <cell r="A2">
            <v>1</v>
          </cell>
        </row>
      </sheetData>
      <sheetData sheetId="175">
        <row r="2">
          <cell r="A2">
            <v>1</v>
          </cell>
        </row>
      </sheetData>
      <sheetData sheetId="176">
        <row r="2">
          <cell r="A2">
            <v>1</v>
          </cell>
        </row>
      </sheetData>
      <sheetData sheetId="177">
        <row r="2">
          <cell r="A2">
            <v>1</v>
          </cell>
        </row>
      </sheetData>
      <sheetData sheetId="178">
        <row r="2">
          <cell r="A2">
            <v>1</v>
          </cell>
        </row>
      </sheetData>
      <sheetData sheetId="179">
        <row r="2">
          <cell r="A2">
            <v>1</v>
          </cell>
        </row>
      </sheetData>
      <sheetData sheetId="180">
        <row r="2">
          <cell r="A2">
            <v>1</v>
          </cell>
        </row>
      </sheetData>
      <sheetData sheetId="181">
        <row r="2">
          <cell r="A2">
            <v>1</v>
          </cell>
        </row>
      </sheetData>
      <sheetData sheetId="182">
        <row r="2">
          <cell r="A2">
            <v>1</v>
          </cell>
        </row>
      </sheetData>
      <sheetData sheetId="183">
        <row r="2">
          <cell r="A2">
            <v>1</v>
          </cell>
        </row>
      </sheetData>
      <sheetData sheetId="184">
        <row r="2">
          <cell r="A2">
            <v>1</v>
          </cell>
        </row>
      </sheetData>
      <sheetData sheetId="185">
        <row r="2">
          <cell r="A2">
            <v>1</v>
          </cell>
        </row>
      </sheetData>
      <sheetData sheetId="186">
        <row r="2">
          <cell r="A2">
            <v>1</v>
          </cell>
        </row>
      </sheetData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>
        <row r="2">
          <cell r="A2">
            <v>1</v>
          </cell>
        </row>
      </sheetData>
      <sheetData sheetId="262">
        <row r="2">
          <cell r="A2">
            <v>1</v>
          </cell>
        </row>
      </sheetData>
      <sheetData sheetId="263">
        <row r="2">
          <cell r="A2">
            <v>1</v>
          </cell>
        </row>
      </sheetData>
      <sheetData sheetId="264">
        <row r="2">
          <cell r="A2">
            <v>1</v>
          </cell>
        </row>
      </sheetData>
      <sheetData sheetId="265">
        <row r="2">
          <cell r="A2">
            <v>1</v>
          </cell>
        </row>
      </sheetData>
      <sheetData sheetId="266">
        <row r="2">
          <cell r="A2">
            <v>1</v>
          </cell>
        </row>
      </sheetData>
      <sheetData sheetId="267">
        <row r="2">
          <cell r="A2">
            <v>1</v>
          </cell>
        </row>
      </sheetData>
      <sheetData sheetId="268">
        <row r="2">
          <cell r="A2">
            <v>1</v>
          </cell>
        </row>
      </sheetData>
      <sheetData sheetId="269">
        <row r="2">
          <cell r="A2">
            <v>1</v>
          </cell>
        </row>
      </sheetData>
      <sheetData sheetId="270">
        <row r="2">
          <cell r="A2">
            <v>1</v>
          </cell>
        </row>
      </sheetData>
      <sheetData sheetId="271">
        <row r="2">
          <cell r="A2">
            <v>1</v>
          </cell>
        </row>
      </sheetData>
      <sheetData sheetId="272">
        <row r="2">
          <cell r="A2">
            <v>1</v>
          </cell>
        </row>
      </sheetData>
      <sheetData sheetId="273">
        <row r="2">
          <cell r="A2">
            <v>1</v>
          </cell>
        </row>
      </sheetData>
      <sheetData sheetId="274">
        <row r="2">
          <cell r="A2">
            <v>1</v>
          </cell>
        </row>
      </sheetData>
      <sheetData sheetId="275">
        <row r="2">
          <cell r="A2">
            <v>1</v>
          </cell>
        </row>
      </sheetData>
      <sheetData sheetId="276">
        <row r="2">
          <cell r="A2">
            <v>1</v>
          </cell>
        </row>
      </sheetData>
      <sheetData sheetId="277">
        <row r="2">
          <cell r="A2">
            <v>1</v>
          </cell>
        </row>
      </sheetData>
      <sheetData sheetId="278">
        <row r="2">
          <cell r="A2">
            <v>1</v>
          </cell>
        </row>
      </sheetData>
      <sheetData sheetId="279">
        <row r="2">
          <cell r="A2">
            <v>1</v>
          </cell>
        </row>
      </sheetData>
      <sheetData sheetId="280">
        <row r="2">
          <cell r="A2">
            <v>1</v>
          </cell>
        </row>
      </sheetData>
      <sheetData sheetId="281">
        <row r="2">
          <cell r="A2">
            <v>1</v>
          </cell>
        </row>
      </sheetData>
      <sheetData sheetId="282">
        <row r="2">
          <cell r="A2">
            <v>1</v>
          </cell>
        </row>
      </sheetData>
      <sheetData sheetId="283">
        <row r="2">
          <cell r="A2">
            <v>1</v>
          </cell>
        </row>
      </sheetData>
      <sheetData sheetId="284">
        <row r="2">
          <cell r="A2">
            <v>1</v>
          </cell>
        </row>
      </sheetData>
      <sheetData sheetId="285">
        <row r="2">
          <cell r="A2">
            <v>1</v>
          </cell>
        </row>
      </sheetData>
      <sheetData sheetId="286">
        <row r="2">
          <cell r="A2">
            <v>1</v>
          </cell>
        </row>
      </sheetData>
      <sheetData sheetId="287">
        <row r="2">
          <cell r="A2">
            <v>1</v>
          </cell>
        </row>
      </sheetData>
      <sheetData sheetId="288">
        <row r="2">
          <cell r="A2">
            <v>1</v>
          </cell>
        </row>
      </sheetData>
      <sheetData sheetId="289">
        <row r="2">
          <cell r="A2">
            <v>1</v>
          </cell>
        </row>
      </sheetData>
      <sheetData sheetId="290">
        <row r="2">
          <cell r="A2">
            <v>1</v>
          </cell>
        </row>
      </sheetData>
      <sheetData sheetId="291" refreshError="1"/>
      <sheetData sheetId="292"/>
      <sheetData sheetId="293"/>
      <sheetData sheetId="294"/>
      <sheetData sheetId="295"/>
      <sheetData sheetId="296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>
        <row r="2">
          <cell r="A2">
            <v>1</v>
          </cell>
        </row>
      </sheetData>
      <sheetData sheetId="319">
        <row r="2">
          <cell r="A2">
            <v>1</v>
          </cell>
        </row>
      </sheetData>
      <sheetData sheetId="320">
        <row r="2">
          <cell r="A2">
            <v>1</v>
          </cell>
        </row>
      </sheetData>
      <sheetData sheetId="321">
        <row r="2">
          <cell r="A2">
            <v>1</v>
          </cell>
        </row>
      </sheetData>
      <sheetData sheetId="322">
        <row r="2">
          <cell r="A2">
            <v>1</v>
          </cell>
        </row>
      </sheetData>
      <sheetData sheetId="323">
        <row r="2">
          <cell r="A2">
            <v>1</v>
          </cell>
        </row>
      </sheetData>
      <sheetData sheetId="324">
        <row r="2">
          <cell r="A2">
            <v>1</v>
          </cell>
        </row>
      </sheetData>
      <sheetData sheetId="325">
        <row r="2">
          <cell r="A2">
            <v>1</v>
          </cell>
        </row>
      </sheetData>
      <sheetData sheetId="326">
        <row r="2">
          <cell r="A2">
            <v>1</v>
          </cell>
        </row>
      </sheetData>
      <sheetData sheetId="327">
        <row r="2">
          <cell r="A2">
            <v>1</v>
          </cell>
        </row>
      </sheetData>
      <sheetData sheetId="328">
        <row r="2">
          <cell r="A2">
            <v>1</v>
          </cell>
        </row>
      </sheetData>
      <sheetData sheetId="329">
        <row r="2">
          <cell r="A2">
            <v>1</v>
          </cell>
        </row>
      </sheetData>
      <sheetData sheetId="330">
        <row r="2">
          <cell r="A2">
            <v>1</v>
          </cell>
        </row>
      </sheetData>
      <sheetData sheetId="331">
        <row r="2">
          <cell r="A2">
            <v>1</v>
          </cell>
        </row>
      </sheetData>
      <sheetData sheetId="332">
        <row r="2">
          <cell r="A2">
            <v>1</v>
          </cell>
        </row>
      </sheetData>
      <sheetData sheetId="333">
        <row r="2">
          <cell r="A2">
            <v>1</v>
          </cell>
        </row>
      </sheetData>
      <sheetData sheetId="334">
        <row r="2">
          <cell r="A2">
            <v>1</v>
          </cell>
        </row>
      </sheetData>
      <sheetData sheetId="335">
        <row r="2">
          <cell r="A2">
            <v>1</v>
          </cell>
        </row>
      </sheetData>
      <sheetData sheetId="336">
        <row r="2">
          <cell r="A2">
            <v>1</v>
          </cell>
        </row>
      </sheetData>
      <sheetData sheetId="337">
        <row r="2">
          <cell r="A2">
            <v>1</v>
          </cell>
        </row>
      </sheetData>
      <sheetData sheetId="338">
        <row r="2">
          <cell r="A2">
            <v>1</v>
          </cell>
        </row>
      </sheetData>
      <sheetData sheetId="339">
        <row r="2">
          <cell r="A2">
            <v>1</v>
          </cell>
        </row>
      </sheetData>
      <sheetData sheetId="340">
        <row r="2">
          <cell r="A2">
            <v>1</v>
          </cell>
        </row>
      </sheetData>
      <sheetData sheetId="341">
        <row r="2">
          <cell r="A2">
            <v>1</v>
          </cell>
        </row>
      </sheetData>
      <sheetData sheetId="342">
        <row r="2">
          <cell r="A2">
            <v>1</v>
          </cell>
        </row>
      </sheetData>
      <sheetData sheetId="343">
        <row r="2">
          <cell r="A2">
            <v>1</v>
          </cell>
        </row>
      </sheetData>
      <sheetData sheetId="344">
        <row r="2">
          <cell r="A2">
            <v>1</v>
          </cell>
        </row>
      </sheetData>
      <sheetData sheetId="345">
        <row r="2">
          <cell r="A2">
            <v>1</v>
          </cell>
        </row>
      </sheetData>
      <sheetData sheetId="346">
        <row r="2">
          <cell r="A2">
            <v>1</v>
          </cell>
        </row>
      </sheetData>
      <sheetData sheetId="347">
        <row r="2">
          <cell r="A2">
            <v>1</v>
          </cell>
        </row>
      </sheetData>
      <sheetData sheetId="348">
        <row r="2">
          <cell r="A2">
            <v>1</v>
          </cell>
        </row>
      </sheetData>
      <sheetData sheetId="349">
        <row r="2">
          <cell r="A2">
            <v>1</v>
          </cell>
        </row>
      </sheetData>
      <sheetData sheetId="350">
        <row r="2">
          <cell r="A2">
            <v>1</v>
          </cell>
        </row>
      </sheetData>
      <sheetData sheetId="351">
        <row r="2">
          <cell r="A2">
            <v>1</v>
          </cell>
        </row>
      </sheetData>
      <sheetData sheetId="352">
        <row r="2">
          <cell r="A2">
            <v>1</v>
          </cell>
        </row>
      </sheetData>
      <sheetData sheetId="353">
        <row r="2">
          <cell r="A2">
            <v>1</v>
          </cell>
        </row>
      </sheetData>
      <sheetData sheetId="354">
        <row r="2">
          <cell r="A2">
            <v>1</v>
          </cell>
        </row>
      </sheetData>
      <sheetData sheetId="355">
        <row r="2">
          <cell r="A2">
            <v>1</v>
          </cell>
        </row>
      </sheetData>
      <sheetData sheetId="356">
        <row r="2">
          <cell r="A2">
            <v>1</v>
          </cell>
        </row>
      </sheetData>
      <sheetData sheetId="357">
        <row r="2">
          <cell r="A2">
            <v>1</v>
          </cell>
        </row>
      </sheetData>
      <sheetData sheetId="358">
        <row r="2">
          <cell r="A2">
            <v>1</v>
          </cell>
        </row>
      </sheetData>
      <sheetData sheetId="359">
        <row r="2">
          <cell r="A2">
            <v>1</v>
          </cell>
        </row>
      </sheetData>
      <sheetData sheetId="360">
        <row r="2">
          <cell r="A2">
            <v>1</v>
          </cell>
        </row>
      </sheetData>
      <sheetData sheetId="361">
        <row r="2">
          <cell r="A2">
            <v>1</v>
          </cell>
        </row>
      </sheetData>
      <sheetData sheetId="362">
        <row r="2">
          <cell r="A2">
            <v>1</v>
          </cell>
        </row>
      </sheetData>
      <sheetData sheetId="363">
        <row r="2">
          <cell r="A2">
            <v>1</v>
          </cell>
        </row>
      </sheetData>
      <sheetData sheetId="364">
        <row r="2">
          <cell r="A2">
            <v>1</v>
          </cell>
        </row>
      </sheetData>
      <sheetData sheetId="365">
        <row r="2">
          <cell r="A2">
            <v>1</v>
          </cell>
        </row>
      </sheetData>
      <sheetData sheetId="366">
        <row r="2">
          <cell r="A2">
            <v>1</v>
          </cell>
        </row>
      </sheetData>
      <sheetData sheetId="367">
        <row r="2">
          <cell r="A2">
            <v>1</v>
          </cell>
        </row>
      </sheetData>
      <sheetData sheetId="368">
        <row r="2">
          <cell r="A2">
            <v>1</v>
          </cell>
        </row>
      </sheetData>
      <sheetData sheetId="369">
        <row r="2">
          <cell r="A2">
            <v>1</v>
          </cell>
        </row>
      </sheetData>
      <sheetData sheetId="370">
        <row r="2">
          <cell r="A2">
            <v>1</v>
          </cell>
        </row>
      </sheetData>
      <sheetData sheetId="371">
        <row r="2">
          <cell r="A2">
            <v>1</v>
          </cell>
        </row>
      </sheetData>
      <sheetData sheetId="372">
        <row r="2">
          <cell r="A2">
            <v>1</v>
          </cell>
        </row>
      </sheetData>
      <sheetData sheetId="373">
        <row r="2">
          <cell r="A2">
            <v>1</v>
          </cell>
        </row>
      </sheetData>
      <sheetData sheetId="374">
        <row r="2">
          <cell r="A2">
            <v>1</v>
          </cell>
        </row>
      </sheetData>
      <sheetData sheetId="375">
        <row r="2">
          <cell r="A2">
            <v>1</v>
          </cell>
        </row>
      </sheetData>
      <sheetData sheetId="376">
        <row r="2">
          <cell r="A2">
            <v>1</v>
          </cell>
        </row>
      </sheetData>
      <sheetData sheetId="377">
        <row r="2">
          <cell r="A2">
            <v>1</v>
          </cell>
        </row>
      </sheetData>
      <sheetData sheetId="378">
        <row r="2">
          <cell r="A2">
            <v>1</v>
          </cell>
        </row>
      </sheetData>
      <sheetData sheetId="379">
        <row r="2">
          <cell r="A2">
            <v>1</v>
          </cell>
        </row>
      </sheetData>
      <sheetData sheetId="380">
        <row r="2">
          <cell r="A2">
            <v>1</v>
          </cell>
        </row>
      </sheetData>
      <sheetData sheetId="381">
        <row r="2">
          <cell r="A2">
            <v>1</v>
          </cell>
        </row>
      </sheetData>
      <sheetData sheetId="382">
        <row r="2">
          <cell r="A2">
            <v>1</v>
          </cell>
        </row>
      </sheetData>
      <sheetData sheetId="383">
        <row r="2">
          <cell r="A2">
            <v>1</v>
          </cell>
        </row>
      </sheetData>
      <sheetData sheetId="384">
        <row r="2">
          <cell r="A2">
            <v>1</v>
          </cell>
        </row>
      </sheetData>
      <sheetData sheetId="385">
        <row r="2">
          <cell r="A2">
            <v>1</v>
          </cell>
        </row>
      </sheetData>
      <sheetData sheetId="386">
        <row r="2">
          <cell r="A2">
            <v>1</v>
          </cell>
        </row>
      </sheetData>
      <sheetData sheetId="387">
        <row r="2">
          <cell r="A2">
            <v>1</v>
          </cell>
        </row>
      </sheetData>
      <sheetData sheetId="388">
        <row r="2">
          <cell r="A2">
            <v>1</v>
          </cell>
        </row>
      </sheetData>
      <sheetData sheetId="389">
        <row r="2">
          <cell r="A2">
            <v>1</v>
          </cell>
        </row>
      </sheetData>
      <sheetData sheetId="390">
        <row r="2">
          <cell r="A2">
            <v>1</v>
          </cell>
        </row>
      </sheetData>
      <sheetData sheetId="391">
        <row r="2">
          <cell r="A2">
            <v>1</v>
          </cell>
        </row>
      </sheetData>
      <sheetData sheetId="392">
        <row r="2">
          <cell r="A2">
            <v>1</v>
          </cell>
        </row>
      </sheetData>
      <sheetData sheetId="393">
        <row r="2">
          <cell r="A2">
            <v>1</v>
          </cell>
        </row>
      </sheetData>
      <sheetData sheetId="394">
        <row r="2">
          <cell r="A2">
            <v>1</v>
          </cell>
        </row>
      </sheetData>
      <sheetData sheetId="395">
        <row r="2">
          <cell r="A2">
            <v>1</v>
          </cell>
        </row>
      </sheetData>
      <sheetData sheetId="396">
        <row r="2">
          <cell r="A2">
            <v>1</v>
          </cell>
        </row>
      </sheetData>
      <sheetData sheetId="397">
        <row r="2">
          <cell r="A2">
            <v>1</v>
          </cell>
        </row>
      </sheetData>
      <sheetData sheetId="398">
        <row r="2">
          <cell r="A2">
            <v>1</v>
          </cell>
        </row>
      </sheetData>
      <sheetData sheetId="399">
        <row r="2">
          <cell r="A2">
            <v>1</v>
          </cell>
        </row>
      </sheetData>
      <sheetData sheetId="400">
        <row r="2">
          <cell r="A2">
            <v>1</v>
          </cell>
        </row>
      </sheetData>
      <sheetData sheetId="401">
        <row r="2">
          <cell r="A2">
            <v>1</v>
          </cell>
        </row>
      </sheetData>
      <sheetData sheetId="402">
        <row r="2">
          <cell r="A2">
            <v>1</v>
          </cell>
        </row>
      </sheetData>
      <sheetData sheetId="403">
        <row r="2">
          <cell r="A2">
            <v>1</v>
          </cell>
        </row>
      </sheetData>
      <sheetData sheetId="404">
        <row r="2">
          <cell r="A2">
            <v>1</v>
          </cell>
        </row>
      </sheetData>
      <sheetData sheetId="405">
        <row r="2">
          <cell r="A2">
            <v>1</v>
          </cell>
        </row>
      </sheetData>
      <sheetData sheetId="406">
        <row r="2">
          <cell r="A2">
            <v>1</v>
          </cell>
        </row>
      </sheetData>
      <sheetData sheetId="407">
        <row r="2">
          <cell r="A2">
            <v>1</v>
          </cell>
        </row>
      </sheetData>
      <sheetData sheetId="408">
        <row r="2">
          <cell r="A2">
            <v>1</v>
          </cell>
        </row>
      </sheetData>
      <sheetData sheetId="409">
        <row r="2">
          <cell r="A2">
            <v>1</v>
          </cell>
        </row>
      </sheetData>
      <sheetData sheetId="410">
        <row r="2">
          <cell r="A2">
            <v>1</v>
          </cell>
        </row>
      </sheetData>
      <sheetData sheetId="411">
        <row r="2">
          <cell r="A2">
            <v>1</v>
          </cell>
        </row>
      </sheetData>
      <sheetData sheetId="412">
        <row r="2">
          <cell r="A2">
            <v>1</v>
          </cell>
        </row>
      </sheetData>
      <sheetData sheetId="413">
        <row r="2">
          <cell r="A2">
            <v>1</v>
          </cell>
        </row>
      </sheetData>
      <sheetData sheetId="414">
        <row r="2">
          <cell r="A2">
            <v>1</v>
          </cell>
        </row>
      </sheetData>
      <sheetData sheetId="415">
        <row r="2">
          <cell r="A2">
            <v>1</v>
          </cell>
        </row>
      </sheetData>
      <sheetData sheetId="416">
        <row r="2">
          <cell r="A2">
            <v>1</v>
          </cell>
        </row>
      </sheetData>
      <sheetData sheetId="417">
        <row r="2">
          <cell r="A2">
            <v>1</v>
          </cell>
        </row>
      </sheetData>
      <sheetData sheetId="418">
        <row r="2">
          <cell r="A2">
            <v>1</v>
          </cell>
        </row>
      </sheetData>
      <sheetData sheetId="419">
        <row r="2">
          <cell r="A2">
            <v>1</v>
          </cell>
        </row>
      </sheetData>
      <sheetData sheetId="420">
        <row r="2">
          <cell r="A2">
            <v>1</v>
          </cell>
        </row>
      </sheetData>
      <sheetData sheetId="421">
        <row r="2">
          <cell r="A2">
            <v>1</v>
          </cell>
        </row>
      </sheetData>
      <sheetData sheetId="422">
        <row r="2">
          <cell r="A2">
            <v>1</v>
          </cell>
        </row>
      </sheetData>
      <sheetData sheetId="423">
        <row r="2">
          <cell r="A2">
            <v>1</v>
          </cell>
        </row>
      </sheetData>
      <sheetData sheetId="424">
        <row r="2">
          <cell r="A2">
            <v>1</v>
          </cell>
        </row>
      </sheetData>
      <sheetData sheetId="425">
        <row r="2">
          <cell r="A2">
            <v>1</v>
          </cell>
        </row>
      </sheetData>
      <sheetData sheetId="426">
        <row r="2">
          <cell r="A2">
            <v>1</v>
          </cell>
        </row>
      </sheetData>
      <sheetData sheetId="427">
        <row r="2">
          <cell r="A2">
            <v>1</v>
          </cell>
        </row>
      </sheetData>
      <sheetData sheetId="428">
        <row r="2">
          <cell r="A2">
            <v>1</v>
          </cell>
        </row>
      </sheetData>
      <sheetData sheetId="429">
        <row r="2">
          <cell r="A2">
            <v>1</v>
          </cell>
        </row>
      </sheetData>
      <sheetData sheetId="430">
        <row r="2">
          <cell r="A2">
            <v>1</v>
          </cell>
        </row>
      </sheetData>
      <sheetData sheetId="431">
        <row r="2">
          <cell r="A2">
            <v>1</v>
          </cell>
        </row>
      </sheetData>
      <sheetData sheetId="432">
        <row r="2">
          <cell r="A2">
            <v>1</v>
          </cell>
        </row>
      </sheetData>
      <sheetData sheetId="433">
        <row r="2">
          <cell r="A2">
            <v>1</v>
          </cell>
        </row>
      </sheetData>
      <sheetData sheetId="434">
        <row r="2">
          <cell r="A2">
            <v>1</v>
          </cell>
        </row>
      </sheetData>
      <sheetData sheetId="435">
        <row r="2">
          <cell r="A2">
            <v>1</v>
          </cell>
        </row>
      </sheetData>
      <sheetData sheetId="436">
        <row r="2">
          <cell r="A2">
            <v>1</v>
          </cell>
        </row>
      </sheetData>
      <sheetData sheetId="437">
        <row r="2">
          <cell r="A2">
            <v>1</v>
          </cell>
        </row>
      </sheetData>
      <sheetData sheetId="438"/>
      <sheetData sheetId="439"/>
      <sheetData sheetId="440"/>
      <sheetData sheetId="441"/>
      <sheetData sheetId="442">
        <row r="2">
          <cell r="A2">
            <v>1</v>
          </cell>
        </row>
      </sheetData>
      <sheetData sheetId="443">
        <row r="2">
          <cell r="A2">
            <v>1</v>
          </cell>
        </row>
      </sheetData>
      <sheetData sheetId="444">
        <row r="2">
          <cell r="A2">
            <v>1</v>
          </cell>
        </row>
      </sheetData>
      <sheetData sheetId="445">
        <row r="2">
          <cell r="A2">
            <v>1</v>
          </cell>
        </row>
      </sheetData>
      <sheetData sheetId="446">
        <row r="2">
          <cell r="A2">
            <v>1</v>
          </cell>
        </row>
      </sheetData>
      <sheetData sheetId="447">
        <row r="2">
          <cell r="A2">
            <v>1</v>
          </cell>
        </row>
      </sheetData>
      <sheetData sheetId="448">
        <row r="2">
          <cell r="A2">
            <v>1</v>
          </cell>
        </row>
      </sheetData>
      <sheetData sheetId="449">
        <row r="2">
          <cell r="A2">
            <v>1</v>
          </cell>
        </row>
      </sheetData>
      <sheetData sheetId="450">
        <row r="2">
          <cell r="A2">
            <v>1</v>
          </cell>
        </row>
      </sheetData>
      <sheetData sheetId="451">
        <row r="2">
          <cell r="A2">
            <v>1</v>
          </cell>
        </row>
      </sheetData>
      <sheetData sheetId="452">
        <row r="2">
          <cell r="A2">
            <v>1</v>
          </cell>
        </row>
      </sheetData>
      <sheetData sheetId="453">
        <row r="2">
          <cell r="A2">
            <v>1</v>
          </cell>
        </row>
      </sheetData>
      <sheetData sheetId="454">
        <row r="2">
          <cell r="A2">
            <v>1</v>
          </cell>
        </row>
      </sheetData>
      <sheetData sheetId="455"/>
      <sheetData sheetId="456"/>
      <sheetData sheetId="457">
        <row r="2">
          <cell r="A2">
            <v>1</v>
          </cell>
        </row>
      </sheetData>
      <sheetData sheetId="458">
        <row r="2">
          <cell r="A2">
            <v>1</v>
          </cell>
        </row>
      </sheetData>
      <sheetData sheetId="459">
        <row r="2">
          <cell r="A2">
            <v>1</v>
          </cell>
        </row>
      </sheetData>
      <sheetData sheetId="460">
        <row r="2">
          <cell r="A2">
            <v>1</v>
          </cell>
        </row>
      </sheetData>
      <sheetData sheetId="461">
        <row r="2">
          <cell r="A2">
            <v>1</v>
          </cell>
        </row>
      </sheetData>
      <sheetData sheetId="462">
        <row r="2">
          <cell r="A2">
            <v>1</v>
          </cell>
        </row>
      </sheetData>
      <sheetData sheetId="463">
        <row r="2">
          <cell r="A2">
            <v>1</v>
          </cell>
        </row>
      </sheetData>
      <sheetData sheetId="464">
        <row r="2">
          <cell r="A2">
            <v>1</v>
          </cell>
        </row>
      </sheetData>
      <sheetData sheetId="465">
        <row r="2">
          <cell r="A2">
            <v>1</v>
          </cell>
        </row>
      </sheetData>
      <sheetData sheetId="466">
        <row r="2">
          <cell r="A2">
            <v>1</v>
          </cell>
        </row>
      </sheetData>
      <sheetData sheetId="467">
        <row r="2">
          <cell r="A2">
            <v>1</v>
          </cell>
        </row>
      </sheetData>
      <sheetData sheetId="468">
        <row r="2">
          <cell r="A2">
            <v>1</v>
          </cell>
        </row>
      </sheetData>
      <sheetData sheetId="469">
        <row r="2">
          <cell r="A2">
            <v>1</v>
          </cell>
        </row>
      </sheetData>
      <sheetData sheetId="470">
        <row r="2">
          <cell r="A2">
            <v>1</v>
          </cell>
        </row>
      </sheetData>
      <sheetData sheetId="471"/>
      <sheetData sheetId="472"/>
      <sheetData sheetId="473"/>
      <sheetData sheetId="474"/>
      <sheetData sheetId="475">
        <row r="2">
          <cell r="A2">
            <v>1</v>
          </cell>
        </row>
      </sheetData>
      <sheetData sheetId="476">
        <row r="2">
          <cell r="A2">
            <v>1</v>
          </cell>
        </row>
      </sheetData>
      <sheetData sheetId="477">
        <row r="2">
          <cell r="A2">
            <v>1</v>
          </cell>
        </row>
      </sheetData>
      <sheetData sheetId="478">
        <row r="2">
          <cell r="A2">
            <v>1</v>
          </cell>
        </row>
      </sheetData>
      <sheetData sheetId="479">
        <row r="2">
          <cell r="A2">
            <v>1</v>
          </cell>
        </row>
      </sheetData>
      <sheetData sheetId="480">
        <row r="2">
          <cell r="A2">
            <v>1</v>
          </cell>
        </row>
      </sheetData>
      <sheetData sheetId="481">
        <row r="2">
          <cell r="A2">
            <v>1</v>
          </cell>
        </row>
      </sheetData>
      <sheetData sheetId="482">
        <row r="2">
          <cell r="A2">
            <v>1</v>
          </cell>
        </row>
      </sheetData>
      <sheetData sheetId="483">
        <row r="2">
          <cell r="A2">
            <v>1</v>
          </cell>
        </row>
      </sheetData>
      <sheetData sheetId="484">
        <row r="2">
          <cell r="A2">
            <v>1</v>
          </cell>
        </row>
      </sheetData>
      <sheetData sheetId="485"/>
      <sheetData sheetId="486"/>
      <sheetData sheetId="487"/>
      <sheetData sheetId="488"/>
      <sheetData sheetId="489"/>
      <sheetData sheetId="490">
        <row r="2">
          <cell r="A2">
            <v>1</v>
          </cell>
        </row>
      </sheetData>
      <sheetData sheetId="491">
        <row r="2">
          <cell r="A2">
            <v>1</v>
          </cell>
        </row>
      </sheetData>
      <sheetData sheetId="492">
        <row r="2">
          <cell r="A2">
            <v>1</v>
          </cell>
        </row>
      </sheetData>
      <sheetData sheetId="493">
        <row r="2">
          <cell r="A2">
            <v>1</v>
          </cell>
        </row>
      </sheetData>
      <sheetData sheetId="494">
        <row r="2">
          <cell r="A2">
            <v>1</v>
          </cell>
        </row>
      </sheetData>
      <sheetData sheetId="495">
        <row r="2">
          <cell r="A2">
            <v>1</v>
          </cell>
        </row>
      </sheetData>
      <sheetData sheetId="496">
        <row r="2">
          <cell r="A2">
            <v>1</v>
          </cell>
        </row>
      </sheetData>
      <sheetData sheetId="497">
        <row r="2">
          <cell r="A2">
            <v>1</v>
          </cell>
        </row>
      </sheetData>
      <sheetData sheetId="498">
        <row r="2">
          <cell r="A2">
            <v>1</v>
          </cell>
        </row>
      </sheetData>
      <sheetData sheetId="499">
        <row r="2">
          <cell r="A2">
            <v>1</v>
          </cell>
        </row>
      </sheetData>
      <sheetData sheetId="500">
        <row r="2">
          <cell r="A2">
            <v>1</v>
          </cell>
        </row>
      </sheetData>
      <sheetData sheetId="501">
        <row r="2">
          <cell r="A2">
            <v>1</v>
          </cell>
        </row>
      </sheetData>
      <sheetData sheetId="502">
        <row r="2">
          <cell r="A2">
            <v>1</v>
          </cell>
        </row>
      </sheetData>
      <sheetData sheetId="503">
        <row r="2">
          <cell r="A2">
            <v>1</v>
          </cell>
        </row>
      </sheetData>
      <sheetData sheetId="504"/>
      <sheetData sheetId="505"/>
      <sheetData sheetId="506"/>
      <sheetData sheetId="507"/>
      <sheetData sheetId="508">
        <row r="2">
          <cell r="A2">
            <v>1</v>
          </cell>
        </row>
      </sheetData>
      <sheetData sheetId="509">
        <row r="2">
          <cell r="A2">
            <v>1</v>
          </cell>
        </row>
      </sheetData>
      <sheetData sheetId="510">
        <row r="2">
          <cell r="A2">
            <v>1</v>
          </cell>
        </row>
      </sheetData>
      <sheetData sheetId="511">
        <row r="2">
          <cell r="A2">
            <v>1</v>
          </cell>
        </row>
      </sheetData>
      <sheetData sheetId="512">
        <row r="2">
          <cell r="A2">
            <v>1</v>
          </cell>
        </row>
      </sheetData>
      <sheetData sheetId="513">
        <row r="2">
          <cell r="A2">
            <v>1</v>
          </cell>
        </row>
      </sheetData>
      <sheetData sheetId="514">
        <row r="2">
          <cell r="A2">
            <v>1</v>
          </cell>
        </row>
      </sheetData>
      <sheetData sheetId="515">
        <row r="2">
          <cell r="A2">
            <v>1</v>
          </cell>
        </row>
      </sheetData>
      <sheetData sheetId="516">
        <row r="2">
          <cell r="A2">
            <v>1</v>
          </cell>
        </row>
      </sheetData>
      <sheetData sheetId="517">
        <row r="2">
          <cell r="A2">
            <v>1</v>
          </cell>
        </row>
      </sheetData>
      <sheetData sheetId="518"/>
      <sheetData sheetId="519"/>
      <sheetData sheetId="520"/>
      <sheetData sheetId="521"/>
      <sheetData sheetId="522"/>
      <sheetData sheetId="523">
        <row r="2">
          <cell r="A2">
            <v>1</v>
          </cell>
        </row>
      </sheetData>
      <sheetData sheetId="524">
        <row r="2">
          <cell r="A2">
            <v>1</v>
          </cell>
        </row>
      </sheetData>
      <sheetData sheetId="525">
        <row r="2">
          <cell r="A2">
            <v>1</v>
          </cell>
        </row>
      </sheetData>
      <sheetData sheetId="526">
        <row r="2">
          <cell r="A2">
            <v>1</v>
          </cell>
        </row>
      </sheetData>
      <sheetData sheetId="527">
        <row r="2">
          <cell r="A2">
            <v>1</v>
          </cell>
        </row>
      </sheetData>
      <sheetData sheetId="528">
        <row r="2">
          <cell r="A2">
            <v>1</v>
          </cell>
        </row>
      </sheetData>
      <sheetData sheetId="529">
        <row r="2">
          <cell r="A2">
            <v>1</v>
          </cell>
        </row>
      </sheetData>
      <sheetData sheetId="530">
        <row r="2">
          <cell r="A2">
            <v>1</v>
          </cell>
        </row>
      </sheetData>
      <sheetData sheetId="531">
        <row r="2">
          <cell r="A2">
            <v>1</v>
          </cell>
        </row>
      </sheetData>
      <sheetData sheetId="532">
        <row r="2">
          <cell r="A2">
            <v>1</v>
          </cell>
        </row>
      </sheetData>
      <sheetData sheetId="533">
        <row r="2">
          <cell r="A2">
            <v>1</v>
          </cell>
        </row>
      </sheetData>
      <sheetData sheetId="534">
        <row r="2">
          <cell r="A2">
            <v>1</v>
          </cell>
        </row>
      </sheetData>
      <sheetData sheetId="535">
        <row r="2">
          <cell r="A2">
            <v>1</v>
          </cell>
        </row>
      </sheetData>
      <sheetData sheetId="536">
        <row r="2">
          <cell r="A2">
            <v>1</v>
          </cell>
        </row>
      </sheetData>
      <sheetData sheetId="537"/>
      <sheetData sheetId="538"/>
      <sheetData sheetId="539"/>
      <sheetData sheetId="540"/>
      <sheetData sheetId="541">
        <row r="2">
          <cell r="A2">
            <v>1</v>
          </cell>
        </row>
      </sheetData>
      <sheetData sheetId="542">
        <row r="2">
          <cell r="A2">
            <v>1</v>
          </cell>
        </row>
      </sheetData>
      <sheetData sheetId="543">
        <row r="2">
          <cell r="A2">
            <v>1</v>
          </cell>
        </row>
      </sheetData>
      <sheetData sheetId="544">
        <row r="2">
          <cell r="A2">
            <v>1</v>
          </cell>
        </row>
      </sheetData>
      <sheetData sheetId="545">
        <row r="2">
          <cell r="A2">
            <v>1</v>
          </cell>
        </row>
      </sheetData>
      <sheetData sheetId="546">
        <row r="2">
          <cell r="A2">
            <v>1</v>
          </cell>
        </row>
      </sheetData>
      <sheetData sheetId="547">
        <row r="2">
          <cell r="A2">
            <v>1</v>
          </cell>
        </row>
      </sheetData>
      <sheetData sheetId="548">
        <row r="2">
          <cell r="A2">
            <v>1</v>
          </cell>
        </row>
      </sheetData>
      <sheetData sheetId="549">
        <row r="2">
          <cell r="A2">
            <v>1</v>
          </cell>
        </row>
      </sheetData>
      <sheetData sheetId="550">
        <row r="2">
          <cell r="A2">
            <v>1</v>
          </cell>
        </row>
      </sheetData>
      <sheetData sheetId="551"/>
      <sheetData sheetId="552"/>
      <sheetData sheetId="553"/>
      <sheetData sheetId="554"/>
      <sheetData sheetId="555"/>
      <sheetData sheetId="556">
        <row r="2">
          <cell r="A2">
            <v>1</v>
          </cell>
        </row>
      </sheetData>
      <sheetData sheetId="557">
        <row r="2">
          <cell r="A2">
            <v>1</v>
          </cell>
        </row>
      </sheetData>
      <sheetData sheetId="558">
        <row r="2">
          <cell r="A2">
            <v>1</v>
          </cell>
        </row>
      </sheetData>
      <sheetData sheetId="559">
        <row r="2">
          <cell r="A2">
            <v>1</v>
          </cell>
        </row>
      </sheetData>
      <sheetData sheetId="560">
        <row r="2">
          <cell r="A2">
            <v>1</v>
          </cell>
        </row>
      </sheetData>
      <sheetData sheetId="561">
        <row r="2">
          <cell r="A2">
            <v>1</v>
          </cell>
        </row>
      </sheetData>
      <sheetData sheetId="562">
        <row r="2">
          <cell r="A2">
            <v>1</v>
          </cell>
        </row>
      </sheetData>
      <sheetData sheetId="563">
        <row r="2">
          <cell r="A2">
            <v>1</v>
          </cell>
        </row>
      </sheetData>
      <sheetData sheetId="564">
        <row r="2">
          <cell r="A2">
            <v>1</v>
          </cell>
        </row>
      </sheetData>
      <sheetData sheetId="565">
        <row r="2">
          <cell r="A2">
            <v>1</v>
          </cell>
        </row>
      </sheetData>
      <sheetData sheetId="566">
        <row r="2">
          <cell r="A2">
            <v>1</v>
          </cell>
        </row>
      </sheetData>
      <sheetData sheetId="567">
        <row r="2">
          <cell r="A2">
            <v>1</v>
          </cell>
        </row>
      </sheetData>
      <sheetData sheetId="568">
        <row r="2">
          <cell r="A2">
            <v>1</v>
          </cell>
        </row>
      </sheetData>
      <sheetData sheetId="569">
        <row r="2">
          <cell r="A2">
            <v>1</v>
          </cell>
        </row>
      </sheetData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 refreshError="1"/>
      <sheetData sheetId="582">
        <row r="2">
          <cell r="A2">
            <v>1</v>
          </cell>
        </row>
      </sheetData>
      <sheetData sheetId="583">
        <row r="2">
          <cell r="A2">
            <v>1</v>
          </cell>
        </row>
      </sheetData>
      <sheetData sheetId="584">
        <row r="2">
          <cell r="A2">
            <v>1</v>
          </cell>
        </row>
      </sheetData>
      <sheetData sheetId="585">
        <row r="2">
          <cell r="A2">
            <v>1</v>
          </cell>
        </row>
      </sheetData>
      <sheetData sheetId="586">
        <row r="2">
          <cell r="A2">
            <v>1</v>
          </cell>
        </row>
      </sheetData>
      <sheetData sheetId="587">
        <row r="2">
          <cell r="A2">
            <v>1</v>
          </cell>
        </row>
      </sheetData>
      <sheetData sheetId="588">
        <row r="2">
          <cell r="A2">
            <v>1</v>
          </cell>
        </row>
      </sheetData>
      <sheetData sheetId="589">
        <row r="2">
          <cell r="A2">
            <v>1</v>
          </cell>
        </row>
      </sheetData>
      <sheetData sheetId="590">
        <row r="2">
          <cell r="A2">
            <v>1</v>
          </cell>
        </row>
      </sheetData>
      <sheetData sheetId="591">
        <row r="2">
          <cell r="A2">
            <v>1</v>
          </cell>
        </row>
      </sheetData>
      <sheetData sheetId="592">
        <row r="2">
          <cell r="A2">
            <v>1</v>
          </cell>
        </row>
      </sheetData>
      <sheetData sheetId="593">
        <row r="2">
          <cell r="A2">
            <v>1</v>
          </cell>
        </row>
      </sheetData>
      <sheetData sheetId="594">
        <row r="2">
          <cell r="A2">
            <v>1</v>
          </cell>
        </row>
      </sheetData>
      <sheetData sheetId="595">
        <row r="2">
          <cell r="A2">
            <v>1</v>
          </cell>
        </row>
      </sheetData>
      <sheetData sheetId="596">
        <row r="2">
          <cell r="A2">
            <v>1</v>
          </cell>
        </row>
      </sheetData>
      <sheetData sheetId="597">
        <row r="2">
          <cell r="A2">
            <v>1</v>
          </cell>
        </row>
      </sheetData>
      <sheetData sheetId="598">
        <row r="2">
          <cell r="A2">
            <v>1</v>
          </cell>
        </row>
      </sheetData>
      <sheetData sheetId="599">
        <row r="2">
          <cell r="A2">
            <v>1</v>
          </cell>
        </row>
      </sheetData>
      <sheetData sheetId="600">
        <row r="2">
          <cell r="A2">
            <v>1</v>
          </cell>
        </row>
      </sheetData>
      <sheetData sheetId="601">
        <row r="2">
          <cell r="A2">
            <v>1</v>
          </cell>
        </row>
      </sheetData>
      <sheetData sheetId="602">
        <row r="2">
          <cell r="A2">
            <v>1</v>
          </cell>
        </row>
      </sheetData>
      <sheetData sheetId="603">
        <row r="2">
          <cell r="A2">
            <v>1</v>
          </cell>
        </row>
      </sheetData>
      <sheetData sheetId="604">
        <row r="2">
          <cell r="A2">
            <v>1</v>
          </cell>
        </row>
      </sheetData>
      <sheetData sheetId="605">
        <row r="2">
          <cell r="A2">
            <v>1</v>
          </cell>
        </row>
      </sheetData>
      <sheetData sheetId="606">
        <row r="2">
          <cell r="A2">
            <v>1</v>
          </cell>
        </row>
      </sheetData>
      <sheetData sheetId="607">
        <row r="2">
          <cell r="A2">
            <v>1</v>
          </cell>
        </row>
      </sheetData>
      <sheetData sheetId="608">
        <row r="2">
          <cell r="A2">
            <v>1</v>
          </cell>
        </row>
      </sheetData>
      <sheetData sheetId="609">
        <row r="2">
          <cell r="A2">
            <v>1</v>
          </cell>
        </row>
      </sheetData>
      <sheetData sheetId="610">
        <row r="2">
          <cell r="A2">
            <v>1</v>
          </cell>
        </row>
      </sheetData>
      <sheetData sheetId="611" refreshError="1"/>
      <sheetData sheetId="612" refreshError="1"/>
      <sheetData sheetId="613">
        <row r="2">
          <cell r="A2">
            <v>1</v>
          </cell>
        </row>
      </sheetData>
      <sheetData sheetId="614" refreshError="1"/>
      <sheetData sheetId="615">
        <row r="2">
          <cell r="A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"/>
      <sheetName val="approval"/>
      <sheetName val="price sample"/>
      <sheetName val="press"/>
      <sheetName val="crp"/>
      <sheetName val="LEVEL-2"/>
      <sheetName val="095N"/>
      <sheetName val="Domestic"/>
      <sheetName val="CKD Export"/>
      <sheetName val="Price Information"/>
      <sheetName val="wire"/>
      <sheetName val="ntc01"/>
      <sheetName val="______"/>
      <sheetName val="Supp.List"/>
      <sheetName val="price_sample"/>
      <sheetName val="CKD_Export"/>
      <sheetName val="Price_Information"/>
      <sheetName val="預算CODE4"/>
      <sheetName val="all"/>
      <sheetName val="MARCH-APRIL. 03"/>
      <sheetName val="153W"/>
      <sheetName val="PR"/>
      <sheetName val="名簿データ"/>
      <sheetName val="Karyawan"/>
      <sheetName val="plastic"/>
      <sheetName val="Supp_List"/>
      <sheetName val="Labul 00"/>
      <sheetName val="Attachment"/>
      <sheetName val="日付"/>
      <sheetName val="FC"/>
      <sheetName val="CV"/>
      <sheetName val="Master Updated(517)"/>
      <sheetName val="Datasheet from R. Hinds"/>
      <sheetName val="APP3"/>
      <sheetName val="KRY600"/>
      <sheetName val="Parts list (060411)"/>
      <sheetName val="prop"/>
      <sheetName val="price_sample1"/>
      <sheetName val="CKD_Export1"/>
      <sheetName val="Price_Information1"/>
      <sheetName val="Supp_List1"/>
      <sheetName val="MARCH-APRIL__03"/>
      <sheetName val="Master_Updated(517)"/>
      <sheetName val="Labul_00"/>
      <sheetName val="Datasheet_from_R__Hinds"/>
      <sheetName val="Parts_list_(060411)"/>
      <sheetName val="ﾋﾟﾎﾞｯﾄﾃｰﾌﾞﾙ"/>
      <sheetName val="計画"/>
      <sheetName val="parameter"/>
      <sheetName val="投資ﾌｫﾛｰ"/>
      <sheetName val="capacity"/>
      <sheetName val="Man power"/>
      <sheetName val="56ARE04"/>
      <sheetName val="工数データ"/>
      <sheetName val="price_sample2"/>
      <sheetName val="CKD_Export2"/>
      <sheetName val="Price_Information2"/>
      <sheetName val="Supp_List2"/>
      <sheetName val="MARCH-APRIL__031"/>
      <sheetName val="Master_Updated(517)1"/>
      <sheetName val="Labul_001"/>
      <sheetName val="Datasheet_from_R__Hinds1"/>
      <sheetName val="Parts_list_(060411)1"/>
      <sheetName val="list"/>
      <sheetName val="supp_name"/>
      <sheetName val="140N Part Local (SE)"/>
      <sheetName val="Evaluation"/>
      <sheetName val="Du_lieu"/>
      <sheetName val="cost"/>
      <sheetName val="ctdg"/>
      <sheetName val="Balance Sheet"/>
      <sheetName val="Income Statement"/>
      <sheetName val="2002"/>
      <sheetName val="Titel"/>
      <sheetName val="Hyp"/>
      <sheetName val="Corolla &amp; Camry"/>
      <sheetName val="Sum"/>
      <sheetName val="C-PL4"/>
      <sheetName val="AllData"/>
      <sheetName val="Delivery status"/>
      <sheetName val="part"/>
      <sheetName val="05年"/>
      <sheetName val="REQUEST_TABLE"/>
      <sheetName val="APR"/>
      <sheetName val="Unit Price 97"/>
      <sheetName val="CPFReportTestData"/>
      <sheetName val="Ten_DATADaily"/>
      <sheetName val="corolla"/>
      <sheetName val="ADI SUPPLIER MAP"/>
      <sheetName val="ADI"/>
      <sheetName val="ADI (2)"/>
      <sheetName val="ADI (2)×"/>
      <sheetName val="AUM旧"/>
      <sheetName val="まとめ◎◎04対象のみ拠点"/>
      <sheetName val="cover_org"/>
      <sheetName val="ﾍｯﾀﾞ"/>
      <sheetName val="data editing"/>
      <sheetName val="Assumptions"/>
      <sheetName val="Recovered_Sheet59"/>
      <sheetName val="Recovered_Sheet13"/>
      <sheetName val="Recovered_Sheet15"/>
      <sheetName val="残存ｶｰﾌﾞ"/>
      <sheetName val="27850"/>
      <sheetName val="tienluong"/>
      <sheetName val="電子見積(05.11.8)"/>
      <sheetName val="AAC"/>
      <sheetName val="見積集計"/>
      <sheetName val="P-EN-001"/>
      <sheetName val="price_sample3"/>
      <sheetName val="CKD_Export3"/>
      <sheetName val="Price_Information3"/>
      <sheetName val="Supp_List3"/>
      <sheetName val="MARCH-APRIL__032"/>
      <sheetName val="Master_Updated(517)2"/>
      <sheetName val="Labul_002"/>
      <sheetName val="Datasheet_from_R__Hinds2"/>
      <sheetName val="Parts_list_(060411)2"/>
      <sheetName val="Man_power"/>
      <sheetName val="140N_Part_Local_(SE)"/>
      <sheetName val="Balance_Sheet"/>
      <sheetName val="Income_Statement"/>
      <sheetName val="Corolla_&amp;_Camry"/>
      <sheetName val="Delivery_status"/>
      <sheetName val="Unit_Price_97"/>
      <sheetName val="ADI_SUPPLIER_MAP"/>
      <sheetName val="ADI_(2)"/>
      <sheetName val="ADI_(2)×"/>
      <sheetName val="List MP"/>
      <sheetName val="選酋表"/>
      <sheetName val="cover_letter_MASTER1"/>
      <sheetName val="Corolla Gas"/>
      <sheetName val="销售客户"/>
      <sheetName val="price_sample4"/>
      <sheetName val="CKD_Export4"/>
      <sheetName val="Price_Information4"/>
      <sheetName val="Supp_List4"/>
      <sheetName val="MARCH-APRIL__033"/>
      <sheetName val="Master_Updated(517)3"/>
      <sheetName val="Labul_003"/>
      <sheetName val="Datasheet_from_R__Hinds3"/>
      <sheetName val="Parts_list_(060411)3"/>
      <sheetName val="Man_power1"/>
      <sheetName val="140N_Part_Local_(SE)1"/>
      <sheetName val="Balance_Sheet1"/>
      <sheetName val="Income_Statement1"/>
      <sheetName val="Corolla_&amp;_Camry1"/>
      <sheetName val="Delivery_status1"/>
      <sheetName val="Unit_Price_971"/>
      <sheetName val="ADI_SUPPLIER_MAP1"/>
      <sheetName val="ADI_(2)1"/>
      <sheetName val="ADI_(2)×1"/>
      <sheetName val="電子見積(05_11_8)"/>
      <sheetName val="data_editing"/>
      <sheetName val="List_MP"/>
      <sheetName val="price_sample5"/>
      <sheetName val="CKD_Export5"/>
      <sheetName val="Price_Information5"/>
      <sheetName val="Supp_List5"/>
      <sheetName val="MARCH-APRIL__034"/>
      <sheetName val="Master_Updated(517)4"/>
      <sheetName val="Labul_004"/>
      <sheetName val="Datasheet_from_R__Hinds4"/>
      <sheetName val="Parts_list_(060411)4"/>
      <sheetName val="Man_power2"/>
      <sheetName val="140N_Part_Local_(SE)2"/>
      <sheetName val="Balance_Sheet2"/>
      <sheetName val="Income_Statement2"/>
      <sheetName val="Corolla_&amp;_Camry2"/>
      <sheetName val="Delivery_status2"/>
      <sheetName val="Unit_Price_972"/>
      <sheetName val="ADI_SUPPLIER_MAP2"/>
      <sheetName val="ADI_(2)2"/>
      <sheetName val="ADI_(2)×2"/>
      <sheetName val="電子見積(05_11_8)1"/>
      <sheetName val="data_editing1"/>
      <sheetName val="List_MP1"/>
      <sheetName val="Summary"/>
      <sheetName val="仕入住原"/>
      <sheetName val="Attach(comp)"/>
      <sheetName val="price_sample6"/>
      <sheetName val="CKD_Export6"/>
      <sheetName val="Price_Information6"/>
      <sheetName val="Supp_List6"/>
      <sheetName val="MARCH-APRIL__035"/>
      <sheetName val="Labul_005"/>
      <sheetName val="Master_Updated(517)5"/>
      <sheetName val="Parts_list_(060411)5"/>
      <sheetName val="Datasheet_from_R__Hinds5"/>
      <sheetName val="Man_power3"/>
      <sheetName val="140N_Part_Local_(SE)3"/>
      <sheetName val="Balance_Sheet3"/>
      <sheetName val="Income_Statement3"/>
      <sheetName val="Corolla_&amp;_Camry3"/>
      <sheetName val="Delivery_status3"/>
      <sheetName val="Unit_Price_973"/>
      <sheetName val="ADI_SUPPLIER_MAP3"/>
      <sheetName val="ADI_(2)3"/>
      <sheetName val="ADI_(2)×3"/>
      <sheetName val="電子見積(05_11_8)2"/>
      <sheetName val="data_editing2"/>
      <sheetName val="List_MP2"/>
      <sheetName val="price_sample7"/>
      <sheetName val="CKD_Export7"/>
      <sheetName val="Price_Information7"/>
      <sheetName val="Supp_List7"/>
      <sheetName val="MARCH-APRIL__036"/>
      <sheetName val="Master_Updated(517)6"/>
      <sheetName val="Labul_006"/>
      <sheetName val="Datasheet_from_R__Hinds6"/>
      <sheetName val="Parts_list_(060411)6"/>
      <sheetName val="Man_power4"/>
      <sheetName val="140N_Part_Local_(SE)4"/>
      <sheetName val="Balance_Sheet4"/>
      <sheetName val="Income_Statement4"/>
      <sheetName val="Corolla_&amp;_Camry4"/>
      <sheetName val="Delivery_status4"/>
      <sheetName val="Unit_Price_974"/>
      <sheetName val="ADI_SUPPLIER_MAP4"/>
      <sheetName val="ADI_(2)4"/>
      <sheetName val="ADI_(2)×4"/>
      <sheetName val="電子見積(05_11_8)3"/>
      <sheetName val="data_editing3"/>
      <sheetName val="List_MP3"/>
      <sheetName val="price_sample8"/>
      <sheetName val="CKD_Export8"/>
      <sheetName val="Price_Information8"/>
      <sheetName val="Supp_List8"/>
      <sheetName val="MARCH-APRIL__037"/>
      <sheetName val="Master_Updated(517)7"/>
      <sheetName val="Labul_007"/>
      <sheetName val="Datasheet_from_R__Hinds7"/>
      <sheetName val="Parts_list_(060411)7"/>
      <sheetName val="Man_power5"/>
      <sheetName val="140N_Part_Local_(SE)5"/>
      <sheetName val="Balance_Sheet5"/>
      <sheetName val="Income_Statement5"/>
      <sheetName val="Corolla_&amp;_Camry5"/>
      <sheetName val="Delivery_status5"/>
      <sheetName val="Unit_Price_975"/>
      <sheetName val="ADI_SUPPLIER_MAP5"/>
      <sheetName val="ADI_(2)5"/>
      <sheetName val="ADI_(2)×5"/>
      <sheetName val="電子見積(05_11_8)4"/>
      <sheetName val="data_editing4"/>
      <sheetName val="List_MP4"/>
      <sheetName val="price_sample9"/>
      <sheetName val="CKD_Export9"/>
      <sheetName val="Price_Information9"/>
      <sheetName val="Supp_List9"/>
      <sheetName val="MARCH-APRIL__038"/>
      <sheetName val="Master_Updated(517)8"/>
      <sheetName val="Labul_008"/>
      <sheetName val="Datasheet_from_R__Hinds8"/>
      <sheetName val="Parts_list_(060411)8"/>
      <sheetName val="Man_power6"/>
      <sheetName val="140N_Part_Local_(SE)6"/>
      <sheetName val="Balance_Sheet6"/>
      <sheetName val="Income_Statement6"/>
      <sheetName val="Corolla_&amp;_Camry6"/>
      <sheetName val="Delivery_status6"/>
      <sheetName val="Unit_Price_976"/>
      <sheetName val="ADI_SUPPLIER_MAP6"/>
      <sheetName val="ADI_(2)6"/>
      <sheetName val="ADI_(2)×6"/>
      <sheetName val="電子見積(05_11_8)5"/>
      <sheetName val="data_editing5"/>
      <sheetName val="List_MP5"/>
      <sheetName val="price_sample10"/>
      <sheetName val="CKD_Export10"/>
      <sheetName val="Price_Information10"/>
      <sheetName val="Supp_List10"/>
      <sheetName val="MARCH-APRIL__039"/>
      <sheetName val="Labul_009"/>
      <sheetName val="Master_Updated(517)9"/>
      <sheetName val="Datasheet_from_R__Hinds9"/>
      <sheetName val="Parts_list_(060411)9"/>
      <sheetName val="Man_power7"/>
      <sheetName val="140N_Part_Local_(SE)7"/>
      <sheetName val="Balance_Sheet7"/>
      <sheetName val="Income_Statement7"/>
      <sheetName val="Corolla_&amp;_Camry7"/>
      <sheetName val="Delivery_status7"/>
      <sheetName val="Unit_Price_977"/>
      <sheetName val="ADI_SUPPLIER_MAP7"/>
      <sheetName val="ADI_(2)7"/>
      <sheetName val="ADI_(2)×7"/>
      <sheetName val="電子見積(05_11_8)6"/>
      <sheetName val="data_editing6"/>
      <sheetName val="List_MP6"/>
      <sheetName val="price_sample11"/>
      <sheetName val="CKD_Export11"/>
      <sheetName val="Price_Information11"/>
      <sheetName val="Supp_List11"/>
      <sheetName val="MARCH-APRIL__0310"/>
      <sheetName val="Master_Updated(517)10"/>
      <sheetName val="Labul_0010"/>
      <sheetName val="Datasheet_from_R__Hinds10"/>
      <sheetName val="Parts_list_(060411)10"/>
      <sheetName val="Man_power8"/>
      <sheetName val="140N_Part_Local_(SE)8"/>
      <sheetName val="Balance_Sheet8"/>
      <sheetName val="Income_Statement8"/>
      <sheetName val="Corolla_&amp;_Camry8"/>
      <sheetName val="Delivery_status8"/>
      <sheetName val="Unit_Price_978"/>
      <sheetName val="ADI_SUPPLIER_MAP8"/>
      <sheetName val="ADI_(2)8"/>
      <sheetName val="ADI_(2)×8"/>
      <sheetName val="電子見積(05_11_8)7"/>
      <sheetName val="data_editing7"/>
      <sheetName val="List_MP7"/>
      <sheetName val="Corolla_Gas"/>
      <sheetName val="price_sample12"/>
      <sheetName val="CKD_Export12"/>
      <sheetName val="Price_Information12"/>
      <sheetName val="Supp_List12"/>
      <sheetName val="MARCH-APRIL__0311"/>
      <sheetName val="Master_Updated(517)11"/>
      <sheetName val="Labul_0011"/>
      <sheetName val="Datasheet_from_R__Hinds11"/>
      <sheetName val="Parts_list_(060411)11"/>
      <sheetName val="Man_power9"/>
      <sheetName val="140N_Part_Local_(SE)9"/>
      <sheetName val="Balance_Sheet9"/>
      <sheetName val="Income_Statement9"/>
      <sheetName val="Corolla_&amp;_Camry9"/>
      <sheetName val="Delivery_status9"/>
      <sheetName val="Unit_Price_979"/>
      <sheetName val="ADI_SUPPLIER_MAP9"/>
      <sheetName val="ADI_(2)9"/>
      <sheetName val="ADI_(2)×9"/>
      <sheetName val="電子見積(05_11_8)8"/>
      <sheetName val="data_editing8"/>
      <sheetName val="List_MP8"/>
      <sheetName val="IMV"/>
      <sheetName val="PS50P80"/>
      <sheetName val="ASF INVENTORY"/>
      <sheetName val="FORECAST "/>
      <sheetName val="KRISTY FINAL"/>
      <sheetName val="ADD FORECAST(NEW PRODUCTS)"/>
      <sheetName val="INTRANSIT"/>
      <sheetName val="JAN FAINAL"/>
      <sheetName val="797T輸入部品リスト"/>
      <sheetName val="Manpower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Y OUT 1,25 NEW"/>
      <sheetName val="Manpower"/>
      <sheetName val="Table controll"/>
      <sheetName val="Skill"/>
      <sheetName val="LAY"/>
      <sheetName val="Matrix"/>
    </sheetNames>
    <sheetDataSet>
      <sheetData sheetId="0" refreshError="1"/>
      <sheetData sheetId="1" refreshError="1">
        <row r="1">
          <cell r="A1">
            <v>2754</v>
          </cell>
        </row>
        <row r="92">
          <cell r="B92" t="str">
            <v>ADWYN JOHAN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"/>
      <sheetName val="volprod01"/>
      <sheetName val="amount"/>
      <sheetName val="kijang"/>
      <sheetName val="dyna"/>
      <sheetName val="camry"/>
      <sheetName val="corolla"/>
      <sheetName val="soluna"/>
      <sheetName val="corolla(095W)"/>
      <sheetName val="CRP"/>
      <sheetName val="Manpower"/>
      <sheetName val="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Name"/>
      <sheetName val="2T-4T"/>
      <sheetName val="_x0000__x0000__x0000__x0000__x0000__x0000_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Labul 00"/>
      <sheetName val="forex"/>
      <sheetName val="??????"/>
      <sheetName val="corolla(095W)"/>
      <sheetName val="dyna"/>
      <sheetName val="absen juli"/>
      <sheetName val="1"/>
      <sheetName val="______"/>
      <sheetName val=""/>
      <sheetName val="McForecast (SF-XI)"/>
      <sheetName val="corolla_095W_"/>
      <sheetName val="Parts list _060411_"/>
      <sheetName val="Parts list (060411)"/>
      <sheetName val="data editing"/>
      <sheetName val="ocean voyage"/>
      <sheetName val="A_車種別生産台数"/>
      <sheetName val="E_グラフ表"/>
      <sheetName val="Total"/>
      <sheetName val="動力源"/>
      <sheetName val="K-L2 used (2)"/>
      <sheetName val="13"/>
      <sheetName val="press"/>
      <sheetName val="吊上げパ(20)"/>
      <sheetName val="Schedule PM"/>
      <sheetName val="56ARE04"/>
      <sheetName val="Schedule"/>
      <sheetName val="parameter"/>
      <sheetName val="Graph_98"/>
      <sheetName val="Tabel_97"/>
      <sheetName val="Tabel_98"/>
      <sheetName val="MA_1-7"/>
      <sheetName val="MA_1-8"/>
      <sheetName val="MA_1-9"/>
      <sheetName val="Labul_00"/>
      <sheetName val="absen_juli"/>
      <sheetName val="McForecast_(SF-XI)"/>
      <sheetName val="data_editing"/>
      <sheetName val="ocean_voyage"/>
      <sheetName val="Parts_list_(060411)"/>
      <sheetName val="Parts_list__060411_"/>
      <sheetName val="K-L2_used_(2)"/>
      <sheetName val="Schedule_PM"/>
      <sheetName val="delivery"/>
      <sheetName val="deff"/>
      <sheetName val="Draft Vehicle Format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ySupps"/>
      <sheetName val="ocean voyage"/>
      <sheetName val="Draft Vehicle Format"/>
      <sheetName val="課題一覧"/>
      <sheetName val="Sheet1"/>
      <sheetName val="Mar04"/>
      <sheetName val="MARCH_APRIL_ 03"/>
      <sheetName val="MARCH-APRIL. 03"/>
      <sheetName val="delivery"/>
      <sheetName val="deff"/>
      <sheetName val="COGD-EGN"/>
      <sheetName val="COGD-SUM"/>
      <sheetName val="Unit Price 96"/>
      <sheetName val="CORONA"/>
      <sheetName val="KIJANG"/>
      <sheetName val="OEM sum"/>
      <sheetName val="4p"/>
      <sheetName val="Parts list (060411)"/>
      <sheetName val="吊上げパ_20_"/>
      <sheetName val="e-Kanban Implementation"/>
      <sheetName val="PROCEDUR DESCRIPTION"/>
      <sheetName val="ocean_voyage"/>
      <sheetName val="Draft_Vehicle_Format"/>
      <sheetName val="MARCH_APRIL__03"/>
      <sheetName val="Unit_Price_96"/>
      <sheetName val="MARCH-APRIL__03"/>
      <sheetName val="OEM_sum"/>
      <sheetName val="Parts_list_(060411)"/>
      <sheetName val="e-Kanban_Implementation"/>
      <sheetName val="PROCEDUR_DESCRIPTION"/>
      <sheetName val="forex"/>
      <sheetName val="2002"/>
      <sheetName val="VLU1"/>
      <sheetName val="REPORT"/>
      <sheetName val="letter"/>
      <sheetName val="ProdVolume_org"/>
      <sheetName val="OPEX"/>
      <sheetName val="Labul"/>
      <sheetName val="1"/>
      <sheetName val="JUNI"/>
      <sheetName val="JANUARI"/>
      <sheetName val="表紙"/>
      <sheetName val="工数データ"/>
      <sheetName val="Assembling"/>
      <sheetName val="Total"/>
      <sheetName val="corolla(095W)"/>
      <sheetName val="dyna"/>
      <sheetName val="3"/>
      <sheetName val="4"/>
      <sheetName val="6"/>
      <sheetName val="GRAPH"/>
      <sheetName val="Labul 00"/>
      <sheetName val="data editing"/>
      <sheetName val="生産時間推移"/>
      <sheetName val="A_車種別生産台数"/>
      <sheetName val="E_グラフ表"/>
      <sheetName val="吊上げパ(20)"/>
      <sheetName val="Schedule PM"/>
      <sheetName val="PR"/>
      <sheetName val="D02A"/>
      <sheetName val="TMMC Vehicle Data"/>
      <sheetName val="Lead"/>
      <sheetName val="ocean_voyage1"/>
      <sheetName val="Draft_Vehicle_Format1"/>
      <sheetName val="MARCH_APRIL__031"/>
      <sheetName val="MARCH-APRIL__031"/>
      <sheetName val="Unit_Price_961"/>
      <sheetName val="OEM_sum1"/>
      <sheetName val="Parts_list_(060411)1"/>
      <sheetName val="e-Kanban_Implementation1"/>
      <sheetName val="PROCEDUR_DESCRIPTION1"/>
      <sheetName val="22Nov07"/>
      <sheetName val="Similar"/>
      <sheetName val="GLOBAL SALES  MARCH 2002"/>
      <sheetName val="Attach(comp)"/>
      <sheetName val="2005．05．26Iwasaki"/>
      <sheetName val="設定一覧"/>
      <sheetName val="CRITERIA11"/>
      <sheetName val="CRITERIA12"/>
      <sheetName val="CRITERIA13"/>
      <sheetName val="CRITERIA14"/>
      <sheetName val="CRITERIA15"/>
      <sheetName val="CRITERIA16"/>
      <sheetName val="CRITERIA17"/>
      <sheetName val="CRITERIA18"/>
      <sheetName val="CRITERIA19"/>
      <sheetName val="CRITERIA20"/>
      <sheetName val="CRITERIA21"/>
      <sheetName val="CRITERIA4"/>
      <sheetName val="CRITERIA5"/>
      <sheetName val="CRITERIA6"/>
      <sheetName val="CRITERIA7"/>
      <sheetName val="CRITERIA8"/>
      <sheetName val="CRITERIA9"/>
      <sheetName val="CRITERIA10"/>
      <sheetName val="Pipe"/>
      <sheetName val="動力源"/>
      <sheetName val="削除画面 ĵ' "/>
      <sheetName val="選択画面 ĵ' "/>
      <sheetName val="検索画面 ĵ' "/>
      <sheetName val="メイン画面 ' Op"/>
      <sheetName val="削除画面 ྺ_x0015_ "/>
      <sheetName val="選択画面 ྺ_x0015_ "/>
      <sheetName val="検索画面 ྺ_x0015_ "/>
      <sheetName val="メイン画面 _x0015_ Op"/>
      <sheetName val="削除画面 ǲ1 "/>
      <sheetName val="選択画面 ǲ1 "/>
      <sheetName val="検索画面 ǲ1 "/>
      <sheetName val="メイン画面 1 Op"/>
      <sheetName val="削除画面"/>
      <sheetName val="選択画面"/>
      <sheetName val="検索画面"/>
      <sheetName val="メイン画面"/>
      <sheetName val="íæÊ"/>
      <sheetName val="IðæÊ"/>
      <sheetName val="õæÊ"/>
      <sheetName val="CæÊ"/>
      <sheetName val="????? _x0015_ Op"/>
      <sheetName val="ƒƒCƒ“‰æ–Ê _x0015_ Op"/>
      <sheetName val="CæÊ _x0015_ Op"/>
      <sheetName val="?・C?“‰a?E _x0015_ Op"/>
      <sheetName val="?・C?“‰??? _x0015_ Op"/>
      <sheetName val="メイン・・ _x0015_ Op"/>
      <sheetName val="メイン餌胞 _x0015_ Op"/>
      <sheetName val="メイン画面 _ Op"/>
      <sheetName val="_____ _ Op"/>
      <sheetName val="ƒ_ƒCƒ__æ_Ê _ Op"/>
      <sheetName val="CROSSING"/>
      <sheetName val="___ "/>
      <sheetName val="Supp.List"/>
      <sheetName val="ocean_voyage2"/>
      <sheetName val="Draft_Vehicle_Format2"/>
      <sheetName val="MARCH_APRIL__032"/>
      <sheetName val="MARCH-APRIL__032"/>
      <sheetName val="Unit_Price_962"/>
      <sheetName val="OEM_sum2"/>
      <sheetName val="Parts_list_(060411)2"/>
      <sheetName val="e-Kanban_Implementation2"/>
      <sheetName val="PROCEDUR_DESCRIPTION2"/>
      <sheetName val="Labul_00"/>
      <sheetName val="data_editing"/>
      <sheetName val="Schedule_PM"/>
      <sheetName val="TMMC_Vehicle_Data"/>
      <sheetName val="GLOBAL_SALES__MARCH_2002"/>
      <sheetName val="削除画面_ĵ'_"/>
      <sheetName val="選択画面_ĵ'_"/>
      <sheetName val="検索画面_ĵ'_"/>
      <sheetName val="メイン画面_'_Op"/>
      <sheetName val="削除画面_ྺ_"/>
      <sheetName val="選択画面_ྺ_"/>
      <sheetName val="検索画面_ྺ_"/>
      <sheetName val="メイン画面__Op"/>
      <sheetName val="削除画面_ǲ1_"/>
      <sheetName val="選択画面_ǲ1_"/>
      <sheetName val="検索画面_ǲ1_"/>
      <sheetName val="メイン画面_1_Op"/>
      <sheetName val="?????__Op"/>
      <sheetName val="ƒƒCƒ“‰æ–Ê__Op"/>
      <sheetName val="CæÊ__Op"/>
      <sheetName val="?・C?“‰a?E__Op"/>
      <sheetName val="?・C?“‰???__Op"/>
      <sheetName val="メイン・・__Op"/>
      <sheetName val="メイン餌胞__Op"/>
      <sheetName val="メイン画面___Op"/>
      <sheetName val="________Op"/>
      <sheetName val="ƒ_ƒCƒ__æ_Ê___Op"/>
      <sheetName val="Dom"/>
      <sheetName val="TMMK Vehicle Data"/>
      <sheetName val="Comparison data"/>
      <sheetName val="note"/>
      <sheetName val="pl"/>
      <sheetName val="ocean_voyage3"/>
      <sheetName val="Draft_Vehicle_Format3"/>
      <sheetName val="MARCH_APRIL__033"/>
      <sheetName val="MARCH-APRIL__033"/>
      <sheetName val="Unit_Price_963"/>
      <sheetName val="OEM_sum3"/>
      <sheetName val="Parts_list_(060411)3"/>
      <sheetName val="e-Kanban_Implementation3"/>
      <sheetName val="PROCEDUR_DESCRIPTION3"/>
      <sheetName val="Labul_001"/>
      <sheetName val="data_editing1"/>
      <sheetName val="Schedule_PM1"/>
      <sheetName val="TMMC_Vehicle_Data1"/>
      <sheetName val="GLOBAL_SALES__MARCH_20021"/>
      <sheetName val="削除画面_ĵ'_1"/>
      <sheetName val="選択画面_ĵ'_1"/>
      <sheetName val="検索画面_ĵ'_1"/>
      <sheetName val="メイン画面_'_Op1"/>
      <sheetName val="削除画面_ǲ1_1"/>
      <sheetName val="選択画面_ǲ1_1"/>
      <sheetName val="検索画面_ǲ1_1"/>
      <sheetName val="メイン画面_1_Op1"/>
      <sheetName val="メイン画面___Op1"/>
      <sheetName val="________Op1"/>
      <sheetName val="ƒ_ƒCƒ__æ_Ê___Op1"/>
      <sheetName val="____"/>
      <sheetName val="Supp_List"/>
      <sheetName val="ﾋﾟﾎﾞｯﾄﾃｰﾌﾞﾙ"/>
      <sheetName val="drop down list"/>
      <sheetName val="HCCE01"/>
      <sheetName val="anal.alat"/>
      <sheetName val="anal.K"/>
      <sheetName val="taruna sheet"/>
      <sheetName val="ocean_voyage4"/>
      <sheetName val="Draft_Vehicle_Format4"/>
      <sheetName val="MARCH_APRIL__034"/>
      <sheetName val="Unit_Price_964"/>
      <sheetName val="MARCH-APRIL__034"/>
      <sheetName val="OEM_sum4"/>
      <sheetName val="Parts_list_(060411)4"/>
      <sheetName val="e-Kanban_Implementation4"/>
      <sheetName val="PROCEDUR_DESCRIPTION4"/>
      <sheetName val="Labul_002"/>
      <sheetName val="data_editing2"/>
      <sheetName val="Schedule_PM2"/>
      <sheetName val="TMMC_Vehicle_Data2"/>
      <sheetName val="GLOBAL_SALES__MARCH_20022"/>
      <sheetName val="削除画面_ĵ'_2"/>
      <sheetName val="選択画面_ĵ'_2"/>
      <sheetName val="検索画面_ĵ'_2"/>
      <sheetName val="メイン画面_'_Op2"/>
      <sheetName val="削除画面_ǲ1_2"/>
      <sheetName val="選択画面_ǲ1_2"/>
      <sheetName val="検索画面_ǲ1_2"/>
      <sheetName val="メイン画面_1_Op2"/>
      <sheetName val="メイン画面___Op2"/>
      <sheetName val="________Op2"/>
      <sheetName val="ƒ_ƒCƒ__æ_Ê___Op2"/>
      <sheetName val="____1"/>
      <sheetName val="Supp_List1"/>
      <sheetName val="TMMK_Vehicle_Data"/>
      <sheetName val="Comparison_data"/>
      <sheetName val="drop_down_list"/>
      <sheetName val="anal_alat"/>
      <sheetName val="anal_K"/>
      <sheetName val="taruna_sheet"/>
      <sheetName val="_____ _x0015_ Op"/>
      <sheetName val="_・C_“‰a_E _x0015_ Op"/>
      <sheetName val="_・C_“‰___ _x0015_ Op"/>
      <sheetName val="削除画面 ྺ_x005f_x0015_ "/>
      <sheetName val="選択画面 ྺ_x005f_x0015_ "/>
      <sheetName val="検索画面 ྺ_x005f_x0015_ "/>
      <sheetName val="メイン画面 _x005f_x0015_ Op"/>
      <sheetName val="_____ _x005f_x0015_ Op"/>
      <sheetName val="ƒƒCƒ“‰æ–Ê _x005f_x0015_ Op"/>
      <sheetName val="CæÊ _x005f_x0015_ Op"/>
      <sheetName val="_・C_“‰a_E _x005f_x0015_ Op"/>
      <sheetName val="_・C_“‰___ _x005f_x0015_ Op"/>
      <sheetName val="メイン・・ _x005f_x0015_ Op"/>
      <sheetName val="メイン餌胞 _x005f_x0015_ Op"/>
      <sheetName val="Target380NX "/>
      <sheetName val="????? _x005f_x0015_ Op"/>
      <sheetName val="?・C?“‰a?E _x005f_x0015_ Op"/>
      <sheetName val="?・C?“‰??? _x005f_x0015_ Op"/>
      <sheetName val="_______Op"/>
      <sheetName val="_・C_“‰a_E__Op"/>
      <sheetName val="_・C_“‰_____Op"/>
      <sheetName val="ocean_voyage5"/>
      <sheetName val="Draft_Vehicle_Format5"/>
      <sheetName val="MARCH_APRIL__035"/>
      <sheetName val="MARCH-APRIL__035"/>
      <sheetName val="Unit_Price_965"/>
      <sheetName val="OEM_sum5"/>
      <sheetName val="Parts_list_(060411)5"/>
      <sheetName val="e-Kanban_Implementation5"/>
      <sheetName val="PROCEDUR_DESCRIPTION5"/>
      <sheetName val="Labul_003"/>
      <sheetName val="data_editing3"/>
      <sheetName val="Schedule_PM3"/>
      <sheetName val="TMMC_Vehicle_Data3"/>
      <sheetName val="GLOBAL_SALES__MARCH_20023"/>
      <sheetName val="削除画面_ĵ'_3"/>
      <sheetName val="選択画面_ĵ'_3"/>
      <sheetName val="検索画面_ĵ'_3"/>
      <sheetName val="メイン画面_'_Op3"/>
      <sheetName val="削除画面_ǲ1_3"/>
      <sheetName val="選択画面_ǲ1_3"/>
      <sheetName val="検索画面_ǲ1_3"/>
      <sheetName val="メイン画面_1_Op3"/>
      <sheetName val="メイン画面___Op3"/>
      <sheetName val="________Op3"/>
      <sheetName val="ƒ_ƒCƒ__æ_Ê___Op3"/>
      <sheetName val="____2"/>
      <sheetName val="Supp_List2"/>
      <sheetName val="TMMK_Vehicle_Data1"/>
      <sheetName val="Comparison_data1"/>
      <sheetName val="drop_down_list1"/>
      <sheetName val="taruna_sheet1"/>
      <sheetName val="anal_alat1"/>
      <sheetName val="anal_K1"/>
      <sheetName val="ocean_voyage6"/>
      <sheetName val="Draft_Vehicle_Format6"/>
      <sheetName val="MARCH_APRIL__036"/>
      <sheetName val="MARCH-APRIL__036"/>
      <sheetName val="Unit_Price_966"/>
      <sheetName val="OEM_sum6"/>
      <sheetName val="Parts_list_(060411)6"/>
      <sheetName val="e-Kanban_Implementation6"/>
      <sheetName val="PROCEDUR_DESCRIPTION6"/>
      <sheetName val="Labul_004"/>
      <sheetName val="data_editing4"/>
      <sheetName val="Schedule_PM4"/>
      <sheetName val="TMMC_Vehicle_Data4"/>
      <sheetName val="GLOBAL_SALES__MARCH_20024"/>
      <sheetName val="削除画面_ĵ'_4"/>
      <sheetName val="選択画面_ĵ'_4"/>
      <sheetName val="検索画面_ĵ'_4"/>
      <sheetName val="メイン画面_'_Op4"/>
      <sheetName val="削除画面_ǲ1_4"/>
      <sheetName val="選択画面_ǲ1_4"/>
      <sheetName val="検索画面_ǲ1_4"/>
      <sheetName val="メイン画面_1_Op4"/>
      <sheetName val="メイン画面___Op4"/>
      <sheetName val="________Op4"/>
      <sheetName val="ƒ_ƒCƒ__æ_Ê___Op4"/>
      <sheetName val="____3"/>
      <sheetName val="Supp_List3"/>
      <sheetName val="TMMK_Vehicle_Data2"/>
      <sheetName val="Comparison_data2"/>
      <sheetName val="ocean_voyage8"/>
      <sheetName val="Draft_Vehicle_Format8"/>
      <sheetName val="MARCH_APRIL__038"/>
      <sheetName val="MARCH-APRIL__038"/>
      <sheetName val="Unit_Price_968"/>
      <sheetName val="OEM_sum8"/>
      <sheetName val="Parts_list_(060411)8"/>
      <sheetName val="e-Kanban_Implementation8"/>
      <sheetName val="PROCEDUR_DESCRIPTION8"/>
      <sheetName val="Labul_006"/>
      <sheetName val="data_editing6"/>
      <sheetName val="Schedule_PM6"/>
      <sheetName val="TMMC_Vehicle_Data6"/>
      <sheetName val="GLOBAL_SALES__MARCH_20026"/>
      <sheetName val="削除画面_ĵ'_6"/>
      <sheetName val="選択画面_ĵ'_6"/>
      <sheetName val="検索画面_ĵ'_6"/>
      <sheetName val="メイン画面_'_Op6"/>
      <sheetName val="削除画面_ǲ1_6"/>
      <sheetName val="選択画面_ǲ1_6"/>
      <sheetName val="検索画面_ǲ1_6"/>
      <sheetName val="メイン画面_1_Op6"/>
      <sheetName val="メイン画面___Op6"/>
      <sheetName val="________Op6"/>
      <sheetName val="ƒ_ƒCƒ__æ_Ê___Op6"/>
      <sheetName val="____5"/>
      <sheetName val="Supp_List5"/>
      <sheetName val="TMMK_Vehicle_Data4"/>
      <sheetName val="Comparison_data4"/>
      <sheetName val="drop_down_list3"/>
      <sheetName val="anal_alat3"/>
      <sheetName val="anal_K3"/>
      <sheetName val="taruna_sheet3"/>
      <sheetName val="ocean_voyage7"/>
      <sheetName val="Draft_Vehicle_Format7"/>
      <sheetName val="MARCH_APRIL__037"/>
      <sheetName val="MARCH-APRIL__037"/>
      <sheetName val="Unit_Price_967"/>
      <sheetName val="OEM_sum7"/>
      <sheetName val="Parts_list_(060411)7"/>
      <sheetName val="e-Kanban_Implementation7"/>
      <sheetName val="PROCEDUR_DESCRIPTION7"/>
      <sheetName val="Labul_005"/>
      <sheetName val="data_editing5"/>
      <sheetName val="Schedule_PM5"/>
      <sheetName val="TMMC_Vehicle_Data5"/>
      <sheetName val="GLOBAL_SALES__MARCH_20025"/>
      <sheetName val="削除画面_ĵ'_5"/>
      <sheetName val="選択画面_ĵ'_5"/>
      <sheetName val="検索画面_ĵ'_5"/>
      <sheetName val="メイン画面_'_Op5"/>
      <sheetName val="削除画面_ǲ1_5"/>
      <sheetName val="選択画面_ǲ1_5"/>
      <sheetName val="検索画面_ǲ1_5"/>
      <sheetName val="メイン画面_1_Op5"/>
      <sheetName val="メイン画面___Op5"/>
      <sheetName val="________Op5"/>
      <sheetName val="ƒ_ƒCƒ__æ_Ê___Op5"/>
      <sheetName val="____4"/>
      <sheetName val="Supp_List4"/>
      <sheetName val="TMMK_Vehicle_Data3"/>
      <sheetName val="Comparison_data3"/>
      <sheetName val="drop_down_list2"/>
      <sheetName val="anal_alat2"/>
      <sheetName val="anal_K2"/>
      <sheetName val="taruna_sheet2"/>
      <sheetName val="PRD300 1000-1200"/>
      <sheetName val="削除画面 ྺ  "/>
      <sheetName val="選択画面 ྺ  "/>
      <sheetName val="検索画面 ྺ  "/>
      <sheetName val="メイン画面   Op"/>
      <sheetName val="?????   Op"/>
      <sheetName val="ƒƒCƒ“‰æ–Ê   Op"/>
      <sheetName val="CæÊ   Op"/>
      <sheetName val="?・C?“‰a?E   Op"/>
      <sheetName val="?・C?“‰???   Op"/>
      <sheetName val="メイン・・   Op"/>
      <sheetName val="メイン餌胞   Op"/>
      <sheetName val="_____   Op"/>
      <sheetName val="_・C_“‰a_E   Op"/>
      <sheetName val="_・C_“‰___   Op"/>
      <sheetName val="SC4"/>
      <sheetName val="íœ‰æ–Ê"/>
      <sheetName val="‘I‘ð‰æ–Ê"/>
      <sheetName val="ŒŸõ‰æ–Ê"/>
      <sheetName val="ƒƒCƒ“‰æ–Ê"/>
      <sheetName val="Schedule ~ 汎用設備調達日程表"/>
      <sheetName val="Standard Plan ~ 日程計画基準"/>
      <sheetName val="ﾃｨｰﾁﾝｸﾞ"/>
      <sheetName val="CRITERIA1"/>
      <sheetName val="HC2009"/>
      <sheetName val="ocean_voyage9"/>
      <sheetName val="Draft_Vehicle_Format9"/>
      <sheetName val="MARCH_APRIL__039"/>
      <sheetName val="MARCH-APRIL__039"/>
      <sheetName val="Unit_Price_969"/>
      <sheetName val="OEM_sum9"/>
      <sheetName val="Parts_list_(060411)9"/>
      <sheetName val="e-Kanban_Implementation9"/>
      <sheetName val="PROCEDUR_DESCRIPTION9"/>
      <sheetName val="Labul_007"/>
      <sheetName val="data_editing7"/>
      <sheetName val="Schedule_PM7"/>
      <sheetName val="TMMC_Vehicle_Data7"/>
      <sheetName val="GLOBAL_SALES__MARCH_20027"/>
      <sheetName val="削除画面_ĵ'_7"/>
      <sheetName val="選択画面_ĵ'_7"/>
      <sheetName val="検索画面_ĵ'_7"/>
      <sheetName val="メイン画面_'_Op7"/>
      <sheetName val="削除画面_ǲ1_7"/>
      <sheetName val="選択画面_ǲ1_7"/>
      <sheetName val="検索画面_ǲ1_7"/>
      <sheetName val="メイン画面_1_Op7"/>
      <sheetName val="メイン画面___Op7"/>
      <sheetName val="________Op7"/>
      <sheetName val="ƒ_ƒCƒ__æ_Ê___Op7"/>
      <sheetName val="____6"/>
      <sheetName val="Supp_List6"/>
      <sheetName val="TMMK_Vehicle_Data5"/>
      <sheetName val="Comparison_data5"/>
      <sheetName val="drop_down_list4"/>
      <sheetName val="anal_alat4"/>
      <sheetName val="anal_K4"/>
      <sheetName val="taruna_sheet4"/>
      <sheetName val="削除画面_ྺ_x005f_x0015__"/>
      <sheetName val="選択画面_ྺ_x005f_x0015__"/>
      <sheetName val="検索画面_ྺ_x005f_x0015__"/>
      <sheetName val="メイン画面__x005f_x0015__Op"/>
      <sheetName val="_______x005f_x0015__Op"/>
      <sheetName val="ƒƒCƒ“‰æ–Ê__x005f_x0015__Op"/>
      <sheetName val="CæÊ__x005f_x0015__Op"/>
      <sheetName val="_・C_“‰a_E__x005f_x0015__Op"/>
      <sheetName val="_・C_“‰_____x005f_x0015__Op"/>
      <sheetName val="メイン・・__x005f_x0015__Op"/>
      <sheetName val="メイン餌胞__x005f_x0015__Op"/>
      <sheetName val="Target380NX_"/>
      <sheetName val="?????__x005f_x0015__Op"/>
      <sheetName val="?・C?“‰a?E__x005f_x0015__Op"/>
      <sheetName val="?・C?“‰???__x005f_x0015__Op"/>
      <sheetName val="削除画面_ྺ__"/>
      <sheetName val="選択画面_ྺ__"/>
      <sheetName val="検索画面_ྺ__"/>
      <sheetName val="メイン画面___Op8"/>
      <sheetName val="?????___Op"/>
      <sheetName val="ƒƒCƒ“‰æ–Ê___Op"/>
      <sheetName val="CæÊ___Op"/>
      <sheetName val="?・C?“‰a?E___Op"/>
      <sheetName val="?・C?“‰???___Op"/>
      <sheetName val="メイン・・___Op"/>
      <sheetName val="メイン餌胞___Op"/>
      <sheetName val="________Op8"/>
      <sheetName val="_・C_“‰a_E___Op"/>
      <sheetName val="_・C_“‰______Op"/>
      <sheetName val="ocean_voyage10"/>
      <sheetName val="Draft_Vehicle_Format10"/>
      <sheetName val="MARCH_APRIL__0310"/>
      <sheetName val="MARCH-APRIL__0310"/>
      <sheetName val="Unit_Price_9610"/>
      <sheetName val="OEM_sum10"/>
      <sheetName val="Parts_list_(060411)10"/>
      <sheetName val="e-Kanban_Implementation10"/>
      <sheetName val="PROCEDUR_DESCRIPTION10"/>
      <sheetName val="Labul_008"/>
      <sheetName val="data_editing8"/>
      <sheetName val="Schedule_PM8"/>
      <sheetName val="TMMC_Vehicle_Data8"/>
      <sheetName val="GLOBAL_SALES__MARCH_20028"/>
      <sheetName val="削除画面_ĵ'_8"/>
      <sheetName val="選択画面_ĵ'_8"/>
      <sheetName val="検索画面_ĵ'_8"/>
      <sheetName val="メイン画面_'_Op8"/>
      <sheetName val="削除画面_ǲ1_8"/>
      <sheetName val="選択画面_ǲ1_8"/>
      <sheetName val="検索画面_ǲ1_8"/>
      <sheetName val="メイン画面_1_Op8"/>
      <sheetName val="メイン画面___Op9"/>
      <sheetName val="________Op9"/>
      <sheetName val="ƒ_ƒCƒ__æ_Ê___Op8"/>
      <sheetName val="____7"/>
      <sheetName val="Supp_List7"/>
      <sheetName val="TMMK_Vehicle_Data6"/>
      <sheetName val="Comparison_data6"/>
      <sheetName val="drop_down_list5"/>
      <sheetName val="anal_alat5"/>
      <sheetName val="anal_K5"/>
      <sheetName val="taruna_sheet5"/>
      <sheetName val="削除画面_ྺ_x005f_x0015__1"/>
      <sheetName val="選択画面_ྺ_x005f_x0015__1"/>
      <sheetName val="検索画面_ྺ_x005f_x0015__1"/>
      <sheetName val="メイン画面__x005f_x0015__Op1"/>
      <sheetName val="_______x005f_x0015__Op1"/>
      <sheetName val="ƒƒCƒ“‰æ–Ê__x005f_x0015__Op1"/>
      <sheetName val="CæÊ__x005f_x0015__Op1"/>
      <sheetName val="_・C_“‰a_E__x005f_x0015__Op1"/>
      <sheetName val="_・C_“‰_____x005f_x0015__Op1"/>
      <sheetName val="メイン・・__x005f_x0015__Op1"/>
      <sheetName val="メイン餌胞__x005f_x0015__Op1"/>
      <sheetName val="Target380NX_1"/>
      <sheetName val="?????__x005f_x0015__Op1"/>
      <sheetName val="?・C?“‰a?E__x005f_x0015__Op1"/>
      <sheetName val="?・C?“‰???__x005f_x0015__Op1"/>
      <sheetName val="削除画面_ྺ__1"/>
      <sheetName val="選択画面_ྺ__1"/>
      <sheetName val="検索画面_ྺ__1"/>
      <sheetName val="メイン画面___Op10"/>
      <sheetName val="?????___Op1"/>
      <sheetName val="ƒƒCƒ“‰æ–Ê___Op1"/>
      <sheetName val="CæÊ___Op1"/>
      <sheetName val="?・C?“‰a?E___Op1"/>
      <sheetName val="?・C?“‰???___Op1"/>
      <sheetName val="メイン・・___Op1"/>
      <sheetName val="メイン餌胞___Op1"/>
      <sheetName val="________Op10"/>
      <sheetName val="_・C_“‰a_E___Op1"/>
      <sheetName val="_・C_“‰______Op1"/>
      <sheetName val="ocean_voyage11"/>
      <sheetName val="Draft_Vehicle_Format11"/>
      <sheetName val="MARCH_APRIL__0311"/>
      <sheetName val="MARCH-APRIL__0311"/>
      <sheetName val="Unit_Price_9611"/>
      <sheetName val="OEM_sum11"/>
      <sheetName val="Parts_list_(060411)11"/>
      <sheetName val="e-Kanban_Implementation11"/>
      <sheetName val="PROCEDUR_DESCRIPTION11"/>
      <sheetName val="Labul_009"/>
      <sheetName val="data_editing9"/>
      <sheetName val="Schedule_PM9"/>
      <sheetName val="TMMC_Vehicle_Data9"/>
      <sheetName val="GLOBAL_SALES__MARCH_20029"/>
      <sheetName val="削除画面_ĵ'_9"/>
      <sheetName val="選択画面_ĵ'_9"/>
      <sheetName val="検索画面_ĵ'_9"/>
      <sheetName val="メイン画面_'_Op9"/>
      <sheetName val="削除画面_ǲ1_9"/>
      <sheetName val="選択画面_ǲ1_9"/>
      <sheetName val="検索画面_ǲ1_9"/>
      <sheetName val="メイン画面_1_Op9"/>
      <sheetName val="メイン画面___Op11"/>
      <sheetName val="________Op11"/>
      <sheetName val="ƒ_ƒCƒ__æ_Ê___Op9"/>
      <sheetName val="____8"/>
      <sheetName val="Supp_List8"/>
      <sheetName val="TMMK_Vehicle_Data7"/>
      <sheetName val="Comparison_data7"/>
      <sheetName val="drop_down_list6"/>
      <sheetName val="anal_alat6"/>
      <sheetName val="anal_K6"/>
      <sheetName val="taruna_sheet6"/>
      <sheetName val="削除画面_ྺ_x005f_x0015__2"/>
      <sheetName val="選択画面_ྺ_x005f_x0015__2"/>
      <sheetName val="検索画面_ྺ_x005f_x0015__2"/>
      <sheetName val="メイン画面__x005f_x0015__Op2"/>
      <sheetName val="_______x005f_x0015__Op2"/>
      <sheetName val="ƒƒCƒ“‰æ–Ê__x005f_x0015__Op2"/>
      <sheetName val="CæÊ__x005f_x0015__Op2"/>
      <sheetName val="_・C_“‰a_E__x005f_x0015__Op2"/>
      <sheetName val="_・C_“‰_____x005f_x0015__Op2"/>
      <sheetName val="メイン・・__x005f_x0015__Op2"/>
      <sheetName val="メイン餌胞__x005f_x0015__Op2"/>
      <sheetName val="Target380NX_2"/>
      <sheetName val="?????__x005f_x0015__Op2"/>
      <sheetName val="?・C?“‰a?E__x005f_x0015__Op2"/>
      <sheetName val="?・C?“‰???__x005f_x0015__Op2"/>
      <sheetName val="削除画面_ྺ__2"/>
      <sheetName val="選択画面_ྺ__2"/>
      <sheetName val="検索画面_ྺ__2"/>
      <sheetName val="メイン画面___Op12"/>
      <sheetName val="?????___Op2"/>
      <sheetName val="ƒƒCƒ“‰æ–Ê___Op2"/>
      <sheetName val="CæÊ___Op2"/>
      <sheetName val="?・C?“‰a?E___Op2"/>
      <sheetName val="?・C?“‰???___Op2"/>
      <sheetName val="メイン・・___Op2"/>
      <sheetName val="メイン餌胞___Op2"/>
      <sheetName val="________Op12"/>
      <sheetName val="_・C_“‰a_E___Op2"/>
      <sheetName val="_・C_“‰______Op2"/>
      <sheetName val="ocean_voyage12"/>
      <sheetName val="Draft_Vehicle_Format12"/>
      <sheetName val="MARCH_APRIL__0312"/>
      <sheetName val="MARCH-APRIL__0312"/>
      <sheetName val="Unit_Price_9612"/>
      <sheetName val="OEM_sum12"/>
      <sheetName val="Parts_list_(060411)12"/>
      <sheetName val="e-Kanban_Implementation12"/>
      <sheetName val="PROCEDUR_DESCRIPTION12"/>
      <sheetName val="Labul_0010"/>
      <sheetName val="data_editing10"/>
      <sheetName val="Schedule_PM10"/>
      <sheetName val="TMMC_Vehicle_Data10"/>
      <sheetName val="GLOBAL_SALES__MARCH_200210"/>
      <sheetName val="削除画面_ĵ'_10"/>
      <sheetName val="選択画面_ĵ'_10"/>
      <sheetName val="検索画面_ĵ'_10"/>
      <sheetName val="メイン画面_'_Op10"/>
      <sheetName val="削除画面_ǲ1_10"/>
      <sheetName val="選択画面_ǲ1_10"/>
      <sheetName val="検索画面_ǲ1_10"/>
      <sheetName val="メイン画面_1_Op10"/>
      <sheetName val="メイン画面___Op13"/>
      <sheetName val="________Op13"/>
      <sheetName val="ƒ_ƒCƒ__æ_Ê___Op10"/>
      <sheetName val="____9"/>
      <sheetName val="Supp_List9"/>
      <sheetName val="TMMK_Vehicle_Data8"/>
      <sheetName val="Comparison_data8"/>
      <sheetName val="drop_down_list7"/>
      <sheetName val="anal_alat7"/>
      <sheetName val="anal_K7"/>
      <sheetName val="taruna_sheet7"/>
      <sheetName val="削除画面_ྺ_x005f_x0015__3"/>
      <sheetName val="選択画面_ྺ_x005f_x0015__3"/>
      <sheetName val="検索画面_ྺ_x005f_x0015__3"/>
      <sheetName val="メイン画面__x005f_x0015__Op3"/>
      <sheetName val="_______x005f_x0015__Op3"/>
      <sheetName val="ƒƒCƒ“‰æ–Ê__x005f_x0015__Op3"/>
      <sheetName val="CæÊ__x005f_x0015__Op3"/>
      <sheetName val="_・C_“‰a_E__x005f_x0015__Op3"/>
      <sheetName val="_・C_“‰_____x005f_x0015__Op3"/>
      <sheetName val="メイン・・__x005f_x0015__Op3"/>
      <sheetName val="メイン餌胞__x005f_x0015__Op3"/>
      <sheetName val="Target380NX_3"/>
      <sheetName val="?????__x005f_x0015__Op3"/>
      <sheetName val="?・C?“‰a?E__x005f_x0015__Op3"/>
      <sheetName val="?・C?“‰???__x005f_x0015__Op3"/>
      <sheetName val="削除画面_ྺ__3"/>
      <sheetName val="選択画面_ྺ__3"/>
      <sheetName val="検索画面_ྺ__3"/>
      <sheetName val="メイン画面___Op14"/>
      <sheetName val="?????___Op3"/>
      <sheetName val="ƒƒCƒ“‰æ–Ê___Op3"/>
      <sheetName val="CæÊ___Op3"/>
      <sheetName val="?・C?“‰a?E___Op3"/>
      <sheetName val="?・C?“‰???___Op3"/>
      <sheetName val="メイン・・___Op3"/>
      <sheetName val="メイン餌胞___Op3"/>
      <sheetName val="________Op14"/>
      <sheetName val="_・C_“‰a_E___Op3"/>
      <sheetName val="_・C_“‰______Op3"/>
      <sheetName val="ocean_voyage14"/>
      <sheetName val="Draft_Vehicle_Format14"/>
      <sheetName val="MARCH_APRIL__0314"/>
      <sheetName val="MARCH-APRIL__0314"/>
      <sheetName val="Unit_Price_9614"/>
      <sheetName val="OEM_sum14"/>
      <sheetName val="Parts_list_(060411)14"/>
      <sheetName val="e-Kanban_Implementation14"/>
      <sheetName val="PROCEDUR_DESCRIPTION14"/>
      <sheetName val="Labul_0012"/>
      <sheetName val="data_editing12"/>
      <sheetName val="Schedule_PM12"/>
      <sheetName val="TMMC_Vehicle_Data12"/>
      <sheetName val="GLOBAL_SALES__MARCH_200212"/>
      <sheetName val="削除画面_ĵ'_12"/>
      <sheetName val="選択画面_ĵ'_12"/>
      <sheetName val="検索画面_ĵ'_12"/>
      <sheetName val="メイン画面_'_Op12"/>
      <sheetName val="削除画面_ǲ1_12"/>
      <sheetName val="選択画面_ǲ1_12"/>
      <sheetName val="検索画面_ǲ1_12"/>
      <sheetName val="メイン画面_1_Op12"/>
      <sheetName val="メイン画面___Op17"/>
      <sheetName val="________Op17"/>
      <sheetName val="ƒ_ƒCƒ__æ_Ê___Op12"/>
      <sheetName val="____11"/>
      <sheetName val="Supp_List11"/>
      <sheetName val="TMMK_Vehicle_Data10"/>
      <sheetName val="Comparison_data10"/>
      <sheetName val="drop_down_list9"/>
      <sheetName val="anal_alat9"/>
      <sheetName val="anal_K9"/>
      <sheetName val="taruna_sheet9"/>
      <sheetName val="削除画面_ྺ_x005f_x0015__5"/>
      <sheetName val="選択画面_ྺ_x005f_x0015__5"/>
      <sheetName val="検索画面_ྺ_x005f_x0015__5"/>
      <sheetName val="メイン画面__x005f_x0015__Op5"/>
      <sheetName val="_______x005f_x0015__Op5"/>
      <sheetName val="ƒƒCƒ“‰æ–Ê__x005f_x0015__Op5"/>
      <sheetName val="CæÊ__x005f_x0015__Op5"/>
      <sheetName val="_・C_“‰a_E__x005f_x0015__Op5"/>
      <sheetName val="_・C_“‰_____x005f_x0015__Op5"/>
      <sheetName val="メイン・・__x005f_x0015__Op5"/>
      <sheetName val="メイン餌胞__x005f_x0015__Op5"/>
      <sheetName val="Target380NX_5"/>
      <sheetName val="?????__x005f_x0015__Op5"/>
      <sheetName val="?・C?“‰a?E__x005f_x0015__Op5"/>
      <sheetName val="?・C?“‰???__x005f_x0015__Op5"/>
      <sheetName val="削除画面_ྺ__5"/>
      <sheetName val="選択画面_ྺ__5"/>
      <sheetName val="検索画面_ྺ__5"/>
      <sheetName val="メイン画面___Op18"/>
      <sheetName val="?????___Op5"/>
      <sheetName val="ƒƒCƒ“‰æ–Ê___Op5"/>
      <sheetName val="CæÊ___Op5"/>
      <sheetName val="?・C?“‰a?E___Op5"/>
      <sheetName val="?・C?“‰???___Op5"/>
      <sheetName val="メイン・・___Op5"/>
      <sheetName val="メイン餌胞___Op5"/>
      <sheetName val="________Op18"/>
      <sheetName val="_・C_“‰a_E___Op5"/>
      <sheetName val="_・C_“‰______Op5"/>
      <sheetName val="ocean_voyage13"/>
      <sheetName val="Draft_Vehicle_Format13"/>
      <sheetName val="MARCH_APRIL__0313"/>
      <sheetName val="MARCH-APRIL__0313"/>
      <sheetName val="Unit_Price_9613"/>
      <sheetName val="OEM_sum13"/>
      <sheetName val="Parts_list_(060411)13"/>
      <sheetName val="e-Kanban_Implementation13"/>
      <sheetName val="PROCEDUR_DESCRIPTION13"/>
      <sheetName val="Labul_0011"/>
      <sheetName val="data_editing11"/>
      <sheetName val="Schedule_PM11"/>
      <sheetName val="TMMC_Vehicle_Data11"/>
      <sheetName val="GLOBAL_SALES__MARCH_200211"/>
      <sheetName val="削除画面_ĵ'_11"/>
      <sheetName val="選択画面_ĵ'_11"/>
      <sheetName val="検索画面_ĵ'_11"/>
      <sheetName val="メイン画面_'_Op11"/>
      <sheetName val="削除画面_ǲ1_11"/>
      <sheetName val="選択画面_ǲ1_11"/>
      <sheetName val="検索画面_ǲ1_11"/>
      <sheetName val="メイン画面_1_Op11"/>
      <sheetName val="メイン画面___Op15"/>
      <sheetName val="________Op15"/>
      <sheetName val="ƒ_ƒCƒ__æ_Ê___Op11"/>
      <sheetName val="____10"/>
      <sheetName val="Supp_List10"/>
      <sheetName val="TMMK_Vehicle_Data9"/>
      <sheetName val="Comparison_data9"/>
      <sheetName val="drop_down_list8"/>
      <sheetName val="anal_alat8"/>
      <sheetName val="anal_K8"/>
      <sheetName val="taruna_sheet8"/>
      <sheetName val="削除画面_ྺ_x005f_x0015__4"/>
      <sheetName val="選択画面_ྺ_x005f_x0015__4"/>
      <sheetName val="検索画面_ྺ_x005f_x0015__4"/>
      <sheetName val="メイン画面__x005f_x0015__Op4"/>
      <sheetName val="_______x005f_x0015__Op4"/>
      <sheetName val="ƒƒCƒ“‰æ–Ê__x005f_x0015__Op4"/>
      <sheetName val="CæÊ__x005f_x0015__Op4"/>
      <sheetName val="_・C_“‰a_E__x005f_x0015__Op4"/>
      <sheetName val="_・C_“‰_____x005f_x0015__Op4"/>
      <sheetName val="メイン・・__x005f_x0015__Op4"/>
      <sheetName val="メイン餌胞__x005f_x0015__Op4"/>
      <sheetName val="Target380NX_4"/>
      <sheetName val="?????__x005f_x0015__Op4"/>
      <sheetName val="?・C?“‰a?E__x005f_x0015__Op4"/>
      <sheetName val="?・C?“‰???__x005f_x0015__Op4"/>
      <sheetName val="削除画面_ྺ__4"/>
      <sheetName val="選択画面_ྺ__4"/>
      <sheetName val="検索画面_ྺ__4"/>
      <sheetName val="メイン画面___Op16"/>
      <sheetName val="?????___Op4"/>
      <sheetName val="ƒƒCƒ“‰æ–Ê___Op4"/>
      <sheetName val="CæÊ___Op4"/>
      <sheetName val="?・C?“‰a?E___Op4"/>
      <sheetName val="?・C?“‰???___Op4"/>
      <sheetName val="メイン・・___Op4"/>
      <sheetName val="メイン餌胞___Op4"/>
      <sheetName val="________Op16"/>
      <sheetName val="_・C_“‰a_E___Op4"/>
      <sheetName val="_・C_“‰______Op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Draft Vehicle Format"/>
      <sheetName val="2002"/>
      <sheetName val="corolla(095W)"/>
      <sheetName val="dyna"/>
      <sheetName val="1"/>
      <sheetName val="Labul 00"/>
      <sheetName val="data editing"/>
      <sheetName val="IS"/>
      <sheetName val="TMMK Vehicle Data"/>
      <sheetName val="TMMC Vehicle Data"/>
      <sheetName val="Comparison data"/>
      <sheetName val="生産時間推移"/>
      <sheetName val="Parts list (060411)"/>
      <sheetName val="A_車種別生産台数"/>
      <sheetName val="E_グラフ表"/>
      <sheetName val="吊上げパ(20)"/>
      <sheetName val="Schedule PM"/>
      <sheetName val="form-pm"/>
      <sheetName val="56ARE04"/>
      <sheetName val="投資ﾌｫﾛｰ"/>
      <sheetName val="bs is"/>
      <sheetName val="表紙"/>
      <sheetName val="plastic"/>
      <sheetName val="2005．05．26Iwasaki"/>
      <sheetName val="A  Equipment List"/>
      <sheetName val="ocean_voyage"/>
      <sheetName val="5y_pm"/>
      <sheetName val="1y_pm_"/>
      <sheetName val="act_plan_1y"/>
      <sheetName val="Draft_Vehicle_Format"/>
      <sheetName val="Labul_00"/>
      <sheetName val="TMMK_Vehicle_Data"/>
      <sheetName val="TMMC_Vehicle_Data"/>
      <sheetName val="Comparison_data"/>
      <sheetName val="Calendar 2006"/>
      <sheetName val="工数データ"/>
      <sheetName val="引当型式確認画面"/>
      <sheetName val="設備分類"/>
      <sheetName val="8"/>
      <sheetName val="SPL HARIAN PPL D14N B 8 NOV 202"/>
      <sheetName val="Team Leader Sub Assy # 1"/>
      <sheetName val="Team Leader Sub Assy # 2"/>
      <sheetName val="Team Leader SM RH"/>
      <sheetName val="Team Leader SM LH"/>
      <sheetName val="Team Leader QUALITY GATE"/>
      <sheetName val="MARCH-APRIL. 0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-MAR03"/>
      <sheetName val="APRIL.03"/>
      <sheetName val="MAY 03.."/>
      <sheetName val="MARCH-APRIL. 03"/>
      <sheetName val="FEB. 03"/>
      <sheetName val="JAN. 03"/>
      <sheetName val="DEC.02"/>
      <sheetName val="NOV. 02"/>
      <sheetName val="OCT.02"/>
      <sheetName val="STOCK"/>
      <sheetName val="2001 CHART"/>
      <sheetName val="00 ~ 03"/>
      <sheetName val="MARCH_APRIL_ 03"/>
      <sheetName val="吊上げパ_20_"/>
      <sheetName val="ＦＣ～ＧＸ"/>
      <sheetName val="Draft Vehicle Format"/>
      <sheetName val="press"/>
      <sheetName val="GLOBAL SALES  MARCH 2002"/>
      <sheetName val="Unit Price 96"/>
      <sheetName val="CORONA"/>
      <sheetName val="KIJANG"/>
    </sheetNames>
    <sheetDataSet>
      <sheetData sheetId="0"/>
      <sheetData sheetId="1"/>
      <sheetData sheetId="2"/>
      <sheetData sheetId="3" refreshError="1">
        <row r="2">
          <cell r="B2" t="str">
            <v>PURCHASING &amp; ADMINISTRATION DIVISION</v>
          </cell>
          <cell r="Q2" t="str">
            <v>MAY 12, 2003</v>
          </cell>
        </row>
        <row r="4">
          <cell r="B4" t="str">
            <v>MARCH &amp; APRIL  2003 - REPORT</v>
          </cell>
        </row>
        <row r="6">
          <cell r="B6" t="str">
            <v>I.</v>
          </cell>
          <cell r="C6" t="str">
            <v>VEHICLE KD &amp; PRODUCTION FIGURE  MAR 2003 ~ JUL 2003</v>
          </cell>
        </row>
        <row r="8">
          <cell r="B8" t="str">
            <v>T Y P E</v>
          </cell>
          <cell r="E8" t="str">
            <v>ENDING</v>
          </cell>
          <cell r="F8" t="str">
            <v>MAR. 2003</v>
          </cell>
          <cell r="I8" t="str">
            <v>APR. 2003</v>
          </cell>
          <cell r="L8" t="str">
            <v>MAY. 2003</v>
          </cell>
          <cell r="O8" t="str">
            <v>JUN. 2003</v>
          </cell>
          <cell r="R8" t="str">
            <v>JUL. 2003</v>
          </cell>
        </row>
        <row r="9">
          <cell r="E9" t="str">
            <v>STOCK</v>
          </cell>
          <cell r="F9" t="str">
            <v>KD</v>
          </cell>
          <cell r="G9" t="str">
            <v>PROD.</v>
          </cell>
          <cell r="H9" t="str">
            <v>KD</v>
          </cell>
          <cell r="I9" t="str">
            <v>KD</v>
          </cell>
          <cell r="J9" t="str">
            <v>PROD.</v>
          </cell>
          <cell r="K9" t="str">
            <v>KD</v>
          </cell>
          <cell r="L9" t="str">
            <v>KD</v>
          </cell>
          <cell r="M9" t="str">
            <v>PROD.</v>
          </cell>
          <cell r="N9" t="str">
            <v>KD</v>
          </cell>
          <cell r="O9" t="str">
            <v>KD</v>
          </cell>
          <cell r="P9" t="str">
            <v>PROD.</v>
          </cell>
          <cell r="Q9" t="str">
            <v>KD</v>
          </cell>
          <cell r="R9" t="str">
            <v>KD</v>
          </cell>
          <cell r="S9" t="str">
            <v>PROD.</v>
          </cell>
          <cell r="T9" t="str">
            <v>KD</v>
          </cell>
        </row>
        <row r="10">
          <cell r="E10" t="str">
            <v>FEB. 2003</v>
          </cell>
          <cell r="F10" t="str">
            <v>IN</v>
          </cell>
          <cell r="G10" t="str">
            <v>RESULT</v>
          </cell>
          <cell r="H10" t="str">
            <v>STOCK</v>
          </cell>
          <cell r="I10" t="str">
            <v>IN</v>
          </cell>
          <cell r="J10" t="str">
            <v>RESULT</v>
          </cell>
          <cell r="K10" t="str">
            <v>STOCK</v>
          </cell>
          <cell r="L10" t="str">
            <v>IN</v>
          </cell>
          <cell r="M10" t="str">
            <v>PLAN</v>
          </cell>
          <cell r="N10" t="str">
            <v>STOCK</v>
          </cell>
          <cell r="O10" t="str">
            <v>IN</v>
          </cell>
          <cell r="P10" t="str">
            <v>PLAN</v>
          </cell>
          <cell r="Q10" t="str">
            <v>STOCK</v>
          </cell>
          <cell r="R10" t="str">
            <v>IN</v>
          </cell>
          <cell r="S10" t="str">
            <v>PLAN</v>
          </cell>
          <cell r="T10" t="str">
            <v>STOCK</v>
          </cell>
        </row>
        <row r="11">
          <cell r="B11">
            <v>1</v>
          </cell>
          <cell r="C11" t="str">
            <v xml:space="preserve"> FF 172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B12">
            <v>2</v>
          </cell>
          <cell r="C12" t="str">
            <v xml:space="preserve"> FF 173</v>
          </cell>
          <cell r="E12">
            <v>72</v>
          </cell>
          <cell r="F12">
            <v>96</v>
          </cell>
          <cell r="G12">
            <v>84</v>
          </cell>
          <cell r="H12">
            <v>84</v>
          </cell>
          <cell r="I12">
            <v>78</v>
          </cell>
          <cell r="J12">
            <v>84</v>
          </cell>
          <cell r="K12">
            <v>78</v>
          </cell>
          <cell r="L12">
            <v>84</v>
          </cell>
          <cell r="M12">
            <v>78</v>
          </cell>
          <cell r="N12">
            <v>84</v>
          </cell>
          <cell r="O12">
            <v>18</v>
          </cell>
          <cell r="P12">
            <v>66</v>
          </cell>
          <cell r="Q12">
            <v>36</v>
          </cell>
          <cell r="R12">
            <v>0</v>
          </cell>
          <cell r="S12">
            <v>36</v>
          </cell>
          <cell r="T12">
            <v>0</v>
          </cell>
        </row>
        <row r="13">
          <cell r="B13">
            <v>3</v>
          </cell>
          <cell r="C13" t="str">
            <v xml:space="preserve"> FL 176</v>
          </cell>
          <cell r="E13">
            <v>24</v>
          </cell>
          <cell r="F13">
            <v>24</v>
          </cell>
          <cell r="G13">
            <v>24</v>
          </cell>
          <cell r="H13">
            <v>24</v>
          </cell>
          <cell r="I13">
            <v>30</v>
          </cell>
          <cell r="J13">
            <v>35</v>
          </cell>
          <cell r="K13">
            <v>19</v>
          </cell>
          <cell r="L13">
            <v>24</v>
          </cell>
          <cell r="M13">
            <v>25</v>
          </cell>
          <cell r="N13">
            <v>18</v>
          </cell>
          <cell r="O13">
            <v>24</v>
          </cell>
          <cell r="P13">
            <v>24</v>
          </cell>
          <cell r="Q13">
            <v>18</v>
          </cell>
          <cell r="R13">
            <v>0</v>
          </cell>
          <cell r="S13">
            <v>18</v>
          </cell>
          <cell r="T13">
            <v>0</v>
          </cell>
        </row>
        <row r="14">
          <cell r="B14">
            <v>4</v>
          </cell>
          <cell r="C14" t="str">
            <v xml:space="preserve"> FM 226</v>
          </cell>
          <cell r="E14">
            <v>90</v>
          </cell>
          <cell r="F14">
            <v>48</v>
          </cell>
          <cell r="G14">
            <v>60</v>
          </cell>
          <cell r="H14">
            <v>78</v>
          </cell>
          <cell r="I14">
            <v>12</v>
          </cell>
          <cell r="J14">
            <v>12</v>
          </cell>
          <cell r="K14">
            <v>78</v>
          </cell>
          <cell r="L14">
            <v>12</v>
          </cell>
          <cell r="M14">
            <v>24</v>
          </cell>
          <cell r="N14">
            <v>66</v>
          </cell>
          <cell r="O14">
            <v>48</v>
          </cell>
          <cell r="P14">
            <v>60</v>
          </cell>
          <cell r="Q14">
            <v>54</v>
          </cell>
          <cell r="R14">
            <v>0</v>
          </cell>
          <cell r="S14">
            <v>54</v>
          </cell>
          <cell r="T14">
            <v>0</v>
          </cell>
        </row>
        <row r="15">
          <cell r="B15">
            <v>5</v>
          </cell>
          <cell r="C15" t="str">
            <v xml:space="preserve"> SG 221</v>
          </cell>
          <cell r="E15">
            <v>12</v>
          </cell>
          <cell r="F15">
            <v>0</v>
          </cell>
          <cell r="G15">
            <v>6</v>
          </cell>
          <cell r="H15">
            <v>6</v>
          </cell>
          <cell r="I15">
            <v>6</v>
          </cell>
          <cell r="J15">
            <v>6</v>
          </cell>
          <cell r="K15">
            <v>6</v>
          </cell>
          <cell r="L15">
            <v>6</v>
          </cell>
          <cell r="M15">
            <v>6</v>
          </cell>
          <cell r="N15">
            <v>6</v>
          </cell>
          <cell r="O15">
            <v>6</v>
          </cell>
          <cell r="P15">
            <v>6</v>
          </cell>
          <cell r="Q15">
            <v>6</v>
          </cell>
          <cell r="R15">
            <v>0</v>
          </cell>
          <cell r="S15">
            <v>6</v>
          </cell>
          <cell r="T15">
            <v>0</v>
          </cell>
        </row>
        <row r="16">
          <cell r="B16">
            <v>6</v>
          </cell>
          <cell r="C16" t="str">
            <v xml:space="preserve"> AK 3HR</v>
          </cell>
          <cell r="E16">
            <v>60</v>
          </cell>
          <cell r="F16">
            <v>60</v>
          </cell>
          <cell r="G16">
            <v>54</v>
          </cell>
          <cell r="H16">
            <v>66</v>
          </cell>
          <cell r="I16">
            <v>24</v>
          </cell>
          <cell r="J16">
            <v>48</v>
          </cell>
          <cell r="K16">
            <v>42</v>
          </cell>
          <cell r="L16">
            <v>56</v>
          </cell>
          <cell r="M16">
            <v>36</v>
          </cell>
          <cell r="N16">
            <v>62</v>
          </cell>
          <cell r="O16">
            <v>18</v>
          </cell>
          <cell r="P16">
            <v>49</v>
          </cell>
          <cell r="Q16">
            <v>31</v>
          </cell>
          <cell r="R16">
            <v>0</v>
          </cell>
          <cell r="S16">
            <v>30</v>
          </cell>
          <cell r="T16">
            <v>1</v>
          </cell>
        </row>
        <row r="17">
          <cell r="B17">
            <v>7</v>
          </cell>
          <cell r="C17" t="str">
            <v xml:space="preserve"> RK 2HR</v>
          </cell>
          <cell r="E17">
            <v>16</v>
          </cell>
          <cell r="F17">
            <v>24</v>
          </cell>
          <cell r="G17">
            <v>16</v>
          </cell>
          <cell r="H17">
            <v>24</v>
          </cell>
          <cell r="I17">
            <v>24</v>
          </cell>
          <cell r="J17">
            <v>36</v>
          </cell>
          <cell r="K17">
            <v>12</v>
          </cell>
          <cell r="L17">
            <v>44</v>
          </cell>
          <cell r="M17">
            <v>30</v>
          </cell>
          <cell r="N17">
            <v>26</v>
          </cell>
          <cell r="O17">
            <v>24</v>
          </cell>
          <cell r="P17">
            <v>31</v>
          </cell>
          <cell r="Q17">
            <v>19</v>
          </cell>
          <cell r="R17">
            <v>12</v>
          </cell>
          <cell r="S17">
            <v>30</v>
          </cell>
          <cell r="T17">
            <v>1</v>
          </cell>
        </row>
        <row r="18">
          <cell r="B18">
            <v>8</v>
          </cell>
          <cell r="C18" t="str">
            <v xml:space="preserve"> RG1JS</v>
          </cell>
          <cell r="E18">
            <v>18</v>
          </cell>
          <cell r="F18">
            <v>12</v>
          </cell>
          <cell r="G18">
            <v>18</v>
          </cell>
          <cell r="H18">
            <v>12</v>
          </cell>
          <cell r="I18">
            <v>24</v>
          </cell>
          <cell r="J18">
            <v>24</v>
          </cell>
          <cell r="K18">
            <v>12</v>
          </cell>
          <cell r="L18">
            <v>38</v>
          </cell>
          <cell r="M18">
            <v>36</v>
          </cell>
          <cell r="N18">
            <v>14</v>
          </cell>
          <cell r="O18">
            <v>42</v>
          </cell>
          <cell r="P18">
            <v>37</v>
          </cell>
          <cell r="Q18">
            <v>19</v>
          </cell>
          <cell r="R18">
            <v>12</v>
          </cell>
          <cell r="S18">
            <v>30</v>
          </cell>
          <cell r="T18">
            <v>1</v>
          </cell>
        </row>
        <row r="19">
          <cell r="B19">
            <v>9</v>
          </cell>
          <cell r="C19" t="str">
            <v xml:space="preserve"> FB2WG</v>
          </cell>
          <cell r="E19">
            <v>12</v>
          </cell>
          <cell r="F19">
            <v>12</v>
          </cell>
          <cell r="G19">
            <v>12</v>
          </cell>
          <cell r="H19">
            <v>12</v>
          </cell>
          <cell r="I19">
            <v>6</v>
          </cell>
          <cell r="J19">
            <v>12</v>
          </cell>
          <cell r="K19">
            <v>6</v>
          </cell>
          <cell r="L19">
            <v>14</v>
          </cell>
          <cell r="M19">
            <v>12</v>
          </cell>
          <cell r="N19">
            <v>8</v>
          </cell>
          <cell r="O19">
            <v>6</v>
          </cell>
          <cell r="P19">
            <v>7</v>
          </cell>
          <cell r="Q19">
            <v>7</v>
          </cell>
          <cell r="R19">
            <v>0</v>
          </cell>
          <cell r="S19">
            <v>6</v>
          </cell>
          <cell r="T19">
            <v>1</v>
          </cell>
        </row>
        <row r="20">
          <cell r="C20" t="str">
            <v>TOTAL</v>
          </cell>
          <cell r="E20">
            <v>304</v>
          </cell>
          <cell r="F20">
            <v>276</v>
          </cell>
          <cell r="G20">
            <v>274</v>
          </cell>
          <cell r="H20">
            <v>306</v>
          </cell>
          <cell r="I20">
            <v>204</v>
          </cell>
          <cell r="J20">
            <v>257</v>
          </cell>
          <cell r="K20">
            <v>253</v>
          </cell>
          <cell r="L20">
            <v>278</v>
          </cell>
          <cell r="M20">
            <v>247</v>
          </cell>
          <cell r="N20">
            <v>284</v>
          </cell>
          <cell r="O20">
            <v>186</v>
          </cell>
          <cell r="P20">
            <v>280</v>
          </cell>
          <cell r="Q20">
            <v>190</v>
          </cell>
          <cell r="R20">
            <v>24</v>
          </cell>
          <cell r="S20">
            <v>210</v>
          </cell>
          <cell r="T20">
            <v>4</v>
          </cell>
        </row>
        <row r="21">
          <cell r="B21" t="str">
            <v xml:space="preserve">  KD STOCK LEVEL</v>
          </cell>
          <cell r="E21">
            <v>1.1094890510948905</v>
          </cell>
          <cell r="H21">
            <v>1.1906614785992218</v>
          </cell>
          <cell r="K21">
            <v>1.0242914979757085</v>
          </cell>
          <cell r="N21">
            <v>1.0142857142857142</v>
          </cell>
          <cell r="Q21">
            <v>0.90476190476190477</v>
          </cell>
          <cell r="T21">
            <v>1</v>
          </cell>
        </row>
        <row r="23">
          <cell r="B23" t="str">
            <v>II.</v>
          </cell>
          <cell r="C23" t="str">
            <v>VEHICLE PRODUCTION PLAN AND RESULT</v>
          </cell>
        </row>
        <row r="41">
          <cell r="B41" t="str">
            <v>Comment :</v>
          </cell>
        </row>
        <row r="42">
          <cell r="C42" t="str">
            <v xml:space="preserve">  March production result were behind 18 units ( AK 3 HR = 12 units, RK 2 HR = 6 units ) and</v>
          </cell>
        </row>
        <row r="43">
          <cell r="C43" t="str">
            <v xml:space="preserve">  we have carried over to April'03 Production Plan</v>
          </cell>
        </row>
        <row r="45">
          <cell r="C45" t="str">
            <v xml:space="preserve">  April production result were behind 13 units ( FF 173 SP = 6 units, FL 176 = 7 units ) and </v>
          </cell>
        </row>
        <row r="46">
          <cell r="C46" t="str">
            <v xml:space="preserve">  we will carry over to May'03 Production Plan</v>
          </cell>
        </row>
        <row r="48">
          <cell r="B48" t="str">
            <v>III.</v>
          </cell>
          <cell r="C48" t="str">
            <v>ENGINE PRODUCTION FIGURE  MAY 2003 ~ OCTOBER 2003</v>
          </cell>
        </row>
        <row r="50">
          <cell r="B50" t="str">
            <v>DESCRIPTION</v>
          </cell>
          <cell r="I50" t="str">
            <v>MAY. 2003.</v>
          </cell>
          <cell r="K50" t="str">
            <v>JUN. 2003.</v>
          </cell>
          <cell r="M50" t="str">
            <v>JUL. 2003.</v>
          </cell>
          <cell r="O50" t="str">
            <v>AUG. 2003.</v>
          </cell>
          <cell r="Q50" t="str">
            <v>SEP. 2003.</v>
          </cell>
          <cell r="S50" t="str">
            <v>OCT. 2003.</v>
          </cell>
        </row>
        <row r="51">
          <cell r="I51" t="str">
            <v>M</v>
          </cell>
          <cell r="K51" t="str">
            <v>M + 1</v>
          </cell>
          <cell r="M51" t="str">
            <v>M + 2</v>
          </cell>
          <cell r="O51" t="str">
            <v>M + 3</v>
          </cell>
          <cell r="Q51" t="str">
            <v>M + 4</v>
          </cell>
          <cell r="S51" t="str">
            <v>M + 5</v>
          </cell>
        </row>
        <row r="52">
          <cell r="B52" t="str">
            <v xml:space="preserve">  SUPPLY TO TAM</v>
          </cell>
          <cell r="G52" t="str">
            <v>W O 4 D</v>
          </cell>
          <cell r="I52">
            <v>320</v>
          </cell>
          <cell r="J52" t="str">
            <v>UNITS</v>
          </cell>
          <cell r="K52">
            <v>585</v>
          </cell>
          <cell r="L52" t="str">
            <v>UNITS</v>
          </cell>
          <cell r="M52">
            <v>685</v>
          </cell>
          <cell r="N52" t="str">
            <v>UNITS</v>
          </cell>
          <cell r="O52">
            <v>755</v>
          </cell>
          <cell r="P52" t="str">
            <v>UNITS</v>
          </cell>
          <cell r="Q52">
            <v>675</v>
          </cell>
          <cell r="R52" t="str">
            <v>UNITS</v>
          </cell>
          <cell r="S52">
            <v>660</v>
          </cell>
          <cell r="T52" t="str">
            <v>UNITS</v>
          </cell>
        </row>
        <row r="53">
          <cell r="G53" t="str">
            <v>S O 5 C</v>
          </cell>
          <cell r="I53">
            <v>40</v>
          </cell>
          <cell r="J53" t="str">
            <v>UNITS</v>
          </cell>
          <cell r="K53">
            <v>55</v>
          </cell>
          <cell r="L53" t="str">
            <v>UNITS</v>
          </cell>
          <cell r="M53">
            <v>80</v>
          </cell>
          <cell r="N53" t="str">
            <v>UNITS</v>
          </cell>
          <cell r="O53">
            <v>80</v>
          </cell>
          <cell r="P53" t="str">
            <v>UNITS</v>
          </cell>
          <cell r="Q53">
            <v>100</v>
          </cell>
          <cell r="R53" t="str">
            <v>UNITS</v>
          </cell>
          <cell r="S53">
            <v>70</v>
          </cell>
          <cell r="T53" t="str">
            <v>UNITS</v>
          </cell>
        </row>
        <row r="54">
          <cell r="F54" t="str">
            <v xml:space="preserve"> SUB - TOTAL</v>
          </cell>
          <cell r="I54">
            <v>360</v>
          </cell>
          <cell r="J54" t="str">
            <v>UNITS</v>
          </cell>
          <cell r="K54">
            <v>640</v>
          </cell>
          <cell r="L54" t="str">
            <v>UNITS</v>
          </cell>
          <cell r="M54">
            <v>765</v>
          </cell>
          <cell r="N54" t="str">
            <v>UNITS</v>
          </cell>
          <cell r="O54">
            <v>835</v>
          </cell>
          <cell r="P54" t="str">
            <v>UNITS</v>
          </cell>
          <cell r="Q54">
            <v>775</v>
          </cell>
          <cell r="R54" t="str">
            <v>UNITS</v>
          </cell>
          <cell r="S54">
            <v>730</v>
          </cell>
          <cell r="T54" t="str">
            <v>UNITS</v>
          </cell>
        </row>
        <row r="55">
          <cell r="C55" t="str">
            <v>PROPER</v>
          </cell>
          <cell r="I55">
            <v>247</v>
          </cell>
          <cell r="J55" t="str">
            <v>UNITS</v>
          </cell>
          <cell r="K55">
            <v>280</v>
          </cell>
          <cell r="L55" t="str">
            <v>UNITS</v>
          </cell>
          <cell r="M55">
            <v>210</v>
          </cell>
          <cell r="N55" t="str">
            <v>UNITS</v>
          </cell>
          <cell r="O55">
            <v>4</v>
          </cell>
          <cell r="P55" t="str">
            <v>UNITS</v>
          </cell>
          <cell r="Q55">
            <v>44</v>
          </cell>
          <cell r="R55" t="str">
            <v>UNITS</v>
          </cell>
          <cell r="S55">
            <v>82</v>
          </cell>
          <cell r="T55" t="str">
            <v>UNITS</v>
          </cell>
        </row>
        <row r="56">
          <cell r="C56" t="str">
            <v>T O T A L</v>
          </cell>
          <cell r="I56">
            <v>607</v>
          </cell>
          <cell r="J56" t="str">
            <v>UNITS</v>
          </cell>
          <cell r="K56">
            <v>920</v>
          </cell>
          <cell r="L56" t="str">
            <v>UNITS</v>
          </cell>
          <cell r="M56">
            <v>975</v>
          </cell>
          <cell r="N56" t="str">
            <v>UNITS</v>
          </cell>
          <cell r="O56">
            <v>839</v>
          </cell>
          <cell r="P56" t="str">
            <v>UNITS</v>
          </cell>
          <cell r="Q56">
            <v>819</v>
          </cell>
          <cell r="R56" t="str">
            <v>UNITS</v>
          </cell>
          <cell r="S56">
            <v>812</v>
          </cell>
          <cell r="T56" t="str">
            <v>UNITS</v>
          </cell>
        </row>
        <row r="57">
          <cell r="C57" t="str">
            <v>UNITS / DAY</v>
          </cell>
          <cell r="I57">
            <v>31.94736842105263</v>
          </cell>
          <cell r="J57" t="str">
            <v>UNITS</v>
          </cell>
          <cell r="K57">
            <v>43.80952380952381</v>
          </cell>
          <cell r="L57" t="str">
            <v>UNITS</v>
          </cell>
          <cell r="M57">
            <v>42.391304347826086</v>
          </cell>
          <cell r="N57" t="str">
            <v>UNITS</v>
          </cell>
          <cell r="O57">
            <v>41.95</v>
          </cell>
          <cell r="P57" t="str">
            <v>UNITS</v>
          </cell>
          <cell r="Q57">
            <v>37.227272727272727</v>
          </cell>
          <cell r="R57" t="str">
            <v>UNITS</v>
          </cell>
          <cell r="S57">
            <v>35.304347826086953</v>
          </cell>
          <cell r="T57" t="str">
            <v>UNITS</v>
          </cell>
        </row>
        <row r="58">
          <cell r="C58" t="str">
            <v>OLD PLAN</v>
          </cell>
          <cell r="I58">
            <v>699</v>
          </cell>
          <cell r="J58" t="str">
            <v>UNITS</v>
          </cell>
          <cell r="K58">
            <v>825</v>
          </cell>
          <cell r="L58" t="str">
            <v>UNITS</v>
          </cell>
          <cell r="M58">
            <v>921</v>
          </cell>
          <cell r="N58" t="str">
            <v>UNITS</v>
          </cell>
          <cell r="O58">
            <v>721</v>
          </cell>
          <cell r="P58" t="str">
            <v>UNITS</v>
          </cell>
          <cell r="Q58">
            <v>787</v>
          </cell>
          <cell r="R58" t="str">
            <v>UNITS</v>
          </cell>
          <cell r="S58">
            <v>0</v>
          </cell>
          <cell r="T58" t="str">
            <v>UNITS</v>
          </cell>
        </row>
        <row r="59">
          <cell r="C59" t="str">
            <v>DIFFERENCE</v>
          </cell>
          <cell r="I59">
            <v>-92</v>
          </cell>
          <cell r="J59" t="str">
            <v>UNITS</v>
          </cell>
          <cell r="K59">
            <v>95</v>
          </cell>
          <cell r="L59" t="str">
            <v>UNITS</v>
          </cell>
          <cell r="M59">
            <v>54</v>
          </cell>
          <cell r="N59" t="str">
            <v>UNITS</v>
          </cell>
          <cell r="O59">
            <v>118</v>
          </cell>
          <cell r="P59" t="str">
            <v>UNITS</v>
          </cell>
          <cell r="Q59">
            <v>32</v>
          </cell>
          <cell r="R59" t="str">
            <v>UNITS</v>
          </cell>
          <cell r="S59">
            <v>0</v>
          </cell>
          <cell r="T59" t="str">
            <v>UNITS</v>
          </cell>
        </row>
        <row r="61">
          <cell r="B61" t="str">
            <v>IV.</v>
          </cell>
          <cell r="C61" t="str">
            <v>078 MODELS</v>
          </cell>
        </row>
        <row r="62">
          <cell r="C62" t="str">
            <v>On May 2003, we already run 078 trial Model, with total 1 unit ( 11 variant )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1"/>
      <sheetName val="2002"/>
      <sheetName val="ProdVolume_org"/>
      <sheetName val="Draft Vehicle Format"/>
      <sheetName val="oceanvoyage"/>
      <sheetName val="Sheet1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general info "/>
      <sheetName val="porter"/>
      <sheetName val="swot"/>
      <sheetName val="winning-concept"/>
      <sheetName val="5 YRs POLICY"/>
      <sheetName val="STRG INITIATIVES 2004-2008"/>
      <sheetName val="STRG INITIATIVES 04"/>
      <sheetName val="Activity Plan"/>
      <sheetName val="Juklak Act. Plan"/>
      <sheetName val="2003"/>
      <sheetName val="2004"/>
      <sheetName val="JAN"/>
      <sheetName val="PEB"/>
      <sheetName val="MART"/>
      <sheetName val="APRL"/>
      <sheetName val="MEI"/>
      <sheetName val="JUN"/>
      <sheetName val="JUL"/>
      <sheetName val="AGST"/>
      <sheetName val="SEPT"/>
      <sheetName val="OKT"/>
      <sheetName val="NOV"/>
      <sheetName val="DES"/>
      <sheetName val="QUALITY"/>
      <sheetName val="COST"/>
      <sheetName val="DELIVERY"/>
      <sheetName val="MORAL"/>
      <sheetName val="MH Mar"/>
      <sheetName val="MH"/>
      <sheetName val="M"/>
      <sheetName val="S"/>
      <sheetName val="D2"/>
      <sheetName val="D3"/>
      <sheetName val="Plan vs Aktual PI"/>
      <sheetName val="Akurasi stock PI"/>
      <sheetName val="Plan VS Aktual beban PTPL"/>
      <sheetName val="Part mth"/>
      <sheetName val="Stk Mth Akt"/>
      <sheetName val="FG PTPL"/>
      <sheetName val="Stk FG PTPL Akt"/>
      <sheetName val="Rim &amp; Plt"/>
      <sheetName val="Wheel Assy 1"/>
      <sheetName val="MP S1"/>
      <sheetName val="MP S2"/>
      <sheetName val="MP S3"/>
      <sheetName val="D"/>
      <sheetName val="FEB 05"/>
      <sheetName val="Plan Vs Actual"/>
      <sheetName val="MECH-TRAINING &amp; pdi"/>
      <sheetName val="KPB"/>
      <sheetName val="Original+CC"/>
      <sheetName val="Asset"/>
      <sheetName val="Sheet8"/>
      <sheetName val="Calendar"/>
      <sheetName val="BUDGET_1999"/>
      <sheetName val="Indr"/>
      <sheetName val="ｺﾝY条件BD"/>
      <sheetName val="Training"/>
      <sheetName val="QCC"/>
      <sheetName val="SS"/>
      <sheetName val="CustomerList"/>
      <sheetName val="PERF TEST Pre MP"/>
      <sheetName val="C100-KICK"/>
      <sheetName val="INDEX"/>
      <sheetName val="Form"/>
      <sheetName val="Analisa WWT"/>
      <sheetName val="RSM Total"/>
      <sheetName val="Sheet2"/>
      <sheetName val="Data"/>
      <sheetName val="CALCULATION"/>
      <sheetName val="Agustus 2007"/>
      <sheetName val="GBY_C企"/>
      <sheetName val="Beli Mtr"/>
      <sheetName val="Beli Mtr 08"/>
      <sheetName val="SHEET6"/>
      <sheetName val="Kepri"/>
      <sheetName val="RIDAR"/>
      <sheetName val="AHQIC"/>
      <sheetName val="Bandung"/>
      <sheetName val="Cirebon"/>
      <sheetName val="Karawang"/>
      <sheetName val="H2"/>
      <sheetName val="GBY.C企"/>
      <sheetName val="JLSNER-HD99_"/>
      <sheetName val="karylengkap"/>
      <sheetName val="Report7"/>
      <sheetName val="RADIO CONTROLS"/>
      <sheetName val="ANGGARAN"/>
      <sheetName val="pola prod"/>
      <sheetName val="SM-13仕様一覧"/>
      <sheetName val="原単位表00M"/>
      <sheetName val="EPS ALL ITEM"/>
      <sheetName val="Status Q"/>
      <sheetName val="JLSNER_HD99_"/>
      <sheetName val="Original_CC"/>
      <sheetName val="Resume"/>
      <sheetName val="機種別実績"/>
      <sheetName val="form-pm"/>
      <sheetName val="AHASS BINTANG"/>
      <sheetName val="ocean_voyage"/>
      <sheetName val="5y_pm"/>
      <sheetName val="1y_pm_"/>
      <sheetName val="act_plan_1y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general_info_"/>
      <sheetName val="5_YRs_POLICY"/>
      <sheetName val="STRG_INITIATIVES_2004-2008"/>
      <sheetName val="STRG_INITIATIVES_04"/>
      <sheetName val="Activity_Plan"/>
      <sheetName val="Juklak_Act__Plan"/>
      <sheetName val="MH_Mar"/>
      <sheetName val="Plan_vs_Aktual_PI"/>
      <sheetName val="Akurasi_stock_PI"/>
      <sheetName val="Plan_VS_Aktual_beban_PTPL"/>
      <sheetName val="Part_mth"/>
      <sheetName val="Stk_Mth_Akt"/>
      <sheetName val="FG_PTPL"/>
      <sheetName val="Stk_FG_PTPL_Akt"/>
      <sheetName val="Rim_&amp;_Plt"/>
      <sheetName val="Wheel_Assy_1"/>
      <sheetName val="MP_S1"/>
      <sheetName val="MP_S2"/>
      <sheetName val="MP_S3"/>
      <sheetName val="Plan_Vs_Actual"/>
      <sheetName val="FEB_05"/>
      <sheetName val="Analisa_WWT"/>
      <sheetName val="RSM_Total"/>
      <sheetName val="RADIO_CONTROLS"/>
      <sheetName val="Agustus_2007"/>
      <sheetName val="PERF_TEST_Pre_MP"/>
      <sheetName val="Dt_Act Mek"/>
      <sheetName val="Grp_ Time S_ Mech trg"/>
      <sheetName val="COE AHM"/>
      <sheetName val="Master H1"/>
      <sheetName val="Master H2"/>
      <sheetName val="Master H3"/>
      <sheetName val="M3-07-14"/>
      <sheetName val="ocean_voyage1"/>
      <sheetName val="5y_pm1"/>
      <sheetName val="1y_pm_1"/>
      <sheetName val="act_plan_1y1"/>
      <sheetName val="Tunas_Motor1"/>
      <sheetName val="Bali_Sena_Motor1"/>
      <sheetName val="Prima_Jaya_Motor1"/>
      <sheetName val="Setia_Motor1"/>
      <sheetName val="Akur_Motor_Ps1"/>
      <sheetName val="Akur_Motor_Tlp1"/>
      <sheetName val="Intan_Motor1"/>
      <sheetName val="Surya_Sari_Motor1"/>
      <sheetName val="Jaya_Motor1"/>
      <sheetName val="Bhinneka_Motor1"/>
      <sheetName val="Bhinneka_Motor_21"/>
      <sheetName val="Tunas_Baru_Motor1"/>
      <sheetName val="Lumayan_Motor1"/>
      <sheetName val="Salim_Jaya_Motor1"/>
      <sheetName val="Rona_Motor1"/>
      <sheetName val="Istana_Motor1"/>
      <sheetName val="Honda_Motor1"/>
      <sheetName val="Lampung_Motor_Bk1"/>
      <sheetName val="Lampung_Motor_U21"/>
      <sheetName val="Surya_Kencana_Motor1"/>
      <sheetName val="Metro_Motor1"/>
      <sheetName val="Tunas_Muda_Motor1"/>
      <sheetName val="Tunas_Dwipa_Matra1"/>
      <sheetName val="DAILY_DIST1"/>
      <sheetName val="Dist_Dealer_per_tgl1"/>
      <sheetName val="Distribution_Analysis1"/>
      <sheetName val="general_info_1"/>
      <sheetName val="5_YRs_POLICY1"/>
      <sheetName val="STRG_INITIATIVES_2004-20081"/>
      <sheetName val="STRG_INITIATIVES_041"/>
      <sheetName val="Activity_Plan1"/>
      <sheetName val="Juklak_Act__Plan1"/>
      <sheetName val="MH_Mar1"/>
      <sheetName val="Plan_vs_Aktual_PI1"/>
      <sheetName val="Akurasi_stock_PI1"/>
      <sheetName val="Plan_VS_Aktual_beban_PTPL1"/>
      <sheetName val="Part_mth1"/>
      <sheetName val="Stk_Mth_Akt1"/>
      <sheetName val="FG_PTPL1"/>
      <sheetName val="Stk_FG_PTPL_Akt1"/>
      <sheetName val="Rim_&amp;_Plt1"/>
      <sheetName val="Wheel_Assy_11"/>
      <sheetName val="MP_S11"/>
      <sheetName val="MP_S21"/>
      <sheetName val="MP_S31"/>
      <sheetName val="Plan_Vs_Actual1"/>
      <sheetName val="FEB_051"/>
      <sheetName val="Analisa_WWT1"/>
      <sheetName val="RSM_Total1"/>
      <sheetName val="Agustus_20071"/>
      <sheetName val="RADIO_CONTROLS1"/>
      <sheetName val="MECH-TRAINING_&amp;_pdi"/>
      <sheetName val="PERF_TEST_Pre_MP1"/>
      <sheetName val="pola_prod"/>
      <sheetName val="EPS_ALL_ITEM"/>
      <sheetName val="Status_Q"/>
      <sheetName val="Dt_ Act Mech H2"/>
      <sheetName val="Grp_ Turn Over"/>
      <sheetName val="Mech_Out"/>
      <sheetName val="Dt_ Act Mech PDI"/>
      <sheetName val="Grp_Mech &amp; PDI Man trg"/>
      <sheetName val="_x0000_£f_x0006__x0002_Q"/>
      <sheetName val="_x0000__x0000__x0000__x0000__x0000__x0000__x0000__x0000__x0000__x0000__x0000_L_x001e__x0000_[b~/_x0002_Q_x001e__x0000_V¦Í_x0004__x000b__x0000__x0000_"/>
      <sheetName val="CompSal"/>
      <sheetName val="Polreg Series"/>
      <sheetName val="Ner"/>
      <sheetName val="SPD AP"/>
      <sheetName val="TTP STNK"/>
      <sheetName val="?£f_x0006__x0002_Q"/>
      <sheetName val="???????????L_x001e_?[b~/_x0002_Q_x001e_?V¦Í_x0004__x000b_??"/>
      <sheetName val="grafik distribusu trhotle cable"/>
      <sheetName val="SE- PU"/>
      <sheetName val="T-VAN-DM"/>
      <sheetName val="0220"/>
      <sheetName val="2"/>
      <sheetName val="MARCH-APRIL. 03"/>
      <sheetName val="corolla(095W)"/>
      <sheetName val="dyna"/>
      <sheetName val="AssySupps"/>
      <sheetName val="Labul 00"/>
      <sheetName val="工数データ"/>
      <sheetName val="引当型式確認画面"/>
      <sheetName val="PR"/>
      <sheetName val="data editing"/>
      <sheetName val="生産時間推移"/>
      <sheetName val="Parts list (060411)"/>
      <sheetName val="A_車種別生産台数"/>
      <sheetName val="E_グラフ表"/>
      <sheetName val="吊上げパ(20)"/>
      <sheetName val="Schedule PM"/>
      <sheetName val="ocean_voyage2"/>
      <sheetName val="5y_pm2"/>
      <sheetName val="1y_pm_2"/>
      <sheetName val="act_plan_1y2"/>
      <sheetName val="Draft_Vehicle_Format"/>
      <sheetName val="Tunas_Motor2"/>
      <sheetName val="Bali_Sena_Motor2"/>
      <sheetName val="Prima_Jaya_Motor2"/>
      <sheetName val="Setia_Motor2"/>
      <sheetName val="Akur_Motor_Ps2"/>
      <sheetName val="Akur_Motor_Tlp2"/>
      <sheetName val="Intan_Motor2"/>
      <sheetName val="Surya_Sari_Motor2"/>
      <sheetName val="Jaya_Motor2"/>
      <sheetName val="Bhinneka_Motor2"/>
      <sheetName val="Bhinneka_Motor_22"/>
      <sheetName val="Tunas_Baru_Motor2"/>
      <sheetName val="Lumayan_Motor2"/>
      <sheetName val="Salim_Jaya_Motor2"/>
      <sheetName val="Rona_Motor2"/>
      <sheetName val="Istana_Motor2"/>
      <sheetName val="Honda_Motor2"/>
      <sheetName val="Lampung_Motor_Bk2"/>
      <sheetName val="Lampung_Motor_U22"/>
      <sheetName val="Surya_Kencana_Motor2"/>
      <sheetName val="Metro_Motor2"/>
      <sheetName val="Tunas_Muda_Motor2"/>
      <sheetName val="Tunas_Dwipa_Matra2"/>
      <sheetName val="DAILY_DIST2"/>
      <sheetName val="Dist_Dealer_per_tgl2"/>
      <sheetName val="Distribution_Analysis2"/>
      <sheetName val="general_info_2"/>
      <sheetName val="5_YRs_POLICY2"/>
      <sheetName val="STRG_INITIATIVES_2004-20082"/>
      <sheetName val="STRG_INITIATIVES_042"/>
      <sheetName val="Activity_Plan2"/>
      <sheetName val="Juklak_Act__Plan2"/>
      <sheetName val="MH_Mar2"/>
      <sheetName val="Plan_vs_Aktual_PI2"/>
      <sheetName val="Akurasi_stock_PI2"/>
      <sheetName val="Plan_VS_Aktual_beban_PTPL2"/>
      <sheetName val="Part_mth2"/>
      <sheetName val="Stk_Mth_Akt2"/>
      <sheetName val="FG_PTPL2"/>
      <sheetName val="Stk_FG_PTPL_Akt2"/>
      <sheetName val="Rim_&amp;_Plt2"/>
      <sheetName val="Wheel_Assy_12"/>
      <sheetName val="MP_S12"/>
      <sheetName val="MP_S22"/>
      <sheetName val="MP_S32"/>
      <sheetName val="FEB_052"/>
      <sheetName val="Plan_Vs_Actual2"/>
      <sheetName val="MECH-TRAINING_&amp;_pdi1"/>
      <sheetName val="PERF_TEST_Pre_MP2"/>
      <sheetName val="Analisa_WWT2"/>
      <sheetName val="RSM_Total2"/>
      <sheetName val="Agustus_20072"/>
      <sheetName val="Beli_Mtr"/>
      <sheetName val="Beli_Mtr_08"/>
      <sheetName val="GBY_C企1"/>
      <sheetName val="RADIO_CONTROLS2"/>
      <sheetName val="pola_prod1"/>
      <sheetName val="EPS_ALL_ITEM1"/>
      <sheetName val="Status_Q1"/>
      <sheetName val="AHASS_BINTANG"/>
      <sheetName val="Dt_Act_Mek"/>
      <sheetName val="Grp__Time_S__Mech_trg"/>
      <sheetName val="COE_AHM"/>
      <sheetName val="Master_H1"/>
      <sheetName val="Master_H2"/>
      <sheetName val="Master_H3"/>
      <sheetName val="Dt__Act_Mech_H2"/>
      <sheetName val="Grp__Turn_Over"/>
      <sheetName val="Dt__Act_Mech_PDI"/>
      <sheetName val="Grp_Mech_&amp;_PDI_Man_trg"/>
      <sheetName val="£fQ"/>
      <sheetName val="L[b~/QV¦Í"/>
      <sheetName val="Polreg_Series"/>
      <sheetName val="SPD_AP"/>
      <sheetName val="TTP_STNK"/>
      <sheetName val="?£fQ"/>
      <sheetName val="???????????L?[b~/Q?V¦Í??"/>
      <sheetName val="grafik_distribusu_trhotle_cable"/>
      <sheetName val="SE-_PU"/>
      <sheetName val="MARCH-APRIL__03"/>
      <sheetName val="press"/>
      <sheetName val="[form-pm.xls]L[b~/QV¦Í"/>
      <sheetName val="TOTAL"/>
      <sheetName val="[form-pm.xls]____________L____2"/>
      <sheetName val="[form-pm.xls]____________L____3"/>
      <sheetName val="[form-pm.xls]____________L__b_2"/>
      <sheetName val="[form-pm.xls][form-pm.xls]_L__2"/>
      <sheetName val="[form-pm.xls]_x0000__x0000__x0000__x0000__x0000__x0000__x0000__x0000__x0000__x0000__x0000_L_x001e__x0000_[b~"/>
      <sheetName val="[form-pm.xls]???????????L_x001e_?[b~"/>
      <sheetName val="[form-pm.xls][form-pm.xls]L[b~"/>
      <sheetName val="[form-pm.xls][form-pm.xls]?????"/>
      <sheetName val="[form-pm.xls]???????????L?[b~/"/>
      <sheetName val="56ARE04"/>
      <sheetName val="[form-pm.xls]____________L____4"/>
      <sheetName val="[form-pm.xls]____________L____5"/>
      <sheetName val="[form-pm.xls]____________L__b_3"/>
      <sheetName val="[form-pm.xls][form-pm.xls]_L__3"/>
      <sheetName val="[form-pm.xls][form-pm.xls]____2"/>
      <sheetName val="[form-pm.xls][form-pm.xls]_L__4"/>
      <sheetName val="[form-pm.xls]____________L____6"/>
      <sheetName val="[form-pm.xls]____________L____7"/>
      <sheetName val="[form-pm.xls]____________L__b_4"/>
      <sheetName val="[form-pm.xls][form-pm.xls]____3"/>
      <sheetName val="[form-pm.xls]____________L____8"/>
      <sheetName val="[form-pm.xls]____________L____9"/>
      <sheetName val="[form-pm.xls][form-pm.xls]_L__6"/>
      <sheetName val="[form-pm.xls]____________L__b_5"/>
      <sheetName val="[form-pm.xls][form-pm.xls]_L__5"/>
      <sheetName val="[form-pm.xls][form-pm.xls]____4"/>
      <sheetName val="[form-pm.xls]____________L___10"/>
      <sheetName val="[form-pm.xls]____________L___11"/>
      <sheetName val="[form-pm.xls]____________L__b_6"/>
      <sheetName val="[form-pm.xls][form-pm.xls]____5"/>
      <sheetName val="[form-pm.xls]____________L___12"/>
      <sheetName val="[form-pm.xls]____________L___13"/>
      <sheetName val="[form-pm.xls][form-pm.xls]_L__8"/>
      <sheetName val="[form-pm.xls]____________L__b_7"/>
      <sheetName val="[form-pm.xls][form-pm.xls]_L__7"/>
      <sheetName val="[form-pm.xls][form-pm.xls]____6"/>
      <sheetName val="[form-pm.xls]____________L___14"/>
      <sheetName val="[form-pm.xls]____________L___15"/>
      <sheetName val="[form-pm.xls][form-pm.xls]_L__9"/>
      <sheetName val="[form-pm.xls]____________L__b_8"/>
      <sheetName val="[form-pm.xls][form-pm.xls]____7"/>
      <sheetName val="[form-pm.xls]____________L___16"/>
      <sheetName val="[form-pm.xls]____________L___17"/>
      <sheetName val="[form-pm.xls]____________L__b_9"/>
      <sheetName val="[form-pm.xls][form-pm.xls]_L_10"/>
      <sheetName val="[form-pm.xls][form-pm.xls]____8"/>
      <sheetName val="[form-pm.xls][form-pm.xls]_L_11"/>
      <sheetName val="[form-pm.xls]____________L___18"/>
      <sheetName val="[form-pm.xls]____________L___19"/>
      <sheetName val="[form-pm.xls]____________L___20"/>
      <sheetName val="[form-pm.xls][form-pm.xls]_L_12"/>
      <sheetName val="[form-pm.xls][form-pm.xls]____9"/>
      <sheetName val="[form-pm.xls][form-pm.xls]_L_13"/>
      <sheetName val="[form-pm.xls]____________L___21"/>
      <sheetName val="[form-pm.xls]____________L___22"/>
      <sheetName val="[form-pm.xls]____________L___23"/>
      <sheetName val="[form-pm.xls][form-pm.xls]_L_14"/>
      <sheetName val="[form-pm.xls][form-pm.xls]___10"/>
      <sheetName val="[form-pm.xls]____________L___24"/>
      <sheetName val="[form-pm.xls]____________L___25"/>
      <sheetName val="[form-pm.xls][form-pm.xls]_L_16"/>
      <sheetName val="[form-pm.xls]____________L___26"/>
      <sheetName val="[form-pm.xls][form-pm.xls]_L_15"/>
      <sheetName val="[form-pm.xls][form-pm.xls]___11"/>
      <sheetName val="[form-pm.xls]____________L___27"/>
      <sheetName val="[form-pm.xls]____________L___28"/>
      <sheetName val="[form-pm.xls][form-pm.xls]_L_18"/>
      <sheetName val="[form-pm.xls]____________L___29"/>
      <sheetName val="[form-pm.xls][form-pm.xls]_L_17"/>
      <sheetName val="[form-pm.xls][form-pm.xls]___12"/>
      <sheetName val=""/>
      <sheetName val="[form-pm.xls]____________L___32"/>
      <sheetName val="[form-pm.xls]____________L___33"/>
      <sheetName val="[form-pm.xls]____________L___30"/>
      <sheetName val="[form-pm.xls]____________L___31"/>
      <sheetName val="[form-pm.xls]____________L___36"/>
      <sheetName val="[form-pm.xls]____________L___37"/>
      <sheetName val="[form-pm.xls]____________L___34"/>
      <sheetName val="[form-pm.xls]____________L___35"/>
      <sheetName val="[form-pm.xls]"/>
      <sheetName val="[form-pm.xls][form-pm.xls]_L_19"/>
      <sheetName val="[form-pm.xls][form-pm.xls]___13"/>
      <sheetName val="[form-pm.xls]____________L___38"/>
      <sheetName val="[form-pm.xls]____________L___39"/>
      <sheetName val="[form-pm.xls]____________L___40"/>
      <sheetName val="[form-pm.xls]____________L___41"/>
      <sheetName val="[form-pm.xls]____________L___42"/>
      <sheetName val="[form-pm.xls]____________L___43"/>
      <sheetName val="[form-pm.xls][form-pm.xls]_L_20"/>
      <sheetName val="[form-pm.xls][form-pm.xls]___14"/>
      <sheetName val="[form-pm.xls][form-pm.xls]_L_21"/>
      <sheetName val="[form-pm.xls]____________L___44"/>
      <sheetName val="[form-pm.xls]____________L___45"/>
      <sheetName val="[form-pm.xls]____________L___46"/>
      <sheetName val="[form-pm.xls][form-pm.xls]___15"/>
      <sheetName val="____"/>
      <sheetName val=""/>
      <sheetName val="ヘッダ"/>
      <sheetName val="為替前提"/>
      <sheetName val="316?(991027)"/>
      <sheetName val="ｬｰｴﾀｫeｴ｣"/>
      <sheetName val="動力源"/>
      <sheetName val="forex"/>
      <sheetName val="316_(991027)"/>
      <sheetName val="PP4"/>
      <sheetName val="ADVANCE"/>
      <sheetName val="組立運搬・順立て部品"/>
      <sheetName val="吊上げパ_20_"/>
      <sheetName val="590P追加"/>
      <sheetName val="GRAPH EH hanmade 8 maret"/>
      <sheetName val="中型輸出ﾄﾗｯｸ用ｴﾝｼﾞﾝﾃﾞｰﾀ"/>
      <sheetName val="part"/>
      <sheetName val="GRAPH_EH_hanmade_8_maret"/>
      <sheetName val="ppe"/>
      <sheetName val="ｬｰｴﾀｫeｴ_"/>
      <sheetName val="Sheet3"/>
      <sheetName val="deff"/>
      <sheetName val="master"/>
      <sheetName val="Part order _ rev 1"/>
      <sheetName val="First order _ additional order"/>
      <sheetName val="９９予算"/>
      <sheetName val="設計課ｺｰﾄﾞ"/>
      <sheetName val="購買総括"/>
      <sheetName val="水自機械"/>
      <sheetName val="OPEX"/>
      <sheetName val="DataList"/>
      <sheetName val="Setting"/>
      <sheetName val="課題一覧"/>
      <sheetName val="日付"/>
      <sheetName val="Ｘ５８５－１Ｓ (2)"/>
      <sheetName val="????? _x0015_ Op"/>
      <sheetName val="CæÊ _x0015_ Op"/>
      <sheetName val="ƒƒCƒ“‰æ–Ê _x0015_ Op"/>
      <sheetName val="メイン画面 _x0015_ Op"/>
      <sheetName val="?"/>
      <sheetName val="Sheet1 (2)"/>
      <sheetName val="sum_gtm"/>
      <sheetName val="いすゞ"/>
      <sheetName val="SLIP"/>
      <sheetName val="_____ _x0015_ Op"/>
      <sheetName val="_"/>
      <sheetName val="Issued 1 PP welding"/>
      <sheetName val="___ "/>
      <sheetName val="ｺｰﾄﾞ"/>
      <sheetName val="List"/>
      <sheetName val="ｽｸﾗｯﾌﾟ@"/>
      <sheetName val="列数"/>
      <sheetName val="ｴｷｽﾄﾗ"/>
      <sheetName val="行数"/>
      <sheetName val="ﾍﾞｰｽ"/>
      <sheetName val="個品ﾘｽﾄ"/>
      <sheetName val="海生部品（月次）"/>
      <sheetName val="06-11-07.selasa"/>
      <sheetName val="06-11-07_selasa"/>
      <sheetName val="Schedule"/>
      <sheetName val="????? _x005f_x0015_ Op"/>
      <sheetName val="CæÊ _x005f_x0015_ Op"/>
      <sheetName val="ƒƒCƒ“‰æ–Ê _x005f_x0015_ Op"/>
      <sheetName val="メイン画面 _x005f_x0015_ Op"/>
      <sheetName val="110614 High CIM"/>
      <sheetName val="Bodyshell"/>
      <sheetName val="リスト"/>
      <sheetName val="zMaster"/>
      <sheetName val="GRAPH_EH_hanmade_8_maret1"/>
      <sheetName val="Part_order___rev_1"/>
      <sheetName val="First_order___additional_order"/>
      <sheetName val="_____ _x005f_x0015_ Op"/>
      <sheetName val="114W2次設変部品確認（組立） (3)"/>
      <sheetName val="ﾃｨｰﾁﾝｸﾞ"/>
      <sheetName val="STATUS FOLLOWUP"/>
      <sheetName val="target"/>
      <sheetName val="ｺｰﾄﾞ表"/>
      <sheetName val="default"/>
      <sheetName val="データ辞書"/>
      <sheetName val="マクロ実行前に入力"/>
      <sheetName val="๎–{๎•๑"/>
      <sheetName val="HONDA"/>
      <sheetName val="ﾋﾟﾎﾞｯﾄ"/>
      <sheetName val="汎用設備調達日程表"/>
      <sheetName val="UPG表"/>
      <sheetName val="売上高表(半期別)"/>
      <sheetName val="absen juli"/>
      <sheetName val="parameter"/>
      <sheetName val="Report"/>
      <sheetName val="1WT素材費"/>
      <sheetName val="GRAPH_EH_hanmade_8_maret2"/>
      <sheetName val="Part_order___rev_11"/>
      <sheetName val="First_order___additional_order1"/>
      <sheetName val="Ｘ５８５－１Ｓ_(2)"/>
      <sheetName val="?????__Op"/>
      <sheetName val="CæÊ__Op"/>
      <sheetName val="ƒƒCƒ“‰æ–Ê__Op"/>
      <sheetName val="メイン画面__Op"/>
      <sheetName val="Sheet1_(2)"/>
      <sheetName val="_______Op"/>
      <sheetName val="Issued_1_PP_welding"/>
      <sheetName val="____1"/>
      <sheetName val="?????__x005f_x0015__Op"/>
      <sheetName val="CæÊ__x005f_x0015__Op"/>
      <sheetName val="ƒƒCƒ“‰æ–Ê__x005f_x0015__Op"/>
      <sheetName val="メイン画面__x005f_x0015__Op"/>
      <sheetName val="_______x005f_x0015__Op"/>
      <sheetName val="06-11-07_selasa1"/>
      <sheetName val="110614_High_CIM"/>
      <sheetName val="114W2次設変部品確認（組立）_(3)"/>
      <sheetName val="GRAPH_EH_hanmade_8_maret3"/>
      <sheetName val="Part_order___rev_12"/>
      <sheetName val="First_order___additional_order2"/>
      <sheetName val="Ｘ５８５－１Ｓ_(2)1"/>
      <sheetName val="Sheet1_(2)1"/>
      <sheetName val="Issued_1_PP_welding1"/>
      <sheetName val="____2"/>
      <sheetName val="?????__x005f_x0015__Op1"/>
      <sheetName val="CæÊ__x005f_x0015__Op1"/>
      <sheetName val="ƒƒCƒ“‰æ–Ê__x005f_x0015__Op1"/>
      <sheetName val="メイン画面__x005f_x0015__Op1"/>
      <sheetName val="_______x005f_x0015__Op1"/>
      <sheetName val="06-11-07_selasa2"/>
      <sheetName val="110614_High_CIM1"/>
      <sheetName val="114W2次設変部品確認（組立）_(3)1"/>
      <sheetName val="GRAPH_EH_hanmade_8_maret4"/>
      <sheetName val="Part_order___rev_13"/>
      <sheetName val="First_order___additional_order3"/>
      <sheetName val="Ｘ５８５－１Ｓ_(2)2"/>
      <sheetName val="Sheet1_(2)2"/>
      <sheetName val="Issued_1_PP_welding2"/>
      <sheetName val="____3"/>
      <sheetName val="?????__x005f_x0015__Op2"/>
      <sheetName val="CæÊ__x005f_x0015__Op2"/>
      <sheetName val="ƒƒCƒ“‰æ–Ê__x005f_x0015__Op2"/>
      <sheetName val="メイン画面__x005f_x0015__Op2"/>
      <sheetName val="_______x005f_x0015__Op2"/>
      <sheetName val="06-11-07_selasa3"/>
      <sheetName val="110614_High_CIM2"/>
      <sheetName val="114W2次設変部品確認（組立）_(3)2"/>
      <sheetName val="GRAPH_EH_hanmade_8_maret5"/>
      <sheetName val="Part_order___rev_14"/>
      <sheetName val="First_order___additional_order4"/>
      <sheetName val="Ｘ５８５－１Ｓ_(2)3"/>
      <sheetName val="Sheet1_(2)3"/>
      <sheetName val="Issued_1_PP_welding3"/>
      <sheetName val="____4"/>
      <sheetName val="?????__x005f_x0015__Op3"/>
      <sheetName val="CæÊ__x005f_x0015__Op3"/>
      <sheetName val="ƒƒCƒ“‰æ–Ê__x005f_x0015__Op3"/>
      <sheetName val="メイン画面__x005f_x0015__Op3"/>
      <sheetName val="_______x005f_x0015__Op3"/>
      <sheetName val="06-11-07_selasa4"/>
      <sheetName val="110614_High_CIM3"/>
      <sheetName val="114W2次設変部品確認（組立）_(3)3"/>
      <sheetName val="GRAPH_EH_hanmade_8_maret6"/>
      <sheetName val="Part_order___rev_15"/>
      <sheetName val="First_order___additional_order5"/>
      <sheetName val="Ｘ５８５－１Ｓ_(2)4"/>
      <sheetName val="Sheet1_(2)4"/>
      <sheetName val="Issued_1_PP_welding4"/>
      <sheetName val="____5"/>
      <sheetName val="?????__x005f_x0015__Op4"/>
      <sheetName val="CæÊ__x005f_x0015__Op4"/>
      <sheetName val="ƒƒCƒ“‰æ–Ê__x005f_x0015__Op4"/>
      <sheetName val="メイン画面__x005f_x0015__Op4"/>
      <sheetName val="_______x005f_x0015__Op4"/>
      <sheetName val="06-11-07_selasa5"/>
      <sheetName val="110614_High_CIM4"/>
      <sheetName val="114W2次設変部品確認（組立）_(3)4"/>
      <sheetName val="JIEPA"/>
      <sheetName val="CKD_"/>
      <sheetName val="コード表"/>
      <sheetName val="ﾊﾟｲﾌﾟ"/>
      <sheetName val="他材料費"/>
      <sheetName val="冷延鋼板"/>
      <sheetName val="熱延鋼板"/>
      <sheetName val="27850"/>
      <sheetName val="I-KAMAR"/>
      <sheetName val="I_KAMAR"/>
      <sheetName val="Supp.List"/>
      <sheetName val="フレーム構成"/>
      <sheetName val="原價圖表"/>
      <sheetName val="設定一覧"/>
      <sheetName val="ﾄﾗｯｸ"/>
      <sheetName val="購買担当"/>
      <sheetName val="前提と仮定"/>
      <sheetName val="リンギ"/>
      <sheetName val="個人ｺｰﾄﾞ"/>
      <sheetName val="材料区分配列表"/>
      <sheetName val="設備分類"/>
      <sheetName val="設置部署"/>
      <sheetName val="????? _x005f_x005f_x005f_x0015_ Op"/>
      <sheetName val="CæÊ _x005f_x005f_x005f_x0015_ Op"/>
      <sheetName val="ƒƒCƒ“‰æ–Ê _x005f_x005f_x005f_x0015_ Op"/>
      <sheetName val="メイン画面 _x005f_x005f_x005f_x0015_ Op"/>
      <sheetName val="_____ _x005f_x005f_x005f_x0015_ Op"/>
      <sheetName val="GRAPH_EH_hanmade_8_maret7"/>
      <sheetName val="Part_order___rev_16"/>
      <sheetName val="First_order___additional_order6"/>
      <sheetName val="Ｘ５８５－１Ｓ_(2)5"/>
      <sheetName val="Sheet1_(2)5"/>
      <sheetName val="Issued_1_PP_welding5"/>
      <sheetName val="____6"/>
      <sheetName val="?????__x005f_x0015__Op5"/>
      <sheetName val="CæÊ__x005f_x0015__Op5"/>
      <sheetName val="ƒƒCƒ“‰æ–Ê__x005f_x0015__Op5"/>
      <sheetName val="メイン画面__x005f_x0015__Op5"/>
      <sheetName val="_______x005f_x0015__Op5"/>
      <sheetName val="06-11-07_selasa6"/>
      <sheetName val="110614_High_CIM5"/>
      <sheetName val="114W2次設変部品確認（組立）_(3)5"/>
      <sheetName val="GRAPH_EH_hanmade_8_maret9"/>
      <sheetName val="Part_order___rev_18"/>
      <sheetName val="First_order___additional_order8"/>
      <sheetName val="Ｘ５８５－１Ｓ_(2)7"/>
      <sheetName val="Sheet1_(2)7"/>
      <sheetName val="Issued_1_PP_welding7"/>
      <sheetName val="____8"/>
      <sheetName val="?????__x005f_x0015__Op7"/>
      <sheetName val="CæÊ__x005f_x0015__Op7"/>
      <sheetName val="ƒƒCƒ“‰æ–Ê__x005f_x0015__Op7"/>
      <sheetName val="メイン画面__x005f_x0015__Op7"/>
      <sheetName val="_______x005f_x0015__Op7"/>
      <sheetName val="06-11-07_selasa8"/>
      <sheetName val="110614_High_CIM7"/>
      <sheetName val="114W2次設変部品確認（組立）_(3)7"/>
      <sheetName val="STATUS_FOLLOWUP2"/>
      <sheetName val="Labul_002"/>
      <sheetName val="GRAPH_EH_hanmade_8_maret8"/>
      <sheetName val="Part_order___rev_17"/>
      <sheetName val="First_order___additional_order7"/>
      <sheetName val="Ｘ５８５－１Ｓ_(2)6"/>
      <sheetName val="Sheet1_(2)6"/>
      <sheetName val="Issued_1_PP_welding6"/>
      <sheetName val="____7"/>
      <sheetName val="?????__x005f_x0015__Op6"/>
      <sheetName val="CæÊ__x005f_x0015__Op6"/>
      <sheetName val="ƒƒCƒ“‰æ–Ê__x005f_x0015__Op6"/>
      <sheetName val="メイン画面__x005f_x0015__Op6"/>
      <sheetName val="_______x005f_x0015__Op6"/>
      <sheetName val="06-11-07_selasa7"/>
      <sheetName val="110614_High_CIM6"/>
      <sheetName val="114W2次設変部品確認（組立）_(3)6"/>
      <sheetName val="STATUS_FOLLOWUP1"/>
      <sheetName val="Labul_001"/>
      <sheetName val="STATUS_FOLLOWUP"/>
      <sheetName val="Labul_00"/>
      <sheetName val="COGD_SUM"/>
      <sheetName val="COGD_EGN"/>
      <sheetName val="Recovered_Sheet1"/>
      <sheetName val="BS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_______x0015__Op"/>
      <sheetName val="CæÊ__x0015__Op"/>
      <sheetName val="ƒƒCƒ“‰æ–Ê__x0015__Op"/>
      <sheetName val="メイン画面__x0015__Op"/>
      <sheetName val="_______x0015__Op1"/>
      <sheetName val="CæÊ__x0015__Op1"/>
      <sheetName val="ƒƒCƒ“‰æ–Ê__x0015__Op1"/>
      <sheetName val="メイン画面__x0015__Op1"/>
      <sheetName val="_______x0015__Op2"/>
      <sheetName val="CæÊ__x0015__Op2"/>
      <sheetName val="ƒƒCƒ“‰æ–Ê__x0015__Op2"/>
      <sheetName val="メイン画面__x0015__Op2"/>
      <sheetName val="_______x0015__Op3"/>
      <sheetName val="CæÊ__x0015__Op3"/>
      <sheetName val="ƒƒCƒ“‰æ–Ê__x0015__Op3"/>
      <sheetName val="メイン画面__x0015__Op3"/>
      <sheetName val="_______x0015__Op4"/>
      <sheetName val="CæÊ__x0015__Op4"/>
      <sheetName val="ƒƒCƒ“‰æ–Ê__x0015__Op4"/>
      <sheetName val="メイン画面__x0015__Op4"/>
      <sheetName val="Pulldown LIST"/>
      <sheetName val="FC"/>
      <sheetName val="_______x005f_x005f_x005f_x0015__Op"/>
      <sheetName val="CæÊ__x005f_x005f_x005f_x0015__Op"/>
      <sheetName val="ƒƒCƒ“‰æ–Ê__x005f_x005f_x005f_x0015__Op"/>
      <sheetName val="メイン画面__x005f_x005f_x005f_x0015__Op"/>
      <sheetName val="_____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_____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_____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_____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GRAPH_EH_hanmade_8_maret10"/>
      <sheetName val="Part_order___rev_19"/>
      <sheetName val="First_order___additional_order9"/>
      <sheetName val="Ｘ５８５－１Ｓ_(2)8"/>
      <sheetName val="CæÊ__Op5"/>
      <sheetName val="ƒƒCƒ“‰æ–Ê__Op5"/>
      <sheetName val="メイン画面__Op5"/>
      <sheetName val="Sheet1_(2)8"/>
      <sheetName val="____9"/>
      <sheetName val="_______Op5"/>
      <sheetName val="Issued_1_PP_welding8"/>
      <sheetName val="06-11-07_selasa9"/>
      <sheetName val="?????__x005f_x0015__Op8"/>
      <sheetName val="CæÊ__x005f_x0015__Op8"/>
      <sheetName val="ƒƒCƒ“‰æ–Ê__x005f_x0015__Op8"/>
      <sheetName val="メイン画面__x005f_x0015__Op8"/>
      <sheetName val="110614_High_CIM8"/>
      <sheetName val="114W2次設変部品確認（組立）_(3)8"/>
      <sheetName val="_______x005f_x0015__Op8"/>
      <sheetName val="STATUS_FOLLOWUP3"/>
      <sheetName val="Labul_003"/>
      <sheetName val="absen_juli"/>
      <sheetName val="Supp_List"/>
      <sheetName val="?????__x005f_x005f_x005f_x0015__Op"/>
      <sheetName val="Deffered_Charges_"/>
      <sheetName val="_______Op1"/>
      <sheetName val="CæÊ__Op1"/>
      <sheetName val="ƒƒCƒ“‰æ–Ê__Op1"/>
      <sheetName val="メイン画面__Op1"/>
      <sheetName val="_______Op2"/>
      <sheetName val="CæÊ__Op2"/>
      <sheetName val="ƒƒCƒ“‰æ–Ê__Op2"/>
      <sheetName val="メイン画面__Op2"/>
      <sheetName val="_______Op3"/>
      <sheetName val="CæÊ__Op3"/>
      <sheetName val="ƒƒCƒ“‰æ–Ê__Op3"/>
      <sheetName val="メイン画面__Op3"/>
      <sheetName val="_______Op4"/>
      <sheetName val="CæÊ__Op4"/>
      <sheetName val="ƒƒCƒ“‰æ–Ê__Op4"/>
      <sheetName val="メイン画面__Op4"/>
      <sheetName val="Pulldown_LIST"/>
      <sheetName val="BAG-2"/>
      <sheetName val="GRAPH_EH_hanmade_8_maret11"/>
      <sheetName val="Part_order___rev_110"/>
      <sheetName val="First_order___additional_orde10"/>
      <sheetName val="Ｘ５８５－１Ｓ_(2)9"/>
      <sheetName val="Sheet1_(2)9"/>
      <sheetName val="____10"/>
      <sheetName val="Issued_1_PP_welding9"/>
      <sheetName val="06-11-07_selasa10"/>
      <sheetName val="?????__x005f_x0015__Op9"/>
      <sheetName val="CæÊ__x005f_x0015__Op9"/>
      <sheetName val="ƒƒCƒ“‰æ–Ê__x005f_x0015__Op9"/>
      <sheetName val="メイン画面__x005f_x0015__Op9"/>
      <sheetName val="110614_High_CIM9"/>
      <sheetName val="114W2次設変部品確認（組立）_(3)9"/>
      <sheetName val="_______x005f_x0015__Op9"/>
      <sheetName val="STATUS_FOLLOWUP4"/>
      <sheetName val="Labul_004"/>
      <sheetName val="absen_juli1"/>
      <sheetName val="NCastalone"/>
      <sheetName val="仕入先"/>
      <sheetName val="S1実績0110"/>
      <sheetName val="NON PROD TARGET"/>
      <sheetName val="ADM"/>
      <sheetName val="ptvt"/>
      <sheetName val="KH-Q1,Q2,01"/>
      <sheetName val="まとめ (2)"/>
      <sheetName val="PP_LETTER"/>
      <sheetName val="Supp_List1"/>
      <sheetName val="?????__x005f_x005f_x005f_x0015__Op1"/>
      <sheetName val="Deffered_Charges_1"/>
      <sheetName val="Pulldown_LIST1"/>
      <sheetName val="Man power"/>
      <sheetName val="MATERIAL"/>
      <sheetName val="BQ"/>
      <sheetName val="GRAPH_EH_hanmade_8_maret12"/>
      <sheetName val="Part_order___rev_111"/>
      <sheetName val="First_order___additional_orde11"/>
      <sheetName val="Ｘ５８５－１Ｓ_(2)10"/>
      <sheetName val="Sheet1_(2)10"/>
      <sheetName val="____11"/>
      <sheetName val="Issued_1_PP_welding10"/>
      <sheetName val="06-11-07_selasa11"/>
      <sheetName val="?????__x005f_x0015__Op10"/>
      <sheetName val="CæÊ__x005f_x0015__Op10"/>
      <sheetName val="ƒƒCƒ“‰æ–Ê__x005f_x0015__Op10"/>
      <sheetName val="メイン画面__x005f_x0015__Op10"/>
      <sheetName val="110614_High_CIM10"/>
      <sheetName val="114W2次設変部品確認（組立）_(3)10"/>
      <sheetName val="_______x005f_x0015__Op10"/>
      <sheetName val="STATUS_FOLLOWUP5"/>
      <sheetName val="Labul_005"/>
      <sheetName val="absen_juli2"/>
      <sheetName val="Supp_List2"/>
      <sheetName val="?????__x005f_x005f_x005f_x0015__Op2"/>
      <sheetName val="CæÊ__x005f_x005f_x005f_x0015__Op5"/>
      <sheetName val="ƒƒCƒ“‰æ–Ê__x005f_x005f_x005f_x0015__Op5"/>
      <sheetName val="メイン画面__x005f_x005f_x005f_x0015__Op5"/>
      <sheetName val="_______x005f_x005f_x005f_x0015__Op5"/>
      <sheetName val="Deffered_Charges_2"/>
      <sheetName val="Pulldown_LIST2"/>
      <sheetName val="Q_Charts"/>
      <sheetName val="A_Charts"/>
      <sheetName val="Q_A1"/>
      <sheetName val="Q_A2"/>
      <sheetName val="Q_BS"/>
      <sheetName val="Q_CF"/>
      <sheetName val="Q_PL"/>
      <sheetName val="Q_PR"/>
      <sheetName val="Quik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_____ _x005f_x005f_x005f_x0015_"/>
      <sheetName val="CæÊ _x005f_x005f_x"/>
      <sheetName val="ƒƒCƒ“‰æ–Ê _x005f_x005f_x"/>
      <sheetName val="メイン画面 _x005f_x005f_x005f_x0015_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_____ _x005f_x005f_x005f_x005f_x005f_x005f_x005f_x005f_"/>
      <sheetName val="メイン画面 _x005f_x005f_x005f_x005f_x005f_x005f_x005f_x005f_"/>
      <sheetName val="CæÊ _x005f_x005f_x005f_x005f_x"/>
      <sheetName val="ƒƒCƒ“‰æ–Ê _x005f_x005f_x005f_x005f_x"/>
      <sheetName val="_______x005f_x005f_x005f_x0015_"/>
      <sheetName val="CæÊ__x005f_x005f_x"/>
      <sheetName val="ƒƒCƒ“‰æ–Ê__x005f_x005f_x"/>
      <sheetName val="メイン画面__x005f_x005f_x005f_x0015_"/>
      <sheetName val="_____ _x005f_x005f_x005f_x005f_"/>
      <sheetName val="メイン画面 _x005f_x005f_x005f_x005f_"/>
      <sheetName val="_____ _x005f_x0015_"/>
      <sheetName val="CæÊ _x"/>
      <sheetName val="ƒƒCƒ“‰æ–Ê _x"/>
      <sheetName val="メイン画面 _x005f_x0015_"/>
      <sheetName val="_______x0015__Op5"/>
      <sheetName val="CæÊ__x0015__Op5"/>
      <sheetName val="ƒƒCƒ“‰æ–Ê__x0015__Op5"/>
      <sheetName val="メイン画面__x0015__Op5"/>
      <sheetName val="_______x0015__Op7"/>
      <sheetName val="CæÊ__x0015__Op7"/>
      <sheetName val="ƒƒCƒ“‰æ–Ê__x0015__Op7"/>
      <sheetName val="メイン画面__x0015__Op7"/>
      <sheetName val="設計業務"/>
      <sheetName val="変更要件と開発概要"/>
      <sheetName val="ENG油洩れ"/>
      <sheetName val="96期(川崎)"/>
      <sheetName val="ﾃｰﾌﾞﾙ"/>
      <sheetName val="prop"/>
      <sheetName val="ＴＦ関連Ｐｒｊ日程表"/>
      <sheetName val="投資ﾌｫﾛｰ"/>
      <sheetName val="EGCOST FOR S-91 SERIES"/>
      <sheetName val="Sheet4"/>
      <sheetName val="GRAPH_EH_hanmade_8_maret13"/>
      <sheetName val="Part_order___rev_112"/>
      <sheetName val="First_order___additional_orde12"/>
      <sheetName val="Ｘ５８５－１Ｓ_(2)11"/>
      <sheetName val="Sheet1_(2)11"/>
      <sheetName val="____12"/>
      <sheetName val="Issued_1_PP_welding11"/>
      <sheetName val="06-11-07_selasa12"/>
      <sheetName val="?????__x005f_x0015__Op11"/>
      <sheetName val="CæÊ__x005f_x0015__Op11"/>
      <sheetName val="ƒƒCƒ“‰æ–Ê__x005f_x0015__Op11"/>
      <sheetName val="メイン画面__x005f_x0015__Op11"/>
      <sheetName val="110614_High_CIM11"/>
      <sheetName val="114W2次設変部品確認（組立）_(3)11"/>
      <sheetName val="_______x005f_x0015__Op11"/>
      <sheetName val="STATUS_FOLLOWUP6"/>
      <sheetName val="Labul_006"/>
      <sheetName val="absen_juli3"/>
      <sheetName val="Supp_List3"/>
      <sheetName val="?????__x005f_x005f_x005f_x0015__Op3"/>
      <sheetName val="CæÊ__x005f_x005f_x005f_x0015__Op6"/>
      <sheetName val="ƒƒCƒ“‰æ–Ê__x005f_x005f_x005f_x0015__Op6"/>
      <sheetName val="メイン画面__x005f_x005f_x005f_x0015__Op6"/>
      <sheetName val="_______x005f_x005f_x005f_x0015__Op6"/>
      <sheetName val="Deffered_Charges_3"/>
      <sheetName val="Pulldown_LIST3"/>
      <sheetName val="List_Monren"/>
      <sheetName val="arifarum"/>
      <sheetName val="capacity"/>
      <sheetName val="ASUV-D33T-2018"/>
      <sheetName val="?????__x005f_x005f_x005f_x0015__Op4"/>
      <sheetName val="?????__x005f_x005f_x005f_x0015__Op5"/>
      <sheetName val="?????__x005f_x005f_x005f_x0015__Op7"/>
      <sheetName val="CæÊ__x005f_x005f_x005f_x0015__Op7"/>
      <sheetName val="ƒƒCƒ“‰æ–Ê__x005f_x005f_x005f_x0015__Op7"/>
      <sheetName val="メイン画面__x005f_x005f_x005f_x0015__Op7"/>
      <sheetName val="_______x005f_x005f_x005f_x0015__Op7"/>
      <sheetName val="Recovered_Sheet15"/>
      <sheetName val="Recovered_Sheet59"/>
      <sheetName val="Recovered_Sheet13"/>
      <sheetName val="Recovered_Sheet16"/>
      <sheetName val="Recovered_Sheet14"/>
      <sheetName val="Recovered_Sheet5"/>
      <sheetName val="Recovered_Sheet28"/>
      <sheetName val="Recovered_Sheet39"/>
      <sheetName val="Recovered_Sheet40"/>
      <sheetName val="Recovered_Sheet41"/>
      <sheetName val="Recovered_Sheet42"/>
      <sheetName val="Recovered_Sheet43"/>
      <sheetName val="Recovered_Sheet44"/>
      <sheetName val="Recovered_Sheet45"/>
      <sheetName val="Recovered_Sheet46"/>
      <sheetName val="Recovered_Sheet47"/>
      <sheetName val="Recovered_Sheet48"/>
      <sheetName val="Recovered_Sheet49"/>
      <sheetName val="Recovered_Sheet50"/>
      <sheetName val="Recovered_Sheet51"/>
      <sheetName val="Recovered_Sheet52"/>
      <sheetName val="Recovered_Sheet53"/>
      <sheetName val="Recovered_Sheet54"/>
      <sheetName val="Recovered_Sheet55"/>
      <sheetName val="Recovered_Sheet56"/>
      <sheetName val="Recovered_Sheet57"/>
      <sheetName val="Recovered_Sheet58"/>
      <sheetName val="Recovered_Sheet37"/>
      <sheetName val="Recovered_Sheet38"/>
      <sheetName val="Recovered_Sheet63"/>
      <sheetName val="Recovered_Sheet64"/>
      <sheetName val="Recovered_Sheet6"/>
      <sheetName val="Recovered_Sheet8"/>
      <sheetName val="Recovered_Sheet32"/>
      <sheetName val="Recovered_Sheet11"/>
      <sheetName val="Recovered_Sheet18"/>
      <sheetName val="Recovered_Sheet9"/>
      <sheetName val="NON_PROD_TARGET"/>
      <sheetName val="まとめ_(2)"/>
      <sheetName val="Man_power"/>
      <sheetName val="NON_PROD_TARGET1"/>
      <sheetName val="まとめ_(2)1"/>
      <sheetName val="Data QE"/>
      <sheetName val="0626(仕様変更) (ACC無)"/>
      <sheetName val="①全社と部門比較"/>
      <sheetName val="GRAPH_EH_hanmade_8_maret14"/>
      <sheetName val="Part_order___rev_113"/>
      <sheetName val="First_order___additional_orde13"/>
      <sheetName val="Ｘ５８５－１Ｓ_(2)12"/>
      <sheetName val="CæÊ__Op6"/>
      <sheetName val="ƒƒCƒ“‰æ–Ê__Op6"/>
      <sheetName val="メイン画面__Op6"/>
      <sheetName val="Sheet1_(2)12"/>
      <sheetName val="_______Op6"/>
      <sheetName val="Issued_1_PP_welding12"/>
      <sheetName val="____13"/>
      <sheetName val="06-11-07_selasa13"/>
      <sheetName val="?????__x005f_x0015__Op12"/>
      <sheetName val="CæÊ__x005f_x0015__Op12"/>
      <sheetName val="ƒƒCƒ“‰æ–Ê__x005f_x0015__Op12"/>
      <sheetName val="メイン画面__x005f_x0015__Op12"/>
      <sheetName val="110614_High_CIM12"/>
      <sheetName val="_______x005f_x0015__Op12"/>
      <sheetName val="114W2次設変部品確認（組立）_(3)12"/>
      <sheetName val="STATUS_FOLLOWUP7"/>
      <sheetName val="Labul_007"/>
      <sheetName val="absen_juli4"/>
      <sheetName val="Supp_List4"/>
      <sheetName val="?????__x005f_x005f_x005f_x0015__Op6"/>
      <sheetName val="CæÊ__x005f_x005f_x005f_x0015__Op8"/>
      <sheetName val="ƒƒCƒ“‰æ–Ê__x005f_x005f_x005f_x0015__Op8"/>
      <sheetName val="メイン画面__x005f_x005f_x005f_x0015__Op8"/>
      <sheetName val="_______x005f_x005f_x005f_x0015__Op8"/>
      <sheetName val="Deffered_Charges_4"/>
      <sheetName val="Pulldown_LIST4"/>
      <sheetName val="Man_power1"/>
      <sheetName val="NON_PROD_TARGET2"/>
      <sheetName val="まとめ_(2)2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_______x005f_x005f_x005f_x0015_1"/>
      <sheetName val="CæÊ__x005f_x005f_x1"/>
      <sheetName val="ƒƒCƒ“‰æ–Ê__x005f_x005f_x1"/>
      <sheetName val="メイン画面__x005f_x005f_x005f_x0015_1"/>
      <sheetName val="_______x005f_x005f_x005f_x005f_x005f_x005f_x005f_x005f_"/>
      <sheetName val="メイン画面__x005f_x005f_x005f_x005f_x005f_x005f_x005f_x005f_"/>
      <sheetName val="CæÊ__x005f_x005f_x005f_x005f_x"/>
      <sheetName val="ƒƒCƒ“‰æ–Ê__x005f_x005f_x005f_x005f_x"/>
      <sheetName val="_______x005f_x005f_x005f_x005f_"/>
      <sheetName val="メイン画面__x005f_x005f_x005f_x005f_"/>
      <sheetName val="_______x005f_x0015_"/>
      <sheetName val="CæÊ__x"/>
      <sheetName val="ƒƒCƒ“‰æ–Ê__x"/>
      <sheetName val="メイン画面__x005f_x0015_"/>
      <sheetName val="_______Op7"/>
      <sheetName val="CæÊ__Op7"/>
      <sheetName val="ƒƒCƒ“‰æ–Ê__Op7"/>
      <sheetName val="メイン画面__Op7"/>
      <sheetName val="EGCOST_FOR_S-91_SERIES"/>
      <sheetName val="Data_QE"/>
      <sheetName val="ﾒｲﾝﾒﾆｭｰ"/>
      <sheetName val="00下期DBﾍﾞｰｽ"/>
      <sheetName val="Part_order___rev_114"/>
      <sheetName val="First_order___additional_orde14"/>
      <sheetName val="GRAPH_EH_hanmade_8_maret15"/>
      <sheetName val="Ｘ５８５－１Ｓ_(2)13"/>
      <sheetName val="Sheet1_(2)13"/>
      <sheetName val="____14"/>
      <sheetName val="110614_High_CIM13"/>
      <sheetName val="Issued_1_PP_welding13"/>
      <sheetName val="114W2次設変部品確認（組立）_(3)13"/>
      <sheetName val="06-11-07_selasa14"/>
      <sheetName val="?????__x005f_x0015__Op13"/>
      <sheetName val="CæÊ__x005f_x0015__Op13"/>
      <sheetName val="ƒƒCƒ“‰æ–Ê__x005f_x0015__Op13"/>
      <sheetName val="メイン画面__x005f_x0015__Op13"/>
      <sheetName val="_______x005f_x0015__Op13"/>
      <sheetName val="Labul_008"/>
      <sheetName val="STATUS_FOLLOWUP8"/>
      <sheetName val="absen_juli5"/>
      <sheetName val="Supp_List5"/>
      <sheetName val="Pulldown_LIST5"/>
      <sheetName val="NON_PROD_TARGET3"/>
      <sheetName val="まとめ_(2)3"/>
      <sheetName val="Deffered_Charges_5"/>
      <sheetName val="Man_power2"/>
      <sheetName val="ラベルシート"/>
      <sheetName val="Part_order___rev_115"/>
      <sheetName val="First_order___additional_orde15"/>
      <sheetName val="GRAPH_EH_hanmade_8_maret16"/>
      <sheetName val="Ｘ５８５－１Ｓ_(2)14"/>
      <sheetName val="Sheet1_(2)14"/>
      <sheetName val="____15"/>
      <sheetName val="110614_High_CIM14"/>
      <sheetName val="Issued_1_PP_welding14"/>
      <sheetName val="114W2次設変部品確認（組立）_(3)14"/>
      <sheetName val="06-11-07_selasa15"/>
      <sheetName val="?????__x005f_x0015__Op14"/>
      <sheetName val="CæÊ__x005f_x0015__Op14"/>
      <sheetName val="ƒƒCƒ“‰æ–Ê__x005f_x0015__Op14"/>
      <sheetName val="メイン画面__x005f_x0015__Op14"/>
      <sheetName val="_______x005f_x0015__Op14"/>
      <sheetName val="Labul_009"/>
      <sheetName val="STATUS_FOLLOWUP9"/>
      <sheetName val="absen_juli6"/>
      <sheetName val="Supp_List6"/>
      <sheetName val="CæÊ__x005f_x005f_x005f_x0015__Op9"/>
      <sheetName val="ƒƒCƒ“‰æ–Ê__x005f_x005f_x005f_x0015__Op9"/>
      <sheetName val="メイン画面__x005f_x005f_x005f_x0015__Op9"/>
      <sheetName val="_______x005f_x005f_x005f_x0015__Op9"/>
      <sheetName val="Pulldown_LIST6"/>
      <sheetName val="NON_PROD_TARGET4"/>
      <sheetName val="まとめ_(2)4"/>
      <sheetName val="Deffered_Charges_6"/>
      <sheetName val="Man_power3"/>
      <sheetName val="Part_order___rev_116"/>
      <sheetName val="First_order___additional_orde16"/>
      <sheetName val="GRAPH_EH_hanmade_8_maret17"/>
      <sheetName val="Ｘ５８５－１Ｓ_(2)15"/>
      <sheetName val="Sheet1_(2)15"/>
      <sheetName val="____16"/>
      <sheetName val="110614_High_CIM15"/>
      <sheetName val="Issued_1_PP_welding15"/>
      <sheetName val="114W2次設変部品確認（組立）_(3)15"/>
      <sheetName val="06-11-07_selasa16"/>
      <sheetName val="?????__x005f_x0015__Op15"/>
      <sheetName val="CæÊ__x005f_x0015__Op15"/>
      <sheetName val="ƒƒCƒ“‰æ–Ê__x005f_x0015__Op15"/>
      <sheetName val="メイン画面__x005f_x0015__Op15"/>
      <sheetName val="_______x005f_x0015__Op15"/>
      <sheetName val="Labul_0010"/>
      <sheetName val="STATUS_FOLLOWUP10"/>
      <sheetName val="absen_juli7"/>
      <sheetName val="Supp_List7"/>
      <sheetName val="CæÊ__x005f_x005f_x005f_x0015__Op10"/>
      <sheetName val="ƒƒCƒ“‰æ–Ê__x005f_x005f_x005f_x0015__Op10"/>
      <sheetName val="メイン画面__x005f_x005f_x005f_x0015__Op10"/>
      <sheetName val="_______x005f_x005f_x005f_x0015__Op10"/>
      <sheetName val="Pulldown_LIST7"/>
      <sheetName val="NON_PROD_TARGET5"/>
      <sheetName val="まとめ_(2)5"/>
      <sheetName val="Deffered_Charges_7"/>
      <sheetName val="Man_power4"/>
      <sheetName val="Part_order___rev_117"/>
      <sheetName val="First_order___additional_orde17"/>
      <sheetName val="GRAPH_EH_hanmade_8_maret18"/>
      <sheetName val="Ｘ５８５－１Ｓ_(2)16"/>
      <sheetName val="Sheet1_(2)16"/>
      <sheetName val="____17"/>
      <sheetName val="110614_High_CIM16"/>
      <sheetName val="Issued_1_PP_welding16"/>
      <sheetName val="114W2次設変部品確認（組立）_(3)16"/>
      <sheetName val="06-11-07_selasa17"/>
      <sheetName val="?????__x005f_x0015__Op16"/>
      <sheetName val="CæÊ__x005f_x0015__Op16"/>
      <sheetName val="ƒƒCƒ“‰æ–Ê__x005f_x0015__Op16"/>
      <sheetName val="メイン画面__x005f_x0015__Op16"/>
      <sheetName val="_______x005f_x0015__Op16"/>
      <sheetName val="Labul_0011"/>
      <sheetName val="STATUS_FOLLOWUP11"/>
      <sheetName val="absen_juli8"/>
      <sheetName val="Supp_List8"/>
      <sheetName val="?????__x005f_x005f_x005f_x0015__Op8"/>
      <sheetName val="CæÊ__x005f_x005f_x005f_x0015__Op11"/>
      <sheetName val="ƒƒCƒ“‰æ–Ê__x005f_x005f_x005f_x0015__Op11"/>
      <sheetName val="メイン画面__x005f_x005f_x005f_x0015__Op11"/>
      <sheetName val="_______x005f_x005f_x005f_x0015__Op11"/>
      <sheetName val="Pulldown_LIST8"/>
      <sheetName val="NON_PROD_TARGET6"/>
      <sheetName val="まとめ_(2)6"/>
      <sheetName val="Deffered_Charges_8"/>
      <sheetName val="Man_power5"/>
      <sheetName val="Part_order___rev_118"/>
      <sheetName val="First_order___additional_orde18"/>
      <sheetName val="GRAPH_EH_hanmade_8_maret19"/>
      <sheetName val="Ｘ５８５－１Ｓ_(2)17"/>
      <sheetName val="Sheet1_(2)17"/>
      <sheetName val="____18"/>
      <sheetName val="110614_High_CIM17"/>
      <sheetName val="Issued_1_PP_welding17"/>
      <sheetName val="114W2次設変部品確認（組立）_(3)17"/>
      <sheetName val="06-11-07_selasa18"/>
      <sheetName val="?????__x005f_x0015__Op17"/>
      <sheetName val="CæÊ__x005f_x0015__Op17"/>
      <sheetName val="ƒƒCƒ“‰æ–Ê__x005f_x0015__Op17"/>
      <sheetName val="メイン画面__x005f_x0015__Op17"/>
      <sheetName val="_______x005f_x0015__Op17"/>
      <sheetName val="Labul_0012"/>
      <sheetName val="STATUS_FOLLOWUP12"/>
      <sheetName val="absen_juli9"/>
      <sheetName val="Supp_List9"/>
      <sheetName val="?????__x005f_x005f_x005f_x0015__Op9"/>
      <sheetName val="CæÊ__x005f_x005f_x005f_x0015__Op12"/>
      <sheetName val="ƒƒCƒ“‰æ–Ê__x005f_x005f_x005f_x0015__Op12"/>
      <sheetName val="メイン画面__x005f_x005f_x005f_x0015__Op12"/>
      <sheetName val="_______x005f_x005f_x005f_x0015__Op12"/>
      <sheetName val="Pulldown_LIST9"/>
      <sheetName val="NON_PROD_TARGET7"/>
      <sheetName val="まとめ_(2)7"/>
      <sheetName val="Deffered_Charges_9"/>
      <sheetName val="Man_power6"/>
      <sheetName val="Part_order___rev_119"/>
      <sheetName val="First_order___additional_orde19"/>
      <sheetName val="GRAPH_EH_hanmade_8_maret20"/>
      <sheetName val="Ｘ５８５－１Ｓ_(2)18"/>
      <sheetName val="Sheet1_(2)18"/>
      <sheetName val="____19"/>
      <sheetName val="110614_High_CIM18"/>
      <sheetName val="Issued_1_PP_welding18"/>
      <sheetName val="114W2次設変部品確認（組立）_(3)18"/>
      <sheetName val="06-11-07_selasa19"/>
      <sheetName val="?????__x005f_x0015__Op18"/>
      <sheetName val="CæÊ__x005f_x0015__Op18"/>
      <sheetName val="ƒƒCƒ“‰æ–Ê__x005f_x0015__Op18"/>
      <sheetName val="メイン画面__x005f_x0015__Op18"/>
      <sheetName val="_______x005f_x0015__Op18"/>
      <sheetName val="Labul_0013"/>
      <sheetName val="STATUS_FOLLOWUP13"/>
      <sheetName val="absen_juli10"/>
      <sheetName val="Supp_List10"/>
      <sheetName val="?????__x005f_x005f_x005f_x0015__Op10"/>
      <sheetName val="CæÊ__x005f_x005f_x005f_x0015__Op13"/>
      <sheetName val="ƒƒCƒ“‰æ–Ê__x005f_x005f_x005f_x0015__Op13"/>
      <sheetName val="メイン画面__x005f_x005f_x005f_x0015__Op13"/>
      <sheetName val="_______x005f_x005f_x005f_x0015__Op13"/>
      <sheetName val="Pulldown_LIST10"/>
      <sheetName val="NON_PROD_TARGET8"/>
      <sheetName val="まとめ_(2)8"/>
      <sheetName val="Deffered_Charges_10"/>
      <sheetName val="Man_power7"/>
      <sheetName val="316%3f(991027).xls"/>
      <sheetName val="316%EE%BE%82%EE%92%9F?%EE%9D%8C"/>
      <sheetName val="316%EE%BE%82%EE%92%9F_%EE%9D%8C"/>
      <sheetName val="Part No."/>
      <sheetName val="_____ _x005f_x005f_"/>
      <sheetName val="メイン画面 _x005f_x005f_"/>
      <sheetName val="表紙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_______x005f_x005f_x005f_x0015_2"/>
      <sheetName val="CæÊ__x005f_x005f_x2"/>
      <sheetName val="ƒƒCƒ“‰æ–Ê__x005f_x005f_x2"/>
      <sheetName val="メイン画面__x005f_x005f_x005f_x0015_2"/>
      <sheetName val="_______x005f_x005f_x005f_x005f_x005f_x005f_x005f1"/>
      <sheetName val="メイン画面__x005f_x005f_x005f_x005f_x005f_x005f_x005f1"/>
      <sheetName val="CæÊ__x005f_x005f_x005f_x005f_x1"/>
      <sheetName val="ƒƒCƒ“‰æ–Ê__x005f_x005f_x005f_x005f_x1"/>
      <sheetName val="_______x005f_x005f_x005f_x005f_1"/>
      <sheetName val="メイン画面__x005f_x005f_x005f_x005f_1"/>
      <sheetName val="_______x005f_x0015_1"/>
      <sheetName val="CæÊ__x1"/>
      <sheetName val="ƒƒCƒ“‰æ–Ê__x1"/>
      <sheetName val="メイン画面__x005f_x0015_1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_______x005f_x005f_x005f_x0015_3"/>
      <sheetName val="CæÊ__x005f_x005f_x3"/>
      <sheetName val="ƒƒCƒ“‰æ–Ê__x005f_x005f_x3"/>
      <sheetName val="メイン画面__x005f_x005f_x005f_x0015_3"/>
      <sheetName val="_______x005f_x005f_x005f_x005f_x005f_x005f_x005f2"/>
      <sheetName val="メイン画面__x005f_x005f_x005f_x005f_x005f_x005f_x005f2"/>
      <sheetName val="CæÊ__x005f_x005f_x005f_x005f_x2"/>
      <sheetName val="ƒƒCƒ“‰æ–Ê__x005f_x005f_x005f_x005f_x2"/>
      <sheetName val="_______x005f_x005f_x005f_x005f_2"/>
      <sheetName val="メイン画面__x005f_x005f_x005f_x005f_2"/>
      <sheetName val="_______x005f_x0015_2"/>
      <sheetName val="CæÊ__x2"/>
      <sheetName val="ƒƒCƒ“‰æ–Ê__x2"/>
      <sheetName val="メイン画面__x005f_x0015_2"/>
      <sheetName val="EGCOST_FOR_S-91_SERIES1"/>
      <sheetName val="190XS設計室1128"/>
      <sheetName val="配分案"/>
      <sheetName val="Sales Value (2)"/>
      <sheetName val="0626(仕様変更)_(ACC無)"/>
      <sheetName val="驗証來源"/>
      <sheetName val="_______x0015__Op6"/>
      <sheetName val="CæÊ__x0015__Op6"/>
      <sheetName val="ƒƒCƒ“‰æ–Ê__x0015__Op6"/>
      <sheetName val="メイン画面__x0015__Op6"/>
      <sheetName val="00年９末"/>
      <sheetName val="EGCOST_FOR_S-91_SERIES2"/>
      <sheetName val="Data_QE1"/>
      <sheetName val="0626(仕様変更)_(ACC無)1"/>
      <sheetName val="GRAPH_EH_hanmade_8_maret22"/>
      <sheetName val="Part_order___rev_121"/>
      <sheetName val="First_order___additional_orde21"/>
      <sheetName val="Ｘ５８５－１Ｓ_(2)20"/>
      <sheetName val="Sheet1_(2)20"/>
      <sheetName val="Issued_1_PP_welding20"/>
      <sheetName val="____21"/>
      <sheetName val="06-11-07_selasa21"/>
      <sheetName val="?????__x005f_x0015__Op20"/>
      <sheetName val="CæÊ__x005f_x0015__Op20"/>
      <sheetName val="ƒƒCƒ“‰æ–Ê__x005f_x0015__Op20"/>
      <sheetName val="メイン画面__x005f_x0015__Op20"/>
      <sheetName val="110614_High_CIM20"/>
      <sheetName val="114W2次設変部品確認（組立）_(3)20"/>
      <sheetName val="_______x005f_x0015__Op20"/>
      <sheetName val="STATUS_FOLLOWUP15"/>
      <sheetName val="Labul_0015"/>
      <sheetName val="absen_juli12"/>
      <sheetName val="Supp_List12"/>
      <sheetName val="?????__x005f_x005f_x005f_x0015__Op12"/>
      <sheetName val="CæÊ__x005f_x005f_x005f_x0015__Op15"/>
      <sheetName val="ƒƒCƒ“‰æ–Ê__x005f_x005f_x005f_x0015__Op15"/>
      <sheetName val="メイン画面__x005f_x005f_x005f_x0015__Op15"/>
      <sheetName val="_______x005f_x005f_x005f_x0015__Op15"/>
      <sheetName val="Deffered_Charges_12"/>
      <sheetName val="Pulldown_LIST12"/>
      <sheetName val="Man_power9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_______x005f_x005f_x005f_x0015_5"/>
      <sheetName val="CæÊ__x005f_x005f_x5"/>
      <sheetName val="ƒƒCƒ“‰æ–Ê__x005f_x005f_x5"/>
      <sheetName val="メイン画面__x005f_x005f_x005f_x0015_5"/>
      <sheetName val="_______x005f_x005f_x005f_x005f_x005f_x005f_x005f4"/>
      <sheetName val="メイン画面__x005f_x005f_x005f_x005f_x005f_x005f_x005f4"/>
      <sheetName val="CæÊ__x005f_x005f_x005f_x005f_x4"/>
      <sheetName val="ƒƒCƒ“‰æ–Ê__x005f_x005f_x005f_x005f_x4"/>
      <sheetName val="_______x005f_x005f_x005f_x005f_4"/>
      <sheetName val="メイン画面__x005f_x005f_x005f_x005f_4"/>
      <sheetName val="_______x005f_x0015_4"/>
      <sheetName val="CæÊ__x4"/>
      <sheetName val="ƒƒCƒ“‰æ–Ê__x4"/>
      <sheetName val="メイン画面__x005f_x0015_4"/>
      <sheetName val="NON_PROD_TARGET10"/>
      <sheetName val="まとめ_(2)10"/>
      <sheetName val="EGCOST_FOR_S-91_SERIES4"/>
      <sheetName val="0626(仕様変更)_(ACC無)3"/>
      <sheetName val="Data_QE3"/>
      <sheetName val="316%3f(991027)_xls1"/>
      <sheetName val="Part_No_1"/>
      <sheetName val="GRAPH_EH_hanmade_8_maret21"/>
      <sheetName val="Part_order___rev_120"/>
      <sheetName val="First_order___additional_orde20"/>
      <sheetName val="Ｘ５８５－１Ｓ_(2)19"/>
      <sheetName val="Sheet1_(2)19"/>
      <sheetName val="Issued_1_PP_welding19"/>
      <sheetName val="____20"/>
      <sheetName val="06-11-07_selasa20"/>
      <sheetName val="?????__x005f_x0015__Op19"/>
      <sheetName val="CæÊ__x005f_x0015__Op19"/>
      <sheetName val="ƒƒCƒ“‰æ–Ê__x005f_x0015__Op19"/>
      <sheetName val="メイン画面__x005f_x0015__Op19"/>
      <sheetName val="110614_High_CIM19"/>
      <sheetName val="114W2次設変部品確認（組立）_(3)19"/>
      <sheetName val="_______x005f_x0015__Op19"/>
      <sheetName val="STATUS_FOLLOWUP14"/>
      <sheetName val="Labul_0014"/>
      <sheetName val="absen_juli11"/>
      <sheetName val="Supp_List11"/>
      <sheetName val="?????__x005f_x005f_x005f_x0015__Op11"/>
      <sheetName val="CæÊ__x005f_x005f_x005f_x0015__Op14"/>
      <sheetName val="ƒƒCƒ“‰æ–Ê__x005f_x005f_x005f_x0015__Op14"/>
      <sheetName val="メイン画面__x005f_x005f_x005f_x0015__Op14"/>
      <sheetName val="_______x005f_x005f_x005f_x0015__Op14"/>
      <sheetName val="Deffered_Charges_11"/>
      <sheetName val="Pulldown_LIST11"/>
      <sheetName val="Man_power8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_______x005f_x005f_x005f_x0015_4"/>
      <sheetName val="CæÊ__x005f_x005f_x4"/>
      <sheetName val="ƒƒCƒ“‰æ–Ê__x005f_x005f_x4"/>
      <sheetName val="メイン画面__x005f_x005f_x005f_x0015_4"/>
      <sheetName val="_______x005f_x005f_x005f_x005f_x005f_x005f_x005f3"/>
      <sheetName val="メイン画面__x005f_x005f_x005f_x005f_x005f_x005f_x005f3"/>
      <sheetName val="CæÊ__x005f_x005f_x005f_x005f_x3"/>
      <sheetName val="ƒƒCƒ“‰æ–Ê__x005f_x005f_x005f_x005f_x3"/>
      <sheetName val="_______x005f_x005f_x005f_x005f_3"/>
      <sheetName val="メイン画面__x005f_x005f_x005f_x005f_3"/>
      <sheetName val="_______x005f_x0015_3"/>
      <sheetName val="CæÊ__x3"/>
      <sheetName val="ƒƒCƒ“‰æ–Ê__x3"/>
      <sheetName val="メイン画面__x005f_x0015_3"/>
      <sheetName val="NON_PROD_TARGET9"/>
      <sheetName val="まとめ_(2)9"/>
      <sheetName val="EGCOST_FOR_S-91_SERIES3"/>
      <sheetName val="0626(仕様変更)_(ACC無)2"/>
      <sheetName val="Data_QE2"/>
      <sheetName val="316%3f(991027)_xls"/>
      <sheetName val="Part_No_"/>
      <sheetName val="Source"/>
      <sheetName val="#REF"/>
      <sheetName val="基本情報"/>
      <sheetName val="073W"/>
      <sheetName val="次葉明細入力"/>
      <sheetName val="小ﾄﾗ輸出台数(2t)"/>
      <sheetName val="030L依頼書"/>
      <sheetName val="グラフネタ３"/>
      <sheetName val="WJ素材費"/>
      <sheetName val="_______x005f_x005f_x00151"/>
      <sheetName val="CæÊ__x005f_x005f_1"/>
      <sheetName val="ƒƒCƒ“‰æ–Ê__x005f_x005f_1"/>
      <sheetName val="メイン画面__x005f_x005f_x00151"/>
      <sheetName val="_______x005f_x005f_"/>
      <sheetName val="メイン画面__x005f_x005f_"/>
      <sheetName val="_______x005f_x005f_x00152"/>
      <sheetName val="CæÊ__x005f_x005f_2"/>
      <sheetName val="ƒƒCƒ“‰æ–Ê__x005f_x005f_2"/>
      <sheetName val="メイン画面__x005f_x005f_x00152"/>
      <sheetName val="_______x005f_x005f_x005f1"/>
      <sheetName val="メイン画面__x005f_x005f_x005f1"/>
      <sheetName val="_______x005f_x005f_1"/>
      <sheetName val="メイン画面__x005f_x005f_1"/>
      <sheetName val="_______x005f_x005f_x00153"/>
      <sheetName val="CæÊ__x005f_x005f_3"/>
      <sheetName val="ƒƒCƒ“‰æ–Ê__x005f_x005f_3"/>
      <sheetName val="メイン画面__x005f_x005f_x00153"/>
      <sheetName val="_______x005f_x005f_x005f2"/>
      <sheetName val="メイン画面__x005f_x005f_x005f2"/>
      <sheetName val="_______x005f_x005f_2"/>
      <sheetName val="メイン画面__x005f_x005f_2"/>
      <sheetName val="_______x005f_x005f_x00155"/>
      <sheetName val="CæÊ__x005f_x005f_5"/>
      <sheetName val="ƒƒCƒ“‰æ–Ê__x005f_x005f_5"/>
      <sheetName val="メイン画面__x005f_x005f_x00155"/>
      <sheetName val="_______x005f_x0015_5"/>
      <sheetName val="メイン画面__x005f_x0015_5"/>
      <sheetName val="_______x005f_x005f_x005f4"/>
      <sheetName val="メイン画面__x005f_x005f_x005f4"/>
      <sheetName val="_______x005f_x005f_4"/>
      <sheetName val="メイン画面__x005f_x005f_4"/>
      <sheetName val="_______x005f_x005f_x00154"/>
      <sheetName val="CæÊ__x005f_x005f_4"/>
      <sheetName val="ƒƒCƒ“‰æ–Ê__x005f_x005f_4"/>
      <sheetName val="メイン画面__x005f_x005f_x00154"/>
      <sheetName val="_______x005f_x005f_x005f3"/>
      <sheetName val="メイン画面__x005f_x005f_x005f3"/>
      <sheetName val="_______x005f_x005f_3"/>
      <sheetName val="メイン画面__x005f_x005f_3"/>
      <sheetName val="Grafik new"/>
      <sheetName val="major"/>
      <sheetName val="YOSKA"/>
      <sheetName val="MAJ"/>
      <sheetName val="ADW"/>
      <sheetName val="PLANT1"/>
      <sheetName val="AHI"/>
      <sheetName val="Asalta"/>
      <sheetName val="DPM"/>
      <sheetName val="IPM"/>
      <sheetName val="METINDO"/>
      <sheetName val="NAMICOH"/>
      <sheetName val="PAMINDO"/>
      <sheetName val="SGS"/>
      <sheetName val="STEP"/>
      <sheetName val="処理機能記述"/>
      <sheetName val="GRAPH_EH_hanmade_8_maret23"/>
      <sheetName val="Part_order___rev_122"/>
      <sheetName val="First_order___additional_orde22"/>
      <sheetName val="Ｘ５８５－１Ｓ_(2)21"/>
      <sheetName val="Sheet1_(2)21"/>
      <sheetName val="Issued_1_PP_welding21"/>
      <sheetName val="____22"/>
      <sheetName val="06-11-07_selasa22"/>
      <sheetName val="?????__x005f_x0015__Op21"/>
      <sheetName val="CæÊ__x005f_x0015__Op21"/>
      <sheetName val="ƒƒCƒ“‰æ–Ê__x005f_x0015__Op21"/>
      <sheetName val="メイン画面__x005f_x0015__Op21"/>
      <sheetName val="110614_High_CIM21"/>
      <sheetName val="114W2次設変部品確認（組立）_(3)21"/>
      <sheetName val="_______x005f_x0015__Op21"/>
      <sheetName val="STATUS_FOLLOWUP16"/>
      <sheetName val="Labul_0016"/>
      <sheetName val="absen_juli13"/>
      <sheetName val="Supp_List13"/>
      <sheetName val="?????__x005f_x005f_x005f_x0015__Op13"/>
      <sheetName val="CæÊ__x005f_x005f_x005f_x0015__Op16"/>
      <sheetName val="ƒƒCƒ“‰æ–Ê__x005f_x005f_x005f_x0015__Op16"/>
      <sheetName val="メイン画面__x005f_x005f_x005f_x0015__Op16"/>
      <sheetName val="_______x005f_x005f_x005f_x0015__Op16"/>
      <sheetName val="Deffered_Charges_13"/>
      <sheetName val="Pulldown_LIST13"/>
      <sheetName val="Man_power10"/>
      <sheetName val="NON_PROD_TARGET11"/>
      <sheetName val="まとめ_(2)11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_______x005f_x005f_x005f_x0015_6"/>
      <sheetName val="CæÊ__x005f_x005f_x6"/>
      <sheetName val="ƒƒCƒ“‰æ–Ê__x005f_x005f_x6"/>
      <sheetName val="メイン画面__x005f_x005f_x005f_x0015_6"/>
      <sheetName val="_______x005f_x005f_x005f_x005f_x005f_x005f_x005f5"/>
      <sheetName val="メイン画面__x005f_x005f_x005f_x005f_x005f_x005f_x005f5"/>
      <sheetName val="CæÊ__x005f_x005f_x005f_x005f_x5"/>
      <sheetName val="ƒƒCƒ“‰æ–Ê__x005f_x005f_x005f_x005f_x5"/>
      <sheetName val="_______x005f_x005f_x005f_x005f_5"/>
      <sheetName val="メイン画面__x005f_x005f_x005f_x005f_5"/>
      <sheetName val="_______x005f_x0015_6"/>
      <sheetName val="CæÊ__x5"/>
      <sheetName val="ƒƒCƒ“‰æ–Ê__x5"/>
      <sheetName val="メイン画面__x005f_x0015_6"/>
      <sheetName val="EGCOST_FOR_S-91_SERIES5"/>
      <sheetName val="Data_QE4"/>
      <sheetName val="0626(仕様変更)_(ACC無)4"/>
      <sheetName val="316%3f(991027)_xls2"/>
      <sheetName val="Part_No_2"/>
      <sheetName val="Sales_Value_(2)"/>
      <sheetName val="_______x005f_x005f_5"/>
      <sheetName val="メイン画面__x005f_x005f_5"/>
      <sheetName val="GRAPH_EH_hanmade_8_maret24"/>
      <sheetName val="Part_order___rev_123"/>
      <sheetName val="First_order___additional_orde23"/>
      <sheetName val="Ｘ５８５－１Ｓ_(2)22"/>
      <sheetName val="Sheet1_(2)22"/>
      <sheetName val="Issued_1_PP_welding22"/>
      <sheetName val="____23"/>
      <sheetName val="06-11-07_selasa23"/>
      <sheetName val="?????__x005f_x0015__Op22"/>
      <sheetName val="CæÊ__x005f_x0015__Op22"/>
      <sheetName val="ƒƒCƒ“‰æ–Ê__x005f_x0015__Op22"/>
      <sheetName val="メイン画面__x005f_x0015__Op22"/>
      <sheetName val="110614_High_CIM22"/>
      <sheetName val="114W2次設変部品確認（組立）_(3)22"/>
      <sheetName val="_______x005f_x0015__Op22"/>
      <sheetName val="STATUS_FOLLOWUP17"/>
      <sheetName val="Labul_0017"/>
      <sheetName val="absen_juli14"/>
      <sheetName val="Supp_List14"/>
      <sheetName val="?????__x005f_x005f_x005f_x0015__Op14"/>
      <sheetName val="CæÊ__x005f_x005f_x005f_x0015__Op17"/>
      <sheetName val="ƒƒCƒ“‰æ–Ê__x005f_x005f_x005f_x0015__Op17"/>
      <sheetName val="メイン画面__x005f_x005f_x005f_x0015__Op17"/>
      <sheetName val="_______x005f_x005f_x005f_x0015__Op17"/>
      <sheetName val="Deffered_Charges_14"/>
      <sheetName val="Pulldown_LIST14"/>
      <sheetName val="Man_power11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_______x005f_x005f_x005f_x0015_7"/>
      <sheetName val="CæÊ__x005f_x005f_x7"/>
      <sheetName val="ƒƒCƒ“‰æ–Ê__x005f_x005f_x7"/>
      <sheetName val="メイン画面__x005f_x005f_x005f_x0015_7"/>
      <sheetName val="_______x005f_x005f_x005f_x005f_x005f_x005f_x005f6"/>
      <sheetName val="メイン画面__x005f_x005f_x005f_x005f_x005f_x005f_x005f6"/>
      <sheetName val="CæÊ__x005f_x005f_x005f_x005f_x6"/>
      <sheetName val="ƒƒCƒ“‰æ–Ê__x005f_x005f_x005f_x005f_x6"/>
      <sheetName val="_______x005f_x005f_x005f_x005f_6"/>
      <sheetName val="メイン画面__x005f_x005f_x005f_x005f_6"/>
      <sheetName val="_______x005f_x0015_7"/>
      <sheetName val="CæÊ__x6"/>
      <sheetName val="ƒƒCƒ“‰æ–Ê__x6"/>
      <sheetName val="メイン画面__x005f_x0015_7"/>
      <sheetName val="NON_PROD_TARGET12"/>
      <sheetName val="まとめ_(2)12"/>
      <sheetName val="EGCOST_FOR_S-91_SERIES6"/>
      <sheetName val="0626(仕様変更)_(ACC無)5"/>
      <sheetName val="Data_QE5"/>
      <sheetName val="316%3f(991027)_xls3"/>
      <sheetName val="Part_No_3"/>
      <sheetName val="Sales_Value_(2)1"/>
      <sheetName val="_______x005f_x005f_6"/>
      <sheetName val="メイン画面__x005f_x005f_6"/>
      <sheetName val="GRAPH_EH_hanmade_8_maret25"/>
      <sheetName val="Part_order___rev_124"/>
      <sheetName val="First_order___additional_orde24"/>
      <sheetName val="Ｘ５８５－１Ｓ_(2)23"/>
      <sheetName val="Sheet1_(2)23"/>
      <sheetName val="Issued_1_PP_welding23"/>
      <sheetName val="____24"/>
      <sheetName val="06-11-07_selasa24"/>
      <sheetName val="?????__x005f_x0015__Op23"/>
      <sheetName val="CæÊ__x005f_x0015__Op23"/>
      <sheetName val="ƒƒCƒ“‰æ–Ê__x005f_x0015__Op23"/>
      <sheetName val="メイン画面__x005f_x0015__Op23"/>
      <sheetName val="110614_High_CIM23"/>
      <sheetName val="114W2次設変部品確認（組立）_(3)23"/>
      <sheetName val="_______x005f_x0015__Op23"/>
      <sheetName val="STATUS_FOLLOWUP18"/>
      <sheetName val="Labul_0018"/>
      <sheetName val="absen_juli15"/>
      <sheetName val="Supp_List15"/>
      <sheetName val="?????__x005f_x005f_x005f_x0015__Op15"/>
      <sheetName val="CæÊ__x005f_x005f_x005f_x0015__Op18"/>
      <sheetName val="ƒƒCƒ“‰æ–Ê__x005f_x005f_x005f_x0015__Op18"/>
      <sheetName val="メイン画面__x005f_x005f_x005f_x0015__Op18"/>
      <sheetName val="_______x005f_x005f_x005f_x0015__Op18"/>
      <sheetName val="Deffered_Charges_15"/>
      <sheetName val="Pulldown_LIST15"/>
      <sheetName val="Man_power12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_______x005f_x005f_x005f_x0015_8"/>
      <sheetName val="CæÊ__x005f_x005f_x8"/>
      <sheetName val="ƒƒCƒ“‰æ–Ê__x005f_x005f_x8"/>
      <sheetName val="メイン画面__x005f_x005f_x005f_x0015_8"/>
      <sheetName val="_______x005f_x005f_x005f_x005f_x005f_x005f_x005f7"/>
      <sheetName val="メイン画面__x005f_x005f_x005f_x005f_x005f_x005f_x005f7"/>
      <sheetName val="CæÊ__x005f_x005f_x005f_x005f_x7"/>
      <sheetName val="ƒƒCƒ“‰æ–Ê__x005f_x005f_x005f_x005f_x7"/>
      <sheetName val="_______x005f_x005f_x005f_x005f_7"/>
      <sheetName val="メイン画面__x005f_x005f_x005f_x005f_7"/>
      <sheetName val="_______x005f_x0015_8"/>
      <sheetName val="CæÊ__x7"/>
      <sheetName val="ƒƒCƒ“‰æ–Ê__x7"/>
      <sheetName val="メイン画面__x005f_x0015_8"/>
      <sheetName val="NON_PROD_TARGET13"/>
      <sheetName val="まとめ_(2)13"/>
      <sheetName val="EGCOST_FOR_S-91_SERIES7"/>
      <sheetName val="0626(仕様変更)_(ACC無)6"/>
      <sheetName val="Data_QE6"/>
      <sheetName val="316%3f(991027)_xls4"/>
      <sheetName val="Part_No_4"/>
      <sheetName val="Sales_Value_(2)2"/>
      <sheetName val="_______x005f_x005f_7"/>
      <sheetName val="メイン画面__x005f_x005f_7"/>
      <sheetName val="GRAPH_EH_hanmade_8_maret26"/>
      <sheetName val="Part_order___rev_125"/>
      <sheetName val="First_order___additional_orde25"/>
      <sheetName val="Ｘ５８５－１Ｓ_(2)24"/>
      <sheetName val="Sheet1_(2)24"/>
      <sheetName val="Issued_1_PP_welding24"/>
      <sheetName val="____25"/>
      <sheetName val="06-11-07_selasa25"/>
      <sheetName val="?????__x005f_x0015__Op24"/>
      <sheetName val="CæÊ__x005f_x0015__Op24"/>
      <sheetName val="ƒƒCƒ“‰æ–Ê__x005f_x0015__Op24"/>
      <sheetName val="メイン画面__x005f_x0015__Op24"/>
      <sheetName val="110614_High_CIM24"/>
      <sheetName val="114W2次設変部品確認（組立）_(3)24"/>
      <sheetName val="_______x005f_x0015__Op24"/>
      <sheetName val="STATUS_FOLLOWUP19"/>
      <sheetName val="Labul_0019"/>
      <sheetName val="absen_juli16"/>
      <sheetName val="Supp_List16"/>
      <sheetName val="?????__x005f_x005f_x005f_x0015__Op16"/>
      <sheetName val="CæÊ__x005f_x005f_x005f_x0015__Op19"/>
      <sheetName val="ƒƒCƒ“‰æ–Ê__x005f_x005f_x005f_x0015__Op19"/>
      <sheetName val="メイン画面__x005f_x005f_x005f_x0015__Op19"/>
      <sheetName val="_______x005f_x005f_x005f_x0015__Op19"/>
      <sheetName val="Deffered_Charges_16"/>
      <sheetName val="Pulldown_LIST16"/>
      <sheetName val="Man_power13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_______x005f_x005f_x005f_x0015_9"/>
      <sheetName val="CæÊ__x005f_x005f_x9"/>
      <sheetName val="ƒƒCƒ“‰æ–Ê__x005f_x005f_x9"/>
      <sheetName val="メイン画面__x005f_x005f_x005f_x0015_9"/>
      <sheetName val="_______x005f_x005f_x005f_x005f_x005f_x005f_x005f8"/>
      <sheetName val="メイン画面__x005f_x005f_x005f_x005f_x005f_x005f_x005f8"/>
      <sheetName val="CæÊ__x005f_x005f_x005f_x005f_x8"/>
      <sheetName val="ƒƒCƒ“‰æ–Ê__x005f_x005f_x005f_x005f_x8"/>
      <sheetName val="_______x005f_x005f_x005f_x005f_8"/>
      <sheetName val="メイン画面__x005f_x005f_x005f_x005f_8"/>
      <sheetName val="_______x005f_x0015_9"/>
      <sheetName val="CæÊ__x8"/>
      <sheetName val="ƒƒCƒ“‰æ–Ê__x8"/>
      <sheetName val="メイン画面__x005f_x0015_9"/>
      <sheetName val="NON_PROD_TARGET14"/>
      <sheetName val="まとめ_(2)14"/>
      <sheetName val="EGCOST_FOR_S-91_SERIES8"/>
      <sheetName val="0626(仕様変更)_(ACC無)7"/>
      <sheetName val="Data_QE7"/>
      <sheetName val="316%3f(991027)_xls5"/>
      <sheetName val="Part_No_5"/>
      <sheetName val="Sales_Value_(2)3"/>
      <sheetName val="_______x005f_x005f_8"/>
      <sheetName val="メイン画面__x005f_x005f_8"/>
      <sheetName val="GRAPH_EH_hanmade_8_maret27"/>
      <sheetName val="Part_order___rev_126"/>
      <sheetName val="First_order___additional_orde26"/>
      <sheetName val="Ｘ５８５－１Ｓ_(2)25"/>
      <sheetName val="____26"/>
      <sheetName val="Sheet1_(2)25"/>
      <sheetName val="Issued_1_PP_welding25"/>
      <sheetName val="06-11-07_selasa26"/>
      <sheetName val="?????__x005f_x0015__Op25"/>
      <sheetName val="CæÊ__x005f_x0015__Op25"/>
      <sheetName val="ƒƒCƒ“‰æ–Ê__x005f_x0015__Op25"/>
      <sheetName val="メイン画面__x005f_x0015__Op25"/>
      <sheetName val="110614_High_CIM25"/>
      <sheetName val="114W2次設変部品確認（組立）_(3)25"/>
      <sheetName val="_______x005f_x0015__Op25"/>
      <sheetName val="STATUS_FOLLOWUP20"/>
      <sheetName val="Labul_0020"/>
      <sheetName val="?????__x005f_x005f_x005f_x0015__Op17"/>
      <sheetName val="CæÊ__x005f_x005f_x005f_x0015__Op20"/>
      <sheetName val="ƒƒCƒ“‰æ–Ê__x005f_x005f_x005f_x0015__Op20"/>
      <sheetName val="メイン画面__x005f_x005f_x005f_x0015__Op20"/>
      <sheetName val="_______x005f_x005f_x005f_x0015__Op20"/>
      <sheetName val="absen_juli17"/>
      <sheetName val="Supp_List17"/>
      <sheetName val="Deffered_Charges_17"/>
      <sheetName val="Pulldown_LIST17"/>
      <sheetName val="Man_power14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_______x005f_x005f_x005f_x0015_10"/>
      <sheetName val="CæÊ__x005f_x005f_x10"/>
      <sheetName val="ƒƒCƒ“‰æ–Ê__x005f_x005f_x10"/>
      <sheetName val="メイン画面__x005f_x005f_x005f_x0015_10"/>
      <sheetName val="_______x005f_x005f_x005f_x005f_x005f_x005f_x005f9"/>
      <sheetName val="メイン画面__x005f_x005f_x005f_x005f_x005f_x005f_x005f9"/>
      <sheetName val="CæÊ__x005f_x005f_x005f_x005f_x9"/>
      <sheetName val="ƒƒCƒ“‰æ–Ê__x005f_x005f_x005f_x005f_x9"/>
      <sheetName val="_______x005f_x005f_x005f_x005f_9"/>
      <sheetName val="メイン画面__x005f_x005f_x005f_x005f_9"/>
      <sheetName val="_______x005f_x0015_10"/>
      <sheetName val="CæÊ__x9"/>
      <sheetName val="ƒƒCƒ“‰æ–Ê__x9"/>
      <sheetName val="メイン画面__x005f_x0015_10"/>
      <sheetName val="NON_PROD_TARGET15"/>
      <sheetName val="まとめ_(2)15"/>
      <sheetName val="EGCOST_FOR_S-91_SERIES9"/>
      <sheetName val="Data_QE8"/>
      <sheetName val="0626(仕様変更)_(ACC無)8"/>
      <sheetName val="316%3f(991027)_xls6"/>
      <sheetName val="Part_No_6"/>
      <sheetName val="Sales_Value_(2)4"/>
      <sheetName val="_______x005f_x005f_9"/>
      <sheetName val="メイン画面__x005f_x005f_9"/>
      <sheetName val="GRAPH_EH_hanmade_8_maret28"/>
      <sheetName val="Part_order___rev_127"/>
      <sheetName val="First_order___additional_orde27"/>
      <sheetName val="Ｘ５８５－１Ｓ_(2)26"/>
      <sheetName val="CæÊ__Op8"/>
      <sheetName val="ƒƒCƒ“‰æ–Ê__Op8"/>
      <sheetName val="メイン画面__Op8"/>
      <sheetName val="Sheet1_(2)26"/>
      <sheetName val="_______Op8"/>
      <sheetName val="Issued_1_PP_welding26"/>
      <sheetName val="____27"/>
      <sheetName val="06-11-07_selasa27"/>
      <sheetName val="?????__x005f_x0015__Op26"/>
      <sheetName val="CæÊ__x005f_x0015__Op26"/>
      <sheetName val="ƒƒCƒ“‰æ–Ê__x005f_x0015__Op26"/>
      <sheetName val="メイン画面__x005f_x0015__Op26"/>
      <sheetName val="110614_High_CIM26"/>
      <sheetName val="114W2次設変部品確認（組立）_(3)26"/>
      <sheetName val="_______x005f_x0015__Op26"/>
      <sheetName val="STATUS_FOLLOWUP21"/>
      <sheetName val="Labul_0021"/>
      <sheetName val="absen_juli18"/>
      <sheetName val="Supp_List18"/>
      <sheetName val="?????__x005f_x005f_x005f_x0015__Op18"/>
      <sheetName val="CæÊ__x005f_x005f_x005f_x0015__Op21"/>
      <sheetName val="ƒƒCƒ“‰æ–Ê__x005f_x005f_x005f_x0015__Op21"/>
      <sheetName val="メイン画面__x005f_x005f_x005f_x0015__Op21"/>
      <sheetName val="_______x005f_x005f_x005f_x0015__Op21"/>
      <sheetName val="Deffered_Charges_18"/>
      <sheetName val="Pulldown_LIST18"/>
      <sheetName val="Man_power15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_______x005f_x005f_x005f_x0015_11"/>
      <sheetName val="CæÊ__x005f_x005f_x11"/>
      <sheetName val="ƒƒCƒ“‰æ–Ê__x005f_x005f_x11"/>
      <sheetName val="メイン画面__x005f_x005f_x005f_x0015_11"/>
      <sheetName val="_______x005f_x005f_x005f_x005f_x005f_x005f_x00510"/>
      <sheetName val="メイン画面__x005f_x005f_x005f_x005f_x005f_x005f_x00510"/>
      <sheetName val="CæÊ__x005f_x005f_x005f_x005f_x10"/>
      <sheetName val="ƒƒCƒ“‰æ–Ê__x005f_x005f_x005f_x005f_x10"/>
      <sheetName val="_______x005f_x005f_x005f_x005f_10"/>
      <sheetName val="メイン画面__x005f_x005f_x005f_x005f_10"/>
      <sheetName val="_______x005f_x0015_11"/>
      <sheetName val="CæÊ__x10"/>
      <sheetName val="ƒƒCƒ“‰æ–Ê__x10"/>
      <sheetName val="メイン画面__x005f_x0015_11"/>
      <sheetName val="NON_PROD_TARGET16"/>
      <sheetName val="まとめ_(2)16"/>
      <sheetName val="EGCOST_FOR_S-91_SERIES10"/>
      <sheetName val="Data_QE9"/>
      <sheetName val="0626(仕様変更)_(ACC無)9"/>
      <sheetName val="316%3f(991027)_xls7"/>
      <sheetName val="Part_No_7"/>
      <sheetName val="Sales_Value_(2)5"/>
      <sheetName val="_______x005f_x005f_10"/>
      <sheetName val="メイン画面__x005f_x005f_10"/>
      <sheetName val="_______x0015__Op8"/>
      <sheetName val="CæÊ__x0015__Op8"/>
      <sheetName val="ƒƒCƒ“‰æ–Ê__x0015__Op8"/>
      <sheetName val="メイン画面__x0015__Op8"/>
      <sheetName val="_______x0015__Op9"/>
      <sheetName val="CæÊ__x0015__Op9"/>
      <sheetName val="ƒƒCƒ“‰æ–Ê__x0015__Op9"/>
      <sheetName val="メイン画面__x0015__Op9"/>
      <sheetName val="GRAPH_EH_hanmade_8_maret29"/>
      <sheetName val="Part_order___rev_128"/>
      <sheetName val="First_order___additional_orde28"/>
      <sheetName val="Ｘ５８５－１Ｓ_(2)27"/>
      <sheetName val="Sheet1_(2)27"/>
      <sheetName val="Issued_1_PP_welding27"/>
      <sheetName val="____28"/>
      <sheetName val="06-11-07_selasa28"/>
      <sheetName val="?????__x005f_x0015__Op27"/>
      <sheetName val="CæÊ__x005f_x0015__Op27"/>
      <sheetName val="ƒƒCƒ“‰æ–Ê__x005f_x0015__Op27"/>
      <sheetName val="メイン画面__x005f_x0015__Op27"/>
      <sheetName val="110614_High_CIM27"/>
      <sheetName val="114W2次設変部品確認（組立）_(3)27"/>
      <sheetName val="_______x005f_x0015__Op27"/>
      <sheetName val="STATUS_FOLLOWUP22"/>
      <sheetName val="Labul_0022"/>
      <sheetName val="absen_juli19"/>
      <sheetName val="Supp_List19"/>
      <sheetName val="?????__x005f_x005f_x005f_x0015__Op19"/>
      <sheetName val="CæÊ__x005f_x005f_x005f_x0015__Op22"/>
      <sheetName val="ƒƒCƒ“‰æ–Ê__x005f_x005f_x005f_x0015__Op22"/>
      <sheetName val="メイン画面__x005f_x005f_x005f_x0015__Op22"/>
      <sheetName val="_______x005f_x005f_x005f_x0015__Op22"/>
      <sheetName val="Deffered_Charges_19"/>
      <sheetName val="Pulldown_LIST19"/>
      <sheetName val="Man_power16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_______x005f_x005f_x005f_x0015_12"/>
      <sheetName val="CæÊ__x005f_x005f_x12"/>
      <sheetName val="ƒƒCƒ“‰æ–Ê__x005f_x005f_x12"/>
      <sheetName val="メイン画面__x005f_x005f_x005f_x0015_12"/>
      <sheetName val="_______x005f_x005f_x005f_x005f_x005f_x005f_x00511"/>
      <sheetName val="メイン画面__x005f_x005f_x005f_x005f_x005f_x005f_x00511"/>
      <sheetName val="CæÊ__x005f_x005f_x005f_x005f_x11"/>
      <sheetName val="ƒƒCƒ“‰æ–Ê__x005f_x005f_x005f_x005f_x11"/>
      <sheetName val="_______x005f_x005f_x005f_x005f_11"/>
      <sheetName val="メイン画面__x005f_x005f_x005f_x005f_11"/>
      <sheetName val="_______x005f_x0015_12"/>
      <sheetName val="CæÊ__x11"/>
      <sheetName val="ƒƒCƒ“‰æ–Ê__x11"/>
      <sheetName val="メイン画面__x005f_x0015_12"/>
      <sheetName val="NON_PROD_TARGET17"/>
      <sheetName val="まとめ_(2)17"/>
      <sheetName val="EGCOST_FOR_S-91_SERIES11"/>
      <sheetName val="Data_QE10"/>
      <sheetName val="0626(仕様変更)_(ACC無)10"/>
      <sheetName val="316%3f(991027)_xls8"/>
      <sheetName val="Part_No_8"/>
      <sheetName val="Sales_Value_(2)6"/>
      <sheetName val="_______x005f_x005f_11"/>
      <sheetName val="メイン画面__x005f_x005f_11"/>
      <sheetName val="ALL"/>
      <sheetName val="CSM with CKD"/>
      <sheetName val="非表示データ"/>
      <sheetName val="Dicky"/>
      <sheetName val="[form-pm.xls]____________L___53"/>
      <sheetName val="[form-pm.xls]____________L___54"/>
      <sheetName val="[form-pm.xls][form-pm.xls]_L_26"/>
      <sheetName val="[form-pm.xls]____________L___55"/>
      <sheetName val="[form-pm.xls][form-pm.xls]_L_25"/>
      <sheetName val="[form-pm.xls][form-pm.xls]___18"/>
      <sheetName val="[form-pm.xls][form-pm.xls]_L_22"/>
      <sheetName val="[form-pm.xls]____________L___47"/>
      <sheetName val="[form-pm.xls]____________L___48"/>
      <sheetName val="[form-pm.xls][form-pm.xls]_L_23"/>
      <sheetName val="[form-pm.xls]____________L___49"/>
      <sheetName val="[form-pm.xls][form-pm.xls]___16"/>
      <sheetName val="[form-pm.xls]____________L___50"/>
      <sheetName val="[form-pm.xls]____________L___51"/>
      <sheetName val="[form-pm.xls][form-pm.xls]_L_24"/>
      <sheetName val="[form-pm.xls]____________L___52"/>
      <sheetName val="[form-pm.xls][form-pm.xls]___17"/>
      <sheetName val="[form-pm.xls]____________L___56"/>
      <sheetName val="[form-pm.xls]____________L___57"/>
      <sheetName val="[form-pm.xls][form-pm.xls]_L_28"/>
      <sheetName val="[form-pm.xls]____________L___58"/>
      <sheetName val="[form-pm.xls][form-pm.xls]___19"/>
      <sheetName val="[form-pm.xls][form-pm.xls]_L_27"/>
      <sheetName val="[form-pm.xls][form-pm.xls]_L_29"/>
      <sheetName val="[form-pm.xls]____________L___59"/>
      <sheetName val="[form-pm.xls]____________L___60"/>
      <sheetName val="[form-pm.xls]____________L___61"/>
      <sheetName val="[form-pm.xls][form-pm.xls]_L_30"/>
      <sheetName val="[form-pm.xls][form-pm.xls]___2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 refreshError="1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 refreshError="1"/>
      <sheetData sheetId="1042" refreshError="1"/>
      <sheetData sheetId="1043" refreshError="1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 refreshError="1"/>
      <sheetData sheetId="1102" refreshError="1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 refreshError="1"/>
      <sheetData sheetId="1127" refreshError="1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 refreshError="1"/>
      <sheetData sheetId="1272" refreshError="1"/>
      <sheetData sheetId="1273" refreshError="1"/>
      <sheetData sheetId="1274"/>
      <sheetData sheetId="1275" refreshError="1"/>
      <sheetData sheetId="1276" refreshError="1"/>
      <sheetData sheetId="1277" refreshError="1"/>
      <sheetData sheetId="1278" refreshError="1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/>
      <sheetData sheetId="1493"/>
      <sheetData sheetId="1494" refreshError="1"/>
      <sheetData sheetId="1495" refreshError="1"/>
      <sheetData sheetId="1496" refreshError="1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/>
      <sheetData sheetId="1863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/>
      <sheetData sheetId="1877"/>
      <sheetData sheetId="1878" refreshError="1"/>
      <sheetData sheetId="1879" refreshError="1"/>
      <sheetData sheetId="1880"/>
      <sheetData sheetId="1881"/>
      <sheetData sheetId="1882"/>
      <sheetData sheetId="1883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Name"/>
      <sheetName val="2T-4T"/>
      <sheetName val="_x0000__x0000__x0000__x0000__x0000__x0000_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"/>
      <sheetName val="MD_01Oct2002"/>
      <sheetName val="Material"/>
      <sheetName val="Sheet1"/>
      <sheetName val="ocean voyage"/>
      <sheetName val="13"/>
      <sheetName val="B_計算条件(D稼動後)"/>
      <sheetName val="Volumes"/>
      <sheetName val="AssySupps"/>
      <sheetName val="??????"/>
      <sheetName val="McForecast (SF-XI)"/>
      <sheetName val="capacity"/>
      <sheetName val="PRODCON-1"/>
      <sheetName val="OPEX"/>
      <sheetName val="Draft Vehicle Format"/>
      <sheetName val="基準ｲﾝﾌﾟｯﾄ"/>
      <sheetName val="Man power"/>
      <sheetName val="設定一覧"/>
      <sheetName val="Graph_98"/>
      <sheetName val="Tabel_97"/>
      <sheetName val="Tabel_98"/>
      <sheetName val="MA_1-7"/>
      <sheetName val="MA_1-8"/>
      <sheetName val="MA_1-9"/>
      <sheetName val="ocean_voyage"/>
      <sheetName val="McForecast_(SF-XI)"/>
      <sheetName val="Draft_Vehicle_Format"/>
      <sheetName val="Man_power"/>
      <sheetName val="parameter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isedByVQ"/>
      <sheetName val="Sheet1"/>
      <sheetName val="SummarisedUCS (AG)"/>
      <sheetName val="SummarisedUCS (ExWorks)"/>
      <sheetName val="TargetTotal"/>
      <sheetName val="Target380NX "/>
      <sheetName val="Target660TCO "/>
      <sheetName val="ConfirmedTotal"/>
      <sheetName val="Confirmed380NX"/>
      <sheetName val="Confirmed660TCO"/>
      <sheetName val="GapTotal"/>
      <sheetName val="Gap380NX"/>
      <sheetName val="Gap660TCO"/>
      <sheetName val="BoardReport"/>
      <sheetName val="VQ_Request"/>
      <sheetName val="Confirmed380NX (2)"/>
      <sheetName val="Volumes"/>
      <sheetName val="2"/>
      <sheetName val="AssySupps"/>
      <sheetName val="Draft Vehicle Format"/>
      <sheetName val="ProdVolume_org"/>
      <sheetName val="TargetMatrix"/>
      <sheetName val="2002"/>
      <sheetName val="parameter"/>
      <sheetName val="ocean voyage"/>
      <sheetName val="PRODCON-1"/>
      <sheetName val="corolla(095W)"/>
      <sheetName val="dyna"/>
      <sheetName val="forex"/>
      <sheetName val="T-VAN-DM"/>
      <sheetName val="Ref"/>
      <sheetName val="SE- PU"/>
      <sheetName val="CRITERIA10"/>
      <sheetName val="CRITERIA11"/>
      <sheetName val="CRITERIA12"/>
      <sheetName val="CRITERIA13"/>
      <sheetName val="CRITERIA14"/>
      <sheetName val="CRITERIA15"/>
      <sheetName val="CRITERIA16"/>
      <sheetName val="CRITERIA17"/>
      <sheetName val="CRITERIA18"/>
      <sheetName val="CRITERIA19"/>
      <sheetName val="CRITERIA20"/>
      <sheetName val="CRITERIA21"/>
      <sheetName val="CRITERIA4"/>
      <sheetName val="CRITERIA5"/>
      <sheetName val="CRITERIA6"/>
      <sheetName val="CRITERIA7"/>
      <sheetName val="CRITERIA8"/>
      <sheetName val="CRITERIA9"/>
      <sheetName val="delivery"/>
      <sheetName val="deff"/>
      <sheetName val="Parts list (060411)"/>
      <sheetName val="MARCH-APRIL. 03"/>
      <sheetName val="FS&amp;SUBMAT SMALL DETAIL-UPDATE "/>
      <sheetName val="attachment"/>
      <sheetName val="GRAPH"/>
      <sheetName val="1"/>
      <sheetName val="Labul 00"/>
      <sheetName val="data editing"/>
      <sheetName val="生産時間推移"/>
      <sheetName val="Parts list _060411_"/>
      <sheetName val="投資ﾌｫﾛｰ"/>
      <sheetName val="A_車種別生産台数"/>
      <sheetName val="E_グラフ表"/>
      <sheetName val="part"/>
      <sheetName val="売上高表(半期別)"/>
      <sheetName val="REVICED"/>
      <sheetName val="Net Price Position - Sheet 1"/>
      <sheetName val="SummarisedUCS_(AG)"/>
      <sheetName val="SummarisedUCS_(ExWorks)"/>
      <sheetName val="Target380NX_"/>
      <sheetName val="Target660TCO_"/>
      <sheetName val="Confirmed380NX_(2)"/>
      <sheetName val="Draft_Vehicle_Format"/>
      <sheetName val="ocean_voyage"/>
      <sheetName val="車両仕様"/>
      <sheetName val="Supp.List"/>
      <sheetName val="別紙"/>
      <sheetName val="Gas08"/>
      <sheetName val="05年"/>
      <sheetName val="Asset_Sum"/>
      <sheetName val="【⑤】Investment"/>
      <sheetName val="drop down list"/>
      <sheetName val="吊上げパ(20)"/>
      <sheetName val="MARCH_APRIL_ 03"/>
      <sheetName val="名簿データ"/>
      <sheetName val="MASTER"/>
      <sheetName val="MARCH-APRIL__03"/>
      <sheetName val="FS&amp;SUBMAT_SMALL_DETAIL-UPDATE_"/>
      <sheetName val="drop_down_list"/>
      <sheetName val="MARCH_APRIL__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C76">
            <v>0.65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CED"/>
      <sheetName val="????? _x0015_ Op"/>
      <sheetName val="?・C?“‰??? _x0015_ Op"/>
      <sheetName val="ƒƒCƒ“‰æ–Ê _x0015_ Op"/>
      <sheetName val="CæÊ _x0015_ Op"/>
      <sheetName val="メイン・・ _x0015_ Op"/>
      <sheetName val="F-1 F-2"/>
      <sheetName val="組立運搬・順立て部品"/>
      <sheetName val="Target380NX "/>
      <sheetName val="2"/>
      <sheetName val="_____ _x0015_ Op"/>
      <sheetName val="_・C_“‰___ _x0015_ Op"/>
      <sheetName val="AssySupps"/>
      <sheetName val="ocean voyage"/>
      <sheetName val="設備ﾘｽﾄ（第2ﾗｲﾝ）"/>
      <sheetName val="Draft Vehicle Format"/>
      <sheetName val="Volumes"/>
      <sheetName val="Schedule PM"/>
      <sheetName val="56ARE04"/>
      <sheetName val="AUDITOR (rev 01)"/>
      <sheetName val="CHEMICAL"/>
      <sheetName val="CKD STOCK"/>
      <sheetName val="IMV"/>
      <sheetName val="MAY 2006"/>
      <sheetName val="INV APR 2006 "/>
      <sheetName val="METAL"/>
      <sheetName val="TOTAL"/>
      <sheetName val="MARCH-APRIL. 03"/>
      <sheetName val="1WT素材費"/>
      <sheetName val="2002"/>
      <sheetName val="1"/>
      <sheetName val="corolla(095W)"/>
      <sheetName val="dyna"/>
      <sheetName val="Labul 00"/>
      <sheetName val="data editing"/>
      <sheetName val="営業_鹿谷_製品一覧（ＡＳ）"/>
      <sheetName val="生産時間推移"/>
      <sheetName val="Parts list (060411)"/>
      <sheetName val="ProdVolume_org"/>
      <sheetName val="_____ _x005f_x0015_ Op"/>
      <sheetName val="_・C_“‰___ _x005f_x0015_ Op"/>
      <sheetName val="ƒƒCƒ“‰æ–Ê _x005f_x0015_ Op"/>
      <sheetName val="CæÊ _x005f_x0015_ Op"/>
      <sheetName val="メイン・・ _x005f_x0015_ Op"/>
      <sheetName val="capacity"/>
      <sheetName val="Man power"/>
      <sheetName val="___ "/>
      <sheetName val="OPEX"/>
      <sheetName val="Supp.List"/>
      <sheetName val="Rev0"/>
      <sheetName val="Labul"/>
      <sheetName val="A_車種別生産台数"/>
      <sheetName val="E_グラフ表"/>
      <sheetName val="SLSunit"/>
      <sheetName val="Gen_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"/>
      <sheetName val="BS"/>
      <sheetName val="CF"/>
      <sheetName val="Interest"/>
      <sheetName val="SLSunit"/>
      <sheetName val="GP"/>
      <sheetName val="06 ADM Idea (Final)"/>
      <sheetName val="06 DMC Idea (revise monthly)"/>
      <sheetName val="06original"/>
      <sheetName val="05revised"/>
      <sheetName val="05original"/>
      <sheetName val="Gen_as"/>
      <sheetName val="Opex"/>
      <sheetName val="REVICED"/>
      <sheetName val="Target380NX "/>
      <sheetName val="B_計算条件(D稼動後)"/>
    </sheetNames>
    <sheetDataSet>
      <sheetData sheetId="0"/>
      <sheetData sheetId="1"/>
      <sheetData sheetId="2" refreshError="1"/>
      <sheetData sheetId="3" refreshError="1"/>
      <sheetData sheetId="4">
        <row r="8">
          <cell r="A8" t="str">
            <v>NET SALES PER TYPE</v>
          </cell>
        </row>
        <row r="9">
          <cell r="B9" t="str">
            <v>U N I T</v>
          </cell>
        </row>
        <row r="10">
          <cell r="C10" t="str">
            <v>L201-KX</v>
          </cell>
          <cell r="D10">
            <v>900.84</v>
          </cell>
          <cell r="E10">
            <v>900.84</v>
          </cell>
          <cell r="F10">
            <v>900.84</v>
          </cell>
          <cell r="G10">
            <v>900.84</v>
          </cell>
          <cell r="H10">
            <v>900.84</v>
          </cell>
          <cell r="I10">
            <v>900.84</v>
          </cell>
          <cell r="J10">
            <v>900.84</v>
          </cell>
          <cell r="K10">
            <v>225.21</v>
          </cell>
          <cell r="L10">
            <v>450.42</v>
          </cell>
          <cell r="M10">
            <v>1801.68</v>
          </cell>
          <cell r="N10">
            <v>1801.68</v>
          </cell>
          <cell r="O10">
            <v>2927.73</v>
          </cell>
          <cell r="P10">
            <v>13512.6</v>
          </cell>
        </row>
        <row r="11">
          <cell r="C11" t="str">
            <v>Y R V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C12" t="str">
            <v>S89PRFD</v>
          </cell>
          <cell r="D12" t="e">
            <v>#REF!</v>
          </cell>
          <cell r="E12" t="e">
            <v>#REF!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</row>
        <row r="13">
          <cell r="C13" t="str">
            <v>TYPE1</v>
          </cell>
          <cell r="D13" t="e">
            <v>#REF!</v>
          </cell>
          <cell r="E13" t="e">
            <v>#REF!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</row>
        <row r="14">
          <cell r="C14" t="str">
            <v>S91-ZL9</v>
          </cell>
          <cell r="D14">
            <v>4367</v>
          </cell>
          <cell r="E14">
            <v>4367</v>
          </cell>
          <cell r="F14">
            <v>4803.7</v>
          </cell>
          <cell r="G14">
            <v>4965.51</v>
          </cell>
          <cell r="H14">
            <v>4965.51</v>
          </cell>
          <cell r="I14">
            <v>5868.33</v>
          </cell>
          <cell r="J14">
            <v>4195.08</v>
          </cell>
          <cell r="K14">
            <v>3728.96</v>
          </cell>
          <cell r="L14">
            <v>4195.08</v>
          </cell>
          <cell r="M14">
            <v>4661.2</v>
          </cell>
          <cell r="N14">
            <v>5127.3200000000006</v>
          </cell>
          <cell r="O14">
            <v>5127.3200000000006</v>
          </cell>
          <cell r="P14">
            <v>56372.01</v>
          </cell>
        </row>
        <row r="15">
          <cell r="C15" t="str">
            <v>S91-ZLX9</v>
          </cell>
          <cell r="D15">
            <v>11584.3</v>
          </cell>
          <cell r="E15">
            <v>12920.95</v>
          </cell>
          <cell r="F15">
            <v>13812.05</v>
          </cell>
          <cell r="G15">
            <v>14268.060000000001</v>
          </cell>
          <cell r="H15">
            <v>14728.320000000002</v>
          </cell>
          <cell r="I15">
            <v>15648.840000000002</v>
          </cell>
          <cell r="J15">
            <v>12349.22</v>
          </cell>
          <cell r="K15">
            <v>11399.28</v>
          </cell>
          <cell r="L15">
            <v>11874.25</v>
          </cell>
          <cell r="M15">
            <v>13299.16</v>
          </cell>
          <cell r="N15">
            <v>13774.13</v>
          </cell>
          <cell r="O15">
            <v>14249.1</v>
          </cell>
          <cell r="P15">
            <v>159907.66</v>
          </cell>
        </row>
        <row r="16">
          <cell r="C16" t="str">
            <v>S91-PU</v>
          </cell>
          <cell r="D16">
            <v>69857.3</v>
          </cell>
          <cell r="E16">
            <v>70224.97</v>
          </cell>
          <cell r="F16">
            <v>70960.310000000012</v>
          </cell>
          <cell r="G16">
            <v>67194.509999999995</v>
          </cell>
          <cell r="H16">
            <v>77444.52</v>
          </cell>
          <cell r="I16">
            <v>80481.56</v>
          </cell>
          <cell r="J16">
            <v>54431.01</v>
          </cell>
          <cell r="K16">
            <v>59913.27</v>
          </cell>
          <cell r="L16">
            <v>63829.17</v>
          </cell>
          <cell r="M16">
            <v>77143.23</v>
          </cell>
          <cell r="N16">
            <v>82625.489999999991</v>
          </cell>
          <cell r="O16">
            <v>70486.2</v>
          </cell>
          <cell r="P16">
            <v>844591.54</v>
          </cell>
        </row>
        <row r="17">
          <cell r="C17" t="str">
            <v>S93-ZX9</v>
          </cell>
          <cell r="D17">
            <v>1389.1799999999998</v>
          </cell>
          <cell r="E17">
            <v>1852.2399999999998</v>
          </cell>
          <cell r="F17">
            <v>1852.2399999999998</v>
          </cell>
          <cell r="G17">
            <v>1911.08</v>
          </cell>
          <cell r="H17">
            <v>1911.08</v>
          </cell>
          <cell r="I17">
            <v>1911.08</v>
          </cell>
          <cell r="J17">
            <v>1477.4399999999998</v>
          </cell>
          <cell r="K17">
            <v>1477.4399999999998</v>
          </cell>
          <cell r="L17">
            <v>1477.4399999999998</v>
          </cell>
          <cell r="M17">
            <v>1969.9199999999998</v>
          </cell>
          <cell r="N17">
            <v>1969.9199999999998</v>
          </cell>
          <cell r="O17">
            <v>1969.9199999999998</v>
          </cell>
          <cell r="P17">
            <v>21168.979999999996</v>
          </cell>
        </row>
        <row r="18">
          <cell r="C18" t="str">
            <v>S93-ZSX7</v>
          </cell>
          <cell r="D18">
            <v>3883.36</v>
          </cell>
          <cell r="E18">
            <v>4368.78</v>
          </cell>
          <cell r="F18">
            <v>4368.78</v>
          </cell>
          <cell r="G18">
            <v>4501.17</v>
          </cell>
          <cell r="H18">
            <v>5501.4299999999994</v>
          </cell>
          <cell r="I18">
            <v>5501.4299999999994</v>
          </cell>
          <cell r="J18">
            <v>5663.24</v>
          </cell>
          <cell r="K18">
            <v>5148.4000000000005</v>
          </cell>
          <cell r="L18">
            <v>5148.4000000000005</v>
          </cell>
          <cell r="M18">
            <v>4633.5600000000004</v>
          </cell>
          <cell r="N18">
            <v>5148.4000000000005</v>
          </cell>
          <cell r="O18">
            <v>5148.4000000000005</v>
          </cell>
          <cell r="P18">
            <v>59015.35</v>
          </cell>
        </row>
        <row r="19">
          <cell r="C19" t="str">
            <v>V82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C20" t="str">
            <v>F521-FL</v>
          </cell>
          <cell r="D20">
            <v>10344.320000000002</v>
          </cell>
          <cell r="E20">
            <v>8866.5600000000013</v>
          </cell>
          <cell r="F20">
            <v>10344.320000000002</v>
          </cell>
          <cell r="G20">
            <v>9798.880000000001</v>
          </cell>
          <cell r="H20">
            <v>10552.640000000001</v>
          </cell>
          <cell r="I20">
            <v>11306.400000000001</v>
          </cell>
          <cell r="J20">
            <v>8455.0400000000009</v>
          </cell>
          <cell r="K20">
            <v>4611.84</v>
          </cell>
          <cell r="L20">
            <v>6917.76</v>
          </cell>
          <cell r="M20">
            <v>9992.32</v>
          </cell>
          <cell r="N20">
            <v>9992.32</v>
          </cell>
          <cell r="O20">
            <v>9992.32</v>
          </cell>
          <cell r="P20">
            <v>111174.72</v>
          </cell>
        </row>
        <row r="21">
          <cell r="C21" t="str">
            <v>F521-FX</v>
          </cell>
          <cell r="D21">
            <v>2505.1499999999996</v>
          </cell>
          <cell r="E21">
            <v>2505.1499999999996</v>
          </cell>
          <cell r="F21">
            <v>2505.1499999999996</v>
          </cell>
          <cell r="G21">
            <v>2549.79</v>
          </cell>
          <cell r="H21">
            <v>2549.79</v>
          </cell>
          <cell r="I21">
            <v>2549.79</v>
          </cell>
          <cell r="J21">
            <v>2594.4299999999998</v>
          </cell>
          <cell r="K21">
            <v>864.81</v>
          </cell>
          <cell r="L21">
            <v>1729.62</v>
          </cell>
          <cell r="M21">
            <v>2594.4299999999998</v>
          </cell>
          <cell r="N21">
            <v>2594.4299999999998</v>
          </cell>
          <cell r="O21">
            <v>2594.4299999999998</v>
          </cell>
          <cell r="P21">
            <v>28136.97</v>
          </cell>
        </row>
        <row r="22">
          <cell r="C22" t="str">
            <v>F521-FGX</v>
          </cell>
          <cell r="D22">
            <v>11463.14</v>
          </cell>
          <cell r="E22">
            <v>9699.58</v>
          </cell>
          <cell r="F22">
            <v>10581.36</v>
          </cell>
          <cell r="G22">
            <v>9863.26</v>
          </cell>
          <cell r="H22">
            <v>11656.58</v>
          </cell>
          <cell r="I22">
            <v>11656.58</v>
          </cell>
          <cell r="J22">
            <v>8203.86</v>
          </cell>
          <cell r="K22">
            <v>5286.9319999999998</v>
          </cell>
          <cell r="L22">
            <v>7292.32</v>
          </cell>
          <cell r="M22">
            <v>10026.939999999999</v>
          </cell>
          <cell r="N22">
            <v>10938.48</v>
          </cell>
          <cell r="O22">
            <v>10209.248</v>
          </cell>
          <cell r="P22">
            <v>116878.28000000003</v>
          </cell>
        </row>
        <row r="23">
          <cell r="C23" t="str">
            <v>F520-FGZ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C24" t="str">
            <v>F70-PR</v>
          </cell>
          <cell r="D24">
            <v>1365.6499999999999</v>
          </cell>
          <cell r="E24">
            <v>1365.6499999999999</v>
          </cell>
          <cell r="F24">
            <v>1365.6499999999999</v>
          </cell>
          <cell r="G24">
            <v>2101</v>
          </cell>
          <cell r="H24">
            <v>2101</v>
          </cell>
          <cell r="I24">
            <v>1365.6499999999999</v>
          </cell>
          <cell r="J24">
            <v>735.35</v>
          </cell>
          <cell r="K24">
            <v>1365.6499999999999</v>
          </cell>
          <cell r="L24">
            <v>1365.6499999999999</v>
          </cell>
          <cell r="M24">
            <v>1365.6499999999999</v>
          </cell>
          <cell r="N24">
            <v>1365.6499999999999</v>
          </cell>
          <cell r="O24">
            <v>1365.6499999999999</v>
          </cell>
          <cell r="P24">
            <v>17228.2</v>
          </cell>
        </row>
        <row r="25">
          <cell r="C25" t="str">
            <v>F73</v>
          </cell>
          <cell r="D25">
            <v>573.26499999999999</v>
          </cell>
          <cell r="E25">
            <v>573.26499999999999</v>
          </cell>
          <cell r="F25">
            <v>573.26499999999999</v>
          </cell>
          <cell r="G25">
            <v>802.57100000000003</v>
          </cell>
          <cell r="H25">
            <v>802.57100000000003</v>
          </cell>
          <cell r="I25">
            <v>573.26499999999999</v>
          </cell>
          <cell r="J25">
            <v>229.30600000000001</v>
          </cell>
          <cell r="K25">
            <v>573.26499999999999</v>
          </cell>
          <cell r="L25">
            <v>573.26499999999999</v>
          </cell>
          <cell r="M25">
            <v>229.30600000000001</v>
          </cell>
          <cell r="N25">
            <v>229.30600000000001</v>
          </cell>
          <cell r="O25">
            <v>229.30600000000001</v>
          </cell>
          <cell r="P25">
            <v>5961.9559999999992</v>
          </cell>
        </row>
        <row r="26">
          <cell r="C26" t="str">
            <v>F78</v>
          </cell>
          <cell r="D26">
            <v>243.3</v>
          </cell>
          <cell r="E26">
            <v>243.3</v>
          </cell>
          <cell r="F26">
            <v>243.3</v>
          </cell>
          <cell r="G26">
            <v>364.95000000000005</v>
          </cell>
          <cell r="H26">
            <v>364.95000000000005</v>
          </cell>
          <cell r="I26">
            <v>243.3</v>
          </cell>
          <cell r="J26">
            <v>121.65</v>
          </cell>
          <cell r="K26">
            <v>243.3</v>
          </cell>
          <cell r="L26">
            <v>243.3</v>
          </cell>
          <cell r="M26">
            <v>608.25</v>
          </cell>
          <cell r="N26">
            <v>608.25</v>
          </cell>
          <cell r="O26">
            <v>608.25</v>
          </cell>
          <cell r="P26">
            <v>4136.1000000000004</v>
          </cell>
        </row>
        <row r="27">
          <cell r="C27" t="str">
            <v>F70-GTL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C28" t="str">
            <v>F70-DC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C29" t="str">
            <v>F501-CL</v>
          </cell>
          <cell r="D29">
            <v>9286.42</v>
          </cell>
          <cell r="E29">
            <v>8572.08</v>
          </cell>
          <cell r="F29">
            <v>8572.08</v>
          </cell>
          <cell r="G29">
            <v>8748.6</v>
          </cell>
          <cell r="H29">
            <v>8748.6</v>
          </cell>
          <cell r="I29">
            <v>9477.65</v>
          </cell>
          <cell r="J29">
            <v>7437.6</v>
          </cell>
          <cell r="K29">
            <v>4462.5600000000004</v>
          </cell>
          <cell r="L29">
            <v>5950.08</v>
          </cell>
          <cell r="M29">
            <v>9668.880000000001</v>
          </cell>
          <cell r="N29">
            <v>7437.6</v>
          </cell>
          <cell r="O29">
            <v>8181.3600000000006</v>
          </cell>
          <cell r="P29">
            <v>96543.510000000009</v>
          </cell>
        </row>
        <row r="30">
          <cell r="C30" t="str">
            <v>F500-CSR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C31" t="str">
            <v>F501-CX</v>
          </cell>
          <cell r="D31">
            <v>3197.4</v>
          </cell>
          <cell r="E31">
            <v>3197.4</v>
          </cell>
          <cell r="F31">
            <v>3197.4</v>
          </cell>
          <cell r="G31">
            <v>3256.2400000000002</v>
          </cell>
          <cell r="H31">
            <v>3256.2400000000002</v>
          </cell>
          <cell r="I31">
            <v>3256.2400000000002</v>
          </cell>
          <cell r="J31">
            <v>2486.31</v>
          </cell>
          <cell r="K31">
            <v>1657.54</v>
          </cell>
          <cell r="L31">
            <v>2486.31</v>
          </cell>
          <cell r="M31">
            <v>3315.08</v>
          </cell>
          <cell r="N31">
            <v>2486.31</v>
          </cell>
          <cell r="O31">
            <v>3315.08</v>
          </cell>
          <cell r="P31">
            <v>35107.550000000003</v>
          </cell>
        </row>
        <row r="32">
          <cell r="C32" t="str">
            <v>F501-CSX</v>
          </cell>
          <cell r="D32">
            <v>12682.65</v>
          </cell>
          <cell r="E32">
            <v>10146.120000000001</v>
          </cell>
          <cell r="F32">
            <v>10991.630000000001</v>
          </cell>
          <cell r="G32">
            <v>10322.640000000001</v>
          </cell>
          <cell r="H32">
            <v>11182.86</v>
          </cell>
          <cell r="I32">
            <v>12043.08</v>
          </cell>
          <cell r="J32">
            <v>9624.23</v>
          </cell>
          <cell r="K32">
            <v>5424.5659999999998</v>
          </cell>
          <cell r="L32">
            <v>6124.5099999999993</v>
          </cell>
          <cell r="M32">
            <v>12249.019999999999</v>
          </cell>
          <cell r="N32">
            <v>9449.2439999999988</v>
          </cell>
          <cell r="O32">
            <v>10499.16</v>
          </cell>
          <cell r="P32">
            <v>120739.70999999999</v>
          </cell>
        </row>
        <row r="33">
          <cell r="C33" t="str">
            <v>F 600 Mi</v>
          </cell>
          <cell r="D33">
            <v>10352.1</v>
          </cell>
          <cell r="E33">
            <v>7999.35</v>
          </cell>
          <cell r="F33">
            <v>9881.5499999999993</v>
          </cell>
          <cell r="G33">
            <v>12704.85</v>
          </cell>
          <cell r="H33">
            <v>12234.3</v>
          </cell>
          <cell r="I33">
            <v>10822.65</v>
          </cell>
          <cell r="J33">
            <v>12400</v>
          </cell>
          <cell r="K33">
            <v>8432</v>
          </cell>
          <cell r="L33">
            <v>12598.4</v>
          </cell>
          <cell r="M33">
            <v>17756.8</v>
          </cell>
          <cell r="N33">
            <v>17756.8</v>
          </cell>
          <cell r="O33">
            <v>19492.8</v>
          </cell>
          <cell r="P33">
            <v>152431.59999999998</v>
          </cell>
        </row>
        <row r="34">
          <cell r="C34" t="str">
            <v>F 600 Li</v>
          </cell>
          <cell r="D34">
            <v>64020.479999999996</v>
          </cell>
          <cell r="E34">
            <v>47515.199999999997</v>
          </cell>
          <cell r="F34">
            <v>60519.360000000001</v>
          </cell>
          <cell r="G34">
            <v>68021.759999999995</v>
          </cell>
          <cell r="H34">
            <v>65520.959999999999</v>
          </cell>
          <cell r="I34">
            <v>58518.720000000001</v>
          </cell>
          <cell r="J34">
            <v>65701.25</v>
          </cell>
          <cell r="K34">
            <v>46253.68</v>
          </cell>
          <cell r="L34">
            <v>66699.909</v>
          </cell>
          <cell r="M34">
            <v>76108.327999999994</v>
          </cell>
          <cell r="N34">
            <v>76686.498999999996</v>
          </cell>
          <cell r="O34">
            <v>84045.039000000004</v>
          </cell>
          <cell r="P34">
            <v>779611.18499999994</v>
          </cell>
        </row>
        <row r="35">
          <cell r="C35" t="str">
            <v>F 601 Xi</v>
          </cell>
          <cell r="D35">
            <v>42628.44</v>
          </cell>
          <cell r="E35">
            <v>31107.24</v>
          </cell>
          <cell r="F35">
            <v>40324.200000000004</v>
          </cell>
          <cell r="G35">
            <v>36867.840000000004</v>
          </cell>
          <cell r="H35">
            <v>35715.72</v>
          </cell>
          <cell r="I35">
            <v>31683.3</v>
          </cell>
          <cell r="J35">
            <v>34887.58</v>
          </cell>
          <cell r="K35">
            <v>23639.343000000001</v>
          </cell>
          <cell r="L35">
            <v>36150.751000000004</v>
          </cell>
          <cell r="M35">
            <v>34346.221000000005</v>
          </cell>
          <cell r="N35">
            <v>35068.033000000003</v>
          </cell>
          <cell r="O35">
            <v>38376.338000000003</v>
          </cell>
          <cell r="P35">
            <v>420795.00599999999</v>
          </cell>
        </row>
        <row r="36">
          <cell r="C36" t="str">
            <v>F 601 E</v>
          </cell>
          <cell r="D36">
            <v>28323.534</v>
          </cell>
          <cell r="E36">
            <v>20974.114000000001</v>
          </cell>
          <cell r="F36">
            <v>26797.115999999998</v>
          </cell>
          <cell r="G36">
            <v>29159.598000000002</v>
          </cell>
          <cell r="H36">
            <v>28124.346000000001</v>
          </cell>
          <cell r="I36">
            <v>25076.104000000003</v>
          </cell>
          <cell r="J36">
            <v>27882.33</v>
          </cell>
          <cell r="K36">
            <v>19307.764000000003</v>
          </cell>
          <cell r="L36">
            <v>24404.534</v>
          </cell>
          <cell r="M36">
            <v>25775.133999999998</v>
          </cell>
          <cell r="N36">
            <v>26011.061999999998</v>
          </cell>
          <cell r="O36">
            <v>28370.342000000001</v>
          </cell>
          <cell r="P36">
            <v>310205.978</v>
          </cell>
        </row>
        <row r="37">
          <cell r="C37" t="str">
            <v>F 601 G</v>
          </cell>
          <cell r="D37">
            <v>232159.008</v>
          </cell>
          <cell r="E37">
            <v>172043.18400000001</v>
          </cell>
          <cell r="F37">
            <v>219762.75200000001</v>
          </cell>
          <cell r="G37">
            <v>239119.96</v>
          </cell>
          <cell r="H37">
            <v>230680.432</v>
          </cell>
          <cell r="I37">
            <v>205423.00399999999</v>
          </cell>
          <cell r="J37">
            <v>227893.13199999998</v>
          </cell>
          <cell r="K37">
            <v>158119.54399999999</v>
          </cell>
          <cell r="L37">
            <v>199780.16399999999</v>
          </cell>
          <cell r="M37">
            <v>211042.88</v>
          </cell>
          <cell r="N37">
            <v>212984.22400000002</v>
          </cell>
          <cell r="O37">
            <v>231959.296</v>
          </cell>
          <cell r="P37">
            <v>2540967.5799999996</v>
          </cell>
        </row>
        <row r="38">
          <cell r="C38" t="str">
            <v>F 601 S</v>
          </cell>
          <cell r="D38">
            <v>8971.1819999999989</v>
          </cell>
          <cell r="E38">
            <v>6672.78</v>
          </cell>
          <cell r="F38">
            <v>8526.33</v>
          </cell>
          <cell r="G38">
            <v>9240.0059999999994</v>
          </cell>
          <cell r="H38">
            <v>8864.3960000000006</v>
          </cell>
          <cell r="I38">
            <v>7887.81</v>
          </cell>
          <cell r="J38">
            <v>8687.84</v>
          </cell>
          <cell r="K38">
            <v>6050.4599999999991</v>
          </cell>
          <cell r="L38">
            <v>7679.4299999999994</v>
          </cell>
          <cell r="M38">
            <v>8118.54</v>
          </cell>
          <cell r="N38">
            <v>8195.130000000001</v>
          </cell>
          <cell r="O38">
            <v>8884.44</v>
          </cell>
          <cell r="P38">
            <v>97778.343999999997</v>
          </cell>
        </row>
        <row r="39">
          <cell r="C39" t="str">
            <v>F601 GMMFJT</v>
          </cell>
          <cell r="D39">
            <v>13914.018663136998</v>
          </cell>
          <cell r="E39">
            <v>10221.198544010591</v>
          </cell>
          <cell r="F39">
            <v>12990.813633355396</v>
          </cell>
          <cell r="G39">
            <v>13914.018663136998</v>
          </cell>
          <cell r="H39">
            <v>13584.302581072139</v>
          </cell>
          <cell r="I39">
            <v>12001.665387160823</v>
          </cell>
          <cell r="J39">
            <v>12792.983984116481</v>
          </cell>
          <cell r="K39">
            <v>8968.2774321641318</v>
          </cell>
          <cell r="L39">
            <v>9627.7095962938474</v>
          </cell>
          <cell r="M39">
            <v>13452.416148246197</v>
          </cell>
          <cell r="N39">
            <v>13584.302581072139</v>
          </cell>
          <cell r="O39">
            <v>15364.769424222372</v>
          </cell>
          <cell r="P39">
            <v>150416.47663798812</v>
          </cell>
        </row>
        <row r="40">
          <cell r="C40" t="str">
            <v>F601 GQMFJT</v>
          </cell>
          <cell r="D40">
            <v>50253.852779616151</v>
          </cell>
          <cell r="E40">
            <v>36985.005459960295</v>
          </cell>
          <cell r="F40">
            <v>46745.996591661155</v>
          </cell>
          <cell r="G40">
            <v>50253.852779616151</v>
          </cell>
          <cell r="H40">
            <v>49109.986631369953</v>
          </cell>
          <cell r="I40">
            <v>43314.398146922569</v>
          </cell>
          <cell r="J40">
            <v>46212.192389146265</v>
          </cell>
          <cell r="K40">
            <v>32333.283123759102</v>
          </cell>
          <cell r="L40">
            <v>34621.01542025149</v>
          </cell>
          <cell r="M40">
            <v>48499.924685638653</v>
          </cell>
          <cell r="N40">
            <v>49109.986631369953</v>
          </cell>
          <cell r="O40">
            <v>55439.379318332234</v>
          </cell>
          <cell r="P40">
            <v>542878.87395764387</v>
          </cell>
        </row>
        <row r="41">
          <cell r="C41" t="str">
            <v>ADJUSTMENT</v>
          </cell>
          <cell r="D41" t="e">
            <v>#REF!</v>
          </cell>
          <cell r="E41" t="e">
            <v>#REF!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#REF!</v>
          </cell>
          <cell r="N41" t="e">
            <v>#REF!</v>
          </cell>
          <cell r="O41" t="e">
            <v>#REF!</v>
          </cell>
        </row>
        <row r="42">
          <cell r="C42" t="str">
            <v>TOTAL U N I T</v>
          </cell>
          <cell r="D42" t="e">
            <v>#REF!</v>
          </cell>
          <cell r="E42" t="e">
            <v>#REF!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 t="e">
            <v>#REF!</v>
          </cell>
          <cell r="N42" t="e">
            <v>#REF!</v>
          </cell>
          <cell r="O42" t="e">
            <v>#REF!</v>
          </cell>
          <cell r="P42" t="e">
            <v>#REF!</v>
          </cell>
        </row>
        <row r="43">
          <cell r="B43" t="str">
            <v>C K D</v>
          </cell>
        </row>
        <row r="44">
          <cell r="C44" t="str">
            <v>S91RP-PKRS(SIN)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e">
            <v>#REF!</v>
          </cell>
          <cell r="K44" t="e">
            <v>#REF!</v>
          </cell>
          <cell r="L44" t="e">
            <v>#REF!</v>
          </cell>
          <cell r="M44" t="e">
            <v>#REF!</v>
          </cell>
          <cell r="N44" t="e">
            <v>#REF!</v>
          </cell>
          <cell r="O44" t="e">
            <v>#REF!</v>
          </cell>
          <cell r="P44" t="e">
            <v>#REF!</v>
          </cell>
        </row>
        <row r="45">
          <cell r="C45" t="str">
            <v>CKD S89R-LPR(MAL)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</row>
        <row r="46">
          <cell r="C46" t="str">
            <v>S92RV-ZMRS(BRN)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 t="e">
            <v>#REF!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e">
            <v>#REF!</v>
          </cell>
        </row>
        <row r="47">
          <cell r="C47" t="str">
            <v>CKD S89L-LPR(VNM)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 t="e">
            <v>#REF!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e">
            <v>#REF!</v>
          </cell>
        </row>
        <row r="48">
          <cell r="C48" t="str">
            <v>F601 GMMFM</v>
          </cell>
          <cell r="D48">
            <v>24142.665999999997</v>
          </cell>
          <cell r="E48">
            <v>24142.665999999997</v>
          </cell>
          <cell r="F48">
            <v>24142.665999999997</v>
          </cell>
          <cell r="G48">
            <v>24142.665999999997</v>
          </cell>
          <cell r="H48">
            <v>24142.665999999997</v>
          </cell>
          <cell r="I48">
            <v>24142.665999999997</v>
          </cell>
          <cell r="J48">
            <v>23662.726000000002</v>
          </cell>
          <cell r="K48">
            <v>23662.726000000002</v>
          </cell>
          <cell r="L48">
            <v>23662.726000000002</v>
          </cell>
          <cell r="M48">
            <v>23662.726000000002</v>
          </cell>
          <cell r="N48">
            <v>22201.370000000003</v>
          </cell>
          <cell r="O48">
            <v>22201.370000000003</v>
          </cell>
          <cell r="P48">
            <v>283909.63999999996</v>
          </cell>
        </row>
        <row r="49">
          <cell r="C49" t="str">
            <v>F601 GQMFM</v>
          </cell>
          <cell r="D49">
            <v>66148.974000000002</v>
          </cell>
          <cell r="E49">
            <v>66148.974000000002</v>
          </cell>
          <cell r="F49">
            <v>66148.974000000002</v>
          </cell>
          <cell r="G49">
            <v>66148.974000000002</v>
          </cell>
          <cell r="H49">
            <v>66148.974000000002</v>
          </cell>
          <cell r="I49">
            <v>66148.974000000002</v>
          </cell>
          <cell r="J49">
            <v>64710.594000000005</v>
          </cell>
          <cell r="K49">
            <v>64710.594000000005</v>
          </cell>
          <cell r="L49">
            <v>64710.594000000005</v>
          </cell>
          <cell r="M49">
            <v>64710.594000000005</v>
          </cell>
          <cell r="N49">
            <v>60649.030000000006</v>
          </cell>
          <cell r="O49">
            <v>60649.030000000006</v>
          </cell>
          <cell r="P49">
            <v>777034.28000000014</v>
          </cell>
        </row>
        <row r="50"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 t="e">
            <v>#REF!</v>
          </cell>
          <cell r="N50" t="e">
            <v>#REF!</v>
          </cell>
          <cell r="O50" t="e">
            <v>#REF!</v>
          </cell>
          <cell r="P50" t="e">
            <v>#REF!</v>
          </cell>
        </row>
        <row r="51"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 t="e">
            <v>#REF!</v>
          </cell>
          <cell r="N51" t="e">
            <v>#REF!</v>
          </cell>
          <cell r="O51" t="e">
            <v>#REF!</v>
          </cell>
          <cell r="P51" t="e">
            <v>#REF!</v>
          </cell>
        </row>
        <row r="52">
          <cell r="C52" t="str">
            <v>TOTAL C K D</v>
          </cell>
          <cell r="D52" t="e">
            <v>#REF!</v>
          </cell>
          <cell r="E52" t="e">
            <v>#REF!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 t="e">
            <v>#REF!</v>
          </cell>
          <cell r="N52" t="e">
            <v>#REF!</v>
          </cell>
          <cell r="O52" t="e">
            <v>#REF!</v>
          </cell>
          <cell r="P52" t="e">
            <v>#REF!</v>
          </cell>
        </row>
        <row r="53">
          <cell r="B53" t="str">
            <v>TOTAL</v>
          </cell>
          <cell r="D53" t="e">
            <v>#REF!</v>
          </cell>
          <cell r="E53" t="e">
            <v>#REF!</v>
          </cell>
          <cell r="F53" t="e">
            <v>#REF!</v>
          </cell>
          <cell r="G53" t="e">
            <v>#REF!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 t="e">
            <v>#REF!</v>
          </cell>
          <cell r="N53" t="e">
            <v>#REF!</v>
          </cell>
          <cell r="O53" t="e">
            <v>#REF!</v>
          </cell>
          <cell r="P53" t="e">
            <v>#REF!</v>
          </cell>
        </row>
        <row r="243">
          <cell r="A243" t="str">
            <v>COST OF SALES BY TYPE</v>
          </cell>
        </row>
        <row r="244">
          <cell r="B244" t="str">
            <v>U N I T</v>
          </cell>
        </row>
        <row r="245">
          <cell r="C245" t="str">
            <v>L201-KX</v>
          </cell>
          <cell r="D245">
            <v>830.78872512741759</v>
          </cell>
          <cell r="E245">
            <v>829.41233400159911</v>
          </cell>
          <cell r="F245">
            <v>830.64013024316432</v>
          </cell>
          <cell r="G245">
            <v>830.50235366822164</v>
          </cell>
          <cell r="H245">
            <v>831.52203287804332</v>
          </cell>
          <cell r="I245">
            <v>831.51304284361299</v>
          </cell>
          <cell r="J245">
            <v>829.75819361790059</v>
          </cell>
          <cell r="K245">
            <v>206.96973780670973</v>
          </cell>
          <cell r="L245">
            <v>414.41729449288755</v>
          </cell>
          <cell r="M245">
            <v>1662.3859657442913</v>
          </cell>
          <cell r="N245">
            <v>1663.2306795382419</v>
          </cell>
          <cell r="O245">
            <v>2702.8859211264562</v>
          </cell>
          <cell r="P245">
            <v>12464.026411088547</v>
          </cell>
        </row>
        <row r="246">
          <cell r="C246" t="str">
            <v>Y R V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C247" t="str">
            <v>S89PRFD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C248" t="str">
            <v>TYPE1</v>
          </cell>
          <cell r="P248">
            <v>0</v>
          </cell>
        </row>
        <row r="249">
          <cell r="C249" t="str">
            <v>S91-ZL9</v>
          </cell>
          <cell r="D249">
            <v>4763.7386554434479</v>
          </cell>
          <cell r="E249">
            <v>4757.9726941805829</v>
          </cell>
          <cell r="F249">
            <v>5212.5834976572824</v>
          </cell>
          <cell r="G249">
            <v>5288.9016219180248</v>
          </cell>
          <cell r="H249">
            <v>5327.6537748691817</v>
          </cell>
          <cell r="I249">
            <v>6303.092656775626</v>
          </cell>
          <cell r="J249">
            <v>4360.9301799069153</v>
          </cell>
          <cell r="K249">
            <v>3863.8841484035183</v>
          </cell>
          <cell r="L249">
            <v>4358.2426934767209</v>
          </cell>
          <cell r="M249">
            <v>4902.663761872881</v>
          </cell>
          <cell r="N249">
            <v>5397.7637701559379</v>
          </cell>
          <cell r="O249">
            <v>5399.5793230040326</v>
          </cell>
          <cell r="P249">
            <v>59937.006777664152</v>
          </cell>
        </row>
        <row r="250">
          <cell r="C250" t="str">
            <v>S91-ZLX9</v>
          </cell>
          <cell r="D250">
            <v>12728.896502474767</v>
          </cell>
          <cell r="E250">
            <v>14254.940424043685</v>
          </cell>
          <cell r="F250">
            <v>15172.817477472252</v>
          </cell>
          <cell r="G250">
            <v>15391.510441830746</v>
          </cell>
          <cell r="H250">
            <v>16019.869821679116</v>
          </cell>
          <cell r="I250">
            <v>17042.385319954523</v>
          </cell>
          <cell r="J250">
            <v>13022.624159539098</v>
          </cell>
          <cell r="K250">
            <v>11983.98654317898</v>
          </cell>
          <cell r="L250">
            <v>12516.145675280593</v>
          </cell>
          <cell r="M250">
            <v>14170.635852213611</v>
          </cell>
          <cell r="N250">
            <v>14711.014554321513</v>
          </cell>
          <cell r="O250">
            <v>15222.477938167549</v>
          </cell>
          <cell r="P250">
            <v>172237.30471015643</v>
          </cell>
        </row>
        <row r="251">
          <cell r="C251" t="str">
            <v>S91-PU</v>
          </cell>
          <cell r="D251">
            <v>71550.128855905932</v>
          </cell>
          <cell r="E251">
            <v>72169.882025919884</v>
          </cell>
          <cell r="F251">
            <v>72666.421016859545</v>
          </cell>
          <cell r="G251">
            <v>67414.345422708051</v>
          </cell>
          <cell r="H251">
            <v>78405.664991777769</v>
          </cell>
          <cell r="I251">
            <v>81612.131573909428</v>
          </cell>
          <cell r="J251">
            <v>53485.072825478099</v>
          </cell>
          <cell r="K251">
            <v>58723.943084344573</v>
          </cell>
          <cell r="L251">
            <v>62695.538523083815</v>
          </cell>
          <cell r="M251">
            <v>76566.798808839798</v>
          </cell>
          <cell r="N251">
            <v>82160.041020700737</v>
          </cell>
          <cell r="O251">
            <v>70110.291057213661</v>
          </cell>
          <cell r="P251">
            <v>847560.25920674112</v>
          </cell>
        </row>
        <row r="252">
          <cell r="C252" t="str">
            <v>S93-ZX9</v>
          </cell>
          <cell r="D252">
            <v>1535.664054921536</v>
          </cell>
          <cell r="E252">
            <v>2044.7781298264008</v>
          </cell>
          <cell r="F252">
            <v>2046.2992202914081</v>
          </cell>
          <cell r="G252">
            <v>2075.5232146572653</v>
          </cell>
          <cell r="H252">
            <v>2093.7252295114745</v>
          </cell>
          <cell r="I252">
            <v>2095.9505075567504</v>
          </cell>
          <cell r="J252">
            <v>1570.7576555199266</v>
          </cell>
          <cell r="K252">
            <v>1565.7872858156361</v>
          </cell>
          <cell r="L252">
            <v>1570.0554034096392</v>
          </cell>
          <cell r="M252">
            <v>2114.4816281713838</v>
          </cell>
          <cell r="N252">
            <v>2120.2102902954198</v>
          </cell>
          <cell r="O252">
            <v>2120.7904236564</v>
          </cell>
          <cell r="P252">
            <v>22954.023043633239</v>
          </cell>
        </row>
        <row r="253">
          <cell r="C253" t="str">
            <v>S93-ZSX7</v>
          </cell>
          <cell r="D253">
            <v>4555.5374955582311</v>
          </cell>
          <cell r="E253">
            <v>5236.5805497010178</v>
          </cell>
          <cell r="F253">
            <v>5209.2340416459156</v>
          </cell>
          <cell r="G253">
            <v>5267.9620130550156</v>
          </cell>
          <cell r="H253">
            <v>6499.781605861037</v>
          </cell>
          <cell r="I253">
            <v>6507.6597963038266</v>
          </cell>
          <cell r="J253">
            <v>6501.9857791400427</v>
          </cell>
          <cell r="K253">
            <v>5895.9512785800243</v>
          </cell>
          <cell r="L253">
            <v>5909.8114116040924</v>
          </cell>
          <cell r="M253">
            <v>5366.8536572577841</v>
          </cell>
          <cell r="N253">
            <v>5981.3416379082046</v>
          </cell>
          <cell r="O253">
            <v>5983.0952261582752</v>
          </cell>
          <cell r="P253">
            <v>68915.794492773464</v>
          </cell>
        </row>
        <row r="254">
          <cell r="C254" t="str">
            <v>V82</v>
          </cell>
        </row>
        <row r="255">
          <cell r="C255" t="str">
            <v>F521-FL</v>
          </cell>
          <cell r="D255">
            <v>10319.865194096339</v>
          </cell>
          <cell r="E255">
            <v>8847.876915430872</v>
          </cell>
          <cell r="F255">
            <v>10319.183055913451</v>
          </cell>
          <cell r="G255">
            <v>9680.8969775609094</v>
          </cell>
          <cell r="H255">
            <v>10470.312197744774</v>
          </cell>
          <cell r="I255">
            <v>11229.498822917256</v>
          </cell>
          <cell r="J255">
            <v>8213.3139230319321</v>
          </cell>
          <cell r="K255">
            <v>4440.1813198984246</v>
          </cell>
          <cell r="L255">
            <v>6701.1615103364275</v>
          </cell>
          <cell r="M255">
            <v>9813.4230457483209</v>
          </cell>
          <cell r="N255">
            <v>9809.2387686056863</v>
          </cell>
          <cell r="O255">
            <v>9819.2126663261261</v>
          </cell>
          <cell r="P255">
            <v>109664.16439761054</v>
          </cell>
        </row>
        <row r="256">
          <cell r="C256" t="str">
            <v>F521-FX</v>
          </cell>
          <cell r="D256">
            <v>2495.653058612098</v>
          </cell>
          <cell r="E256">
            <v>2485.8911957567866</v>
          </cell>
          <cell r="F256">
            <v>2481.8226965077765</v>
          </cell>
          <cell r="G256">
            <v>2507.5151922198315</v>
          </cell>
          <cell r="H256">
            <v>2523.9351875085858</v>
          </cell>
          <cell r="I256">
            <v>2524.3554574288592</v>
          </cell>
          <cell r="J256">
            <v>2514.340173955251</v>
          </cell>
          <cell r="K256">
            <v>834.53831774773994</v>
          </cell>
          <cell r="L256">
            <v>1670.6743701678261</v>
          </cell>
          <cell r="M256">
            <v>2540.8617840882284</v>
          </cell>
          <cell r="N256">
            <v>2543.295069565007</v>
          </cell>
          <cell r="O256">
            <v>2546.1129345190188</v>
          </cell>
          <cell r="P256">
            <v>27668.995438077014</v>
          </cell>
        </row>
        <row r="257">
          <cell r="C257" t="str">
            <v>F521-FGX</v>
          </cell>
          <cell r="D257">
            <v>11166.001827753731</v>
          </cell>
          <cell r="E257">
            <v>9414.5567812815825</v>
          </cell>
          <cell r="F257">
            <v>10305.695422538067</v>
          </cell>
          <cell r="G257">
            <v>9538.628613929126</v>
          </cell>
          <cell r="H257">
            <v>11330.163717484797</v>
          </cell>
          <cell r="I257">
            <v>11340.342884574746</v>
          </cell>
          <cell r="J257">
            <v>7830.5405236327788</v>
          </cell>
          <cell r="K257">
            <v>4994.2045629083377</v>
          </cell>
          <cell r="L257">
            <v>6947.9926588004928</v>
          </cell>
          <cell r="M257">
            <v>9675.0915116342767</v>
          </cell>
          <cell r="N257">
            <v>10547.440499226226</v>
          </cell>
          <cell r="O257">
            <v>9857.9902789505832</v>
          </cell>
          <cell r="P257">
            <v>112948.64928271474</v>
          </cell>
        </row>
        <row r="258">
          <cell r="C258" t="str">
            <v>F520-FGZ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C259" t="str">
            <v>F70-PR</v>
          </cell>
          <cell r="D259">
            <v>1176.9801125977551</v>
          </cell>
          <cell r="E259">
            <v>1175.8542069289892</v>
          </cell>
          <cell r="F259">
            <v>1176.4050160542424</v>
          </cell>
          <cell r="G259">
            <v>1821.5039180880888</v>
          </cell>
          <cell r="H259">
            <v>1825.5935819259503</v>
          </cell>
          <cell r="I259">
            <v>1186.7391029456319</v>
          </cell>
          <cell r="J259">
            <v>638.7507126576495</v>
          </cell>
          <cell r="K259">
            <v>1185.2318568627229</v>
          </cell>
          <cell r="L259">
            <v>1187.4816676970177</v>
          </cell>
          <cell r="M259">
            <v>1192.2572891454206</v>
          </cell>
          <cell r="N259">
            <v>1192.1587111423596</v>
          </cell>
          <cell r="O259">
            <v>1192.2545320135841</v>
          </cell>
          <cell r="P259">
            <v>14951.210708059411</v>
          </cell>
        </row>
        <row r="260">
          <cell r="C260" t="str">
            <v>F73</v>
          </cell>
          <cell r="D260">
            <v>545.55961173422656</v>
          </cell>
          <cell r="E260">
            <v>545.19613875545701</v>
          </cell>
          <cell r="F260">
            <v>545.94137017401965</v>
          </cell>
          <cell r="G260">
            <v>765.73033602780697</v>
          </cell>
          <cell r="H260">
            <v>769.53373521364028</v>
          </cell>
          <cell r="I260">
            <v>550.3512679504953</v>
          </cell>
          <cell r="J260">
            <v>220.83809817973005</v>
          </cell>
          <cell r="K260">
            <v>546.57065019050879</v>
          </cell>
          <cell r="L260">
            <v>549.58015608391258</v>
          </cell>
          <cell r="M260">
            <v>221.0034155324542</v>
          </cell>
          <cell r="N260">
            <v>220.17731641710307</v>
          </cell>
          <cell r="O260">
            <v>221.23319669431697</v>
          </cell>
          <cell r="P260">
            <v>5701.7152929536705</v>
          </cell>
        </row>
        <row r="261">
          <cell r="C261" t="str">
            <v>F78</v>
          </cell>
          <cell r="D261">
            <v>225.01380432124787</v>
          </cell>
          <cell r="E261">
            <v>224.59329957704421</v>
          </cell>
          <cell r="F261">
            <v>224.80785980536012</v>
          </cell>
          <cell r="G261">
            <v>337.06959455703986</v>
          </cell>
          <cell r="H261">
            <v>337.15189436298652</v>
          </cell>
          <cell r="I261">
            <v>224.73332201617401</v>
          </cell>
          <cell r="J261">
            <v>112.23253555004582</v>
          </cell>
          <cell r="K261">
            <v>225.83111514836904</v>
          </cell>
          <cell r="L261">
            <v>226.51966158170222</v>
          </cell>
          <cell r="M261">
            <v>566.60789479980713</v>
          </cell>
          <cell r="N261">
            <v>569.30015150901113</v>
          </cell>
          <cell r="O261">
            <v>570.0236249551308</v>
          </cell>
          <cell r="P261">
            <v>3843.8847581839191</v>
          </cell>
        </row>
        <row r="262">
          <cell r="C262" t="str">
            <v>F70-GTL</v>
          </cell>
          <cell r="P262">
            <v>0</v>
          </cell>
        </row>
        <row r="263">
          <cell r="C263" t="str">
            <v>F70-DC</v>
          </cell>
          <cell r="P263">
            <v>0</v>
          </cell>
        </row>
        <row r="264">
          <cell r="C264" t="str">
            <v>F501-CL</v>
          </cell>
          <cell r="D264">
            <v>9164.9174740577309</v>
          </cell>
          <cell r="E264">
            <v>8445.4617586381846</v>
          </cell>
          <cell r="F264">
            <v>8445.0133779399148</v>
          </cell>
          <cell r="G264">
            <v>8519.4418411900097</v>
          </cell>
          <cell r="H264">
            <v>8576.486648903463</v>
          </cell>
          <cell r="I264">
            <v>9292.1116200135548</v>
          </cell>
          <cell r="J264">
            <v>7125.7786543480515</v>
          </cell>
          <cell r="K264">
            <v>4231.052993079421</v>
          </cell>
          <cell r="L264">
            <v>5683.1140075412941</v>
          </cell>
          <cell r="M264">
            <v>9364.4194019401184</v>
          </cell>
          <cell r="N264">
            <v>7206.3194884304567</v>
          </cell>
          <cell r="O264">
            <v>7928.7012070037035</v>
          </cell>
          <cell r="P264">
            <v>93982.818473085907</v>
          </cell>
        </row>
        <row r="265">
          <cell r="C265" t="str">
            <v>F500-CSR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C266" t="str">
            <v>F501-CX</v>
          </cell>
          <cell r="D266">
            <v>3176.124171752469</v>
          </cell>
          <cell r="E266">
            <v>3163.8505158042722</v>
          </cell>
          <cell r="F266">
            <v>3164.2358597258835</v>
          </cell>
          <cell r="G266">
            <v>3184.2179193118463</v>
          </cell>
          <cell r="H266">
            <v>3210.2993427915012</v>
          </cell>
          <cell r="I266">
            <v>3212.9808830212269</v>
          </cell>
          <cell r="J266">
            <v>2401.8088438240843</v>
          </cell>
          <cell r="K266">
            <v>1582.6713731759628</v>
          </cell>
          <cell r="L266">
            <v>2392.2702690752922</v>
          </cell>
          <cell r="M266">
            <v>3235.4927502174182</v>
          </cell>
          <cell r="N266">
            <v>2429.0043788451276</v>
          </cell>
          <cell r="O266">
            <v>3237.9473565191474</v>
          </cell>
          <cell r="P266">
            <v>34390.90366406423</v>
          </cell>
        </row>
        <row r="267">
          <cell r="C267" t="str">
            <v>F501-CSX</v>
          </cell>
          <cell r="D267">
            <v>12222.62035019742</v>
          </cell>
          <cell r="E267">
            <v>9770.0301917986944</v>
          </cell>
          <cell r="F267">
            <v>10601.338182820551</v>
          </cell>
          <cell r="G267">
            <v>9872.1967921405576</v>
          </cell>
          <cell r="H267">
            <v>10747.818083551549</v>
          </cell>
          <cell r="I267">
            <v>11586.149543815791</v>
          </cell>
          <cell r="J267">
            <v>9077.3832335507486</v>
          </cell>
          <cell r="K267">
            <v>5071.2029409465695</v>
          </cell>
          <cell r="L267">
            <v>5760.5259832057609</v>
          </cell>
          <cell r="M267">
            <v>11674.105849001027</v>
          </cell>
          <cell r="N267">
            <v>9012.2997439091359</v>
          </cell>
          <cell r="O267">
            <v>10016.291436589288</v>
          </cell>
          <cell r="P267">
            <v>115411.96233152712</v>
          </cell>
        </row>
        <row r="268">
          <cell r="C268" t="str">
            <v>F 600 Mi</v>
          </cell>
          <cell r="D268">
            <v>10556.639193399798</v>
          </cell>
          <cell r="E268">
            <v>8117.4263114076039</v>
          </cell>
          <cell r="F268">
            <v>10098.977746826502</v>
          </cell>
          <cell r="G268">
            <v>13193.426116005197</v>
          </cell>
          <cell r="H268">
            <v>12772.061997973957</v>
          </cell>
          <cell r="I268">
            <v>11297.920488701937</v>
          </cell>
          <cell r="J268">
            <v>12273.305185826574</v>
          </cell>
          <cell r="K268">
            <v>8260.2668600943634</v>
          </cell>
          <cell r="L268">
            <v>12190.847121130388</v>
          </cell>
          <cell r="M268">
            <v>17266.04184006944</v>
          </cell>
          <cell r="N268">
            <v>17264.982662060069</v>
          </cell>
          <cell r="O268">
            <v>18955.247223026468</v>
          </cell>
          <cell r="P268">
            <v>152247.1427465223</v>
          </cell>
        </row>
        <row r="269">
          <cell r="C269" t="str">
            <v>F 600 Li</v>
          </cell>
          <cell r="D269">
            <v>64179.88207270042</v>
          </cell>
          <cell r="E269">
            <v>47424.630005927043</v>
          </cell>
          <cell r="F269">
            <v>60789.621583778367</v>
          </cell>
          <cell r="G269">
            <v>69363.733414928487</v>
          </cell>
          <cell r="H269">
            <v>67232.194294215908</v>
          </cell>
          <cell r="I269">
            <v>60044.659411920336</v>
          </cell>
          <cell r="J269">
            <v>64115.672276976125</v>
          </cell>
          <cell r="K269">
            <v>44696.014987524177</v>
          </cell>
          <cell r="L269">
            <v>63690.762824198544</v>
          </cell>
          <cell r="M269">
            <v>73048.088612537569</v>
          </cell>
          <cell r="N269">
            <v>73594.850235016289</v>
          </cell>
          <cell r="O269">
            <v>80666.163518781847</v>
          </cell>
          <cell r="P269">
            <v>768846.27323850524</v>
          </cell>
        </row>
        <row r="270">
          <cell r="C270" t="str">
            <v>F 601 Xi</v>
          </cell>
          <cell r="D270">
            <v>38575.779404209985</v>
          </cell>
          <cell r="E270">
            <v>28035.161348728594</v>
          </cell>
          <cell r="F270">
            <v>36559.561741013247</v>
          </cell>
          <cell r="G270">
            <v>33876.715022408112</v>
          </cell>
          <cell r="H270">
            <v>33069.739462660655</v>
          </cell>
          <cell r="I270">
            <v>29335.022293345282</v>
          </cell>
          <cell r="J270">
            <v>30919.03672646184</v>
          </cell>
          <cell r="K270">
            <v>20772.737159252327</v>
          </cell>
          <cell r="L270">
            <v>31382.186455667634</v>
          </cell>
          <cell r="M270">
            <v>29961.878597254021</v>
          </cell>
          <cell r="N270">
            <v>30586.745196960357</v>
          </cell>
          <cell r="O270">
            <v>33476.108808081568</v>
          </cell>
          <cell r="P270">
            <v>376550.67221604357</v>
          </cell>
        </row>
        <row r="271">
          <cell r="C271" t="str">
            <v>F 601 E</v>
          </cell>
          <cell r="D271">
            <v>26586.034073679046</v>
          </cell>
          <cell r="E271">
            <v>19596.365480600827</v>
          </cell>
          <cell r="F271">
            <v>25199.924161349634</v>
          </cell>
          <cell r="G271">
            <v>27342.814186253825</v>
          </cell>
          <cell r="H271">
            <v>26543.869451206599</v>
          </cell>
          <cell r="I271">
            <v>23665.975351596546</v>
          </cell>
          <cell r="J271">
            <v>25227.182307531664</v>
          </cell>
          <cell r="K271">
            <v>17306.44142832479</v>
          </cell>
          <cell r="L271">
            <v>21626.078763726971</v>
          </cell>
          <cell r="M271">
            <v>23346.05734921548</v>
          </cell>
          <cell r="N271">
            <v>23556.974041256883</v>
          </cell>
          <cell r="O271">
            <v>25696.494220141522</v>
          </cell>
          <cell r="P271">
            <v>285694.21081488382</v>
          </cell>
        </row>
        <row r="272">
          <cell r="C272" t="str">
            <v>F 601 G</v>
          </cell>
          <cell r="D272">
            <v>214149.81037796338</v>
          </cell>
          <cell r="E272">
            <v>158005.26190111821</v>
          </cell>
          <cell r="F272">
            <v>203077.20002006966</v>
          </cell>
          <cell r="G272">
            <v>220556.13695893763</v>
          </cell>
          <cell r="H272">
            <v>214103.97121556004</v>
          </cell>
          <cell r="I272">
            <v>190654.73911417869</v>
          </cell>
          <cell r="J272">
            <v>203269.59729198721</v>
          </cell>
          <cell r="K272">
            <v>139737.81329881391</v>
          </cell>
          <cell r="L272">
            <v>174747.96324467816</v>
          </cell>
          <cell r="M272">
            <v>188478.95094186865</v>
          </cell>
          <cell r="N272">
            <v>190190.94205074394</v>
          </cell>
          <cell r="O272">
            <v>207157.64911242048</v>
          </cell>
          <cell r="P272">
            <v>2304130.0355283399</v>
          </cell>
        </row>
        <row r="273">
          <cell r="C273" t="str">
            <v>F 601 S</v>
          </cell>
          <cell r="D273">
            <v>8461.4589972423491</v>
          </cell>
          <cell r="E273">
            <v>6248.8132138825076</v>
          </cell>
          <cell r="F273">
            <v>8028.7230834338134</v>
          </cell>
          <cell r="G273">
            <v>8709.2118385198228</v>
          </cell>
          <cell r="H273">
            <v>8418.2826845224718</v>
          </cell>
          <cell r="I273">
            <v>7490.6432366008157</v>
          </cell>
          <cell r="J273">
            <v>7987.0197140282444</v>
          </cell>
          <cell r="K273">
            <v>5525.6859576018614</v>
          </cell>
          <cell r="L273">
            <v>6951.2085243724032</v>
          </cell>
          <cell r="M273">
            <v>7476.0403887956691</v>
          </cell>
          <cell r="N273">
            <v>7545.9246596318389</v>
          </cell>
          <cell r="O273">
            <v>8181.3164989909392</v>
          </cell>
          <cell r="P273">
            <v>91024.328797622744</v>
          </cell>
        </row>
        <row r="274">
          <cell r="C274" t="str">
            <v>F601 GMMFJT</v>
          </cell>
          <cell r="D274">
            <v>13590.238634841817</v>
          </cell>
          <cell r="E274">
            <v>9938.7245929440542</v>
          </cell>
          <cell r="F274">
            <v>12704.972020841855</v>
          </cell>
          <cell r="G274">
            <v>13830.250744320616</v>
          </cell>
          <cell r="H274">
            <v>13598.942772318769</v>
          </cell>
          <cell r="I274">
            <v>12014.431417338827</v>
          </cell>
          <cell r="J274">
            <v>12801.029568101389</v>
          </cell>
          <cell r="K274">
            <v>8900.1595712345224</v>
          </cell>
          <cell r="L274">
            <v>9461.7529048995311</v>
          </cell>
          <cell r="M274">
            <v>13291.124192150704</v>
          </cell>
          <cell r="N274">
            <v>13420.478693692745</v>
          </cell>
          <cell r="O274">
            <v>15181.026338548323</v>
          </cell>
          <cell r="P274">
            <v>148733.13145123314</v>
          </cell>
        </row>
        <row r="275">
          <cell r="C275" t="str">
            <v>F601 GQMFJT</v>
          </cell>
          <cell r="D275">
            <v>50252.728802291771</v>
          </cell>
          <cell r="E275">
            <v>36813.841664522624</v>
          </cell>
          <cell r="F275">
            <v>46763.359806099594</v>
          </cell>
          <cell r="G275">
            <v>51067.861954812128</v>
          </cell>
          <cell r="H275">
            <v>50306.884332205802</v>
          </cell>
          <cell r="I275">
            <v>44368.93789592314</v>
          </cell>
          <cell r="J275">
            <v>47320.136064732556</v>
          </cell>
          <cell r="K275">
            <v>32866.165225694022</v>
          </cell>
          <cell r="L275">
            <v>34915.291024656894</v>
          </cell>
          <cell r="M275">
            <v>49147.717111648206</v>
          </cell>
          <cell r="N275">
            <v>49763.913243383795</v>
          </cell>
          <cell r="O275">
            <v>56181.508894752107</v>
          </cell>
          <cell r="P275">
            <v>549768.34602072265</v>
          </cell>
        </row>
        <row r="276">
          <cell r="C276">
            <v>0</v>
          </cell>
        </row>
        <row r="277">
          <cell r="C277" t="str">
            <v>TOTAL U N I T</v>
          </cell>
          <cell r="D277">
            <v>572810.06145088293</v>
          </cell>
          <cell r="E277">
            <v>457547.10168077645</v>
          </cell>
          <cell r="F277">
            <v>551624.77838906157</v>
          </cell>
          <cell r="G277">
            <v>580436.09648904833</v>
          </cell>
          <cell r="H277">
            <v>585015.45805672789</v>
          </cell>
          <cell r="I277">
            <v>544412.3250116331</v>
          </cell>
          <cell r="J277">
            <v>521819.09462757781</v>
          </cell>
          <cell r="K277">
            <v>383417.29169662751</v>
          </cell>
          <cell r="L277">
            <v>473549.62214916805</v>
          </cell>
          <cell r="M277">
            <v>555082.98164974654</v>
          </cell>
          <cell r="N277">
            <v>561487.64686331607</v>
          </cell>
          <cell r="O277">
            <v>592424.4017376405</v>
          </cell>
          <cell r="P277">
            <v>6379626.859802207</v>
          </cell>
        </row>
        <row r="278">
          <cell r="B278" t="str">
            <v>C K D</v>
          </cell>
        </row>
        <row r="279">
          <cell r="C279" t="str">
            <v>S91RP-PKRS(SIN)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C280" t="str">
            <v>CKD S89R-LPR(MAL)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</row>
        <row r="281">
          <cell r="C281" t="str">
            <v>S92RV-ZMRS(BRN)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C282" t="str">
            <v>CKD S89L-LPR(VNM)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C283" t="str">
            <v>F601 GMMFM</v>
          </cell>
          <cell r="D283">
            <v>22058.674021424729</v>
          </cell>
          <cell r="E283">
            <v>21913.661242189046</v>
          </cell>
          <cell r="F283">
            <v>22185.685685436682</v>
          </cell>
          <cell r="G283">
            <v>22702.191479247162</v>
          </cell>
          <cell r="H283">
            <v>22849.261025589065</v>
          </cell>
          <cell r="I283">
            <v>22849.261025589065</v>
          </cell>
          <cell r="J283">
            <v>22849.261025589061</v>
          </cell>
          <cell r="K283">
            <v>22147.537948665988</v>
          </cell>
          <cell r="L283">
            <v>21757.702776767288</v>
          </cell>
          <cell r="M283">
            <v>21982.569587379374</v>
          </cell>
          <cell r="N283">
            <v>20624.9762161873</v>
          </cell>
          <cell r="O283">
            <v>20624.976216187293</v>
          </cell>
          <cell r="P283">
            <v>264545.75825025199</v>
          </cell>
        </row>
        <row r="284">
          <cell r="C284" t="str">
            <v>F601 GQMFM</v>
          </cell>
          <cell r="D284">
            <v>60453.48073991439</v>
          </cell>
          <cell r="E284">
            <v>60031.166320106</v>
          </cell>
          <cell r="F284">
            <v>60798.571737224251</v>
          </cell>
          <cell r="G284">
            <v>62166.20648712603</v>
          </cell>
          <cell r="H284">
            <v>62481.776127377147</v>
          </cell>
          <cell r="I284">
            <v>62481.776127377147</v>
          </cell>
          <cell r="J284">
            <v>62481.776127377139</v>
          </cell>
          <cell r="K284">
            <v>60503.114588915603</v>
          </cell>
          <cell r="L284">
            <v>59442.275536859117</v>
          </cell>
          <cell r="M284">
            <v>60076.006529194128</v>
          </cell>
          <cell r="N284">
            <v>56305.332667310868</v>
          </cell>
          <cell r="O284">
            <v>56305.332667310868</v>
          </cell>
          <cell r="P284">
            <v>723526.81565609272</v>
          </cell>
        </row>
        <row r="285">
          <cell r="C285" t="e">
            <v>#REF!</v>
          </cell>
          <cell r="D285" t="e">
            <v>#REF!</v>
          </cell>
          <cell r="E285" t="e">
            <v>#REF!</v>
          </cell>
          <cell r="F285" t="e">
            <v>#REF!</v>
          </cell>
          <cell r="G285" t="e">
            <v>#REF!</v>
          </cell>
          <cell r="H285" t="e">
            <v>#REF!</v>
          </cell>
          <cell r="I285" t="e">
            <v>#REF!</v>
          </cell>
          <cell r="J285" t="e">
            <v>#REF!</v>
          </cell>
          <cell r="K285" t="e">
            <v>#REF!</v>
          </cell>
          <cell r="L285" t="e">
            <v>#REF!</v>
          </cell>
          <cell r="M285" t="e">
            <v>#REF!</v>
          </cell>
          <cell r="N285" t="e">
            <v>#REF!</v>
          </cell>
          <cell r="O285" t="e">
            <v>#REF!</v>
          </cell>
          <cell r="P285" t="e">
            <v>#REF!</v>
          </cell>
        </row>
        <row r="286">
          <cell r="C286" t="e">
            <v>#REF!</v>
          </cell>
          <cell r="D286" t="e">
            <v>#REF!</v>
          </cell>
          <cell r="E286" t="e">
            <v>#REF!</v>
          </cell>
          <cell r="F286" t="e">
            <v>#REF!</v>
          </cell>
          <cell r="G286" t="e">
            <v>#REF!</v>
          </cell>
          <cell r="H286" t="e">
            <v>#REF!</v>
          </cell>
          <cell r="I286" t="e">
            <v>#REF!</v>
          </cell>
          <cell r="J286" t="e">
            <v>#REF!</v>
          </cell>
          <cell r="K286" t="e">
            <v>#REF!</v>
          </cell>
          <cell r="L286" t="e">
            <v>#REF!</v>
          </cell>
          <cell r="M286" t="e">
            <v>#REF!</v>
          </cell>
          <cell r="N286" t="e">
            <v>#REF!</v>
          </cell>
          <cell r="O286" t="e">
            <v>#REF!</v>
          </cell>
          <cell r="P286" t="e">
            <v>#REF!</v>
          </cell>
        </row>
        <row r="287">
          <cell r="C287" t="str">
            <v>TOTAL C K D</v>
          </cell>
          <cell r="D287" t="e">
            <v>#REF!</v>
          </cell>
          <cell r="E287" t="e">
            <v>#REF!</v>
          </cell>
          <cell r="F287" t="e">
            <v>#REF!</v>
          </cell>
          <cell r="G287" t="e">
            <v>#REF!</v>
          </cell>
          <cell r="H287" t="e">
            <v>#REF!</v>
          </cell>
          <cell r="I287" t="e">
            <v>#REF!</v>
          </cell>
          <cell r="J287" t="e">
            <v>#REF!</v>
          </cell>
          <cell r="K287" t="e">
            <v>#REF!</v>
          </cell>
          <cell r="L287" t="e">
            <v>#REF!</v>
          </cell>
          <cell r="M287" t="e">
            <v>#REF!</v>
          </cell>
          <cell r="N287" t="e">
            <v>#REF!</v>
          </cell>
          <cell r="O287" t="e">
            <v>#REF!</v>
          </cell>
          <cell r="P287" t="e">
            <v>#REF!</v>
          </cell>
        </row>
        <row r="288">
          <cell r="B288" t="str">
            <v>TOTAL</v>
          </cell>
          <cell r="D288" t="e">
            <v>#REF!</v>
          </cell>
          <cell r="E288" t="e">
            <v>#REF!</v>
          </cell>
          <cell r="F288" t="e">
            <v>#REF!</v>
          </cell>
          <cell r="G288" t="e">
            <v>#REF!</v>
          </cell>
          <cell r="H288" t="e">
            <v>#REF!</v>
          </cell>
          <cell r="I288" t="e">
            <v>#REF!</v>
          </cell>
          <cell r="J288" t="e">
            <v>#REF!</v>
          </cell>
          <cell r="K288" t="e">
            <v>#REF!</v>
          </cell>
          <cell r="L288" t="e">
            <v>#REF!</v>
          </cell>
          <cell r="M288" t="e">
            <v>#REF!</v>
          </cell>
          <cell r="N288" t="e">
            <v>#REF!</v>
          </cell>
          <cell r="O288" t="e">
            <v>#REF!</v>
          </cell>
          <cell r="P288" t="e">
            <v>#REF!</v>
          </cell>
        </row>
        <row r="290">
          <cell r="A290" t="str">
            <v>GROSS PROFIT BY TYPE</v>
          </cell>
        </row>
        <row r="291">
          <cell r="B291" t="str">
            <v>U N I T</v>
          </cell>
        </row>
        <row r="292">
          <cell r="C292" t="str">
            <v>L201-KX</v>
          </cell>
          <cell r="D292">
            <v>70.051274872582439</v>
          </cell>
          <cell r="E292">
            <v>71.427665998400926</v>
          </cell>
          <cell r="F292">
            <v>70.19986975683571</v>
          </cell>
          <cell r="G292">
            <v>70.337646331778387</v>
          </cell>
          <cell r="H292">
            <v>69.317967121956713</v>
          </cell>
          <cell r="I292">
            <v>69.326957156387039</v>
          </cell>
          <cell r="J292">
            <v>71.081806382099444</v>
          </cell>
          <cell r="K292">
            <v>18.240262193290278</v>
          </cell>
          <cell r="L292">
            <v>36.002705507112466</v>
          </cell>
          <cell r="M292">
            <v>139.29403425570877</v>
          </cell>
          <cell r="N292">
            <v>138.44932046175813</v>
          </cell>
          <cell r="O292">
            <v>224.84407887354382</v>
          </cell>
          <cell r="P292">
            <v>1048.5735889114542</v>
          </cell>
        </row>
        <row r="293">
          <cell r="C293" t="str">
            <v>Y R V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C294" t="str">
            <v>S89PRFD</v>
          </cell>
          <cell r="D294" t="e">
            <v>#REF!</v>
          </cell>
          <cell r="E294" t="e">
            <v>#REF!</v>
          </cell>
          <cell r="F294" t="e">
            <v>#REF!</v>
          </cell>
          <cell r="G294" t="e">
            <v>#REF!</v>
          </cell>
          <cell r="H294" t="e">
            <v>#REF!</v>
          </cell>
          <cell r="I294" t="e">
            <v>#REF!</v>
          </cell>
          <cell r="J294" t="e">
            <v>#REF!</v>
          </cell>
          <cell r="K294" t="e">
            <v>#REF!</v>
          </cell>
          <cell r="L294" t="e">
            <v>#REF!</v>
          </cell>
          <cell r="M294" t="e">
            <v>#REF!</v>
          </cell>
          <cell r="N294" t="e">
            <v>#REF!</v>
          </cell>
          <cell r="O294" t="e">
            <v>#REF!</v>
          </cell>
          <cell r="P294" t="e">
            <v>#REF!</v>
          </cell>
        </row>
        <row r="295">
          <cell r="C295" t="str">
            <v>TYPE1</v>
          </cell>
          <cell r="D295" t="e">
            <v>#REF!</v>
          </cell>
          <cell r="E295" t="e">
            <v>#REF!</v>
          </cell>
          <cell r="F295" t="e">
            <v>#REF!</v>
          </cell>
          <cell r="G295" t="e">
            <v>#REF!</v>
          </cell>
          <cell r="H295" t="e">
            <v>#REF!</v>
          </cell>
          <cell r="I295" t="e">
            <v>#REF!</v>
          </cell>
          <cell r="J295" t="e">
            <v>#REF!</v>
          </cell>
          <cell r="K295" t="e">
            <v>#REF!</v>
          </cell>
          <cell r="L295" t="e">
            <v>#REF!</v>
          </cell>
          <cell r="M295" t="e">
            <v>#REF!</v>
          </cell>
          <cell r="N295" t="e">
            <v>#REF!</v>
          </cell>
          <cell r="O295" t="e">
            <v>#REF!</v>
          </cell>
          <cell r="P295" t="e">
            <v>#REF!</v>
          </cell>
        </row>
        <row r="296">
          <cell r="C296" t="str">
            <v>S91-ZL9</v>
          </cell>
          <cell r="D296">
            <v>-396.7386554434479</v>
          </cell>
          <cell r="E296">
            <v>-390.97269418058295</v>
          </cell>
          <cell r="F296">
            <v>-408.88349765728253</v>
          </cell>
          <cell r="G296">
            <v>-323.39162191802461</v>
          </cell>
          <cell r="H296">
            <v>-362.14377486918147</v>
          </cell>
          <cell r="I296">
            <v>-434.76265677562606</v>
          </cell>
          <cell r="J296">
            <v>-165.8501799069154</v>
          </cell>
          <cell r="K296">
            <v>-134.9241484035183</v>
          </cell>
          <cell r="L296">
            <v>-163.16269347672096</v>
          </cell>
          <cell r="M296">
            <v>-241.46376187288115</v>
          </cell>
          <cell r="N296">
            <v>-270.44377015593727</v>
          </cell>
          <cell r="O296">
            <v>-272.25932300403201</v>
          </cell>
          <cell r="P296">
            <v>-3564.9967776641506</v>
          </cell>
        </row>
        <row r="297">
          <cell r="C297" t="str">
            <v>S91-ZLX9</v>
          </cell>
          <cell r="D297">
            <v>-1144.5965024747675</v>
          </cell>
          <cell r="E297">
            <v>-1333.9904240436845</v>
          </cell>
          <cell r="F297">
            <v>-1360.7674774722527</v>
          </cell>
          <cell r="G297">
            <v>-1123.4504418307442</v>
          </cell>
          <cell r="H297">
            <v>-1291.5498216791148</v>
          </cell>
          <cell r="I297">
            <v>-1393.5453199545209</v>
          </cell>
          <cell r="J297">
            <v>-673.40415953909906</v>
          </cell>
          <cell r="K297">
            <v>-584.7065431789797</v>
          </cell>
          <cell r="L297">
            <v>-641.89567528059342</v>
          </cell>
          <cell r="M297">
            <v>-871.47585221361078</v>
          </cell>
          <cell r="N297">
            <v>-936.88455432151386</v>
          </cell>
          <cell r="O297">
            <v>-973.37793816754856</v>
          </cell>
          <cell r="P297">
            <v>-12329.64471015643</v>
          </cell>
        </row>
        <row r="298">
          <cell r="C298" t="str">
            <v>S91-PU</v>
          </cell>
          <cell r="D298">
            <v>-1692.8288559059292</v>
          </cell>
          <cell r="E298">
            <v>-1944.9120259198826</v>
          </cell>
          <cell r="F298">
            <v>-1706.1110168595333</v>
          </cell>
          <cell r="G298">
            <v>-219.83542270805629</v>
          </cell>
          <cell r="H298">
            <v>-961.14499177776452</v>
          </cell>
          <cell r="I298">
            <v>-1130.5715739094303</v>
          </cell>
          <cell r="J298">
            <v>945.93717452190322</v>
          </cell>
          <cell r="K298">
            <v>1189.3269156554234</v>
          </cell>
          <cell r="L298">
            <v>1133.6314769161836</v>
          </cell>
          <cell r="M298">
            <v>576.43119116019807</v>
          </cell>
          <cell r="N298">
            <v>465.44897929925355</v>
          </cell>
          <cell r="O298">
            <v>375.90894278633641</v>
          </cell>
          <cell r="P298">
            <v>-2968.719206741298</v>
          </cell>
        </row>
        <row r="299">
          <cell r="C299" t="str">
            <v>S93-ZX9</v>
          </cell>
          <cell r="D299">
            <v>-146.4840549215362</v>
          </cell>
          <cell r="E299">
            <v>-192.53812982640102</v>
          </cell>
          <cell r="F299">
            <v>-194.05922029140834</v>
          </cell>
          <cell r="G299">
            <v>-164.44321465726534</v>
          </cell>
          <cell r="H299">
            <v>-182.64522951147455</v>
          </cell>
          <cell r="I299">
            <v>-184.87050755675045</v>
          </cell>
          <cell r="J299">
            <v>-93.317655519926802</v>
          </cell>
          <cell r="K299">
            <v>-88.347285815636269</v>
          </cell>
          <cell r="L299">
            <v>-92.615403409639384</v>
          </cell>
          <cell r="M299">
            <v>-144.56162817138397</v>
          </cell>
          <cell r="N299">
            <v>-150.29029029541994</v>
          </cell>
          <cell r="O299">
            <v>-150.87042365640013</v>
          </cell>
          <cell r="P299">
            <v>-1785.0430436332424</v>
          </cell>
        </row>
        <row r="300">
          <cell r="C300" t="str">
            <v>S93-ZSX7</v>
          </cell>
          <cell r="D300">
            <v>-672.17749555823093</v>
          </cell>
          <cell r="E300">
            <v>-867.8005497010181</v>
          </cell>
          <cell r="F300">
            <v>-840.45404164591582</v>
          </cell>
          <cell r="G300">
            <v>-766.79201305501556</v>
          </cell>
          <cell r="H300">
            <v>-998.35160586103757</v>
          </cell>
          <cell r="I300">
            <v>-1006.2297963038272</v>
          </cell>
          <cell r="J300">
            <v>-838.74577914004294</v>
          </cell>
          <cell r="K300">
            <v>-747.55127858002379</v>
          </cell>
          <cell r="L300">
            <v>-761.41141160409188</v>
          </cell>
          <cell r="M300">
            <v>-733.29365725778371</v>
          </cell>
          <cell r="N300">
            <v>-832.94163790820403</v>
          </cell>
          <cell r="O300">
            <v>-834.69522615827464</v>
          </cell>
          <cell r="P300">
            <v>-9900.4444927734658</v>
          </cell>
        </row>
        <row r="301">
          <cell r="C301" t="str">
            <v>V82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C302" t="str">
            <v>F521-FL</v>
          </cell>
          <cell r="D302">
            <v>24.454805903662418</v>
          </cell>
          <cell r="E302">
            <v>18.683084569129278</v>
          </cell>
          <cell r="F302">
            <v>25.136944086551011</v>
          </cell>
          <cell r="G302">
            <v>117.98302243909166</v>
          </cell>
          <cell r="H302">
            <v>82.327802255227652</v>
          </cell>
          <cell r="I302">
            <v>76.901177082745562</v>
          </cell>
          <cell r="J302">
            <v>241.72607696806881</v>
          </cell>
          <cell r="K302">
            <v>171.65868010157556</v>
          </cell>
          <cell r="L302">
            <v>216.59848966357276</v>
          </cell>
          <cell r="M302">
            <v>178.89695425167884</v>
          </cell>
          <cell r="N302">
            <v>183.08123139431336</v>
          </cell>
          <cell r="O302">
            <v>173.10733367387365</v>
          </cell>
          <cell r="P302">
            <v>1510.5556023894906</v>
          </cell>
        </row>
        <row r="303">
          <cell r="C303" t="str">
            <v>F521-FX</v>
          </cell>
          <cell r="D303">
            <v>9.4969413879016429</v>
          </cell>
          <cell r="E303">
            <v>19.258804243213035</v>
          </cell>
          <cell r="F303">
            <v>23.327303492223109</v>
          </cell>
          <cell r="G303">
            <v>42.27480778016843</v>
          </cell>
          <cell r="H303">
            <v>25.854812491414123</v>
          </cell>
          <cell r="I303">
            <v>25.43454257114081</v>
          </cell>
          <cell r="J303">
            <v>80.089826044748861</v>
          </cell>
          <cell r="K303">
            <v>30.271682252260007</v>
          </cell>
          <cell r="L303">
            <v>58.945629832173836</v>
          </cell>
          <cell r="M303">
            <v>53.568215911771404</v>
          </cell>
          <cell r="N303">
            <v>51.134930434992839</v>
          </cell>
          <cell r="O303">
            <v>48.317065480981</v>
          </cell>
          <cell r="P303">
            <v>467.9745619229891</v>
          </cell>
        </row>
        <row r="304">
          <cell r="C304" t="str">
            <v>F521-FGX</v>
          </cell>
          <cell r="D304">
            <v>297.13817224626837</v>
          </cell>
          <cell r="E304">
            <v>285.02321871841741</v>
          </cell>
          <cell r="F304">
            <v>275.66457746193373</v>
          </cell>
          <cell r="G304">
            <v>324.63138607087421</v>
          </cell>
          <cell r="H304">
            <v>326.41628251520342</v>
          </cell>
          <cell r="I304">
            <v>316.23711542525416</v>
          </cell>
          <cell r="J304">
            <v>373.3194763672218</v>
          </cell>
          <cell r="K304">
            <v>292.72743709166207</v>
          </cell>
          <cell r="L304">
            <v>344.32734119950692</v>
          </cell>
          <cell r="M304">
            <v>351.84848836572201</v>
          </cell>
          <cell r="N304">
            <v>391.0395007737734</v>
          </cell>
          <cell r="O304">
            <v>351.25772104941643</v>
          </cell>
          <cell r="P304">
            <v>3929.6307172852539</v>
          </cell>
        </row>
        <row r="305">
          <cell r="C305" t="str">
            <v>F520-FGZ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C306" t="str">
            <v>F70-PR</v>
          </cell>
          <cell r="D306">
            <v>188.66988740224474</v>
          </cell>
          <cell r="E306">
            <v>189.79579307101062</v>
          </cell>
          <cell r="F306">
            <v>189.24498394575744</v>
          </cell>
          <cell r="G306">
            <v>279.49608191191123</v>
          </cell>
          <cell r="H306">
            <v>275.40641807404972</v>
          </cell>
          <cell r="I306">
            <v>178.91089705436798</v>
          </cell>
          <cell r="J306">
            <v>96.599287342350522</v>
          </cell>
          <cell r="K306">
            <v>180.41814313727696</v>
          </cell>
          <cell r="L306">
            <v>178.16833230298221</v>
          </cell>
          <cell r="M306">
            <v>173.39271085457926</v>
          </cell>
          <cell r="N306">
            <v>173.49128885764026</v>
          </cell>
          <cell r="O306">
            <v>173.39546798641572</v>
          </cell>
          <cell r="P306">
            <v>2276.9892919405866</v>
          </cell>
        </row>
        <row r="307">
          <cell r="C307" t="str">
            <v>F73</v>
          </cell>
          <cell r="D307">
            <v>27.705388265773422</v>
          </cell>
          <cell r="E307">
            <v>28.068861244542973</v>
          </cell>
          <cell r="F307">
            <v>27.323629825980333</v>
          </cell>
          <cell r="G307">
            <v>36.840663972193056</v>
          </cell>
          <cell r="H307">
            <v>33.037264786359742</v>
          </cell>
          <cell r="I307">
            <v>22.913732049504688</v>
          </cell>
          <cell r="J307">
            <v>8.4679018202699581</v>
          </cell>
          <cell r="K307">
            <v>26.6943498094912</v>
          </cell>
          <cell r="L307">
            <v>23.684843916087402</v>
          </cell>
          <cell r="M307">
            <v>8.3025844675458131</v>
          </cell>
          <cell r="N307">
            <v>9.1286835828969402</v>
          </cell>
          <cell r="O307">
            <v>8.0728033056830384</v>
          </cell>
          <cell r="P307">
            <v>260.24070704632857</v>
          </cell>
        </row>
        <row r="308">
          <cell r="C308" t="str">
            <v>F78</v>
          </cell>
          <cell r="D308">
            <v>18.286195678752136</v>
          </cell>
          <cell r="E308">
            <v>18.706700422955805</v>
          </cell>
          <cell r="F308">
            <v>18.492140194639887</v>
          </cell>
          <cell r="G308">
            <v>27.880405442960182</v>
          </cell>
          <cell r="H308">
            <v>27.798105637013521</v>
          </cell>
          <cell r="I308">
            <v>18.566677983825997</v>
          </cell>
          <cell r="J308">
            <v>9.4174644499541813</v>
          </cell>
          <cell r="K308">
            <v>17.468884851630975</v>
          </cell>
          <cell r="L308">
            <v>16.780338418297788</v>
          </cell>
          <cell r="M308">
            <v>41.642105200192873</v>
          </cell>
          <cell r="N308">
            <v>38.94984849098887</v>
          </cell>
          <cell r="O308">
            <v>38.226375044869201</v>
          </cell>
          <cell r="P308">
            <v>292.2152418160814</v>
          </cell>
        </row>
        <row r="309">
          <cell r="C309" t="str">
            <v>F70-GTL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C310" t="str">
            <v>F70-DC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C311" t="str">
            <v>F501-CL</v>
          </cell>
          <cell r="D311">
            <v>121.50252594226913</v>
          </cell>
          <cell r="E311">
            <v>126.61824136181531</v>
          </cell>
          <cell r="F311">
            <v>127.06662206008514</v>
          </cell>
          <cell r="G311">
            <v>229.15815880999071</v>
          </cell>
          <cell r="H311">
            <v>172.11335109653737</v>
          </cell>
          <cell r="I311">
            <v>185.53837998644485</v>
          </cell>
          <cell r="J311">
            <v>311.82134565194883</v>
          </cell>
          <cell r="K311">
            <v>231.50700692057944</v>
          </cell>
          <cell r="L311">
            <v>266.96599245870584</v>
          </cell>
          <cell r="M311">
            <v>304.46059805988261</v>
          </cell>
          <cell r="N311">
            <v>231.28051156954371</v>
          </cell>
          <cell r="O311">
            <v>252.65879299629705</v>
          </cell>
          <cell r="P311">
            <v>2560.6915269141</v>
          </cell>
        </row>
        <row r="312">
          <cell r="C312" t="str">
            <v>F500-CSR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C313" t="str">
            <v>F501-CX</v>
          </cell>
          <cell r="D313">
            <v>21.275828247531081</v>
          </cell>
          <cell r="E313">
            <v>33.549484195727928</v>
          </cell>
          <cell r="F313">
            <v>33.164140274116562</v>
          </cell>
          <cell r="G313">
            <v>72.022080688153892</v>
          </cell>
          <cell r="H313">
            <v>45.940657208499033</v>
          </cell>
          <cell r="I313">
            <v>43.259116978773363</v>
          </cell>
          <cell r="J313">
            <v>84.501156175915639</v>
          </cell>
          <cell r="K313">
            <v>74.868626824037165</v>
          </cell>
          <cell r="L313">
            <v>94.039730924707783</v>
          </cell>
          <cell r="M313">
            <v>79.587249782581694</v>
          </cell>
          <cell r="N313">
            <v>57.30562115487237</v>
          </cell>
          <cell r="O313">
            <v>77.132643480852494</v>
          </cell>
          <cell r="P313">
            <v>716.646335935769</v>
          </cell>
        </row>
        <row r="314">
          <cell r="C314" t="str">
            <v>F501-CSX</v>
          </cell>
          <cell r="D314">
            <v>460.02964980258002</v>
          </cell>
          <cell r="E314">
            <v>376.08980820130637</v>
          </cell>
          <cell r="F314">
            <v>390.29181717944994</v>
          </cell>
          <cell r="G314">
            <v>450.44320785944365</v>
          </cell>
          <cell r="H314">
            <v>435.04191644845196</v>
          </cell>
          <cell r="I314">
            <v>456.93045618420911</v>
          </cell>
          <cell r="J314">
            <v>546.84676644925094</v>
          </cell>
          <cell r="K314">
            <v>353.36305905343033</v>
          </cell>
          <cell r="L314">
            <v>363.98401679423841</v>
          </cell>
          <cell r="M314">
            <v>574.91415099897131</v>
          </cell>
          <cell r="N314">
            <v>436.94425609086284</v>
          </cell>
          <cell r="O314">
            <v>482.86856341071143</v>
          </cell>
          <cell r="P314">
            <v>5327.7476684729063</v>
          </cell>
        </row>
        <row r="315">
          <cell r="C315" t="str">
            <v>F 600 Mi</v>
          </cell>
          <cell r="D315">
            <v>-204.53919339979802</v>
          </cell>
          <cell r="E315">
            <v>-118.0763114076035</v>
          </cell>
          <cell r="F315">
            <v>-217.4277468265027</v>
          </cell>
          <cell r="G315">
            <v>-488.57611600519704</v>
          </cell>
          <cell r="H315">
            <v>-537.76199797395748</v>
          </cell>
          <cell r="I315">
            <v>-475.27048870193721</v>
          </cell>
          <cell r="J315">
            <v>126.69481417342649</v>
          </cell>
          <cell r="K315">
            <v>171.73313990563656</v>
          </cell>
          <cell r="L315">
            <v>407.55287886961196</v>
          </cell>
          <cell r="M315">
            <v>490.75815993055949</v>
          </cell>
          <cell r="N315">
            <v>491.81733793993044</v>
          </cell>
          <cell r="O315">
            <v>537.55277697353085</v>
          </cell>
          <cell r="P315">
            <v>184.45725347769985</v>
          </cell>
        </row>
        <row r="316">
          <cell r="C316" t="str">
            <v>F 600 Li</v>
          </cell>
          <cell r="D316">
            <v>-159.40207270042447</v>
          </cell>
          <cell r="E316">
            <v>90.569994072953705</v>
          </cell>
          <cell r="F316">
            <v>-270.26158377836691</v>
          </cell>
          <cell r="G316">
            <v>-1341.9734149284923</v>
          </cell>
          <cell r="H316">
            <v>-1711.2342942159084</v>
          </cell>
          <cell r="I316">
            <v>-1525.9394119203353</v>
          </cell>
          <cell r="J316">
            <v>1585.5777230238746</v>
          </cell>
          <cell r="K316">
            <v>1557.6650124758235</v>
          </cell>
          <cell r="L316">
            <v>3009.1461758014557</v>
          </cell>
          <cell r="M316">
            <v>3060.2393874624249</v>
          </cell>
          <cell r="N316">
            <v>3091.6487649837072</v>
          </cell>
          <cell r="O316">
            <v>3378.8754812181578</v>
          </cell>
          <cell r="P316">
            <v>10764.91176149487</v>
          </cell>
        </row>
        <row r="317">
          <cell r="C317" t="str">
            <v>F 601 Xi</v>
          </cell>
          <cell r="D317">
            <v>4052.6605957900174</v>
          </cell>
          <cell r="E317">
            <v>3072.0786512714076</v>
          </cell>
          <cell r="F317">
            <v>3764.6382589867571</v>
          </cell>
          <cell r="G317">
            <v>2991.1249775918914</v>
          </cell>
          <cell r="H317">
            <v>2645.9805373393465</v>
          </cell>
          <cell r="I317">
            <v>2348.2777066547169</v>
          </cell>
          <cell r="J317">
            <v>3968.5432735381619</v>
          </cell>
          <cell r="K317">
            <v>2866.6058407476739</v>
          </cell>
          <cell r="L317">
            <v>4768.5645443323701</v>
          </cell>
          <cell r="M317">
            <v>4384.3424027459841</v>
          </cell>
          <cell r="N317">
            <v>4481.287803039646</v>
          </cell>
          <cell r="O317">
            <v>4900.2291919184354</v>
          </cell>
          <cell r="P317">
            <v>44244.333783956412</v>
          </cell>
        </row>
        <row r="318">
          <cell r="C318" t="str">
            <v>F 601 E</v>
          </cell>
          <cell r="D318">
            <v>1737.4999263209538</v>
          </cell>
          <cell r="E318">
            <v>1377.7485193991743</v>
          </cell>
          <cell r="F318">
            <v>1597.1918386503639</v>
          </cell>
          <cell r="G318">
            <v>1816.7838137461767</v>
          </cell>
          <cell r="H318">
            <v>1580.4765487934019</v>
          </cell>
          <cell r="I318">
            <v>1410.1286484034572</v>
          </cell>
          <cell r="J318">
            <v>2655.1476924683375</v>
          </cell>
          <cell r="K318">
            <v>2001.3225716752131</v>
          </cell>
          <cell r="L318">
            <v>2778.4552362730283</v>
          </cell>
          <cell r="M318">
            <v>2429.0766507845183</v>
          </cell>
          <cell r="N318">
            <v>2454.0879587431155</v>
          </cell>
          <cell r="O318">
            <v>2673.847779858479</v>
          </cell>
          <cell r="P318">
            <v>24511.767185116219</v>
          </cell>
        </row>
        <row r="319">
          <cell r="C319" t="str">
            <v>F 601 G</v>
          </cell>
          <cell r="D319">
            <v>18009.19762203662</v>
          </cell>
          <cell r="E319">
            <v>14037.922098881798</v>
          </cell>
          <cell r="F319">
            <v>16685.551979930344</v>
          </cell>
          <cell r="G319">
            <v>18563.823041062366</v>
          </cell>
          <cell r="H319">
            <v>16576.460784439958</v>
          </cell>
          <cell r="I319">
            <v>14768.264885821292</v>
          </cell>
          <cell r="J319">
            <v>24623.534708012769</v>
          </cell>
          <cell r="K319">
            <v>18381.730701186083</v>
          </cell>
          <cell r="L319">
            <v>25032.200755321828</v>
          </cell>
          <cell r="M319">
            <v>22563.929058131354</v>
          </cell>
          <cell r="N319">
            <v>22793.281949256081</v>
          </cell>
          <cell r="O319">
            <v>24801.646887579525</v>
          </cell>
          <cell r="P319">
            <v>236837.54447166002</v>
          </cell>
        </row>
        <row r="320">
          <cell r="C320" t="str">
            <v>F 601 S</v>
          </cell>
          <cell r="D320">
            <v>509.72300275764974</v>
          </cell>
          <cell r="E320">
            <v>423.96678611749212</v>
          </cell>
          <cell r="F320">
            <v>497.60691656618656</v>
          </cell>
          <cell r="G320">
            <v>530.79416148017663</v>
          </cell>
          <cell r="H320">
            <v>446.11331547752889</v>
          </cell>
          <cell r="I320">
            <v>397.16676339918467</v>
          </cell>
          <cell r="J320">
            <v>700.82028597175577</v>
          </cell>
          <cell r="K320">
            <v>524.77404239813768</v>
          </cell>
          <cell r="L320">
            <v>728.22147562759619</v>
          </cell>
          <cell r="M320">
            <v>642.4996112043309</v>
          </cell>
          <cell r="N320">
            <v>649.20534036816207</v>
          </cell>
          <cell r="O320">
            <v>703.12350100906133</v>
          </cell>
          <cell r="P320">
            <v>6754.0152023772625</v>
          </cell>
        </row>
        <row r="321">
          <cell r="C321" t="str">
            <v>F601 GMMFJT</v>
          </cell>
          <cell r="D321">
            <v>323.78002829518118</v>
          </cell>
          <cell r="E321">
            <v>282.47395106653676</v>
          </cell>
          <cell r="F321">
            <v>285.84161251354089</v>
          </cell>
          <cell r="G321">
            <v>83.767918816382007</v>
          </cell>
          <cell r="H321">
            <v>-14.640191246629911</v>
          </cell>
          <cell r="I321">
            <v>-12.766030178003348</v>
          </cell>
          <cell r="J321">
            <v>-8.0455839849073527</v>
          </cell>
          <cell r="K321">
            <v>68.117860929609378</v>
          </cell>
          <cell r="L321">
            <v>165.95669139431629</v>
          </cell>
          <cell r="M321">
            <v>161.29195609549242</v>
          </cell>
          <cell r="N321">
            <v>163.82388737939436</v>
          </cell>
          <cell r="O321">
            <v>183.74308567404842</v>
          </cell>
          <cell r="P321">
            <v>1683.3451867549611</v>
          </cell>
        </row>
        <row r="322">
          <cell r="C322" t="str">
            <v>F601 GQMFJT</v>
          </cell>
          <cell r="D322">
            <v>1.1239773243796662</v>
          </cell>
          <cell r="E322">
            <v>171.16379543767107</v>
          </cell>
          <cell r="F322">
            <v>-17.363214438439172</v>
          </cell>
          <cell r="G322">
            <v>-814.00917519597715</v>
          </cell>
          <cell r="H322">
            <v>-1196.8977008358488</v>
          </cell>
          <cell r="I322">
            <v>-1054.5397490005707</v>
          </cell>
          <cell r="J322">
            <v>-1107.9436755862916</v>
          </cell>
          <cell r="K322">
            <v>-532.88210193491977</v>
          </cell>
          <cell r="L322">
            <v>-294.27560440540401</v>
          </cell>
          <cell r="M322">
            <v>-647.79242600955331</v>
          </cell>
          <cell r="N322">
            <v>-653.9266120138418</v>
          </cell>
          <cell r="O322">
            <v>-742.12957641987305</v>
          </cell>
          <cell r="P322">
            <v>-6889.4720630786687</v>
          </cell>
        </row>
        <row r="323">
          <cell r="C323" t="str">
            <v>ADJUSTMENT</v>
          </cell>
          <cell r="D323" t="e">
            <v>#REF!</v>
          </cell>
          <cell r="E323" t="e">
            <v>#REF!</v>
          </cell>
          <cell r="F323" t="e">
            <v>#REF!</v>
          </cell>
          <cell r="G323" t="e">
            <v>#REF!</v>
          </cell>
          <cell r="H323" t="e">
            <v>#REF!</v>
          </cell>
          <cell r="I323" t="e">
            <v>#REF!</v>
          </cell>
          <cell r="J323" t="e">
            <v>#REF!</v>
          </cell>
          <cell r="K323" t="e">
            <v>#REF!</v>
          </cell>
          <cell r="L323" t="e">
            <v>#REF!</v>
          </cell>
          <cell r="M323" t="e">
            <v>#REF!</v>
          </cell>
          <cell r="P323" t="e">
            <v>#REF!</v>
          </cell>
        </row>
        <row r="324">
          <cell r="C324" t="str">
            <v>TOTAL U N I T</v>
          </cell>
          <cell r="D324" t="e">
            <v>#REF!</v>
          </cell>
          <cell r="E324" t="e">
            <v>#REF!</v>
          </cell>
          <cell r="F324" t="e">
            <v>#REF!</v>
          </cell>
          <cell r="G324" t="e">
            <v>#REF!</v>
          </cell>
          <cell r="H324" t="e">
            <v>#REF!</v>
          </cell>
          <cell r="I324" t="e">
            <v>#REF!</v>
          </cell>
          <cell r="J324" t="e">
            <v>#REF!</v>
          </cell>
          <cell r="K324" t="e">
            <v>#REF!</v>
          </cell>
          <cell r="L324" t="e">
            <v>#REF!</v>
          </cell>
          <cell r="M324" t="e">
            <v>#REF!</v>
          </cell>
          <cell r="N324" t="e">
            <v>#REF!</v>
          </cell>
          <cell r="O324" t="e">
            <v>#REF!</v>
          </cell>
          <cell r="P324" t="e">
            <v>#REF!</v>
          </cell>
        </row>
        <row r="325">
          <cell r="B325" t="str">
            <v>C K D</v>
          </cell>
        </row>
        <row r="326">
          <cell r="C326" t="str">
            <v>S91RP-PKRS(SIN)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 t="e">
            <v>#REF!</v>
          </cell>
          <cell r="K326" t="e">
            <v>#REF!</v>
          </cell>
          <cell r="L326" t="e">
            <v>#REF!</v>
          </cell>
          <cell r="M326" t="e">
            <v>#REF!</v>
          </cell>
          <cell r="N326" t="e">
            <v>#REF!</v>
          </cell>
          <cell r="O326" t="e">
            <v>#REF!</v>
          </cell>
          <cell r="P326" t="e">
            <v>#REF!</v>
          </cell>
        </row>
        <row r="327">
          <cell r="C327" t="str">
            <v>CKD S89R-LPR(MAL)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 t="e">
            <v>#REF!</v>
          </cell>
          <cell r="K327" t="e">
            <v>#REF!</v>
          </cell>
          <cell r="L327" t="e">
            <v>#REF!</v>
          </cell>
          <cell r="M327" t="e">
            <v>#REF!</v>
          </cell>
          <cell r="N327" t="e">
            <v>#REF!</v>
          </cell>
          <cell r="O327" t="e">
            <v>#REF!</v>
          </cell>
          <cell r="P327" t="e">
            <v>#REF!</v>
          </cell>
        </row>
        <row r="328">
          <cell r="C328" t="str">
            <v>S92RV-ZMRS(BRN)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 t="e">
            <v>#REF!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 t="e">
            <v>#REF!</v>
          </cell>
        </row>
        <row r="329">
          <cell r="C329" t="str">
            <v>CKD S89L-LPR(VNM)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 t="e">
            <v>#REF!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 t="e">
            <v>#REF!</v>
          </cell>
        </row>
        <row r="330">
          <cell r="C330" t="str">
            <v>F601 GMMFM</v>
          </cell>
          <cell r="D330">
            <v>2083.9919785752681</v>
          </cell>
          <cell r="E330">
            <v>2229.0047578109516</v>
          </cell>
          <cell r="F330">
            <v>1956.9803145633159</v>
          </cell>
          <cell r="G330">
            <v>1440.4745207528358</v>
          </cell>
          <cell r="H330">
            <v>1293.4049744109325</v>
          </cell>
          <cell r="I330">
            <v>1293.4049744109325</v>
          </cell>
          <cell r="J330">
            <v>813.46497441094107</v>
          </cell>
          <cell r="K330">
            <v>1515.1880513340147</v>
          </cell>
          <cell r="L330">
            <v>1905.0232232327144</v>
          </cell>
          <cell r="M330">
            <v>1680.1564126206285</v>
          </cell>
          <cell r="N330">
            <v>1576.3937838127022</v>
          </cell>
          <cell r="O330">
            <v>1576.3937838127094</v>
          </cell>
          <cell r="P330">
            <v>19363.881749747947</v>
          </cell>
        </row>
        <row r="331">
          <cell r="C331" t="str">
            <v>F601 GQMFM</v>
          </cell>
          <cell r="D331">
            <v>5695.4932600856118</v>
          </cell>
          <cell r="E331">
            <v>6117.8076798940019</v>
          </cell>
          <cell r="F331">
            <v>5350.4022627757513</v>
          </cell>
          <cell r="G331">
            <v>3982.767512873972</v>
          </cell>
          <cell r="H331">
            <v>3667.1978726228554</v>
          </cell>
          <cell r="I331">
            <v>3667.1978726228554</v>
          </cell>
          <cell r="J331">
            <v>2228.8178726228653</v>
          </cell>
          <cell r="K331">
            <v>4207.4794110844014</v>
          </cell>
          <cell r="L331">
            <v>5268.3184631408876</v>
          </cell>
          <cell r="M331">
            <v>4634.5874708058764</v>
          </cell>
          <cell r="N331">
            <v>4343.6973326891384</v>
          </cell>
          <cell r="O331">
            <v>4343.6973326891384</v>
          </cell>
          <cell r="P331">
            <v>53507.464343907355</v>
          </cell>
        </row>
        <row r="332">
          <cell r="C332" t="e">
            <v>#REF!</v>
          </cell>
          <cell r="D332" t="e">
            <v>#REF!</v>
          </cell>
          <cell r="E332" t="e">
            <v>#REF!</v>
          </cell>
          <cell r="F332" t="e">
            <v>#REF!</v>
          </cell>
          <cell r="G332" t="e">
            <v>#REF!</v>
          </cell>
          <cell r="H332" t="e">
            <v>#REF!</v>
          </cell>
          <cell r="I332" t="e">
            <v>#REF!</v>
          </cell>
          <cell r="J332" t="e">
            <v>#REF!</v>
          </cell>
          <cell r="K332" t="e">
            <v>#REF!</v>
          </cell>
          <cell r="L332" t="e">
            <v>#REF!</v>
          </cell>
          <cell r="M332" t="e">
            <v>#REF!</v>
          </cell>
          <cell r="N332" t="e">
            <v>#REF!</v>
          </cell>
          <cell r="O332" t="e">
            <v>#REF!</v>
          </cell>
          <cell r="P332" t="e">
            <v>#REF!</v>
          </cell>
        </row>
        <row r="333">
          <cell r="C333" t="e">
            <v>#REF!</v>
          </cell>
          <cell r="D333" t="e">
            <v>#REF!</v>
          </cell>
          <cell r="E333" t="e">
            <v>#REF!</v>
          </cell>
          <cell r="F333" t="e">
            <v>#REF!</v>
          </cell>
          <cell r="G333" t="e">
            <v>#REF!</v>
          </cell>
          <cell r="H333" t="e">
            <v>#REF!</v>
          </cell>
          <cell r="I333" t="e">
            <v>#REF!</v>
          </cell>
          <cell r="J333" t="e">
            <v>#REF!</v>
          </cell>
          <cell r="K333" t="e">
            <v>#REF!</v>
          </cell>
          <cell r="L333" t="e">
            <v>#REF!</v>
          </cell>
          <cell r="M333" t="e">
            <v>#REF!</v>
          </cell>
          <cell r="N333" t="e">
            <v>#REF!</v>
          </cell>
          <cell r="O333" t="e">
            <v>#REF!</v>
          </cell>
          <cell r="P333" t="e">
            <v>#REF!</v>
          </cell>
        </row>
        <row r="334">
          <cell r="C334" t="str">
            <v>TOTAL C K D</v>
          </cell>
          <cell r="D334" t="e">
            <v>#REF!</v>
          </cell>
          <cell r="E334" t="e">
            <v>#REF!</v>
          </cell>
          <cell r="F334" t="e">
            <v>#REF!</v>
          </cell>
          <cell r="G334" t="e">
            <v>#REF!</v>
          </cell>
          <cell r="H334" t="e">
            <v>#REF!</v>
          </cell>
          <cell r="I334" t="e">
            <v>#REF!</v>
          </cell>
          <cell r="J334" t="e">
            <v>#REF!</v>
          </cell>
          <cell r="K334" t="e">
            <v>#REF!</v>
          </cell>
          <cell r="L334" t="e">
            <v>#REF!</v>
          </cell>
          <cell r="M334" t="e">
            <v>#REF!</v>
          </cell>
          <cell r="N334" t="e">
            <v>#REF!</v>
          </cell>
          <cell r="O334" t="e">
            <v>#REF!</v>
          </cell>
          <cell r="P334" t="e">
            <v>#REF!</v>
          </cell>
        </row>
        <row r="335">
          <cell r="B335" t="str">
            <v>TOTAL</v>
          </cell>
          <cell r="D335" t="e">
            <v>#REF!</v>
          </cell>
          <cell r="E335" t="e">
            <v>#REF!</v>
          </cell>
          <cell r="F335" t="e">
            <v>#REF!</v>
          </cell>
          <cell r="G335" t="e">
            <v>#REF!</v>
          </cell>
          <cell r="H335" t="e">
            <v>#REF!</v>
          </cell>
          <cell r="I335" t="e">
            <v>#REF!</v>
          </cell>
          <cell r="J335" t="e">
            <v>#REF!</v>
          </cell>
          <cell r="K335" t="e">
            <v>#REF!</v>
          </cell>
          <cell r="L335" t="e">
            <v>#REF!</v>
          </cell>
          <cell r="M335" t="e">
            <v>#REF!</v>
          </cell>
          <cell r="N335" t="e">
            <v>#REF!</v>
          </cell>
          <cell r="O335" t="e">
            <v>#REF!</v>
          </cell>
          <cell r="P335" t="e">
            <v>#REF!</v>
          </cell>
        </row>
        <row r="384">
          <cell r="A384" t="str">
            <v>AVERAGE GROSS PROFIT PER UNIT</v>
          </cell>
        </row>
        <row r="385">
          <cell r="B385" t="str">
            <v>U N I T</v>
          </cell>
        </row>
        <row r="386">
          <cell r="C386" t="str">
            <v>L201-KX</v>
          </cell>
          <cell r="D386">
            <v>3.5025637436291222</v>
          </cell>
          <cell r="E386">
            <v>3.5713832999200461</v>
          </cell>
          <cell r="F386">
            <v>3.5099934878417853</v>
          </cell>
          <cell r="G386">
            <v>3.5168823165889194</v>
          </cell>
          <cell r="H386">
            <v>3.4658983560978358</v>
          </cell>
          <cell r="I386">
            <v>3.4663478578193518</v>
          </cell>
          <cell r="J386">
            <v>3.5540903191049722</v>
          </cell>
          <cell r="K386">
            <v>3.6480524386580555</v>
          </cell>
          <cell r="L386">
            <v>3.6002705507112465</v>
          </cell>
          <cell r="M386">
            <v>3.4823508563927192</v>
          </cell>
          <cell r="N386">
            <v>3.4612330115439534</v>
          </cell>
          <cell r="O386">
            <v>3.4591396749775973</v>
          </cell>
          <cell r="P386">
            <v>3.4952452963715142</v>
          </cell>
        </row>
        <row r="387">
          <cell r="C387" t="str">
            <v>Y R V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</row>
        <row r="388">
          <cell r="C388" t="str">
            <v>S89PRFD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</row>
        <row r="389">
          <cell r="C389" t="str">
            <v>TYPE1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</row>
        <row r="390">
          <cell r="C390" t="str">
            <v>S91-ZL9</v>
          </cell>
          <cell r="D390">
            <v>-3.9673865544344791</v>
          </cell>
          <cell r="E390">
            <v>-3.9097269418058294</v>
          </cell>
          <cell r="F390">
            <v>-3.7171227059752958</v>
          </cell>
          <cell r="G390">
            <v>-2.9399238356184054</v>
          </cell>
          <cell r="H390">
            <v>-3.2922161351743768</v>
          </cell>
          <cell r="I390">
            <v>-3.3443281290432774</v>
          </cell>
          <cell r="J390">
            <v>-1.8427797767435043</v>
          </cell>
          <cell r="K390">
            <v>-1.6865518550439789</v>
          </cell>
          <cell r="L390">
            <v>-1.8129188164080108</v>
          </cell>
          <cell r="M390">
            <v>-2.4146376187288117</v>
          </cell>
          <cell r="N390">
            <v>-2.458579728690339</v>
          </cell>
          <cell r="O390">
            <v>-2.4750847545821091</v>
          </cell>
          <cell r="P390">
            <v>-2.8749974013420569</v>
          </cell>
        </row>
        <row r="391">
          <cell r="C391" t="str">
            <v>S91-ZLX9</v>
          </cell>
          <cell r="D391">
            <v>-4.4022942402875671</v>
          </cell>
          <cell r="E391">
            <v>-4.599966979460981</v>
          </cell>
          <cell r="F391">
            <v>-4.389572507975009</v>
          </cell>
          <cell r="G391">
            <v>-3.6240336833249813</v>
          </cell>
          <cell r="H391">
            <v>-4.0360931927472334</v>
          </cell>
          <cell r="I391">
            <v>-4.0986627057485912</v>
          </cell>
          <cell r="J391">
            <v>-2.5900159982273041</v>
          </cell>
          <cell r="K391">
            <v>-2.4362772632457488</v>
          </cell>
          <cell r="L391">
            <v>-2.5675827011223737</v>
          </cell>
          <cell r="M391">
            <v>-3.1124137579057529</v>
          </cell>
          <cell r="N391">
            <v>-3.2306363942121168</v>
          </cell>
          <cell r="O391">
            <v>-3.244593127225162</v>
          </cell>
          <cell r="P391">
            <v>-3.5738100609149073</v>
          </cell>
        </row>
        <row r="392">
          <cell r="C392" t="str">
            <v>S91-PU</v>
          </cell>
          <cell r="D392">
            <v>-0.89096255573996275</v>
          </cell>
          <cell r="E392">
            <v>-1.0182785476020328</v>
          </cell>
          <cell r="F392">
            <v>-0.88399534552307424</v>
          </cell>
          <cell r="G392">
            <v>-0.12420080378986231</v>
          </cell>
          <cell r="H392">
            <v>-0.47114950577341397</v>
          </cell>
          <cell r="I392">
            <v>-0.53328847825916526</v>
          </cell>
          <cell r="J392">
            <v>0.68053034138266422</v>
          </cell>
          <cell r="K392">
            <v>0.77733785336955774</v>
          </cell>
          <cell r="L392">
            <v>0.69547943369091014</v>
          </cell>
          <cell r="M392">
            <v>0.2926046655635523</v>
          </cell>
          <cell r="N392">
            <v>0.22059193331718177</v>
          </cell>
          <cell r="O392">
            <v>0.20883830154796468</v>
          </cell>
          <cell r="P392">
            <v>-0.1343311858253981</v>
          </cell>
        </row>
        <row r="393">
          <cell r="C393" t="str">
            <v>S93-ZX9</v>
          </cell>
          <cell r="D393">
            <v>-4.8828018307178729</v>
          </cell>
          <cell r="E393">
            <v>-4.8134532456600256</v>
          </cell>
          <cell r="F393">
            <v>-4.8514805072852081</v>
          </cell>
          <cell r="G393">
            <v>-4.1110803664316338</v>
          </cell>
          <cell r="H393">
            <v>-4.5661307377868638</v>
          </cell>
          <cell r="I393">
            <v>-4.6217626889187615</v>
          </cell>
          <cell r="J393">
            <v>-3.1105885173308936</v>
          </cell>
          <cell r="K393">
            <v>-2.9449095271878756</v>
          </cell>
          <cell r="L393">
            <v>-3.0871801136546462</v>
          </cell>
          <cell r="M393">
            <v>-3.6140407042845992</v>
          </cell>
          <cell r="N393">
            <v>-3.7572572573854983</v>
          </cell>
          <cell r="O393">
            <v>-3.7717605914100032</v>
          </cell>
          <cell r="P393">
            <v>-4.0569160082573692</v>
          </cell>
        </row>
        <row r="394">
          <cell r="C394" t="str">
            <v>S93-ZSX7</v>
          </cell>
          <cell r="D394">
            <v>-8.4022186944778863</v>
          </cell>
          <cell r="E394">
            <v>-9.6422283300113119</v>
          </cell>
          <cell r="F394">
            <v>-9.3383782405101758</v>
          </cell>
          <cell r="G394">
            <v>-8.5199112561668393</v>
          </cell>
          <cell r="H394">
            <v>-9.075923689645796</v>
          </cell>
          <cell r="I394">
            <v>-9.1475436027620667</v>
          </cell>
          <cell r="J394">
            <v>-7.6249616285458446</v>
          </cell>
          <cell r="K394">
            <v>-7.4755127858002375</v>
          </cell>
          <cell r="L394">
            <v>-7.6141141160409189</v>
          </cell>
          <cell r="M394">
            <v>-8.1477073028642639</v>
          </cell>
          <cell r="N394">
            <v>-8.3294163790820406</v>
          </cell>
          <cell r="O394">
            <v>-8.3469522615827465</v>
          </cell>
          <cell r="P394">
            <v>-8.4619183698918512</v>
          </cell>
        </row>
        <row r="395">
          <cell r="C395" t="str">
            <v>V82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</row>
        <row r="396">
          <cell r="C396" t="str">
            <v>F521-FL</v>
          </cell>
          <cell r="D396">
            <v>0.17467718502616014</v>
          </cell>
          <cell r="E396">
            <v>0.15569237140941064</v>
          </cell>
          <cell r="F396">
            <v>0.17954960061822151</v>
          </cell>
          <cell r="G396">
            <v>0.90756171106993577</v>
          </cell>
          <cell r="H396">
            <v>0.58805573039448322</v>
          </cell>
          <cell r="I396">
            <v>0.51267451388497043</v>
          </cell>
          <cell r="J396">
            <v>2.1975097906188075</v>
          </cell>
          <cell r="K396">
            <v>2.860978001692926</v>
          </cell>
          <cell r="L396">
            <v>2.4066498851508085</v>
          </cell>
          <cell r="M396">
            <v>1.3761304173206064</v>
          </cell>
          <cell r="N396">
            <v>1.4083171645716412</v>
          </cell>
          <cell r="O396">
            <v>1.3315948744144128</v>
          </cell>
          <cell r="P396">
            <v>1.0275888451629187</v>
          </cell>
        </row>
        <row r="397">
          <cell r="C397" t="str">
            <v>F521-FX</v>
          </cell>
          <cell r="D397">
            <v>0.31656471293005478</v>
          </cell>
          <cell r="E397">
            <v>0.64196014144043445</v>
          </cell>
          <cell r="F397">
            <v>0.77757678307410361</v>
          </cell>
          <cell r="G397">
            <v>1.4091602593389476</v>
          </cell>
          <cell r="H397">
            <v>0.8618270830471374</v>
          </cell>
          <cell r="I397">
            <v>0.84781808570469364</v>
          </cell>
          <cell r="J397">
            <v>2.6696608681582954</v>
          </cell>
          <cell r="K397">
            <v>3.0271682252260006</v>
          </cell>
          <cell r="L397">
            <v>2.9472814916086918</v>
          </cell>
          <cell r="M397">
            <v>1.7856071970590468</v>
          </cell>
          <cell r="N397">
            <v>1.7044976811664279</v>
          </cell>
          <cell r="O397">
            <v>1.6105688493660333</v>
          </cell>
          <cell r="P397">
            <v>1.418104733099967</v>
          </cell>
        </row>
        <row r="398">
          <cell r="C398" t="str">
            <v>F521-FGX</v>
          </cell>
          <cell r="D398">
            <v>2.2856782480482183</v>
          </cell>
          <cell r="E398">
            <v>2.5911201701674309</v>
          </cell>
          <cell r="F398">
            <v>2.2972048121827813</v>
          </cell>
          <cell r="G398">
            <v>2.9511944188261294</v>
          </cell>
          <cell r="H398">
            <v>2.5108944808861802</v>
          </cell>
          <cell r="I398">
            <v>2.4325931955788782</v>
          </cell>
          <cell r="J398">
            <v>4.1479941818580199</v>
          </cell>
          <cell r="K398">
            <v>5.0470247774424495</v>
          </cell>
          <cell r="L398">
            <v>4.3040917649938368</v>
          </cell>
          <cell r="M398">
            <v>3.1986226215065638</v>
          </cell>
          <cell r="N398">
            <v>3.2586625064481116</v>
          </cell>
          <cell r="O398">
            <v>3.1362296522269326</v>
          </cell>
          <cell r="P398">
            <v>3.0227928594501954</v>
          </cell>
        </row>
        <row r="399">
          <cell r="C399" t="str">
            <v>F520-FGZ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</row>
        <row r="400">
          <cell r="C400" t="str">
            <v>F70-PR</v>
          </cell>
          <cell r="D400">
            <v>14.513068261711133</v>
          </cell>
          <cell r="E400">
            <v>14.59967639007774</v>
          </cell>
          <cell r="F400">
            <v>14.557306457365957</v>
          </cell>
          <cell r="G400">
            <v>13.974804095595562</v>
          </cell>
          <cell r="H400">
            <v>13.770320903702487</v>
          </cell>
          <cell r="I400">
            <v>13.762376696489845</v>
          </cell>
          <cell r="J400">
            <v>13.79989819176436</v>
          </cell>
          <cell r="K400">
            <v>13.878318702867459</v>
          </cell>
          <cell r="L400">
            <v>13.705256330998631</v>
          </cell>
          <cell r="M400">
            <v>13.337900834967636</v>
          </cell>
          <cell r="N400">
            <v>13.34548375828002</v>
          </cell>
          <cell r="O400">
            <v>13.338112922031979</v>
          </cell>
          <cell r="P400">
            <v>13.88408104841821</v>
          </cell>
        </row>
        <row r="401">
          <cell r="C401" t="str">
            <v>F73</v>
          </cell>
          <cell r="D401">
            <v>5.5410776531546846</v>
          </cell>
          <cell r="E401">
            <v>5.6137722489085942</v>
          </cell>
          <cell r="F401">
            <v>5.4647259651960667</v>
          </cell>
          <cell r="G401">
            <v>5.2629519960275797</v>
          </cell>
          <cell r="H401">
            <v>4.719609255194249</v>
          </cell>
          <cell r="I401">
            <v>4.5827464099009374</v>
          </cell>
          <cell r="J401">
            <v>4.233950910134979</v>
          </cell>
          <cell r="K401">
            <v>5.33886996189824</v>
          </cell>
          <cell r="L401">
            <v>4.7369687832174803</v>
          </cell>
          <cell r="M401">
            <v>4.1512922337729066</v>
          </cell>
          <cell r="N401">
            <v>4.5643417914484701</v>
          </cell>
          <cell r="O401">
            <v>4.0364016528415192</v>
          </cell>
          <cell r="P401">
            <v>5.004628981660165</v>
          </cell>
        </row>
        <row r="402">
          <cell r="C402" t="str">
            <v>F78</v>
          </cell>
          <cell r="D402">
            <v>9.1430978393760682</v>
          </cell>
          <cell r="E402">
            <v>9.3533502114779026</v>
          </cell>
          <cell r="F402">
            <v>9.2460700973199437</v>
          </cell>
          <cell r="G402">
            <v>9.2934684809867267</v>
          </cell>
          <cell r="H402">
            <v>9.2660352123378402</v>
          </cell>
          <cell r="I402">
            <v>9.2833389919129985</v>
          </cell>
          <cell r="J402">
            <v>9.4174644499541813</v>
          </cell>
          <cell r="K402">
            <v>8.7344424258154874</v>
          </cell>
          <cell r="L402">
            <v>8.390169209148894</v>
          </cell>
          <cell r="M402">
            <v>8.3284210400385739</v>
          </cell>
          <cell r="N402">
            <v>7.7899696981977744</v>
          </cell>
          <cell r="O402">
            <v>7.6452750089738402</v>
          </cell>
          <cell r="P402">
            <v>8.5945659357671005</v>
          </cell>
        </row>
        <row r="403">
          <cell r="C403" t="str">
            <v>F70-GTL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C404" t="str">
            <v>F70-DC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</row>
        <row r="405">
          <cell r="C405" t="str">
            <v>F501-CL</v>
          </cell>
          <cell r="D405">
            <v>0.9346348149405318</v>
          </cell>
          <cell r="E405">
            <v>1.0551520113484609</v>
          </cell>
          <cell r="F405">
            <v>1.0588885171673761</v>
          </cell>
          <cell r="G405">
            <v>1.9096513234165893</v>
          </cell>
          <cell r="H405">
            <v>1.434277925804478</v>
          </cell>
          <cell r="I405">
            <v>1.4272183075880374</v>
          </cell>
          <cell r="J405">
            <v>3.1182134565194883</v>
          </cell>
          <cell r="K405">
            <v>3.8584501153429906</v>
          </cell>
          <cell r="L405">
            <v>3.3370749057338229</v>
          </cell>
          <cell r="M405">
            <v>2.3420046004606356</v>
          </cell>
          <cell r="N405">
            <v>2.3128051156954372</v>
          </cell>
          <cell r="O405">
            <v>2.2968981181481549</v>
          </cell>
          <cell r="P405">
            <v>1.9399178234197727</v>
          </cell>
        </row>
        <row r="406">
          <cell r="C406" t="str">
            <v>F500-CSR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</row>
        <row r="407">
          <cell r="C407" t="str">
            <v>F501-CX</v>
          </cell>
          <cell r="D407">
            <v>0.53189570618827697</v>
          </cell>
          <cell r="E407">
            <v>0.83873710489319819</v>
          </cell>
          <cell r="F407">
            <v>0.82910350685291401</v>
          </cell>
          <cell r="G407">
            <v>1.8005520172038474</v>
          </cell>
          <cell r="H407">
            <v>1.1485164302124757</v>
          </cell>
          <cell r="I407">
            <v>1.081477924469334</v>
          </cell>
          <cell r="J407">
            <v>2.8167052058638546</v>
          </cell>
          <cell r="K407">
            <v>3.7434313412018581</v>
          </cell>
          <cell r="L407">
            <v>3.1346576974902596</v>
          </cell>
          <cell r="M407">
            <v>1.9896812445645424</v>
          </cell>
          <cell r="N407">
            <v>1.9101873718290789</v>
          </cell>
          <cell r="O407">
            <v>1.9283160870213123</v>
          </cell>
          <cell r="P407">
            <v>1.6666193858971372</v>
          </cell>
        </row>
        <row r="408">
          <cell r="C408" t="str">
            <v>F501-CSX</v>
          </cell>
          <cell r="D408">
            <v>3.0668643320172002</v>
          </cell>
          <cell r="E408">
            <v>3.1340817350108865</v>
          </cell>
          <cell r="F408">
            <v>3.0022447475342302</v>
          </cell>
          <cell r="G408">
            <v>3.7536933988286969</v>
          </cell>
          <cell r="H408">
            <v>3.3464762803727073</v>
          </cell>
          <cell r="I408">
            <v>3.2637889727443508</v>
          </cell>
          <cell r="J408">
            <v>4.9713342404477361</v>
          </cell>
          <cell r="K408">
            <v>5.6994041782811342</v>
          </cell>
          <cell r="L408">
            <v>5.1997716684891202</v>
          </cell>
          <cell r="M408">
            <v>4.1065296499926518</v>
          </cell>
          <cell r="N408">
            <v>4.0457801489894711</v>
          </cell>
          <cell r="O408">
            <v>4.0239046950892616</v>
          </cell>
          <cell r="P408">
            <v>3.8055340489092186</v>
          </cell>
        </row>
        <row r="409">
          <cell r="C409" t="str">
            <v>F 600 Mi</v>
          </cell>
          <cell r="D409">
            <v>-0.92972360636271834</v>
          </cell>
          <cell r="E409">
            <v>-0.69456653769178534</v>
          </cell>
          <cell r="F409">
            <v>-1.0353702229833461</v>
          </cell>
          <cell r="G409">
            <v>-1.8095411703896187</v>
          </cell>
          <cell r="H409">
            <v>-2.0683153768229134</v>
          </cell>
          <cell r="I409">
            <v>-2.0663934291388575</v>
          </cell>
          <cell r="J409">
            <v>0.50677925669370594</v>
          </cell>
          <cell r="K409">
            <v>1.0101949406213915</v>
          </cell>
          <cell r="L409">
            <v>1.6045388931874487</v>
          </cell>
          <cell r="M409">
            <v>1.3708328489680432</v>
          </cell>
          <cell r="N409">
            <v>1.3737914467595822</v>
          </cell>
          <cell r="O409">
            <v>1.3678187709250149</v>
          </cell>
          <cell r="P409">
            <v>5.8688276639420889E-2</v>
          </cell>
        </row>
        <row r="410">
          <cell r="C410" t="str">
            <v>F 600 Li</v>
          </cell>
          <cell r="D410">
            <v>-0.12453286929720661</v>
          </cell>
          <cell r="E410">
            <v>9.5336835866267053E-2</v>
          </cell>
          <cell r="F410">
            <v>-0.22335668080856769</v>
          </cell>
          <cell r="G410">
            <v>-0.9867451580356561</v>
          </cell>
          <cell r="H410">
            <v>-1.3062857207755025</v>
          </cell>
          <cell r="I410">
            <v>-1.3042217195900301</v>
          </cell>
          <cell r="J410">
            <v>1.2684621784190997</v>
          </cell>
          <cell r="K410">
            <v>1.7700738778134357</v>
          </cell>
          <cell r="L410">
            <v>2.3712735821918485</v>
          </cell>
          <cell r="M410">
            <v>2.1134249913414536</v>
          </cell>
          <cell r="N410">
            <v>2.1190190301464753</v>
          </cell>
          <cell r="O410">
            <v>2.1131178744328691</v>
          </cell>
          <cell r="P410">
            <v>0.70891746865293848</v>
          </cell>
        </row>
        <row r="411">
          <cell r="C411" t="str">
            <v>F 601 Xi</v>
          </cell>
          <cell r="D411">
            <v>5.4765683726892123</v>
          </cell>
          <cell r="E411">
            <v>5.6890345393914954</v>
          </cell>
          <cell r="F411">
            <v>5.378054655695367</v>
          </cell>
          <cell r="G411">
            <v>4.6736327774873301</v>
          </cell>
          <cell r="H411">
            <v>4.2677105440957197</v>
          </cell>
          <cell r="I411">
            <v>4.2695958302813031</v>
          </cell>
          <cell r="J411">
            <v>6.8423159888588998</v>
          </cell>
          <cell r="K411">
            <v>7.2941624446505697</v>
          </cell>
          <cell r="L411">
            <v>7.9343836012185855</v>
          </cell>
          <cell r="M411">
            <v>7.6783579732854363</v>
          </cell>
          <cell r="N411">
            <v>7.6866000052138013</v>
          </cell>
          <cell r="O411">
            <v>7.680610018680933</v>
          </cell>
          <cell r="P411">
            <v>6.1828303219614886</v>
          </cell>
        </row>
        <row r="412">
          <cell r="C412" t="str">
            <v>F 601 E</v>
          </cell>
          <cell r="D412">
            <v>3.4680637251915245</v>
          </cell>
          <cell r="E412">
            <v>3.7136078690004699</v>
          </cell>
          <cell r="F412">
            <v>3.36960303512735</v>
          </cell>
          <cell r="G412">
            <v>3.5834000271127748</v>
          </cell>
          <cell r="H412">
            <v>3.2320583819905968</v>
          </cell>
          <cell r="I412">
            <v>3.2342400192739844</v>
          </cell>
          <cell r="J412">
            <v>5.7099950375663173</v>
          </cell>
          <cell r="K412">
            <v>6.2152874896745747</v>
          </cell>
          <cell r="L412">
            <v>6.8266713421941727</v>
          </cell>
          <cell r="M412">
            <v>5.5585278049988975</v>
          </cell>
          <cell r="N412">
            <v>5.5648253032723707</v>
          </cell>
          <cell r="O412">
            <v>5.558935093260871</v>
          </cell>
          <cell r="P412">
            <v>4.597967958191</v>
          </cell>
        </row>
        <row r="413">
          <cell r="C413" t="str">
            <v>F 601 G</v>
          </cell>
          <cell r="D413">
            <v>4.6680138989208446</v>
          </cell>
          <cell r="E413">
            <v>4.9100811818404333</v>
          </cell>
          <cell r="F413">
            <v>4.5688806078670163</v>
          </cell>
          <cell r="G413">
            <v>4.7477808289162065</v>
          </cell>
          <cell r="H413">
            <v>4.3946078431707205</v>
          </cell>
          <cell r="I413">
            <v>4.3966254497830581</v>
          </cell>
          <cell r="J413">
            <v>6.8723233904584893</v>
          </cell>
          <cell r="K413">
            <v>7.3940992361971372</v>
          </cell>
          <cell r="L413">
            <v>7.9695003996567424</v>
          </cell>
          <cell r="M413">
            <v>6.6955279104247341</v>
          </cell>
          <cell r="N413">
            <v>6.7019352982228995</v>
          </cell>
          <cell r="O413">
            <v>6.6959089869275177</v>
          </cell>
          <cell r="P413">
            <v>5.7631717841990513</v>
          </cell>
        </row>
        <row r="414">
          <cell r="C414" t="str">
            <v>F 601 S</v>
          </cell>
          <cell r="D414">
            <v>4.2125867996499977</v>
          </cell>
          <cell r="E414">
            <v>4.7107420679721344</v>
          </cell>
          <cell r="F414">
            <v>4.327016665792927</v>
          </cell>
          <cell r="G414">
            <v>4.3153996868307045</v>
          </cell>
          <cell r="H414">
            <v>3.7806213176061769</v>
          </cell>
          <cell r="I414">
            <v>3.7825406038017588</v>
          </cell>
          <cell r="J414">
            <v>6.2573239818906767</v>
          </cell>
          <cell r="K414">
            <v>6.7278723384376624</v>
          </cell>
          <cell r="L414">
            <v>7.3557724810868299</v>
          </cell>
          <cell r="M414">
            <v>6.0613170868333102</v>
          </cell>
          <cell r="N414">
            <v>6.0673396296089912</v>
          </cell>
          <cell r="O414">
            <v>6.0614094914574252</v>
          </cell>
          <cell r="P414">
            <v>5.2356706995172582</v>
          </cell>
        </row>
        <row r="415">
          <cell r="C415" t="str">
            <v>F601 GMMFJT</v>
          </cell>
          <cell r="D415">
            <v>1.5345025037686313</v>
          </cell>
          <cell r="E415">
            <v>1.8224125875260435</v>
          </cell>
          <cell r="F415">
            <v>1.4509726523529995</v>
          </cell>
          <cell r="G415">
            <v>0.39700435458000949</v>
          </cell>
          <cell r="H415">
            <v>-7.1068889546747144E-2</v>
          </cell>
          <cell r="I415">
            <v>-7.0143022956062354E-2</v>
          </cell>
          <cell r="J415">
            <v>-4.1472082396429653E-2</v>
          </cell>
          <cell r="K415">
            <v>0.50086662448242192</v>
          </cell>
          <cell r="L415">
            <v>1.1366896670843583</v>
          </cell>
          <cell r="M415">
            <v>0.79064684360535498</v>
          </cell>
          <cell r="N415">
            <v>0.79526158922036094</v>
          </cell>
          <cell r="O415">
            <v>0.78859693422338373</v>
          </cell>
          <cell r="P415">
            <v>0.73798561453527445</v>
          </cell>
        </row>
        <row r="416">
          <cell r="C416" t="str">
            <v>F601 GQMFJT</v>
          </cell>
          <cell r="D416">
            <v>1.7055801583909958E-3</v>
          </cell>
          <cell r="E416">
            <v>0.35291504213952796</v>
          </cell>
          <cell r="F416">
            <v>-2.8324982770700117E-2</v>
          </cell>
          <cell r="G416">
            <v>-1.2352187787495859</v>
          </cell>
          <cell r="H416">
            <v>-1.8585368025401379</v>
          </cell>
          <cell r="I416">
            <v>-1.8565840651418499</v>
          </cell>
          <cell r="J416">
            <v>-1.828289893706752</v>
          </cell>
          <cell r="K416">
            <v>-1.2567974102238675</v>
          </cell>
          <cell r="L416">
            <v>-0.64818415067269608</v>
          </cell>
          <cell r="M416">
            <v>-1.0185415503294863</v>
          </cell>
          <cell r="N416">
            <v>-1.0154139938103133</v>
          </cell>
          <cell r="O416">
            <v>-1.0208109716917098</v>
          </cell>
          <cell r="P416">
            <v>-0.96775840189333739</v>
          </cell>
        </row>
        <row r="417"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</row>
        <row r="419">
          <cell r="B419" t="str">
            <v>C K D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</row>
        <row r="420">
          <cell r="C420" t="str">
            <v>S91RP-PKRS(SIN)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</row>
        <row r="421">
          <cell r="C421" t="str">
            <v>CKD S89R-LPR(MAL)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</row>
        <row r="422">
          <cell r="C422" t="str">
            <v>S92RV-ZMRS(BRN)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</row>
        <row r="423">
          <cell r="C423" t="str">
            <v>CKD S89L-LPR(VNM)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</row>
        <row r="424">
          <cell r="C424" t="str">
            <v>F601 GMMFM</v>
          </cell>
          <cell r="D424">
            <v>2.4750498557901048</v>
          </cell>
          <cell r="E424">
            <v>2.6472740591578998</v>
          </cell>
          <cell r="F424">
            <v>2.3242046491250781</v>
          </cell>
          <cell r="G424">
            <v>1.7107773405615627</v>
          </cell>
          <cell r="H424">
            <v>1.5361104209155967</v>
          </cell>
          <cell r="I424">
            <v>1.5361104209155967</v>
          </cell>
          <cell r="J424">
            <v>0.96611042091560695</v>
          </cell>
          <cell r="K424">
            <v>1.799510749802868</v>
          </cell>
          <cell r="L424">
            <v>2.2624978898250765</v>
          </cell>
          <cell r="M424">
            <v>1.9954351693831693</v>
          </cell>
          <cell r="N424">
            <v>1.9954351693831673</v>
          </cell>
          <cell r="O424">
            <v>1.9954351693831764</v>
          </cell>
          <cell r="P424">
            <v>1.9363881749747947</v>
          </cell>
        </row>
        <row r="425">
          <cell r="C425" t="str">
            <v>F601 GQMFM</v>
          </cell>
          <cell r="D425">
            <v>2.4153915437173925</v>
          </cell>
          <cell r="E425">
            <v>2.5944901102179823</v>
          </cell>
          <cell r="F425">
            <v>2.2690425202611331</v>
          </cell>
          <cell r="G425">
            <v>1.6890447467658913</v>
          </cell>
          <cell r="H425">
            <v>1.5552153827917115</v>
          </cell>
          <cell r="I425">
            <v>1.5552153827917115</v>
          </cell>
          <cell r="J425">
            <v>0.94521538279171557</v>
          </cell>
          <cell r="K425">
            <v>1.7843424135217987</v>
          </cell>
          <cell r="L425">
            <v>2.2342317485754402</v>
          </cell>
          <cell r="M425">
            <v>1.9654739061941799</v>
          </cell>
          <cell r="N425">
            <v>1.9654739061941804</v>
          </cell>
          <cell r="O425">
            <v>1.9654739061941804</v>
          </cell>
          <cell r="P425">
            <v>1.9109808694252628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6">
          <cell r="D66">
            <v>0.1</v>
          </cell>
        </row>
      </sheetData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_計算条件_D稼動後_"/>
      <sheetName val="B_計算条件(D稼動後)"/>
      <sheetName val="B_計算条件(D稼動前)"/>
      <sheetName val="B級負荷"/>
      <sheetName val="A級負荷"/>
      <sheetName val="Sheet3"/>
      <sheetName val="List"/>
      <sheetName val="SLSunit"/>
      <sheetName val="BS"/>
      <sheetName val="IS"/>
      <sheetName val="Gen_as"/>
      <sheetName val="393_N"/>
      <sheetName val="AssySupps"/>
      <sheetName val="Rev-0"/>
      <sheetName val="Surat0"/>
      <sheetName val="A衝突改造車の試計書のデータ"/>
      <sheetName val="MARCH-APRIL. 03"/>
      <sheetName val="REVICED"/>
      <sheetName val="Schedule"/>
      <sheetName val="Target380NX "/>
      <sheetName val="2002"/>
      <sheetName val="dyna"/>
      <sheetName val="Draft Vehicle Format"/>
      <sheetName val="parameter"/>
      <sheetName val="part"/>
      <sheetName val="ocean voyage"/>
      <sheetName val="2"/>
      <sheetName val="RM"/>
      <sheetName val="開発目標値"/>
      <sheetName val="Total"/>
      <sheetName val="?????"/>
      <sheetName val="社員リスト"/>
      <sheetName val="汎用設備調達日程表"/>
      <sheetName val="Sheet1"/>
      <sheetName val="Parts list (060411)"/>
      <sheetName val="Dライン稼動後負荷(第1期計画)"/>
      <sheetName val="Supp_List"/>
      <sheetName val="D21Aｶｰｺﾞ　材料ﾃﾞｰﾀ"/>
      <sheetName val="Labul 00"/>
      <sheetName val="1"/>
      <sheetName val="corolla(095W)"/>
      <sheetName val="data editing"/>
      <sheetName val="生産時間推移"/>
      <sheetName val="_bulk NEW REVISI"/>
      <sheetName val="BQ-E20-02(Rp)"/>
      <sheetName val="FINISHING"/>
      <sheetName val="_____"/>
      <sheetName val="Man power"/>
      <sheetName val="SE- PU"/>
      <sheetName val="T-VAN-DM"/>
      <sheetName val="Analisa 2"/>
      <sheetName val="ﾋﾟﾎﾞｯﾄ"/>
      <sheetName val="ｺｰﾄﾞ"/>
      <sheetName val="MARCH-APRIL__03"/>
      <sheetName val="Target380NX_"/>
      <sheetName val="Draft_Vehicle_Format"/>
      <sheetName val="ocean_voyage"/>
      <sheetName val="forex"/>
      <sheetName val="Parts list _060411_"/>
      <sheetName val="Ｘ５８５－１Ｓ (2)"/>
      <sheetName val="Similar"/>
      <sheetName val="Attach(comp)"/>
      <sheetName val="2005．05．26Iwasaki"/>
      <sheetName val="設定一覧"/>
      <sheetName val="01"/>
      <sheetName val="taruna sheet"/>
    </sheetNames>
    <sheetDataSet>
      <sheetData sheetId="0">
        <row r="9">
          <cell r="E9">
            <v>2</v>
          </cell>
        </row>
      </sheetData>
      <sheetData sheetId="1">
        <row r="9">
          <cell r="E9">
            <v>2</v>
          </cell>
          <cell r="F9">
            <v>460</v>
          </cell>
          <cell r="G9">
            <v>141859</v>
          </cell>
          <cell r="H9">
            <v>160566</v>
          </cell>
          <cell r="I9">
            <v>167542</v>
          </cell>
          <cell r="J9">
            <v>167542</v>
          </cell>
          <cell r="K9">
            <v>225324</v>
          </cell>
          <cell r="L9">
            <v>183872</v>
          </cell>
        </row>
        <row r="10">
          <cell r="E10" t="str">
            <v>3F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E11" t="str">
            <v>3R</v>
          </cell>
          <cell r="F11">
            <v>473</v>
          </cell>
          <cell r="G11">
            <v>145868</v>
          </cell>
          <cell r="H11">
            <v>165103</v>
          </cell>
          <cell r="I11">
            <v>172277</v>
          </cell>
          <cell r="J11">
            <v>172277</v>
          </cell>
          <cell r="K11">
            <v>231692</v>
          </cell>
          <cell r="L11">
            <v>189069</v>
          </cell>
        </row>
        <row r="12">
          <cell r="E12">
            <v>4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E13">
            <v>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E14">
            <v>7</v>
          </cell>
          <cell r="F14">
            <v>307</v>
          </cell>
          <cell r="G14">
            <v>94675</v>
          </cell>
          <cell r="H14">
            <v>107160</v>
          </cell>
          <cell r="I14">
            <v>111816</v>
          </cell>
          <cell r="J14">
            <v>111816</v>
          </cell>
          <cell r="K14">
            <v>150379</v>
          </cell>
          <cell r="L14">
            <v>122715</v>
          </cell>
        </row>
        <row r="15">
          <cell r="E15">
            <v>8</v>
          </cell>
          <cell r="F15">
            <v>289</v>
          </cell>
          <cell r="G15">
            <v>89124</v>
          </cell>
          <cell r="H15">
            <v>100877</v>
          </cell>
          <cell r="I15">
            <v>105260</v>
          </cell>
          <cell r="J15">
            <v>105260</v>
          </cell>
          <cell r="K15">
            <v>141562</v>
          </cell>
          <cell r="L15">
            <v>115520</v>
          </cell>
        </row>
        <row r="16">
          <cell r="E16">
            <v>9</v>
          </cell>
          <cell r="F16">
            <v>348</v>
          </cell>
          <cell r="G16">
            <v>107319</v>
          </cell>
          <cell r="H16">
            <v>121471</v>
          </cell>
          <cell r="I16">
            <v>126749</v>
          </cell>
          <cell r="J16">
            <v>126749</v>
          </cell>
          <cell r="K16">
            <v>170463</v>
          </cell>
          <cell r="L16">
            <v>139103</v>
          </cell>
        </row>
        <row r="17">
          <cell r="E17" t="str">
            <v>BL</v>
          </cell>
          <cell r="F17">
            <v>1498</v>
          </cell>
          <cell r="G17">
            <v>461967</v>
          </cell>
          <cell r="H17">
            <v>522885</v>
          </cell>
          <cell r="I17">
            <v>545605</v>
          </cell>
          <cell r="J17">
            <v>545605</v>
          </cell>
          <cell r="K17">
            <v>733773</v>
          </cell>
          <cell r="L17">
            <v>598784</v>
          </cell>
        </row>
        <row r="19">
          <cell r="E19" t="str">
            <v>A</v>
          </cell>
          <cell r="F19">
            <v>379</v>
          </cell>
          <cell r="G19">
            <v>116879</v>
          </cell>
          <cell r="H19">
            <v>132292</v>
          </cell>
          <cell r="I19">
            <v>138040</v>
          </cell>
          <cell r="J19">
            <v>138040</v>
          </cell>
          <cell r="K19">
            <v>185648</v>
          </cell>
          <cell r="L19">
            <v>151495</v>
          </cell>
        </row>
        <row r="20">
          <cell r="E20" t="str">
            <v>B</v>
          </cell>
          <cell r="F20">
            <v>397</v>
          </cell>
          <cell r="G20">
            <v>122430</v>
          </cell>
          <cell r="H20">
            <v>138575</v>
          </cell>
          <cell r="I20">
            <v>144596</v>
          </cell>
          <cell r="J20">
            <v>144596</v>
          </cell>
          <cell r="K20">
            <v>194465</v>
          </cell>
          <cell r="L20">
            <v>158690</v>
          </cell>
        </row>
        <row r="21">
          <cell r="E21" t="str">
            <v>C</v>
          </cell>
          <cell r="F21">
            <v>506</v>
          </cell>
          <cell r="G21">
            <v>156045</v>
          </cell>
          <cell r="H21">
            <v>176622</v>
          </cell>
          <cell r="I21">
            <v>184296</v>
          </cell>
          <cell r="J21">
            <v>184296</v>
          </cell>
          <cell r="K21">
            <v>247857</v>
          </cell>
          <cell r="L21">
            <v>202259</v>
          </cell>
        </row>
        <row r="22">
          <cell r="E22" t="str">
            <v>D</v>
          </cell>
          <cell r="F22">
            <v>360</v>
          </cell>
          <cell r="G22">
            <v>111020</v>
          </cell>
          <cell r="H22">
            <v>125660</v>
          </cell>
          <cell r="I22">
            <v>131120</v>
          </cell>
          <cell r="J22">
            <v>131120</v>
          </cell>
          <cell r="K22">
            <v>176341</v>
          </cell>
          <cell r="L22">
            <v>143900</v>
          </cell>
        </row>
        <row r="23">
          <cell r="E23" t="str">
            <v>EF</v>
          </cell>
          <cell r="F23">
            <v>441</v>
          </cell>
          <cell r="G23">
            <v>136000</v>
          </cell>
          <cell r="H23">
            <v>153934</v>
          </cell>
          <cell r="I23">
            <v>160622</v>
          </cell>
          <cell r="J23">
            <v>160622</v>
          </cell>
          <cell r="K23">
            <v>216017</v>
          </cell>
          <cell r="L23">
            <v>176278</v>
          </cell>
        </row>
        <row r="24">
          <cell r="E24" t="str">
            <v>EM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E25" t="str">
            <v>F</v>
          </cell>
          <cell r="F25">
            <v>422</v>
          </cell>
          <cell r="G25">
            <v>130140</v>
          </cell>
          <cell r="H25">
            <v>147301</v>
          </cell>
          <cell r="I25">
            <v>153702</v>
          </cell>
          <cell r="J25">
            <v>153702</v>
          </cell>
          <cell r="K25">
            <v>206711</v>
          </cell>
          <cell r="L25">
            <v>168683</v>
          </cell>
        </row>
        <row r="26">
          <cell r="E26" t="str">
            <v>G</v>
          </cell>
          <cell r="F26">
            <v>432</v>
          </cell>
          <cell r="G26">
            <v>133224</v>
          </cell>
          <cell r="H26">
            <v>150792</v>
          </cell>
          <cell r="I26">
            <v>157344</v>
          </cell>
          <cell r="J26">
            <v>157344</v>
          </cell>
          <cell r="K26">
            <v>211609</v>
          </cell>
          <cell r="L26">
            <v>172680</v>
          </cell>
        </row>
        <row r="27">
          <cell r="E27" t="str">
            <v>H</v>
          </cell>
          <cell r="F27">
            <v>356</v>
          </cell>
          <cell r="G27">
            <v>109786</v>
          </cell>
          <cell r="H27">
            <v>124264</v>
          </cell>
          <cell r="I27">
            <v>129663</v>
          </cell>
          <cell r="J27">
            <v>129663</v>
          </cell>
          <cell r="K27">
            <v>174381</v>
          </cell>
          <cell r="L27">
            <v>142301</v>
          </cell>
        </row>
        <row r="28">
          <cell r="E28" t="str">
            <v>I</v>
          </cell>
          <cell r="F28">
            <v>393</v>
          </cell>
          <cell r="G28">
            <v>121197</v>
          </cell>
          <cell r="H28">
            <v>137179</v>
          </cell>
          <cell r="I28">
            <v>143139</v>
          </cell>
          <cell r="J28">
            <v>143139</v>
          </cell>
          <cell r="K28">
            <v>192505</v>
          </cell>
          <cell r="L28">
            <v>157091</v>
          </cell>
        </row>
        <row r="29">
          <cell r="E29" t="str">
            <v>J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E30" t="str">
            <v>BL</v>
          </cell>
          <cell r="F30">
            <v>1860</v>
          </cell>
          <cell r="G30">
            <v>573603</v>
          </cell>
          <cell r="H30">
            <v>649243</v>
          </cell>
          <cell r="I30">
            <v>677453</v>
          </cell>
          <cell r="J30">
            <v>677453</v>
          </cell>
          <cell r="K30">
            <v>911094</v>
          </cell>
          <cell r="L30">
            <v>743483</v>
          </cell>
        </row>
        <row r="31">
          <cell r="E31" t="str">
            <v>TL</v>
          </cell>
          <cell r="F31">
            <v>1630</v>
          </cell>
          <cell r="G31">
            <v>502674</v>
          </cell>
          <cell r="H31">
            <v>568961</v>
          </cell>
          <cell r="I31">
            <v>593682</v>
          </cell>
          <cell r="J31">
            <v>593682</v>
          </cell>
          <cell r="K31">
            <v>798432</v>
          </cell>
          <cell r="L31">
            <v>651547</v>
          </cell>
        </row>
        <row r="33">
          <cell r="E33" t="str">
            <v>1B</v>
          </cell>
          <cell r="F33">
            <v>343.32700602213544</v>
          </cell>
          <cell r="G33">
            <v>105878</v>
          </cell>
          <cell r="H33">
            <v>119840</v>
          </cell>
          <cell r="I33">
            <v>125047</v>
          </cell>
          <cell r="J33">
            <v>125047</v>
          </cell>
          <cell r="K33">
            <v>168174</v>
          </cell>
          <cell r="L33">
            <v>137235</v>
          </cell>
        </row>
        <row r="34">
          <cell r="E34" t="str">
            <v>2D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E35" t="str">
            <v>3A</v>
          </cell>
          <cell r="F35">
            <v>296.69825236002606</v>
          </cell>
          <cell r="G35">
            <v>91498</v>
          </cell>
          <cell r="H35">
            <v>103564</v>
          </cell>
          <cell r="I35">
            <v>108064</v>
          </cell>
          <cell r="J35">
            <v>108064</v>
          </cell>
          <cell r="K35">
            <v>145333</v>
          </cell>
          <cell r="L35">
            <v>118597</v>
          </cell>
        </row>
        <row r="36">
          <cell r="E36" t="str">
            <v>4A</v>
          </cell>
          <cell r="F36">
            <v>412.72423299153644</v>
          </cell>
          <cell r="G36">
            <v>127280</v>
          </cell>
          <cell r="H36">
            <v>144064</v>
          </cell>
          <cell r="I36">
            <v>150323</v>
          </cell>
          <cell r="J36">
            <v>150323</v>
          </cell>
          <cell r="K36">
            <v>202167</v>
          </cell>
          <cell r="L36">
            <v>164975</v>
          </cell>
        </row>
        <row r="37">
          <cell r="E37" t="str">
            <v>5C</v>
          </cell>
          <cell r="F37">
            <v>554.085683186849</v>
          </cell>
          <cell r="G37">
            <v>170874</v>
          </cell>
          <cell r="H37">
            <v>193407</v>
          </cell>
          <cell r="I37">
            <v>201810</v>
          </cell>
          <cell r="J37">
            <v>201810</v>
          </cell>
          <cell r="K37">
            <v>271411</v>
          </cell>
          <cell r="L37">
            <v>221480</v>
          </cell>
        </row>
        <row r="38">
          <cell r="E38" t="str">
            <v>6A</v>
          </cell>
          <cell r="F38">
            <v>301.71853637695312</v>
          </cell>
          <cell r="G38">
            <v>93047</v>
          </cell>
          <cell r="H38">
            <v>105317</v>
          </cell>
          <cell r="I38">
            <v>109893</v>
          </cell>
          <cell r="J38">
            <v>109893</v>
          </cell>
          <cell r="K38">
            <v>147792</v>
          </cell>
          <cell r="L38">
            <v>120604</v>
          </cell>
        </row>
        <row r="39">
          <cell r="E39" t="str">
            <v>BL</v>
          </cell>
          <cell r="F39">
            <v>1200</v>
          </cell>
          <cell r="G39">
            <v>370067</v>
          </cell>
          <cell r="H39">
            <v>418867</v>
          </cell>
          <cell r="I39">
            <v>437067</v>
          </cell>
          <cell r="J39">
            <v>437067</v>
          </cell>
          <cell r="K39">
            <v>587803</v>
          </cell>
          <cell r="L39">
            <v>479667</v>
          </cell>
        </row>
        <row r="46">
          <cell r="D46">
            <v>36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es Depr Sept 05"/>
      <sheetName val="zebra"/>
      <sheetName val="taruna"/>
      <sheetName val="xenia avanza"/>
      <sheetName val="xenia avanza summary"/>
      <sheetName val="dies allocation"/>
      <sheetName val="zebra sheet"/>
      <sheetName val="taruna sheet"/>
      <sheetName val="xenia avanza sheet"/>
      <sheetName val="sum dies depreciation per unit"/>
      <sheetName val="B_計算条件(D稼動後)"/>
      <sheetName val="OP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"/>
      <sheetName val="STOCK"/>
      <sheetName val="HL"/>
      <sheetName val="(B)IS"/>
      <sheetName val="(B)BS"/>
      <sheetName val="(B)OPEX"/>
      <sheetName val="(A)-BS"/>
      <sheetName val="(R)-BS"/>
      <sheetName val="(R)US"/>
      <sheetName val="(R)SALES"/>
      <sheetName val="(R)COS"/>
      <sheetName val="IS"/>
      <sheetName val="IS-FJT"/>
      <sheetName val="IS-BOD"/>
      <sheetName val="PART"/>
      <sheetName val="EXPORT"/>
      <sheetName val="GSO"/>
      <sheetName val="INT. RATE"/>
      <sheetName val="B_計算条件(D稼動後)"/>
      <sheetName val="taruna sheet"/>
      <sheetName val="SLSunit"/>
      <sheetName val="Gen_as"/>
      <sheetName val="Rm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s"/>
      <sheetName val="isi I"/>
      <sheetName val="Schedule PM"/>
      <sheetName val="Production"/>
      <sheetName val="OPEX"/>
      <sheetName val="PRODCON-1"/>
      <sheetName val="taruna sheet"/>
      <sheetName val="Sheet1"/>
      <sheetName val="isi_I"/>
      <sheetName val="Schedule_PM"/>
      <sheetName val="設備計画表"/>
      <sheetName val="2"/>
      <sheetName val="AssySupps"/>
      <sheetName val="dyna"/>
      <sheetName val="B_計算条件(D稼動後)"/>
      <sheetName val="corolla(095W)"/>
      <sheetName val="2002"/>
      <sheetName val="SLSunit"/>
      <sheetName val="Gen_as"/>
      <sheetName val="Draft Vehicle Format"/>
      <sheetName val="DBシート"/>
      <sheetName val="B_初期画面"/>
      <sheetName val="REVICED"/>
      <sheetName val="INTINC"/>
      <sheetName val="capacity"/>
      <sheetName val="Man power"/>
      <sheetName val="fix"/>
      <sheetName val="GP"/>
      <sheetName val="Target380NX "/>
      <sheetName val="工作図Ａ"/>
      <sheetName val="ocean voyage"/>
      <sheetName val="NYOBI"/>
      <sheetName val="D17D KAP"/>
      <sheetName val="AVBDATA"/>
      <sheetName val="動力源"/>
      <sheetName val="1"/>
      <sheetName val="isi_I1"/>
      <sheetName val="Schedule_PM1"/>
      <sheetName val="taruna_sheet"/>
      <sheetName val="Man_power"/>
      <sheetName val="Draft_Vehicle_Format"/>
      <sheetName val="TOTAL"/>
      <sheetName val="Journal"/>
      <sheetName val="input画面"/>
      <sheetName val="___ "/>
      <sheetName val="LOAN"/>
      <sheetName val="US$-LOAN"/>
      <sheetName val="Rp"/>
      <sheetName val="parameter"/>
      <sheetName val="A衝突改造車の試計書のデータ"/>
      <sheetName val="Bid_Sheet"/>
      <sheetName val="D16D"/>
      <sheetName val="data editing"/>
      <sheetName val="Labul 00"/>
      <sheetName val="MD_01Oct2002"/>
      <sheetName val="Materi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INC"/>
      <sheetName val="dyna"/>
      <sheetName val="Rms"/>
      <sheetName val="GP"/>
      <sheetName val="RM"/>
      <sheetName val="Budget By Month"/>
      <sheetName val="Comparison"/>
      <sheetName val="動力源"/>
      <sheetName val="OPEX"/>
      <sheetName val="taruna sheet"/>
      <sheetName val="Sheet1"/>
      <sheetName val="B_計算条件(D稼動後)"/>
      <sheetName val="LOAN"/>
      <sheetName val="US$-LOAN"/>
      <sheetName val="Rp"/>
      <sheetName val="設備計画表"/>
      <sheetName val="capacity"/>
      <sheetName val="Man power"/>
      <sheetName val="SLSunit"/>
      <sheetName val="Gen_as"/>
      <sheetName val="Draft Vehicle Format"/>
      <sheetName val="corolla(095W)"/>
      <sheetName val="吊上げパ(20)"/>
      <sheetName val="Target380NX "/>
      <sheetName val="REVICED"/>
      <sheetName val="AssySupps"/>
      <sheetName val="B_初期画面"/>
      <sheetName val="2"/>
      <sheetName val="ocean voyage"/>
      <sheetName val="Data hasil perbaikan"/>
      <sheetName val="2002"/>
      <sheetName val="1"/>
      <sheetName val="sa"/>
      <sheetName val="PRODCON-1"/>
      <sheetName val="TOTAL"/>
      <sheetName val="Budget_By_Month"/>
      <sheetName val="800T Follow-up Data"/>
      <sheetName val="まと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新1C工数予測ｼｽﾃﾑT058-G-原案V"/>
      <sheetName val="MARCH-APRIL. 03"/>
      <sheetName val="SLSunit"/>
      <sheetName val="BS"/>
      <sheetName val="IS"/>
      <sheetName val="Gen_as"/>
      <sheetName val="B_初期画面"/>
      <sheetName val="CRPC_SEC"/>
      <sheetName val="Draft Vehicle Format"/>
      <sheetName val="GROUP C"/>
    </sheetNames>
    <definedNames>
      <definedName name="Calculation"/>
      <definedName name="Calculation2"/>
      <definedName name="patern_select"/>
      <definedName name="select1"/>
      <definedName name="select2"/>
      <definedName name="start1"/>
      <definedName name="window1"/>
      <definedName name="window15"/>
      <definedName name="window16"/>
      <definedName name="window5"/>
      <definedName name="window6"/>
      <definedName name="window8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-House660T"/>
      <sheetName val="Unique380N"/>
      <sheetName val="Volumes"/>
      <sheetName val="INTINC"/>
      <sheetName val="Pull Down"/>
      <sheetName val="Vol"/>
      <sheetName val="Min"/>
      <sheetName val="Set"/>
      <sheetName val="380N_IHF(CAV¤à»iÊñ,"/>
      <sheetName val="taruna sheet"/>
      <sheetName val="OPEX"/>
      <sheetName val="Rms"/>
      <sheetName val="LOAN"/>
      <sheetName val="US$-LOAN"/>
      <sheetName val="Rp"/>
      <sheetName val="F"/>
      <sheetName val="Total"/>
      <sheetName val="SE- PU"/>
      <sheetName val="T-VAN-DM"/>
      <sheetName val="Proses_Mesin"/>
      <sheetName val="OTHERS x620"/>
      <sheetName val="Type I"/>
      <sheetName val="MD_01Oct2002"/>
      <sheetName val="#REF"/>
      <sheetName val="限界利益表(半期別)"/>
      <sheetName val="機種マスタ"/>
      <sheetName val="TMMK Vehicle Data"/>
      <sheetName val="TMMC Vehicle Data"/>
      <sheetName val="Comparison data"/>
      <sheetName val="引当型式確認画面"/>
      <sheetName val="Man power"/>
      <sheetName val="TMS Data"/>
      <sheetName val="B_計算条件(D稼動後)"/>
      <sheetName val="SLSunit"/>
      <sheetName val="Budget By Month"/>
      <sheetName val="Comparison"/>
      <sheetName val="ProdVolume_org"/>
      <sheetName val="Gen_as"/>
      <sheetName val="B_初期画面"/>
      <sheetName val="REVICED"/>
      <sheetName val="Target380NX "/>
      <sheetName val="2"/>
      <sheetName val="AssySupps"/>
      <sheetName val="ocean voyage"/>
      <sheetName val="Sheet1"/>
      <sheetName val="A衝突改造車の試計書のデータ"/>
      <sheetName val="Supp_List"/>
      <sheetName val="1"/>
      <sheetName val="3"/>
      <sheetName val="4"/>
      <sheetName val="5"/>
      <sheetName val="6"/>
      <sheetName val="7"/>
      <sheetName val="Draft Vehicle Format"/>
      <sheetName val="2002"/>
      <sheetName val="1.3a92est"/>
      <sheetName val="800T Follow-up Data"/>
      <sheetName val="Sum"/>
      <sheetName val="Material"/>
      <sheetName val="input画面"/>
      <sheetName val="packing spec"/>
      <sheetName val="Pull_Down"/>
      <sheetName val="taruna_sheet"/>
      <sheetName val="capacity"/>
    </sheetNames>
    <sheetDataSet>
      <sheetData sheetId="0" refreshError="1"/>
      <sheetData sheetId="1" refreshError="1"/>
      <sheetData sheetId="2" refreshError="1">
        <row r="3">
          <cell r="C3">
            <v>45660</v>
          </cell>
        </row>
        <row r="6">
          <cell r="C6">
            <v>96600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-House660T"/>
      <sheetName val="Unique380N"/>
      <sheetName val="Trim"/>
      <sheetName val="Volumes"/>
      <sheetName val="Net Price Position - Sheet 1"/>
      <sheetName val="Vol"/>
      <sheetName val="Min"/>
      <sheetName val="Set"/>
      <sheetName val="INTINC"/>
      <sheetName val="Rms"/>
      <sheetName val="OPEX"/>
      <sheetName val="2gatu"/>
      <sheetName val="taruna sheet"/>
      <sheetName val="B_計算条件(D稼動後)"/>
      <sheetName val="Total"/>
      <sheetName val="note"/>
      <sheetName val="capacity"/>
      <sheetName val="Man power"/>
      <sheetName val="B_初期画面"/>
      <sheetName val="SLSunit"/>
      <sheetName val="Gen_as"/>
      <sheetName val="REVICED"/>
      <sheetName val="Target380NX "/>
      <sheetName val="2"/>
      <sheetName val="Sheet1"/>
      <sheetName val="AssySupps"/>
      <sheetName val="ocean voyage"/>
      <sheetName val="基準ｲﾝﾌﾟｯﾄ"/>
      <sheetName val="MASTER PM PILIHAN"/>
      <sheetName val="Budget By Month"/>
      <sheetName val="Comparison"/>
      <sheetName val="800T Follow-up Data"/>
      <sheetName val="DBシート"/>
      <sheetName val="393.N"/>
      <sheetName val="Net_Price_Position_-_Sheet_1"/>
      <sheetName val="D"/>
      <sheetName val="F"/>
      <sheetName val="Y"/>
      <sheetName val="Sum"/>
      <sheetName val="Draft Vehicle Format"/>
      <sheetName val="ProdVolume_org"/>
      <sheetName val="MD_01Oct2002"/>
      <sheetName val="Materi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>
            <v>25740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D_01Oct2002"/>
      <sheetName val="Material"/>
      <sheetName val="isi 2Shift2"/>
      <sheetName val="Pro2"/>
      <sheetName val="stox"/>
      <sheetName val="Rekap Claim"/>
      <sheetName val="graph"/>
      <sheetName val="Acv8"/>
      <sheetName val="Acv1216"/>
      <sheetName val="PP"/>
      <sheetName val="wS"/>
      <sheetName val="wr"/>
      <sheetName val="IC-1"/>
      <sheetName val="IC-2"/>
      <sheetName val="IC-3"/>
      <sheetName val="IC-4"/>
      <sheetName val="Volumes"/>
      <sheetName val="Rms"/>
      <sheetName val="Production"/>
      <sheetName val="isi_2Shift2"/>
      <sheetName val="Rekap_Claim"/>
      <sheetName val="ControlProdAHPC2003-01"/>
      <sheetName val="2"/>
      <sheetName val="pareto W2"/>
      <sheetName val="INTINC"/>
      <sheetName val="ﾃｨｰﾁﾝｸﾞ"/>
      <sheetName val="TMMC Vehicle Data"/>
      <sheetName val="OPEX"/>
      <sheetName val="fix"/>
      <sheetName val="PRODCON-1"/>
      <sheetName val="Draft Vehicle Format"/>
      <sheetName val="taruna sheet"/>
      <sheetName val="B_初期画面"/>
      <sheetName val="B_計算条件(D稼動後)"/>
      <sheetName val="SLSunit"/>
      <sheetName val="Gen_as"/>
      <sheetName val="REVICED"/>
      <sheetName val="Target380NX "/>
      <sheetName val="AssySupps"/>
      <sheetName val="ocean voyage"/>
      <sheetName val="機種マスタ"/>
      <sheetName val="TMMK Vehicle Data"/>
      <sheetName val="MASTER PM PILIHAN"/>
      <sheetName val="Sheet1"/>
      <sheetName val="TOTAL"/>
      <sheetName val="isi_2Shift21"/>
      <sheetName val="Rekap_Claim1"/>
      <sheetName val="Titel"/>
      <sheetName val="Hyp"/>
      <sheetName val="吊上げパ_20_"/>
      <sheetName val="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ocean voyage"/>
      <sheetName val="MD_01Oct2002"/>
      <sheetName val="Material"/>
      <sheetName val="Volumes"/>
      <sheetName val="INTINC"/>
      <sheetName val="Rms"/>
      <sheetName val="Draft Vehicle Format"/>
      <sheetName val="OPEX"/>
      <sheetName val="McForecast (SF-XI)"/>
      <sheetName val="DBシート"/>
      <sheetName val="taruna sheet"/>
      <sheetName val="B_初期画面"/>
      <sheetName val="B_計算条件(D稼動後)"/>
      <sheetName val="SLSunit"/>
      <sheetName val="Gen_as"/>
      <sheetName val="REVICED"/>
      <sheetName val="Target380NX "/>
      <sheetName val="2"/>
      <sheetName val="AssySupps"/>
      <sheetName val="Labul 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まとめ"/>
      <sheetName val="A4原紙"/>
      <sheetName val="旧見積比較"/>
      <sheetName val="FOB"/>
      <sheetName val="変動①"/>
      <sheetName val="変動②"/>
      <sheetName val="ﾃｨｰﾁﾝｸﾞ"/>
      <sheetName val="工事費"/>
      <sheetName val="査定ﾒｶ"/>
      <sheetName val="査定E"/>
      <sheetName val="form1"/>
      <sheetName val="現調"/>
      <sheetName val="見積比較"/>
      <sheetName val="ﾏｸﾛだ"/>
      <sheetName val="日付"/>
      <sheetName val="Dialog1"/>
      <sheetName val="Dialog3"/>
      <sheetName val="ﾊﾟﾗﾒｰﾀ"/>
      <sheetName val="旧原紙"/>
      <sheetName val="PRODCON-1"/>
      <sheetName val="B_初期画面"/>
      <sheetName val="Volumes"/>
      <sheetName val="動力源"/>
      <sheetName val="2002"/>
      <sheetName val="AR List"/>
      <sheetName val="Setting"/>
      <sheetName val="DataList"/>
      <sheetName val="組立運搬_順立て部品"/>
      <sheetName val="CF設投見積り"/>
      <sheetName val="OPEX"/>
      <sheetName val="AHPC"/>
      <sheetName val="ｬｰｴﾀｫeｴ｣"/>
      <sheetName val="AR_List"/>
      <sheetName val="ｬｰｴﾀｫeｴ_"/>
      <sheetName val="11BK_DHBK"/>
      <sheetName val="INT_DHBN"/>
      <sheetName val="F041"/>
      <sheetName val="Basic_Information"/>
      <sheetName val="PRODCON A"/>
      <sheetName val="PRODCON"/>
      <sheetName val="PRODCON B"/>
      <sheetName val="MD_01Oct2002"/>
      <sheetName val="Material"/>
      <sheetName val="Vol"/>
      <sheetName val="Min"/>
      <sheetName val="Set"/>
      <sheetName val="為替前提"/>
      <sheetName val="Sheet1"/>
      <sheetName val="Currency Rate"/>
      <sheetName val="吊上げパ_20_"/>
      <sheetName val="NEWﾛﾎﾞﾗｲﾝ査定050530"/>
      <sheetName val="新1C工数予測ｼｽﾃﾑT058-G-原案V"/>
      <sheetName val="AssySupps"/>
      <sheetName val="設定一覧"/>
      <sheetName val="___ "/>
      <sheetName val="ﾒｰｶｰ"/>
      <sheetName val="Breakdown MP"/>
      <sheetName val="List"/>
      <sheetName val="Sheet2"/>
      <sheetName val="ｺｰﾄﾞ"/>
      <sheetName val="ppe"/>
      <sheetName val="GROUP B"/>
      <sheetName val="組立運搬・順立て部品"/>
      <sheetName val="Draft Vehicle Format"/>
      <sheetName val="B_計算条件(D稼動後)"/>
      <sheetName val="INTINC"/>
      <sheetName val="Rms"/>
      <sheetName val="汎用設備調達日程表"/>
      <sheetName val="capacity"/>
      <sheetName val="Man power"/>
      <sheetName val="吊上げパ(20)"/>
      <sheetName val="PRODCON_1"/>
      <sheetName val="taruna sheet"/>
      <sheetName val="設備計画表"/>
      <sheetName val="工作図Ａ"/>
      <sheetName val="3"/>
      <sheetName val="4"/>
      <sheetName val="Titel"/>
      <sheetName val="Hyp"/>
      <sheetName val="SLSunit"/>
      <sheetName val="Gen_as"/>
      <sheetName val="REVICED"/>
      <sheetName val="Target380NX "/>
      <sheetName val="FINISHING"/>
      <sheetName val="590P追加"/>
      <sheetName val="工数データ"/>
      <sheetName val="ocean voyage"/>
      <sheetName val="計算式"/>
      <sheetName val="ADVANCE"/>
      <sheetName val="parameter"/>
      <sheetName val="バス"/>
      <sheetName val="1"/>
      <sheetName val="2"/>
      <sheetName val="absen juli"/>
      <sheetName val="Schedule"/>
      <sheetName val="KONTROL EQUIPMENT"/>
      <sheetName val="GARANSI W-L"/>
      <sheetName val="POKAYOKE"/>
      <sheetName val="TORQUE METER"/>
      <sheetName val="KONTROL KESIAPAN"/>
      <sheetName val="SAMPLING"/>
      <sheetName val="TPM"/>
      <sheetName val="KEPATUHAN UK"/>
      <sheetName val="MULTI SKILL-1"/>
      <sheetName val="MULTI SKILL-2"/>
      <sheetName val="4. CHECK SHEET HARIAN JALUR"/>
      <sheetName val="D21Aｶｰｺﾞ_材料ﾃﾞｰﾀ"/>
      <sheetName val="AR_List1"/>
      <sheetName val="PRODCON_A"/>
      <sheetName val="PRODCON_B"/>
      <sheetName val="Currency_Rate"/>
      <sheetName val="Breakdown_MP"/>
      <sheetName val="____"/>
      <sheetName val="GROUP_B"/>
      <sheetName val="Draft_Vehicle_Format"/>
      <sheetName val="taruna_sheet"/>
      <sheetName val="Man_power"/>
      <sheetName val="Target380NX_"/>
      <sheetName val="ocean_voyage"/>
      <sheetName val="absen_juli"/>
      <sheetName val="KONTROL_EQUIPMENT"/>
      <sheetName val="GARANSI_W-L"/>
      <sheetName val="TORQUE_METER"/>
      <sheetName val="KONTROL_KESIAPAN"/>
      <sheetName val="KEPATUHAN_UK"/>
      <sheetName val="MULTI_SKILL-1"/>
      <sheetName val="MULTI_SKILL-2"/>
      <sheetName val="4__CHECK_SHEET_HARIAN_JALUR"/>
      <sheetName val="Data D94B"/>
      <sheetName val="PL名CAT"/>
      <sheetName val="PL名TOG"/>
      <sheetName val="Sheet3"/>
      <sheetName val="AR_List2"/>
      <sheetName val="PRODCON_A1"/>
      <sheetName val="PRODCON_B1"/>
      <sheetName val="Currency_Rate1"/>
      <sheetName val="____1"/>
      <sheetName val="Breakdown_MP1"/>
      <sheetName val="GROUP_B1"/>
      <sheetName val="Draft_Vehicle_Format1"/>
      <sheetName val="taruna_sheet1"/>
      <sheetName val="Man_power1"/>
      <sheetName val="Target380NX_1"/>
      <sheetName val="ocean_voyage1"/>
      <sheetName val="absen_juli1"/>
      <sheetName val="KONTROL_EQUIPMENT1"/>
      <sheetName val="GARANSI_W-L1"/>
      <sheetName val="TORQUE_METER1"/>
      <sheetName val="KONTROL_KESIAPAN1"/>
      <sheetName val="KEPATUHAN_UK1"/>
      <sheetName val="MULTI_SKILL-11"/>
      <sheetName val="MULTI_SKILL-21"/>
      <sheetName val="4__CHECK_SHEET_HARIAN_JALUR1"/>
      <sheetName val="part"/>
      <sheetName val="fix"/>
      <sheetName val="AR_List3"/>
      <sheetName val="PRODCON_A2"/>
      <sheetName val="PRODCON_B2"/>
      <sheetName val="Currency_Rate2"/>
      <sheetName val="____2"/>
      <sheetName val="Breakdown_MP2"/>
      <sheetName val="GROUP_B2"/>
      <sheetName val="Draft_Vehicle_Format2"/>
      <sheetName val="taruna_sheet2"/>
      <sheetName val="Man_power2"/>
      <sheetName val="Target380NX_2"/>
      <sheetName val="ocean_voyage2"/>
      <sheetName val="absen_juli2"/>
      <sheetName val="KONTROL_EQUIPMENT2"/>
      <sheetName val="GARANSI_W-L2"/>
      <sheetName val="TORQUE_METER2"/>
      <sheetName val="KONTROL_KESIAPAN2"/>
      <sheetName val="KEPATUHAN_UK2"/>
      <sheetName val="MULTI_SKILL-12"/>
      <sheetName val="MULTI_SKILL-22"/>
      <sheetName val="4__CHECK_SHEET_HARIAN_JALUR2"/>
      <sheetName val="Data_D94B"/>
      <sheetName val="AR_List4"/>
      <sheetName val="PRODCON_A3"/>
      <sheetName val="PRODCON_B3"/>
      <sheetName val="Currency_Rate3"/>
      <sheetName val="Breakdown_MP3"/>
      <sheetName val="____3"/>
      <sheetName val="GROUP_B3"/>
      <sheetName val="Draft_Vehicle_Format3"/>
      <sheetName val="taruna_sheet3"/>
      <sheetName val="Man_power3"/>
      <sheetName val="Target380NX_3"/>
      <sheetName val="ocean_voyage3"/>
      <sheetName val="absen_juli3"/>
      <sheetName val="KONTROL_EQUIPMENT3"/>
      <sheetName val="GARANSI_W-L3"/>
      <sheetName val="TORQUE_METER3"/>
      <sheetName val="KONTROL_KESIAPAN3"/>
      <sheetName val="KEPATUHAN_UK3"/>
      <sheetName val="MULTI_SKILL-13"/>
      <sheetName val="MULTI_SKILL-23"/>
      <sheetName val="4__CHECK_SHEET_HARIAN_JALUR3"/>
      <sheetName val="Data_D94B1"/>
      <sheetName val="売上高表(半期別)"/>
      <sheetName val="D"/>
      <sheetName val="F"/>
      <sheetName val="Y"/>
      <sheetName val="Draft_Vehicle_Format9"/>
      <sheetName val="AR_List5"/>
      <sheetName val="PRODCON_A4"/>
      <sheetName val="PRODCON_B4"/>
      <sheetName val="Currency_Rate4"/>
      <sheetName val="Breakdown_MP4"/>
      <sheetName val="____4"/>
      <sheetName val="GROUP_B4"/>
      <sheetName val="Draft_Vehicle_Format4"/>
      <sheetName val="taruna_sheet4"/>
      <sheetName val="Man_power4"/>
      <sheetName val="Target380NX_4"/>
      <sheetName val="KONTROL_EQUIPMENT4"/>
      <sheetName val="GARANSI_W-L4"/>
      <sheetName val="TORQUE_METER4"/>
      <sheetName val="KONTROL_KESIAPAN4"/>
      <sheetName val="KEPATUHAN_UK4"/>
      <sheetName val="MULTI_SKILL-14"/>
      <sheetName val="MULTI_SKILL-24"/>
      <sheetName val="4__CHECK_SHEET_HARIAN_JALUR4"/>
      <sheetName val="ocean_voyage4"/>
      <sheetName val="absen_juli4"/>
      <sheetName val="Data_D94B2"/>
      <sheetName val="Mei_05"/>
      <sheetName val="Schedule PM"/>
      <sheetName val="AR_List7"/>
      <sheetName val="PRODCON_A6"/>
      <sheetName val="PRODCON_B6"/>
      <sheetName val="Currency_Rate6"/>
      <sheetName val="____6"/>
      <sheetName val="Breakdown_MP6"/>
      <sheetName val="GROUP_B6"/>
      <sheetName val="Draft_Vehicle_Format6"/>
      <sheetName val="taruna_sheet6"/>
      <sheetName val="Man_power6"/>
      <sheetName val="Target380NX_6"/>
      <sheetName val="ocean_voyage6"/>
      <sheetName val="absen_juli6"/>
      <sheetName val="KONTROL_EQUIPMENT6"/>
      <sheetName val="GARANSI_W-L6"/>
      <sheetName val="TORQUE_METER6"/>
      <sheetName val="KONTROL_KESIAPAN6"/>
      <sheetName val="KEPATUHAN_UK6"/>
      <sheetName val="MULTI_SKILL-16"/>
      <sheetName val="MULTI_SKILL-26"/>
      <sheetName val="4__CHECK_SHEET_HARIAN_JALUR6"/>
      <sheetName val="Data_D94B4"/>
      <sheetName val="AR_List6"/>
      <sheetName val="PRODCON_A5"/>
      <sheetName val="PRODCON_B5"/>
      <sheetName val="Currency_Rate5"/>
      <sheetName val="____5"/>
      <sheetName val="Breakdown_MP5"/>
      <sheetName val="GROUP_B5"/>
      <sheetName val="Draft_Vehicle_Format5"/>
      <sheetName val="taruna_sheet5"/>
      <sheetName val="Man_power5"/>
      <sheetName val="Target380NX_5"/>
      <sheetName val="ocean_voyage5"/>
      <sheetName val="absen_juli5"/>
      <sheetName val="KONTROL_EQUIPMENT5"/>
      <sheetName val="GARANSI_W-L5"/>
      <sheetName val="TORQUE_METER5"/>
      <sheetName val="KONTROL_KESIAPAN5"/>
      <sheetName val="KEPATUHAN_UK5"/>
      <sheetName val="MULTI_SKILL-15"/>
      <sheetName val="MULTI_SKILL-25"/>
      <sheetName val="4__CHECK_SHEET_HARIAN_JALUR5"/>
      <sheetName val="Data_D94B3"/>
      <sheetName val="AR_List8"/>
      <sheetName val="PRODCON_A7"/>
      <sheetName val="PRODCON_B7"/>
      <sheetName val="Currency_Rate7"/>
      <sheetName val="____7"/>
      <sheetName val="Breakdown_MP7"/>
      <sheetName val="GROUP_B7"/>
      <sheetName val="Draft_Vehicle_Format7"/>
      <sheetName val="taruna_sheet7"/>
      <sheetName val="Man_power7"/>
      <sheetName val="Target380NX_7"/>
      <sheetName val="ocean_voyage7"/>
      <sheetName val="absen_juli7"/>
      <sheetName val="KONTROL_EQUIPMENT7"/>
      <sheetName val="GARANSI_W-L7"/>
      <sheetName val="TORQUE_METER7"/>
      <sheetName val="KONTROL_KESIAPAN7"/>
      <sheetName val="KEPATUHAN_UK7"/>
      <sheetName val="MULTI_SKILL-17"/>
      <sheetName val="MULTI_SKILL-27"/>
      <sheetName val="4__CHECK_SHEET_HARIAN_JALUR7"/>
      <sheetName val="Data_D94B5"/>
      <sheetName val="AR_List9"/>
      <sheetName val="PRODCON_A8"/>
      <sheetName val="PRODCON_B8"/>
      <sheetName val="Currency_Rate8"/>
      <sheetName val="____8"/>
      <sheetName val="Breakdown_MP8"/>
      <sheetName val="GROUP_B8"/>
      <sheetName val="Draft_Vehicle_Format8"/>
      <sheetName val="taruna_sheet8"/>
      <sheetName val="Man_power8"/>
      <sheetName val="Target380NX_8"/>
      <sheetName val="KONTROL_EQUIPMENT8"/>
      <sheetName val="GARANSI_W-L8"/>
      <sheetName val="TORQUE_METER8"/>
      <sheetName val="KONTROL_KESIAPAN8"/>
      <sheetName val="KEPATUHAN_UK8"/>
      <sheetName val="MULTI_SKILL-18"/>
      <sheetName val="MULTI_SKILL-28"/>
      <sheetName val="4__CHECK_SHEET_HARIAN_JALUR8"/>
      <sheetName val="ocean_voyage8"/>
      <sheetName val="absen_juli8"/>
      <sheetName val="Data_D94B6"/>
      <sheetName val="AR_List10"/>
      <sheetName val="PRODCON_A9"/>
      <sheetName val="PRODCON_B9"/>
      <sheetName val="Currency_Rate9"/>
      <sheetName val="____9"/>
      <sheetName val="Breakdown_MP9"/>
      <sheetName val="GROUP_B9"/>
      <sheetName val="Draft_Vehicle_Format10"/>
      <sheetName val="taruna_sheet9"/>
      <sheetName val="Man_power9"/>
      <sheetName val="Target380NX_9"/>
      <sheetName val="KONTROL_EQUIPMENT9"/>
      <sheetName val="GARANSI_W-L9"/>
      <sheetName val="TORQUE_METER9"/>
      <sheetName val="KONTROL_KESIAPAN9"/>
      <sheetName val="KEPATUHAN_UK9"/>
      <sheetName val="MULTI_SKILL-19"/>
      <sheetName val="MULTI_SKILL-29"/>
      <sheetName val="4__CHECK_SHEET_HARIAN_JALUR9"/>
      <sheetName val="ocean_voyage9"/>
      <sheetName val="absen_juli9"/>
      <sheetName val="Data_D94B7"/>
      <sheetName val="AR_List11"/>
      <sheetName val="PRODCON_A10"/>
      <sheetName val="PRODCON_B10"/>
      <sheetName val="Currency_Rate10"/>
      <sheetName val="____10"/>
      <sheetName val="Breakdown_MP10"/>
      <sheetName val="GROUP_B10"/>
      <sheetName val="Draft_Vehicle_Format11"/>
      <sheetName val="taruna_sheet10"/>
      <sheetName val="Man_power10"/>
      <sheetName val="Target380NX_10"/>
      <sheetName val="KONTROL_EQUIPMENT10"/>
      <sheetName val="GARANSI_W-L10"/>
      <sheetName val="TORQUE_METER10"/>
      <sheetName val="KONTROL_KESIAPAN10"/>
      <sheetName val="KEPATUHAN_UK10"/>
      <sheetName val="MULTI_SKILL-110"/>
      <sheetName val="MULTI_SKILL-210"/>
      <sheetName val="4__CHECK_SHEET_HARIAN_JALUR10"/>
      <sheetName val="ocean_voyage10"/>
      <sheetName val="absen_juli10"/>
      <sheetName val="Data_D94B8"/>
      <sheetName val="AR_List12"/>
      <sheetName val="PRODCON_A11"/>
      <sheetName val="PRODCON_B11"/>
      <sheetName val="Currency_Rate11"/>
      <sheetName val="____11"/>
      <sheetName val="Breakdown_MP11"/>
      <sheetName val="GROUP_B11"/>
      <sheetName val="Draft_Vehicle_Format12"/>
      <sheetName val="taruna_sheet11"/>
      <sheetName val="Man_power11"/>
      <sheetName val="Target380NX_11"/>
      <sheetName val="ocean_voyage11"/>
      <sheetName val="absen_juli11"/>
      <sheetName val="KONTROL_EQUIPMENT11"/>
      <sheetName val="GARANSI_W-L11"/>
      <sheetName val="TORQUE_METER11"/>
      <sheetName val="KONTROL_KESIAPAN11"/>
      <sheetName val="KEPATUHAN_UK11"/>
      <sheetName val="MULTI_SKILL-111"/>
      <sheetName val="MULTI_SKILL-211"/>
      <sheetName val="4__CHECK_SHEET_HARIAN_JALUR11"/>
      <sheetName val="Data_D94B9"/>
      <sheetName val="AR_List13"/>
      <sheetName val="PRODCON_A12"/>
      <sheetName val="PRODCON_B12"/>
      <sheetName val="Currency_Rate12"/>
      <sheetName val="Breakdown_MP12"/>
      <sheetName val="____12"/>
      <sheetName val="GROUP_B12"/>
      <sheetName val="Draft_Vehicle_Format13"/>
      <sheetName val="taruna_sheet12"/>
      <sheetName val="Man_power12"/>
      <sheetName val="Target380NX_12"/>
      <sheetName val="KONTROL_EQUIPMENT12"/>
      <sheetName val="GARANSI_W-L12"/>
      <sheetName val="TORQUE_METER12"/>
      <sheetName val="KONTROL_KESIAPAN12"/>
      <sheetName val="KEPATUHAN_UK12"/>
      <sheetName val="MULTI_SKILL-112"/>
      <sheetName val="MULTI_SKILL-212"/>
      <sheetName val="4__CHECK_SHEET_HARIAN_JALUR12"/>
      <sheetName val="ocean_voyage12"/>
      <sheetName val="absen_juli12"/>
      <sheetName val="Data_D94B10"/>
      <sheetName val="AR_List14"/>
      <sheetName val="PRODCON_A13"/>
      <sheetName val="PRODCON_B13"/>
      <sheetName val="Currency_Rate13"/>
      <sheetName val="____13"/>
      <sheetName val="Breakdown_MP13"/>
      <sheetName val="GROUP_B13"/>
      <sheetName val="Draft_Vehicle_Format14"/>
      <sheetName val="taruna_sheet13"/>
      <sheetName val="Man_power13"/>
      <sheetName val="Target380NX_13"/>
      <sheetName val="ocean_voyage13"/>
      <sheetName val="absen_juli13"/>
      <sheetName val="KONTROL_EQUIPMENT13"/>
      <sheetName val="GARANSI_W-L13"/>
      <sheetName val="TORQUE_METER13"/>
      <sheetName val="KONTROL_KESIAPAN13"/>
      <sheetName val="KEPATUHAN_UK13"/>
      <sheetName val="MULTI_SKILL-113"/>
      <sheetName val="MULTI_SKILL-213"/>
      <sheetName val="4__CHECK_SHEET_HARIAN_JALUR13"/>
      <sheetName val="Data_D94B11"/>
      <sheetName val="Labul 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Labul 00"/>
      <sheetName val="forex"/>
      <sheetName val="Name"/>
      <sheetName val="2T-4T"/>
      <sheetName val="_x0000__x0000__x0000__x0000__x0000__x0000_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SO PERF"/>
      <sheetName val="FORM"/>
      <sheetName val="SS"/>
      <sheetName val="PO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Sury! Kencana Motor"/>
      <sheetName val="forecast 2004"/>
      <sheetName val="MH"/>
      <sheetName val="S"/>
      <sheetName val="D"/>
      <sheetName val="M"/>
      <sheetName val="C"/>
      <sheetName val="Q (in progress)"/>
      <sheetName val="Informasi Dept"/>
      <sheetName val="??????"/>
      <sheetName val="_x005f_x0000__x005f_x0000__x005f_x0000__x005f_x0000__x0"/>
      <sheetName val=""/>
      <sheetName val="INDEX"/>
      <sheetName val="Material"/>
      <sheetName val="Asset"/>
      <sheetName val="ｺﾝY条件BD"/>
      <sheetName val="ocean voyage"/>
      <sheetName val="Calendar"/>
      <sheetName val="AHASS PROFILE"/>
      <sheetName val="Indr"/>
      <sheetName val="PERF TEST Pre MP"/>
      <sheetName val="Menu"/>
      <sheetName val="SHEET2"/>
      <sheetName val="SHEET6"/>
      <sheetName val="BUDGET_1999"/>
      <sheetName val="Sheet8"/>
      <sheetName val="master h2"/>
      <sheetName val="master h1"/>
      <sheetName val="Score card_H1"/>
      <sheetName val="Check list H2"/>
      <sheetName val="Original+CC"/>
      <sheetName val="McForecast%20(SF-XI)"/>
      <sheetName val="QCC"/>
      <sheetName val="Training"/>
      <sheetName val="Sheet1"/>
      <sheetName val="Reff"/>
      <sheetName val="Graph_98"/>
      <sheetName val="Tabel_97"/>
      <sheetName val="Tabel_98"/>
      <sheetName val="MA_1-7"/>
      <sheetName val="MA_1-8"/>
      <sheetName val="MA_1-9"/>
      <sheetName val="forecast_2004"/>
      <sheetName val="Q_(in_progress)"/>
      <sheetName val="Informasi_Dept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SO_PERF"/>
      <sheetName val="Sury!_Kencana_Motor"/>
      <sheetName val="CALCULATION"/>
      <sheetName val="GROUP_B"/>
      <sheetName val="Graph_981"/>
      <sheetName val="Tabel_971"/>
      <sheetName val="Tabel_981"/>
      <sheetName val="MA_1-71"/>
      <sheetName val="MA_1-81"/>
      <sheetName val="MA_1-91"/>
      <sheetName val="forecast_20041"/>
      <sheetName val="Q_(in_progress)1"/>
      <sheetName val="Informasi_Dept1"/>
      <sheetName val="Tunas_Motor1"/>
      <sheetName val="Bali_Sena_Motor1"/>
      <sheetName val="Prima_Jaya_Motor1"/>
      <sheetName val="Setia_Motor1"/>
      <sheetName val="Akur_Motor_Ps1"/>
      <sheetName val="Akur_Motor_Tlp1"/>
      <sheetName val="Intan_Motor1"/>
      <sheetName val="Surya_Sari_Motor1"/>
      <sheetName val="Jaya_Motor1"/>
      <sheetName val="Bhinneka_Motor1"/>
      <sheetName val="Bhinneka_Motor_21"/>
      <sheetName val="Tunas_Baru_Motor1"/>
      <sheetName val="Lumayan_Motor1"/>
      <sheetName val="Salim_Jaya_Motor1"/>
      <sheetName val="Rona_Motor1"/>
      <sheetName val="Istana_Motor1"/>
      <sheetName val="Honda_Motor1"/>
      <sheetName val="Lampung_Motor_Bk1"/>
      <sheetName val="Lampung_Motor_U21"/>
      <sheetName val="Surya_Kencana_Motor1"/>
      <sheetName val="Metro_Motor1"/>
      <sheetName val="Tunas_Muda_Motor1"/>
      <sheetName val="Tunas_Dwipa_Matra1"/>
      <sheetName val="DAILY_DIST1"/>
      <sheetName val="Dist_Dealer_per_tgl1"/>
      <sheetName val="Distribution_Analysis1"/>
      <sheetName val="SO_PERF1"/>
      <sheetName val="Sury!_Kencana_Motor1"/>
      <sheetName val="McForecast (SF-XI)"/>
      <sheetName val="GROUP C"/>
      <sheetName val="list"/>
      <sheetName val="source"/>
      <sheetName val="Nop_05"/>
      <sheetName val="Monitoring User"/>
      <sheetName val="Graph_982"/>
      <sheetName val="Tabel_972"/>
      <sheetName val="Tabel_982"/>
      <sheetName val="MA_1-72"/>
      <sheetName val="MA_1-82"/>
      <sheetName val="MA_1-92"/>
      <sheetName val="Tunas_Motor2"/>
      <sheetName val="Bali_Sena_Motor2"/>
      <sheetName val="Prima_Jaya_Motor2"/>
      <sheetName val="Setia_Motor2"/>
      <sheetName val="Akur_Motor_Ps2"/>
      <sheetName val="Akur_Motor_Tlp2"/>
      <sheetName val="Intan_Motor2"/>
      <sheetName val="Surya_Sari_Motor2"/>
      <sheetName val="Jaya_Motor2"/>
      <sheetName val="Bhinneka_Motor2"/>
      <sheetName val="Bhinneka_Motor_22"/>
      <sheetName val="Tunas_Baru_Motor2"/>
      <sheetName val="Lumayan_Motor2"/>
      <sheetName val="Salim_Jaya_Motor2"/>
      <sheetName val="Rona_Motor2"/>
      <sheetName val="Istana_Motor2"/>
      <sheetName val="Honda_Motor2"/>
      <sheetName val="Lampung_Motor_Bk2"/>
      <sheetName val="Lampung_Motor_U22"/>
      <sheetName val="Surya_Kencana_Motor2"/>
      <sheetName val="Metro_Motor2"/>
      <sheetName val="Tunas_Muda_Motor2"/>
      <sheetName val="Tunas_Dwipa_Matra2"/>
      <sheetName val="DAILY_DIST2"/>
      <sheetName val="Dist_Dealer_per_tgl2"/>
      <sheetName val="Distribution_Analysis2"/>
      <sheetName val="SO_PERF2"/>
      <sheetName val="Sury!_Kencana_Motor2"/>
      <sheetName val="forecast_20042"/>
      <sheetName val="Q_(in_progress)2"/>
      <sheetName val="Informasi_Dept2"/>
      <sheetName val="ocean_voyage"/>
      <sheetName val="AHASS_PROFILE"/>
      <sheetName val="PERF_TEST_Pre_MP"/>
      <sheetName val="McForecast_(SF-XI)"/>
      <sheetName val="GROUP_C"/>
      <sheetName val="Bandung"/>
      <sheetName val="Cirebon"/>
      <sheetName val="Karawang"/>
      <sheetName val="Rekap"/>
      <sheetName val="______"/>
      <sheetName val="sales"/>
      <sheetName val="stock"/>
      <sheetName val="Sheet3"/>
      <sheetName val="DATA"/>
      <sheetName val="Applicable"/>
      <sheetName val="KPB"/>
      <sheetName val="CHECK LIST AVAILIBILITY PARTS"/>
      <sheetName val="Master H3"/>
      <sheetName val="A04.1"/>
      <sheetName val="損益（元ネタ）見直除く"/>
      <sheetName val="Proses"/>
      <sheetName val="06月"/>
      <sheetName val="corolla(095W)"/>
      <sheetName val="dyna"/>
      <sheetName val="absen juli"/>
      <sheetName val="1"/>
      <sheetName val="MD_01Oct2002"/>
      <sheetName val="Volumes"/>
      <sheetName val="Labul_00"/>
      <sheetName val="Graph_983"/>
      <sheetName val="Tabel_973"/>
      <sheetName val="Tabel_983"/>
      <sheetName val="MA_1-73"/>
      <sheetName val="MA_1-83"/>
      <sheetName val="MA_1-93"/>
      <sheetName val="Tunas_Motor3"/>
      <sheetName val="Bali_Sena_Motor3"/>
      <sheetName val="Prima_Jaya_Motor3"/>
      <sheetName val="Setia_Motor3"/>
      <sheetName val="Akur_Motor_Ps3"/>
      <sheetName val="Akur_Motor_Tlp3"/>
      <sheetName val="Intan_Motor3"/>
      <sheetName val="Surya_Sari_Motor3"/>
      <sheetName val="Jaya_Motor3"/>
      <sheetName val="Bhinneka_Motor3"/>
      <sheetName val="Bhinneka_Motor_23"/>
      <sheetName val="Tunas_Baru_Motor3"/>
      <sheetName val="Lumayan_Motor3"/>
      <sheetName val="Salim_Jaya_Motor3"/>
      <sheetName val="Rona_Motor3"/>
      <sheetName val="Istana_Motor3"/>
      <sheetName val="Honda_Motor3"/>
      <sheetName val="Lampung_Motor_Bk3"/>
      <sheetName val="Lampung_Motor_U23"/>
      <sheetName val="Surya_Kencana_Motor3"/>
      <sheetName val="Metro_Motor3"/>
      <sheetName val="Tunas_Muda_Motor3"/>
      <sheetName val="Tunas_Dwipa_Matra3"/>
      <sheetName val="DAILY_DIST3"/>
      <sheetName val="Dist_Dealer_per_tgl3"/>
      <sheetName val="Distribution_Analysis3"/>
      <sheetName val="SO_PERF3"/>
      <sheetName val="Sury!_Kencana_Motor3"/>
      <sheetName val="forecast_20043"/>
      <sheetName val="Q_(in_progress)3"/>
      <sheetName val="Informasi_Dept3"/>
      <sheetName val="ocean_voyage1"/>
      <sheetName val="AHASS_PROFILE1"/>
      <sheetName val="PERF_TEST_Pre_MP1"/>
      <sheetName val="master_h2"/>
      <sheetName val="master_h1"/>
      <sheetName val="Score_card_H1"/>
      <sheetName val="Check_list_H2"/>
      <sheetName val="McForecast_(SF-XI)1"/>
      <sheetName val="GROUP_C1"/>
      <sheetName val="Monitoring_User"/>
      <sheetName val="CHECK_LIST_AVAILIBILITY_PARTS"/>
      <sheetName val="Master_H3"/>
      <sheetName val="A04_1"/>
      <sheetName val="absen_juli"/>
      <sheetName val="Schedule"/>
      <sheetName val="ﾃｨｰﾁﾝｸﾞ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 refreshError="1"/>
      <sheetData sheetId="30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b"/>
      <sheetName val="tmv"/>
      <sheetName val="STM"/>
      <sheetName val="tmt"/>
      <sheetName val="kz"/>
      <sheetName val="part (3)"/>
      <sheetName val="part (2)"/>
      <sheetName val="part"/>
      <sheetName val="1"/>
      <sheetName val="2"/>
      <sheetName val="1st"/>
      <sheetName val="CS1"/>
      <sheetName val="CS2"/>
      <sheetName val="Monitoring"/>
      <sheetName val="Pareto 1st"/>
      <sheetName val="Pareto 2nd"/>
      <sheetName val="DataSheet"/>
      <sheetName val="Print Out A"/>
      <sheetName val="taruna sheet"/>
      <sheetName val="Dies Depr Sept 05"/>
      <sheetName val="zebra"/>
      <sheetName val="taruna"/>
      <sheetName val="xenia avanza"/>
      <sheetName val="xenia avanza summary"/>
      <sheetName val="dies allocation"/>
      <sheetName val="zebra sheet"/>
      <sheetName val="xenia avanza sheet"/>
      <sheetName val="sum dies depreciation per unit"/>
      <sheetName val="GP"/>
      <sheetName val="LAPORAN"/>
      <sheetName val="CKD"/>
      <sheetName val="ADVERT&amp;PROMO"/>
      <sheetName val="OPEX MARCH 2006"/>
      <sheetName val="INFO"/>
      <sheetName val="PL1 sum per unit"/>
      <sheetName val="PL1 sum dies depr per unit"/>
      <sheetName val="PL2 SUM_MAR"/>
      <sheetName val="PL3 SUM_MAR"/>
      <sheetName val="PL4 Summary"/>
      <sheetName val="ho"/>
      <sheetName val="393_N"/>
      <sheetName val="INDIKATOR OLI"/>
      <sheetName val="Mei QI Line 1"/>
      <sheetName val="Sheet1 (2)"/>
      <sheetName val="A"/>
      <sheetName val="B"/>
      <sheetName val="PRE TRIM"/>
      <sheetName val="FUCNT TRIM"/>
      <sheetName val="DL"/>
      <sheetName val="INTERNAL (2)"/>
      <sheetName val="INTERNAL"/>
      <sheetName val="TARGET JALUR "/>
      <sheetName val="D83T"/>
      <sheetName val="D99B"/>
      <sheetName val="Sheet2"/>
      <sheetName val="8500"/>
      <sheetName val="9000"/>
      <sheetName val="9250"/>
      <sheetName val="9500"/>
      <sheetName val="10000"/>
      <sheetName val="工作図Ａ"/>
      <sheetName val="P"/>
      <sheetName val="Domestic GP_ｸﾞﾗﾌ &amp;FIN STM"/>
      <sheetName val="Thai GP_ｸﾞﾗﾌ &amp; FIN STM"/>
      <sheetName val="Malay GP_ｸﾞﾗﾌ &amp; FIN STM"/>
      <sheetName val="Schedule(TMMIN)"/>
      <sheetName val="一覧"/>
      <sheetName val="ID018"/>
      <sheetName val="ID019"/>
      <sheetName val="ID020"/>
      <sheetName val="ID028"/>
      <sheetName val="ID030"/>
      <sheetName val="ID031"/>
      <sheetName val="ID032"/>
      <sheetName val="OD002"/>
      <sheetName val="OD004"/>
      <sheetName val="NQC(for T-LMS)"/>
      <sheetName val="削除画面 ĵ' "/>
      <sheetName val="選択画面 ĵ' "/>
      <sheetName val="検索画面 ĵ' "/>
      <sheetName val="メイン画面 ' Op"/>
      <sheetName val="削除画面 ྺ_x0015_ "/>
      <sheetName val="選択画面 ྺ_x0015_ "/>
      <sheetName val="検索画面 ྺ_x0015_ "/>
      <sheetName val="メイン画面 _x0015_ Op"/>
      <sheetName val="削除画面 ǲ1 "/>
      <sheetName val="選択画面 ǲ1 "/>
      <sheetName val="検索画面 ǲ1 "/>
      <sheetName val="メイン画面 1 Op"/>
      <sheetName val="削除画面"/>
      <sheetName val="選択画面"/>
      <sheetName val="検索画面"/>
      <sheetName val="メイン画面"/>
      <sheetName val="íæÊ"/>
      <sheetName val="IðæÊ"/>
      <sheetName val="õæÊ"/>
      <sheetName val="CæÊ"/>
      <sheetName val="????? _x0015_ Op"/>
      <sheetName val="ƒƒCƒ“‰æ–Ê _x0015_ Op"/>
      <sheetName val="CæÊ _x0015_ Op"/>
      <sheetName val="?・C?“‰a?E _x0015_ Op"/>
      <sheetName val="?・C?“‰??? _x0015_ Op"/>
      <sheetName val="メイン・・ _x0015_ Op"/>
      <sheetName val="メイン餌胞 _x0015_ Op"/>
      <sheetName val="メイン画面 _ Op"/>
      <sheetName val="_____ _ Op"/>
      <sheetName val="ƒ_ƒCƒ__æ_Ê _ Op"/>
      <sheetName val="Recovered_Sheet1"/>
      <sheetName val="BS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56ARE04"/>
      <sheetName val="56ARE09"/>
      <sheetName val="56ARE08"/>
      <sheetName val="56ARE07"/>
      <sheetName val="56ARE06"/>
      <sheetName val="56ARE05-A"/>
      <sheetName val="56ARE05"/>
      <sheetName val="ｻｸｾｽ貼り付け"/>
      <sheetName val="本紙0518改1ﾍﾟｰｼﾞ目"/>
      <sheetName val="本紙0518改2ﾍﾟｰｼﾞ目"/>
      <sheetName val="白水会長貼付用"/>
      <sheetName val="白水会長用"/>
      <sheetName val="本紙0518"/>
      <sheetName val="要約版"/>
      <sheetName val="補足資料１"/>
      <sheetName val="貼り付け用資料"/>
      <sheetName val="奥村VP指摘"/>
      <sheetName val="補足資料１ (2)"/>
      <sheetName val="補足資料２"/>
      <sheetName val="Sheet4"/>
      <sheetName val="固定費"/>
      <sheetName val="割掛費検証 (支給除く→吹む)"/>
      <sheetName val="Ｄ25Ｔ"/>
      <sheetName val="ﾋﾞｰｺﾞﾗｯｼｭ"/>
      <sheetName val="ﾎﾟﾙｼｴ"/>
      <sheetName val="070316"/>
      <sheetName val="OPEX Aug'07 "/>
      <sheetName val="OPEX JULY'07  (2)"/>
      <sheetName val="表紙"/>
      <sheetName val="報告資料_営利_"/>
      <sheetName val="次なるｱｸｼｮﾝ"/>
      <sheetName val="報告資料_営利海外_"/>
      <sheetName val="報告資料_原価_"/>
      <sheetName val="報告資料_ｻｸｾｽ_"/>
      <sheetName val="型式構成差"/>
      <sheetName val="kijang"/>
      <sheetName val="dyna"/>
      <sheetName val="cruiser"/>
      <sheetName val="crown"/>
      <sheetName val="corolla"/>
      <sheetName val="camry"/>
      <sheetName val="AFC"/>
      <sheetName val="starlet"/>
      <sheetName val="corona"/>
      <sheetName val="kfexport"/>
      <sheetName val="508-T"/>
      <sheetName val="797-T"/>
      <sheetName val="sim"/>
      <sheetName val="volprod01"/>
      <sheetName val="amount"/>
      <sheetName val="soluna"/>
      <sheetName val="corolla(095W)"/>
      <sheetName val="CRP"/>
      <sheetName val="JAN07"/>
      <sheetName val="FEB'07"/>
      <sheetName val="DATA FEB"/>
      <sheetName val="DATA MARCH'07"/>
      <sheetName val="DATA APRIL'07"/>
      <sheetName val="DATA MAY'07"/>
      <sheetName val="DATA JUNE'07"/>
      <sheetName val="DATA JULY'07"/>
      <sheetName val="July"/>
      <sheetName val="DATA AUG'07"/>
      <sheetName val="SUMMARY DEP 0607"/>
      <sheetName val="#REF"/>
      <sheetName val="6580002023"/>
      <sheetName val="6580002040"/>
      <sheetName val="Cons"/>
      <sheetName val="Tools"/>
      <sheetName val="Jun02original"/>
      <sheetName val="Jun02revised"/>
      <sheetName val="Jun02revised (English Ver.)"/>
      <sheetName val="Sep03revised (English Ver.)"/>
      <sheetName val="F6"/>
      <sheetName val="sap"/>
      <sheetName val="kb"/>
      <sheetName val="isi 2Shift"/>
      <sheetName val="lt"/>
      <sheetName val="isi 2Shift2 (2)"/>
      <sheetName val="isi 2Shift2"/>
      <sheetName val="Actual"/>
      <sheetName val="Pro2"/>
      <sheetName val="Production"/>
      <sheetName val="post"/>
      <sheetName val="post2"/>
      <sheetName val="ProKg CAST"/>
      <sheetName val="Lin"/>
      <sheetName val="Ingot"/>
      <sheetName val="Graph Ingot"/>
      <sheetName val="MRP-ADC12"/>
      <sheetName val="ac2crev"/>
      <sheetName val="balance"/>
      <sheetName val="rm"/>
      <sheetName val="Prod( kg)"/>
      <sheetName val="isi Smr"/>
      <sheetName val="liner"/>
      <sheetName val="Sheet3"/>
      <sheetName val="④治具数ﾊﾟﾚｯﾄ算出根拠（J系）"/>
      <sheetName val="④治具数ﾊﾟﾚｯﾄ算出根拠（Jk系）"/>
      <sheetName val="CKD･生産用（ACCESS渡し前）"/>
      <sheetName val="D02A"/>
      <sheetName val="変動"/>
      <sheetName val="D71A"/>
      <sheetName val="159年計販売台数表(確定)(5)"/>
      <sheetName val="159年計販売台数表(確定) (6)"/>
      <sheetName val="159年計販売台数表(確定) (7)"/>
      <sheetName val="159年計販売台数表(確定) (8)"/>
      <sheetName val="159年計販売台数表(確定) (9)"/>
      <sheetName val="9905"/>
      <sheetName val="9906"/>
      <sheetName val="9907"/>
      <sheetName val="9908"/>
      <sheetName val="9909"/>
      <sheetName val="159A7月時点見通し"/>
      <sheetName val="159A最終見通し(9.22役員会)"/>
      <sheetName val="159年計売上台数1(ﾍﾞｰｽ)"/>
      <sheetName val="159年計売上台数2対見込"/>
      <sheetName val="DD在庫見込"/>
      <sheetName val="ｬｰｴﾀｫeｴ｣"/>
      <sheetName val="為替前提"/>
      <sheetName val="Journal"/>
      <sheetName val="DOM (New)"/>
      <sheetName val="HARGA "/>
      <sheetName val="DBシート"/>
      <sheetName val="引当型式確認画面"/>
      <sheetName val="工数推移X570"/>
      <sheetName val="工数比較X570"/>
      <sheetName val="Repo"/>
      <sheetName val="ster cowl plate bd"/>
      <sheetName val="muff prop"/>
      <sheetName val="mani bat link"/>
      <sheetName val="seat"/>
      <sheetName val="result sps"/>
      <sheetName val="_Set mtr mrr"/>
      <sheetName val="carpet cvr sp"/>
      <sheetName val="fr dr qtr trim"/>
      <sheetName val="rr dr bd trim"/>
      <sheetName val="glove garnish ctr"/>
      <sheetName val="fr dr glass"/>
      <sheetName val="rr dr glass "/>
      <sheetName val="result jdt"/>
      <sheetName val="ｬｰｴﾀｫeｴ_"/>
      <sheetName val="Gen SCH"/>
      <sheetName val="77201-0K151-00"/>
      <sheetName val="0000000"/>
      <sheetName val="XXXXXXX"/>
      <sheetName val="KIA"/>
      <sheetName val="Price Increase Monitoring"/>
      <sheetName val="Crosstab"/>
      <sheetName val="M"/>
      <sheetName val="7. Fery"/>
      <sheetName val="○ＴＭＭＩＮ大部屋活動"/>
      <sheetName val="Radiator grille"/>
      <sheetName val="ベースデータ"/>
      <sheetName val="2005．05．26Iwasaki"/>
      <sheetName val="SEPROPOSAL"/>
      <sheetName val="追加・品番変更"/>
      <sheetName val="金額変更"/>
      <sheetName val="金額変更 (2)"/>
      <sheetName val="追加・品番変更 (2)"/>
      <sheetName val="まとめ (2)"/>
      <sheetName val="まとめ"/>
      <sheetName val="Selected"/>
      <sheetName val="Sum050405"/>
      <sheetName val="Sum080405"/>
      <sheetName val="Sum100505"/>
      <sheetName val="Summary"/>
      <sheetName val="366L PROJECT SPTT"/>
      <sheetName val="普ﾄﾗ結果"/>
      <sheetName val="小ﾄﾗ結果"/>
      <sheetName val="普ﾄﾗ適正保有グラフ"/>
      <sheetName val="小ﾄﾗ(適正保有グラフ"/>
      <sheetName val="普ﾄﾗ適正保有"/>
      <sheetName val="小ﾄﾗ(適正保有"/>
      <sheetName val="小ﾄﾗ(運輸省区分)"/>
      <sheetName val="データシート"/>
      <sheetName val="カーゴ大型比率"/>
      <sheetName val="建設大型比率"/>
      <sheetName val="普トラ大中型別"/>
      <sheetName val="普ﾄﾗカーゴ"/>
      <sheetName val="普ﾄﾗ建設"/>
      <sheetName val="普ﾄﾗ(運輸省区分)"/>
      <sheetName val="小ﾄﾗ2ｔ"/>
      <sheetName val="小ﾄﾗ1ｔ以下"/>
      <sheetName val="統計用語の解説"/>
      <sheetName val="設定一覧"/>
      <sheetName val="Module1"/>
      <sheetName val="Dialog1"/>
      <sheetName val="バス"/>
      <sheetName val="元データ"/>
      <sheetName val="平均寿命"/>
      <sheetName val="ボデー別"/>
      <sheetName val="グラフ"/>
      <sheetName val="0106残存率補正"/>
      <sheetName val="やり方1"/>
      <sheetName val="やり方2"/>
      <sheetName val="やり方3"/>
      <sheetName val="README"/>
      <sheetName val="PIVOT"/>
      <sheetName val="GLOBAL SALES  MARCH 2002"/>
      <sheetName val="HCV2"/>
      <sheetName val="HCV"/>
      <sheetName val="販売グラフ"/>
      <sheetName val="販売グラフ2"/>
      <sheetName val="台数"/>
      <sheetName val="FEB-MAR03"/>
      <sheetName val="APRIL.03"/>
      <sheetName val="MAY 03.."/>
      <sheetName val="MARCH-APRIL. 03"/>
      <sheetName val="FEB. 03"/>
      <sheetName val="JAN. 03"/>
      <sheetName val="DEC.02"/>
      <sheetName val="NOV. 02"/>
      <sheetName val="OCT.02"/>
      <sheetName val="STOCK"/>
      <sheetName val="2001 CHART"/>
      <sheetName val="00 ~ 03"/>
      <sheetName val="1A PART LIST"/>
      <sheetName val="5"/>
      <sheetName val="Similar"/>
      <sheetName val="LIST (BEP)"/>
      <sheetName val="BEP sum"/>
      <sheetName val="Balok.BEP"/>
      <sheetName val="Orek2"/>
      <sheetName val="Acivity"/>
      <sheetName val="SCH"/>
      <sheetName val="Attach(comp)"/>
      <sheetName val="asakai "/>
      <sheetName val="F600RV-GMRFJJ"/>
      <sheetName val="3"/>
      <sheetName val="4"/>
      <sheetName val="6"/>
      <sheetName val="7"/>
      <sheetName val="8"/>
      <sheetName val="9"/>
      <sheetName val="GRAFIK LINE STOP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MPPReview"/>
      <sheetName val="MPPReview (2)"/>
      <sheetName val="MPPReview (3)"/>
      <sheetName val="MP plan 03-04"/>
      <sheetName val="MP plan 03-04 (graph)"/>
      <sheetName val="Nov &amp; Dec '05 0 HOT SVP"/>
      <sheetName val="Report"/>
      <sheetName val="Type I"/>
      <sheetName val="Type II"/>
      <sheetName val="Type III"/>
      <sheetName val="Type IV"/>
      <sheetName val="Formula"/>
      <sheetName val="Saturation vapor pressure"/>
      <sheetName val="___C___æ_Ê _ Op"/>
      <sheetName val="BUDGET2003"/>
      <sheetName val="NAMA"/>
      <sheetName val="ACTUAL2002"/>
      <sheetName val="nama karya ppc log Sep 2006"/>
      <sheetName val="PUX"/>
      <sheetName val="D40D PICK UP "/>
      <sheetName val="Draft Vehicle Format"/>
      <sheetName val="NAPP Meeting Summary"/>
      <sheetName val="Draft Vanning Format"/>
      <sheetName val="ACC"/>
      <sheetName val="0"/>
      <sheetName val="Check Taruna"/>
      <sheetName val="OT (2)"/>
      <sheetName val="EXIM"/>
      <sheetName val="data editing"/>
      <sheetName val="PARETTO"/>
      <sheetName val="COGD_SUM"/>
      <sheetName val="COGD_EGN"/>
      <sheetName val="corolla_095W_"/>
      <sheetName val="Non sa SPS"/>
      <sheetName val="sa SPS"/>
      <sheetName val="small direct"/>
      <sheetName val="minomi"/>
      <sheetName val="doorless"/>
      <sheetName val="stdbulk"/>
      <sheetName val="ttl resume_2"/>
      <sheetName val="JDT"/>
      <sheetName val="Ttl Resume"/>
      <sheetName val="汎用設備調達日程表"/>
      <sheetName val="設定シート"/>
      <sheetName val="21 malam  (2)"/>
      <sheetName val="Resume Assy"/>
      <sheetName val="2009"/>
      <sheetName val="2008"/>
      <sheetName val="2007"/>
      <sheetName val="2006"/>
      <sheetName val="2002"/>
      <sheetName val="Name"/>
      <sheetName val="2T-4T"/>
      <sheetName val="_x0000__x0000__x0000__x0000__x0000__x0000_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KPI"/>
      <sheetName val="KPI (2)"/>
      <sheetName val="English"/>
      <sheetName val="企画書(案)"/>
      <sheetName val="企画書(案) (旧)"/>
      <sheetName val="ＡＤＭ部品物流改善"/>
      <sheetName val="Purpose (2)"/>
      <sheetName val="Purpose"/>
      <sheetName val="Part List"/>
      <sheetName val="September"/>
      <sheetName val="Assy1"/>
      <sheetName val="SummaryAssy1"/>
      <sheetName val="Assy2"/>
      <sheetName val="SummaryAssy2"/>
      <sheetName val="BQC"/>
      <sheetName val="SummaryBQC"/>
      <sheetName val="CITBR"/>
      <sheetName val="SummaryCITBR"/>
      <sheetName val="CITInfra"/>
      <sheetName val="SummaryCITInfra"/>
      <sheetName val="CostCtrn"/>
      <sheetName val="SummaryCostCtrn"/>
      <sheetName val="EHS"/>
      <sheetName val="SummaryEHS"/>
      <sheetName val="GSM"/>
      <sheetName val="SummaryGSM"/>
      <sheetName val="HRD"/>
      <sheetName val="SummaryHRD"/>
      <sheetName val="HRDPTC"/>
      <sheetName val="SummaryHRDPTC"/>
      <sheetName val="Logistic"/>
      <sheetName val="SummaryLogistic"/>
      <sheetName val="Maint"/>
      <sheetName val="SummaryMaint"/>
      <sheetName val="Paint1"/>
      <sheetName val="SummaryPaint1"/>
      <sheetName val="Paint2"/>
      <sheetName val="SummaryPaint2"/>
      <sheetName val="PAV"/>
      <sheetName val="SummaryPAV"/>
      <sheetName val="PC"/>
      <sheetName val="SummaryPC"/>
      <sheetName val="PPrC"/>
      <sheetName val="SummaryPPrC"/>
      <sheetName val="PE"/>
      <sheetName val="SummaryPE"/>
      <sheetName val="QE"/>
      <sheetName val="SummaryQE"/>
      <sheetName val="QI"/>
      <sheetName val="SummaryQI"/>
      <sheetName val="QA"/>
      <sheetName val="SummaryQA"/>
      <sheetName val="Secr"/>
      <sheetName val="SummarySecr"/>
      <sheetName val="Weld1"/>
      <sheetName val="SummaryWeld1"/>
      <sheetName val="Weld2"/>
      <sheetName val="SummaryWeld2"/>
      <sheetName val="List Part New"/>
      <sheetName val="12 mei"/>
      <sheetName val="V to V"/>
      <sheetName val="CAMPURAN"/>
      <sheetName val="UNIQUE"/>
      <sheetName val="作業流れ"/>
      <sheetName val="体系"/>
      <sheetName val="記述標準"/>
      <sheetName val="変更履歴"/>
      <sheetName val="ipo"/>
      <sheetName val="処理機能概要"/>
      <sheetName val="画面遷移図"/>
      <sheetName val="画面項目"/>
      <sheetName val="画面レ"/>
      <sheetName val="ﾍｯﾀﾞｰ項目"/>
      <sheetName val="帳票レ"/>
      <sheetName val="帳票項目"/>
      <sheetName val="画面一覧"/>
      <sheetName val="帳票一覧"/>
      <sheetName val="ﾃﾞｰﾀ項目"/>
      <sheetName val="ｺｰﾄﾞ体系"/>
      <sheetName val="機能構造"/>
      <sheetName val="DEC 13"/>
      <sheetName val="DEC 20"/>
      <sheetName val="DEC 27"/>
      <sheetName val="JAN  10"/>
      <sheetName val="JAN  17"/>
      <sheetName val="JAN  23"/>
      <sheetName val="JAN  30"/>
      <sheetName val="FEB 06"/>
      <sheetName val="FEB 13"/>
      <sheetName val="FEB 20"/>
      <sheetName val="確認書"/>
      <sheetName val="TABLE"/>
      <sheetName val="機能"/>
      <sheetName val="画面遷移"/>
      <sheetName val="画面レ (2)"/>
      <sheetName val="画面機能"/>
      <sheetName val="ﾌｧｲﾙ項目"/>
      <sheetName val="SCH REC W-SKK"/>
      <sheetName val="Sheet7"/>
      <sheetName val="PivSum"/>
      <sheetName val="PivCount"/>
      <sheetName val="Full option"/>
      <sheetName val="สรุป"/>
      <sheetName val="（補足２）送信ファイル編集"/>
      <sheetName val="DATA B"/>
      <sheetName val="VI"/>
      <sheetName val="Data"/>
      <sheetName val="Report Prob"/>
      <sheetName val="Minute Metting"/>
      <sheetName val="analisa appr"/>
      <sheetName val="PROBLEM 07"/>
      <sheetName val="MASTER D99B"/>
      <sheetName val="DROP Ke Liftr"/>
      <sheetName val="1 RH1"/>
      <sheetName val="1 LH1"/>
      <sheetName val="1 RH2"/>
      <sheetName val="1 LH2"/>
      <sheetName val=" 2 RH"/>
      <sheetName val="2 LH 1"/>
      <sheetName val="2 LH 2"/>
      <sheetName val="2 LH 3"/>
      <sheetName val="3 RH"/>
      <sheetName val="3 LH 1"/>
      <sheetName val="3 LH 2"/>
      <sheetName val="4 RH"/>
      <sheetName val="4 LH"/>
      <sheetName val="5 RH"/>
      <sheetName val="5 RH 2"/>
      <sheetName val="5 LH"/>
      <sheetName val="5 LH 2"/>
      <sheetName val="6 RH"/>
      <sheetName val="6 LH"/>
      <sheetName val="7 RH"/>
      <sheetName val="7 LH"/>
      <sheetName val="8 LH"/>
      <sheetName val="9 RH"/>
      <sheetName val="10 RH"/>
      <sheetName val="10 LH1"/>
      <sheetName val="10 LH2"/>
      <sheetName val="11 RH2"/>
      <sheetName val="11 LH"/>
      <sheetName val="12 RH"/>
      <sheetName val="12 LH"/>
      <sheetName val="13 RH"/>
      <sheetName val="14 RH"/>
      <sheetName val="15 RH"/>
      <sheetName val="15 UB"/>
      <sheetName val="17 RH"/>
      <sheetName val="17 LH"/>
      <sheetName val="PP"/>
      <sheetName val="sa cr"/>
      <sheetName val="EG 1R"/>
      <sheetName val="EG 1L"/>
      <sheetName val="EG 1L 2"/>
      <sheetName val="EG 2R"/>
      <sheetName val="EG 2L"/>
      <sheetName val="SA DIFF"/>
      <sheetName val="REST"/>
      <sheetName val="SET TRANS"/>
      <sheetName val="SET ENGINE"/>
      <sheetName val="DP"/>
      <sheetName val="DOCK 1 RH"/>
      <sheetName val="DOCK 1 LH"/>
      <sheetName val="DOCK 2 RH"/>
      <sheetName val="DOCK 2 LH"/>
      <sheetName val="DOCK 3 RH"/>
      <sheetName val="DOCK 3 LH"/>
      <sheetName val="DOCK 4 RH"/>
      <sheetName val="DOCK 4 LH"/>
      <sheetName val="DOCK 5 RH"/>
      <sheetName val="DOCK 5 LH"/>
      <sheetName val="DOCK 6 RH"/>
      <sheetName val="DOCK 6 LH"/>
      <sheetName val="13 LH"/>
      <sheetName val="ARM RH"/>
      <sheetName val="ARM LH"/>
      <sheetName val="1 RH"/>
      <sheetName val="1 LH"/>
      <sheetName val="3 LH"/>
      <sheetName val="5 LH (2)"/>
      <sheetName val="8 RH"/>
      <sheetName val="9 LH 1"/>
      <sheetName val="9 LH 2"/>
      <sheetName val="10 LH"/>
      <sheetName val="15 LH"/>
      <sheetName val="1G RH"/>
      <sheetName val="1G LH"/>
      <sheetName val="DRP EG"/>
      <sheetName val="DROP EG"/>
      <sheetName val="D16D"/>
      <sheetName val="HASIL IN OUT"/>
      <sheetName val="TMMK Vehicle Data"/>
      <sheetName val="TMMC Vehicle Data"/>
      <sheetName val="Comparison data"/>
      <sheetName val="NEW"/>
      <sheetName val="TMMK Vanning Data"/>
      <sheetName val="TMMI Vehicle Data"/>
      <sheetName val="TMMI Vanning Data"/>
      <sheetName val="TMMC Vanning Data"/>
      <sheetName val="Operation Situation"/>
      <sheetName val="April 09"/>
      <sheetName val="B_初期画面"/>
      <sheetName val="Sept"/>
      <sheetName val="D83T L1 L2"/>
      <sheetName val="VanTMC"/>
      <sheetName val="PuxTMC"/>
      <sheetName val="VAN DOM"/>
      <sheetName val="PUX DOM"/>
      <sheetName val="w1"/>
      <sheetName val="w2"/>
      <sheetName val="w3"/>
      <sheetName val="w4"/>
      <sheetName val="w5"/>
      <sheetName val="par1"/>
      <sheetName val="par2"/>
      <sheetName val="par3"/>
      <sheetName val="par4"/>
      <sheetName val="par5"/>
      <sheetName val="attch-list VIN"/>
      <sheetName val="1.5組立番号別仮集計"/>
      <sheetName val="ﾈｼｱ15MT購入部品直材修正版 "/>
      <sheetName val="AR List"/>
      <sheetName val="Proses_Mesin"/>
      <sheetName val="OTHERS x620"/>
      <sheetName val="PROGRAM VEHICLE"/>
      <sheetName val="SOURCE"/>
      <sheetName val="SOURCH PARETO A"/>
      <sheetName val="Plant 1"/>
      <sheetName val="Plant 1 PU (2)"/>
      <sheetName val="QG 11"/>
      <sheetName val="QG 11 PU"/>
      <sheetName val="QG 8"/>
      <sheetName val="QG 8 PU"/>
      <sheetName val="QG 8 (PL 1)"/>
      <sheetName val="QG 8 PU (PL 1)"/>
      <sheetName val="Checkman"/>
      <sheetName val="Checkman PU"/>
      <sheetName val="Konfirmasi"/>
      <sheetName val="Konfirmasi PU"/>
      <sheetName val="ED"/>
      <sheetName val="ED PU"/>
      <sheetName val="Touch Up"/>
      <sheetName val="Touch Up PU"/>
      <sheetName val="Vehicle Insp."/>
      <sheetName val="Vehicle Insp. PU"/>
      <sheetName val="MASTER D40D"/>
      <sheetName val="MD_01Oct2002"/>
      <sheetName val="Material"/>
      <sheetName val="stox"/>
      <sheetName val="Rekap Claim"/>
      <sheetName val="graph"/>
      <sheetName val="Acv8"/>
      <sheetName val="Acv1216"/>
      <sheetName val="wS"/>
      <sheetName val="wr"/>
      <sheetName val="IC-1"/>
      <sheetName val="IC-2"/>
      <sheetName val="IC-3"/>
      <sheetName val="IC-4"/>
      <sheetName val="Volumes"/>
      <sheetName val="Rms"/>
      <sheetName val="isi_2Shift2"/>
      <sheetName val="Rekap_Claim"/>
      <sheetName val="ControlProdAHPC2003-01"/>
      <sheetName val="INTINC"/>
      <sheetName val="ﾃｨｰﾁﾝｸﾞ"/>
      <sheetName val="pareto W2"/>
      <sheetName val="OPEX"/>
      <sheetName val="PRODCON-1"/>
      <sheetName val="生産時間推移"/>
      <sheetName val="中計総合改正版"/>
      <sheetName val="Part Order (A)"/>
      <sheetName val="Part Order (W)"/>
      <sheetName val="Tag Format (Line 1)"/>
      <sheetName val="Tag Format  (Line 2)"/>
      <sheetName val="Location Map"/>
      <sheetName val="MM"/>
      <sheetName val="SBC"/>
      <sheetName val="RecoveredExternalLink1"/>
      <sheetName val="Home"/>
      <sheetName val="Detai_problem"/>
      <sheetName val="Support"/>
      <sheetName val="Rekap Problem"/>
      <sheetName val="View"/>
      <sheetName val="Temuan_PMBM"/>
      <sheetName val="Report Seksi"/>
      <sheetName val="data_grap"/>
      <sheetName val="KURS"/>
      <sheetName val="WELDING 1"/>
      <sheetName val="Increas budget"/>
      <sheetName val="Total"/>
      <sheetName val="ADVANCE"/>
      <sheetName val="IS-Yearly"/>
      <sheetName val="393.N"/>
      <sheetName val="Parts list (060411)"/>
      <sheetName val="393N ONLY"/>
      <sheetName val="開発目標値"/>
      <sheetName val="IS_Yearly"/>
      <sheetName val="sa"/>
      <sheetName val="Schedule"/>
      <sheetName val="Control Table"/>
      <sheetName val="Organization Chart"/>
      <sheetName val="Jobdesc"/>
      <sheetName val="Minute Meeting"/>
      <sheetName val="KERJAAN QUALITY &amp;"/>
      <sheetName val="Org (3)"/>
      <sheetName val="CR Image (2)"/>
      <sheetName val="IMV IV &amp; V Localization (2)"/>
      <sheetName val="Org (2)"/>
      <sheetName val="Agenda"/>
      <sheetName val="Master Schedulue Rev2"/>
      <sheetName val="624L PROJECT BASIC CONCEPT"/>
      <sheetName val="Org"/>
      <sheetName val="624L List Vehicle"/>
      <sheetName val="DETAILS OF ECI STATUS"/>
      <sheetName val="CR Image"/>
      <sheetName val="RCR LIST FOR MAR '07"/>
      <sheetName val="March'07 SVP"/>
      <sheetName val="Aug'07 SVP"/>
      <sheetName val="Innova List"/>
      <sheetName val="IMV IV &amp; V Localization"/>
      <sheetName val="669L Main Improvement Point"/>
      <sheetName val="AOP"/>
      <sheetName val="_bulk NEW REVISI"/>
      <sheetName val=" bulk NEW REVISI"/>
      <sheetName val="TEAM 6"/>
      <sheetName val="Labul 00"/>
      <sheetName val="List"/>
      <sheetName val="INV "/>
      <sheetName val="Report Draff"/>
      <sheetName val="Scd"/>
      <sheetName val="Layout"/>
      <sheetName val="Layout (2)"/>
      <sheetName val="MPP"/>
      <sheetName val="Map"/>
      <sheetName val="Scd Trg"/>
      <sheetName val="PK Trg"/>
      <sheetName val="Yamazumi"/>
      <sheetName val="Man Power"/>
      <sheetName val="    "/>
      <sheetName val="XXXX"/>
      <sheetName val="XXX0"/>
      <sheetName val="AR"/>
      <sheetName val="AP"/>
      <sheetName val="vendor"/>
      <sheetName val="Sheet5"/>
      <sheetName val="Sheet6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delivery"/>
      <sheetName val="deff"/>
      <sheetName val="ocean voyage"/>
      <sheetName val="Net Price Position - Sheet 1"/>
      <sheetName val="forex"/>
      <sheetName val="Net Price Position _ Sheet 1"/>
      <sheetName val="deff-YTI"/>
      <sheetName val="____"/>
      <sheetName val="____1"/>
      <sheetName val="ocean_voyage"/>
      <sheetName val="Net_Price_Position_-_Sheet_1"/>
      <sheetName val="Net_Price_Position___Sheet_1"/>
      <sheetName val="CV"/>
      <sheetName val="AR-AP"/>
      <sheetName val="工数データ"/>
      <sheetName val="ppe"/>
      <sheetName val="ﾄﾖﾀUNIT"/>
      <sheetName val="動力源"/>
      <sheetName val=""/>
      <sheetName val="ƒƒCƒ“‰æ–Ê _x005f_x0015_ Op"/>
      <sheetName val="CæÊ _x005f_x0015_ Op"/>
      <sheetName val="????? _x005f_x0015_ Op"/>
      <sheetName val="メイン画面 _x005f_x0015_ Op"/>
      <sheetName val="DataList"/>
      <sheetName val="Setting"/>
      <sheetName val="投資ﾌｫﾛｰ"/>
      <sheetName val="Schedule PM"/>
      <sheetName val="capacity"/>
      <sheetName val="B_計算条件(D稼動後)"/>
      <sheetName val="___ "/>
      <sheetName val="吊上げパ_20_"/>
      <sheetName val="Issued 1 PP welding"/>
      <sheetName val="吊上げパ(20)"/>
      <sheetName val="TMMKVehicleData"/>
      <sheetName val="TMMCVehicleData"/>
      <sheetName val="Comparisondata"/>
      <sheetName val="plastic"/>
      <sheetName val="EVALUASI MAY - JUN  (2)"/>
      <sheetName val="IS"/>
      <sheetName val="U-IMV決裁資料"/>
      <sheetName val="PR"/>
      <sheetName val="Links"/>
      <sheetName val="status"/>
      <sheetName val="Schedule ~ 汎用設備調達日程表"/>
      <sheetName val="Standard Plan ~ 日程計画基準"/>
      <sheetName val="TMMK_Vehicle_Data"/>
      <sheetName val="TMMC_Vehicle_Data"/>
      <sheetName val="Comparison_data"/>
      <sheetName val="TMMK_Vanning_Data"/>
      <sheetName val="TMMI_Vehicle_Data"/>
      <sheetName val="TMMI_Vanning_Data"/>
      <sheetName val="TMMC_Vanning_Data"/>
      <sheetName val="Operation_Situation"/>
      <sheetName val="EVALUASI_MAY_-_JUN__(2)"/>
      <sheetName val="Schedule_~_汎用設備調達日程表"/>
      <sheetName val="Standard_Plan_~_日程計画基準"/>
      <sheetName val="HRG BHN"/>
      <sheetName val="parameter"/>
      <sheetName val="Calendar 2006"/>
      <sheetName val="note"/>
      <sheetName val="pl"/>
      <sheetName val="khung ten TD"/>
      <sheetName val="Header"/>
      <sheetName val="Revenue"/>
      <sheetName val="BASE"/>
      <sheetName val="Inpanel"/>
      <sheetName val="Interior Trim"/>
      <sheetName val="2005_05_26Iwasaki"/>
      <sheetName val="自社"/>
      <sheetName val="A  Equipment List"/>
      <sheetName val="_file___P2s_ppc02_PPC_20ah_Capa"/>
      <sheetName val="PROCEDUR DESCRIPTION"/>
      <sheetName val="T-VAN-DM"/>
      <sheetName val="Lembur_Transport_Obat P2"/>
      <sheetName val="absen juli"/>
      <sheetName val="W-Material"/>
      <sheetName val="Manpower QI"/>
      <sheetName val="明細データ"/>
      <sheetName val="INT_INCOME"/>
      <sheetName val="List MP"/>
      <sheetName val=" PERNAH DIBELI TOTAL "/>
      <sheetName val="INV. 0076"/>
      <sheetName val="e-1810_A"/>
      <sheetName val="2. Definitions"/>
      <sheetName val="WIII"/>
      <sheetName val="TMMK_Vehicle_Data1"/>
      <sheetName val="TMMC_Vehicle_Data1"/>
      <sheetName val="Comparison_data1"/>
      <sheetName val="TMMK_Vanning_Data1"/>
      <sheetName val="TMMI_Vehicle_Data1"/>
      <sheetName val="TMMI_Vanning_Data1"/>
      <sheetName val="TMMC_Vanning_Data1"/>
      <sheetName val="Operation_Situation1"/>
      <sheetName val="EVALUASI_MAY_-_JUN__(2)1"/>
      <sheetName val="Schedule_~_汎用設備調達日程表1"/>
      <sheetName val="Standard_Plan_~_日程計画基準1"/>
      <sheetName val="HRG_BHN"/>
      <sheetName val="Calendar_2006"/>
      <sheetName val="khung_ten_TD"/>
      <sheetName val="Draft_Vehicle_Format"/>
      <sheetName val="Interior_Trim"/>
      <sheetName val="Man_power"/>
      <sheetName val="Lembur_Transport_Obat_P2"/>
      <sheetName val="absen_juli"/>
      <sheetName val="data_editing"/>
      <sheetName val="Manpower_QI"/>
      <sheetName val="A__Equipment_List"/>
      <sheetName val="PROCEDUR_DESCRIPTION"/>
      <sheetName val="List_MP"/>
      <sheetName val="_bulk_NEW_REVISI"/>
      <sheetName val="3RD STEP LOCAL(52 item)"/>
      <sheetName val="テレビＣＭ"/>
      <sheetName val="RA CAT III"/>
      <sheetName val="IRB 1"/>
      <sheetName val="TMMK_Vehicle_Data2"/>
      <sheetName val="TMMK_Vanning_Data2"/>
      <sheetName val="TMMI_Vehicle_Data2"/>
      <sheetName val="TMMI_Vanning_Data2"/>
      <sheetName val="TMMC_Vehicle_Data2"/>
      <sheetName val="TMMC_Vanning_Data2"/>
      <sheetName val="Comparison_data2"/>
      <sheetName val="Operation_Situation2"/>
      <sheetName val="EVALUASI_MAY_-_JUN__(2)2"/>
      <sheetName val="khung_ten_TD1"/>
      <sheetName val="Draft_Vehicle_Format1"/>
      <sheetName val="Schedule_~_汎用設備調達日程表2"/>
      <sheetName val="Standard_Plan_~_日程計画基準2"/>
      <sheetName val="HRG_BHN1"/>
      <sheetName val="Calendar_20061"/>
      <sheetName val="TMMK_Vehicle_Data3"/>
      <sheetName val="TMMK_Vanning_Data3"/>
      <sheetName val="TMMI_Vehicle_Data3"/>
      <sheetName val="TMMI_Vanning_Data3"/>
      <sheetName val="TMMC_Vehicle_Data3"/>
      <sheetName val="TMMC_Vanning_Data3"/>
      <sheetName val="Comparison_data3"/>
      <sheetName val="Operation_Situation3"/>
      <sheetName val="EVALUASI_MAY_-_JUN__(2)3"/>
      <sheetName val="khung_ten_TD2"/>
      <sheetName val="Schedule_~_汎用設備調達日程表3"/>
      <sheetName val="Standard_Plan_~_日程計画基準3"/>
      <sheetName val="Draft_Vehicle_Format2"/>
      <sheetName val="HRG_BHN2"/>
      <sheetName val="Calendar_20062"/>
      <sheetName val="INV-HEAD"/>
      <sheetName val="Resume"/>
      <sheetName val="ECI ChekSHeet"/>
      <sheetName val="Work"/>
      <sheetName val="BhnHikaku"/>
      <sheetName val="pareto W1"/>
      <sheetName val="april"/>
      <sheetName val="U-IMV決裁資料.xls"/>
      <sheetName val="List Monren"/>
      <sheetName val="Ref"/>
      <sheetName val="06年度計画"/>
      <sheetName val="原紙"/>
      <sheetName val="Karyawan"/>
      <sheetName val="MK(7ｶ国+5,7,12万台)"/>
      <sheetName val="画面説明"/>
      <sheetName val="諸元まとめ"/>
      <sheetName val="限界利益表(半期別)"/>
      <sheetName val="機種マスタ"/>
      <sheetName val="DATA "/>
      <sheetName val="ヘッダ"/>
      <sheetName val="minutes"/>
      <sheetName val="mom 12-8-11"/>
      <sheetName val=""/>
      <sheetName val="updateMP BOdy 1 &amp; 2 (2)"/>
      <sheetName val="updateMP BOdy 1 &amp; 2"/>
      <sheetName val="Master HOT"/>
      <sheetName val="Activity"/>
      <sheetName val="Estimasi Cost"/>
      <sheetName val="KY-Individual"/>
      <sheetName val="KYM Safety Officer"/>
      <sheetName val="MAINTENANCE_S_601_0454_"/>
    </sheetNames>
    <sheetDataSet>
      <sheetData sheetId="0">
        <row r="2">
          <cell r="R2" t="str">
            <v>Bulan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R2" t="str">
            <v>Bulan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>
        <row r="3">
          <cell r="C3" t="str">
            <v>番号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/>
      <sheetData sheetId="65"/>
      <sheetData sheetId="66">
        <row r="20">
          <cell r="CX20">
            <v>84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>
        <row r="20">
          <cell r="CX20">
            <v>84</v>
          </cell>
        </row>
      </sheetData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 refreshError="1"/>
      <sheetData sheetId="222" refreshError="1"/>
      <sheetData sheetId="223" refreshError="1"/>
      <sheetData sheetId="224"/>
      <sheetData sheetId="225"/>
      <sheetData sheetId="226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/>
      <sheetData sheetId="245"/>
      <sheetData sheetId="246"/>
      <sheetData sheetId="247"/>
      <sheetData sheetId="248" refreshError="1"/>
      <sheetData sheetId="249" refreshError="1"/>
      <sheetData sheetId="250" refreshError="1"/>
      <sheetData sheetId="251" refreshError="1"/>
      <sheetData sheetId="252">
        <row r="3">
          <cell r="C3" t="str">
            <v>番号</v>
          </cell>
        </row>
      </sheetData>
      <sheetData sheetId="253"/>
      <sheetData sheetId="254"/>
      <sheetData sheetId="255">
        <row r="20">
          <cell r="CX20">
            <v>84</v>
          </cell>
        </row>
      </sheetData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 refreshError="1"/>
      <sheetData sheetId="268"/>
      <sheetData sheetId="269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/>
      <sheetData sheetId="279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 refreshError="1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/>
      <sheetData sheetId="305"/>
      <sheetData sheetId="306"/>
      <sheetData sheetId="307"/>
      <sheetData sheetId="308"/>
      <sheetData sheetId="309">
        <row r="3">
          <cell r="C3" t="str">
            <v>番号</v>
          </cell>
        </row>
      </sheetData>
      <sheetData sheetId="310" refreshError="1"/>
      <sheetData sheetId="311"/>
      <sheetData sheetId="312">
        <row r="20">
          <cell r="CX20">
            <v>84</v>
          </cell>
        </row>
      </sheetData>
      <sheetData sheetId="313"/>
      <sheetData sheetId="314"/>
      <sheetData sheetId="315"/>
      <sheetData sheetId="316" refreshError="1"/>
      <sheetData sheetId="317" refreshError="1"/>
      <sheetData sheetId="318"/>
      <sheetData sheetId="319">
        <row r="3">
          <cell r="C3" t="str">
            <v>番号</v>
          </cell>
        </row>
      </sheetData>
      <sheetData sheetId="320"/>
      <sheetData sheetId="321"/>
      <sheetData sheetId="322">
        <row r="20">
          <cell r="CX20">
            <v>84</v>
          </cell>
        </row>
      </sheetData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/>
      <sheetData sheetId="379"/>
      <sheetData sheetId="380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 refreshError="1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>
        <row r="3">
          <cell r="C3" t="str">
            <v>番号</v>
          </cell>
        </row>
      </sheetData>
      <sheetData sheetId="421" refreshError="1"/>
      <sheetData sheetId="422"/>
      <sheetData sheetId="423" refreshError="1"/>
      <sheetData sheetId="424"/>
      <sheetData sheetId="425"/>
      <sheetData sheetId="426"/>
      <sheetData sheetId="427" refreshError="1"/>
      <sheetData sheetId="428" refreshError="1"/>
      <sheetData sheetId="429"/>
      <sheetData sheetId="430"/>
      <sheetData sheetId="431" refreshError="1"/>
      <sheetData sheetId="432"/>
      <sheetData sheetId="433" refreshError="1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/>
      <sheetData sheetId="504" refreshError="1"/>
      <sheetData sheetId="505" refreshError="1"/>
      <sheetData sheetId="506" refreshError="1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2">
          <cell r="R2" t="str">
            <v>Bulan</v>
          </cell>
        </row>
      </sheetData>
      <sheetData sheetId="553"/>
      <sheetData sheetId="554">
        <row r="6">
          <cell r="B6" t="str">
            <v>PROJECT SCHEDULE</v>
          </cell>
        </row>
      </sheetData>
      <sheetData sheetId="555"/>
      <sheetData sheetId="556"/>
      <sheetData sheetId="557"/>
      <sheetData sheetId="558"/>
      <sheetData sheetId="559">
        <row r="20">
          <cell r="CX20">
            <v>84</v>
          </cell>
        </row>
      </sheetData>
      <sheetData sheetId="560">
        <row r="2">
          <cell r="R2" t="str">
            <v>Bulan</v>
          </cell>
        </row>
      </sheetData>
      <sheetData sheetId="561"/>
      <sheetData sheetId="562">
        <row r="6">
          <cell r="B6" t="str">
            <v>PROJECT SCHEDULE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>
        <row r="6">
          <cell r="B6" t="str">
            <v>PROJECT SCHEDULE</v>
          </cell>
        </row>
      </sheetData>
      <sheetData sheetId="57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/>
      <sheetData sheetId="586" refreshError="1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/>
      <sheetData sheetId="655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/>
      <sheetData sheetId="692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  <sheetData sheetId="707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/>
      <sheetData sheetId="725"/>
      <sheetData sheetId="726">
        <row r="2">
          <cell r="R2" t="str">
            <v>Bulan</v>
          </cell>
        </row>
      </sheetData>
      <sheetData sheetId="727">
        <row r="3">
          <cell r="B3">
            <v>9500</v>
          </cell>
        </row>
      </sheetData>
      <sheetData sheetId="728"/>
      <sheetData sheetId="729"/>
      <sheetData sheetId="730"/>
      <sheetData sheetId="731"/>
      <sheetData sheetId="732">
        <row r="3">
          <cell r="B3">
            <v>9500</v>
          </cell>
        </row>
      </sheetData>
      <sheetData sheetId="733"/>
      <sheetData sheetId="734"/>
      <sheetData sheetId="735" refreshError="1"/>
      <sheetData sheetId="736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>
        <row r="6">
          <cell r="B6" t="str">
            <v>PROJECT SCHEDULE</v>
          </cell>
        </row>
      </sheetData>
      <sheetData sheetId="745"/>
      <sheetData sheetId="746"/>
      <sheetData sheetId="747"/>
      <sheetData sheetId="748"/>
      <sheetData sheetId="749" refreshError="1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6">
          <cell r="B6" t="str">
            <v>PROJECT SCHEDULE</v>
          </cell>
        </row>
      </sheetData>
      <sheetData sheetId="764">
        <row r="6">
          <cell r="B6" t="str">
            <v>PROJECT SCHEDULE</v>
          </cell>
        </row>
      </sheetData>
      <sheetData sheetId="765">
        <row r="6">
          <cell r="B6" t="str">
            <v>PROJECT SCHEDULE</v>
          </cell>
        </row>
      </sheetData>
      <sheetData sheetId="766">
        <row r="6">
          <cell r="B6" t="str">
            <v>PROJECT SCHEDULE</v>
          </cell>
        </row>
      </sheetData>
      <sheetData sheetId="767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/>
      <sheetData sheetId="807" refreshError="1"/>
      <sheetData sheetId="808" refreshError="1"/>
      <sheetData sheetId="809"/>
      <sheetData sheetId="810"/>
      <sheetData sheetId="811"/>
      <sheetData sheetId="812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/>
      <sheetData sheetId="821"/>
      <sheetData sheetId="822"/>
      <sheetData sheetId="823"/>
      <sheetData sheetId="824"/>
      <sheetData sheetId="825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"/>
      <sheetName val="2002"/>
    </sheetNames>
    <sheetDataSet>
      <sheetData sheetId="0" refreshError="1">
        <row r="23">
          <cell r="F23">
            <v>198185829320</v>
          </cell>
          <cell r="J23">
            <v>103136871819</v>
          </cell>
        </row>
        <row r="38">
          <cell r="K38">
            <v>6693613404</v>
          </cell>
        </row>
      </sheetData>
      <sheetData sheetId="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ORAN"/>
      <sheetName val="CKD"/>
      <sheetName val="GP"/>
      <sheetName val="ADVERT&amp;PROMO"/>
      <sheetName val="OPEX MARCH 2006"/>
      <sheetName val="INFO"/>
      <sheetName val="PL1 sum per unit"/>
      <sheetName val="PL1 sum dies depr per unit"/>
      <sheetName val="PL2 SUM_MAR"/>
      <sheetName val="PL3 SUM_MAR"/>
      <sheetName val="PL4 Summary"/>
      <sheetName val="ho"/>
      <sheetName val="fix"/>
      <sheetName val="___ "/>
      <sheetName val="表紙"/>
      <sheetName val="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"/>
      <sheetName val="**01"/>
      <sheetName val="MachiningP2"/>
      <sheetName val="PP"/>
      <sheetName val="PPact"/>
      <sheetName val="MD_01Oct2002"/>
      <sheetName val="Material"/>
      <sheetName val="GP"/>
      <sheetName val="Volumes"/>
      <sheetName val="Rms"/>
      <sheetName val="Acvplan14-20"/>
      <sheetName val="ﾃｨｰﾁﾝｸﾞ"/>
      <sheetName val="fix"/>
      <sheetName val="Labul 00"/>
      <sheetName val="生產實績表"/>
      <sheetName val="590P追加"/>
      <sheetName val="C100-KICK"/>
      <sheetName val="INTINC"/>
      <sheetName val="Schedule PM"/>
      <sheetName val="2002"/>
      <sheetName val="PRODCON-1"/>
      <sheetName val="TabelBantu"/>
      <sheetName val="Nota"/>
      <sheetName val="Asakai"/>
      <sheetName val="Rekap"/>
      <sheetName val="Proses_Mesin"/>
      <sheetName val="PRODCON_1"/>
      <sheetName val="taruna sheet"/>
      <sheetName val="OPEX"/>
      <sheetName val="B_初期画面"/>
      <sheetName val="CF設投見積り"/>
      <sheetName val="D01A"/>
      <sheetName val="393.N"/>
      <sheetName val="設備分類"/>
      <sheetName val="材料区分配列表"/>
      <sheetName val="parameter"/>
      <sheetName val="Draft Vehicle Format"/>
      <sheetName val="__01"/>
      <sheetName val="開発目標値"/>
      <sheetName val="Type I"/>
      <sheetName val="dyna"/>
      <sheetName val="Sheet3"/>
      <sheetName val="COGD_EGN"/>
      <sheetName val="COGD_SUM"/>
      <sheetName val="Labul_00"/>
      <sheetName val="B_計算条件(D稼動後)"/>
      <sheetName val="車両仕様"/>
      <sheetName val="Similar"/>
      <sheetName val="___ "/>
    </sheetNames>
    <sheetDataSet>
      <sheetData sheetId="0" refreshError="1">
        <row r="9">
          <cell r="R9">
            <v>165</v>
          </cell>
        </row>
        <row r="10">
          <cell r="K10">
            <v>480</v>
          </cell>
          <cell r="R10">
            <v>155</v>
          </cell>
          <cell r="X10">
            <v>6.9</v>
          </cell>
          <cell r="Y10">
            <v>3.45</v>
          </cell>
        </row>
        <row r="11">
          <cell r="K11">
            <v>120</v>
          </cell>
          <cell r="R11">
            <v>360</v>
          </cell>
          <cell r="X11">
            <v>0.92</v>
          </cell>
          <cell r="Y11">
            <v>0.9</v>
          </cell>
        </row>
        <row r="12">
          <cell r="R12">
            <v>165</v>
          </cell>
        </row>
        <row r="13">
          <cell r="K13">
            <v>420</v>
          </cell>
          <cell r="R13">
            <v>195</v>
          </cell>
        </row>
        <row r="14">
          <cell r="K14">
            <v>300</v>
          </cell>
          <cell r="R14">
            <v>125</v>
          </cell>
        </row>
        <row r="15">
          <cell r="K15">
            <v>240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ul 00"/>
      <sheetName val="sa"/>
      <sheetName val="part"/>
      <sheetName val="fix"/>
      <sheetName val="Oktober01"/>
      <sheetName val="IS-Yearly"/>
      <sheetName val="GP"/>
      <sheetName val="ﾃｨｰﾁﾝｸﾞ"/>
      <sheetName val="ƒƒCƒ“‰æ–Ê _x0015_ Op"/>
      <sheetName val="????? _x0015_ Op"/>
      <sheetName val="CæÊ _x0015_ Op"/>
      <sheetName val="メイン画面 _x0015_ Op"/>
      <sheetName val="Production"/>
      <sheetName val="1"/>
      <sheetName val="2002"/>
      <sheetName val="MD_01Oct2002"/>
      <sheetName val="Material"/>
      <sheetName val="Volumes"/>
      <sheetName val="INTINC"/>
      <sheetName val="明細データ"/>
      <sheetName val="Rms"/>
      <sheetName val="OPEX"/>
      <sheetName val="taruna sheet"/>
      <sheetName val="B_初期画面"/>
      <sheetName val="動力源"/>
      <sheetName val="開発目標値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開発目標値"/>
      <sheetName val="56ARE04"/>
      <sheetName val="Labul 00"/>
      <sheetName val="sa"/>
      <sheetName val="159年計売上台数2対見込"/>
      <sheetName val="D79A生開(A)本文"/>
      <sheetName val="D02G0403"/>
      <sheetName val="ST"/>
      <sheetName val="D39B"/>
      <sheetName val="D01A"/>
      <sheetName val="RM"/>
      <sheetName val="IS-Yearly"/>
      <sheetName val="GP"/>
      <sheetName val="A_車種別生産台数"/>
      <sheetName val="E_グラフ表"/>
      <sheetName val="dyna"/>
      <sheetName val="fix"/>
      <sheetName val="CF設投見積り"/>
      <sheetName val="List"/>
      <sheetName val="ﾃｨｰﾁﾝｸﾞ"/>
      <sheetName val="Asakai"/>
      <sheetName val="AHPC"/>
      <sheetName val="590P追加"/>
      <sheetName val="設置部署"/>
      <sheetName val="設備分類"/>
      <sheetName val="材料区分配列表"/>
      <sheetName val="ｽﾌﾟﾘﾝｸﾞ諸元"/>
      <sheetName val="配分案"/>
      <sheetName val="メイン画面 _x0015_ Op"/>
      <sheetName val="設備計画表"/>
      <sheetName val="2002"/>
      <sheetName val="MD_01Oct2002"/>
      <sheetName val="Material"/>
      <sheetName val="Volumes"/>
      <sheetName val="Entry PPO"/>
      <sheetName val="S"/>
      <sheetName val="INTINC"/>
      <sheetName val="Rms"/>
      <sheetName val="OPEX"/>
      <sheetName val="生產實績表"/>
      <sheetName val="Labul_00"/>
      <sheetName val="absen juli"/>
      <sheetName val="T000一覧"/>
      <sheetName val="輸送費Ｆ"/>
      <sheetName val="ATX"/>
      <sheetName val="定義"/>
      <sheetName val="SPAREPARTS"/>
      <sheetName val="393.N"/>
      <sheetName val="メイン画面 _x005f_x0015_ Op"/>
      <sheetName val="Sheet3"/>
      <sheetName val="393_N"/>
      <sheetName val="taruna sheet"/>
      <sheetName val="12"/>
      <sheetName val="Pr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_N"/>
      <sheetName val="表紙"/>
      <sheetName val="Draft Vehicle Format"/>
    </sheetNames>
    <sheetDataSet>
      <sheetData sheetId="0"/>
      <sheetData sheetId="1" refreshError="1"/>
      <sheetData sheetId="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_N"/>
      <sheetName val="393.N"/>
      <sheetName val="開発目標値"/>
    </sheetNames>
    <sheetDataSet>
      <sheetData sheetId="0"/>
      <sheetData sheetId="1" refreshError="1"/>
      <sheetData sheetId="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"/>
      <sheetName val="データ項目"/>
      <sheetName val="支払指図書データ（退職）(5.2.1.1)"/>
      <sheetName val="支払指図書データ（税引後）(5.2.1.2)"/>
      <sheetName val="支払指図書データ（困窮時）(5.2.1.3)"/>
      <sheetName val="支払指図書データ（一時払）(5.2.1.4)"/>
      <sheetName val="RO指図書データ（RO証明書）(5.2.1.5)"/>
      <sheetName val="RO指図書データ（RO取崩）(5.2.1.6)"/>
      <sheetName val="支払指図書データ（プラン外年金）(5.2.1.7)"/>
      <sheetName val="異動情報(5.2.1.11)"/>
      <sheetName val="RO移管払出適格証明請求情報(5.2.2)"/>
      <sheetName val="退職通知書情報(5.2.3.1)"/>
      <sheetName val="個人型受給者情報(5.2.3.2)"/>
      <sheetName val="売却情報(5.2.4.1)"/>
      <sheetName val="33260(3.2.2.3)"/>
      <sheetName val="33260(3.2.2.７)"/>
      <sheetName val="ローン内容登録情報（変更異動）(9.1.1)"/>
      <sheetName val="売却情報1(9.1.2)"/>
      <sheetName val="売却指図情報(9.1.2)"/>
      <sheetName val="実行ステータス情報(9.2.1)"/>
      <sheetName val="売却完了情報(9.2.1)"/>
      <sheetName val="売却完了情報(9.2.2)"/>
      <sheetName val="実行ステータス情報(9.2.3)"/>
      <sheetName val="一括返済額情報(9.3.1)"/>
      <sheetName val="入金予定額情報（一括時のみ）(9.3.3)"/>
      <sheetName val="売却時情報(9.3.5)"/>
      <sheetName val="33403(3.4)"/>
      <sheetName val="33518(3.5.4)"/>
      <sheetName val="33519(3.5.5)"/>
      <sheetName val="33602(3.6)"/>
      <sheetName val="24201(4.2.1)"/>
      <sheetName val="24235(4.2.2)"/>
      <sheetName val="24215(4.2.4)"/>
      <sheetName val="24322(4.3.4)"/>
      <sheetName val="24323(4.3.4)"/>
      <sheetName val="24404(4.4.2)"/>
      <sheetName val="24422(4.4.2)"/>
      <sheetName val="24409(4.4.3)"/>
      <sheetName val="24410(4.4.3)"/>
      <sheetName val="24411(4.4.4)"/>
      <sheetName val="24424(4.4.4)"/>
      <sheetName val="24502(4.5)"/>
      <sheetName val="保有数量(5.2.3.3)"/>
      <sheetName val="売却商品(5.2.4.4)"/>
      <sheetName val="資産処分明細情報(5.3)"/>
      <sheetName val="支払完了ｽﾃｰﾀｽ(5.3.2)"/>
      <sheetName val="加入者別商品売却情報(6.1.1)"/>
      <sheetName val="発注情報(6.1.2)"/>
      <sheetName val="発注情報(6.1.4)"/>
      <sheetName val="個人型売却結果(6.2.4)"/>
      <sheetName val="加入者別商品売却情報(6.3.2)"/>
      <sheetName val="約定済情報(6.3.2)"/>
      <sheetName val="加入者別商品売却情報(6.3.3)"/>
      <sheetName val="売却結果按分情報(6.3.3)"/>
      <sheetName val="売却結果按分情報(6.3.4)"/>
      <sheetName val="約定済情報(6.3.4)"/>
      <sheetName val="加入者別商品売却情報(6.4.1)"/>
      <sheetName val="加入者別対象残高(7.2)"/>
      <sheetName val="個人型収益明細情報 (7.3.5)"/>
      <sheetName val="対象残高（按分用）(7.3.6)"/>
      <sheetName val="加入者別収益明細情報(7.3.6)"/>
      <sheetName val="加入者別収益明細情報(7.3.7)"/>
      <sheetName val="加入者別収益情報(7.3.8)"/>
      <sheetName val="個人型収益情報(7.4)"/>
      <sheetName val="個人型買付指図情報(7.4)"/>
      <sheetName val="対象残高（按分用）(7.5.1)"/>
      <sheetName val="再投資結果按分情報(7.5.1)"/>
      <sheetName val="買付取引明細(9.3.5)"/>
      <sheetName val="加入者別売却指図取引明細（10.3）"/>
      <sheetName val="資産売却情報（加入者別)(10.5.1)"/>
      <sheetName val="移管済ステータス(10.5.6)"/>
      <sheetName val="33515(3.5.3)"/>
      <sheetName val="33516(3.5.4)"/>
      <sheetName val="指図書データ（プラン単位）(10.2)"/>
      <sheetName val="売却指図(10.3)"/>
      <sheetName val="売却指図"/>
      <sheetName val="移行先情報(10.5.1)"/>
      <sheetName val="加入者証変更情報(2.1.2.3)"/>
      <sheetName val="加入者口座存在有無(2.2)"/>
      <sheetName val="加入者口座登録情報(2.3.1.1.3)"/>
      <sheetName val="加入者証発行区分(2.3.1.6)"/>
      <sheetName val="加入者証発行区分(2.3.1.6) (2)"/>
      <sheetName val="加入者口座変更(2.3.1.2.3)"/>
      <sheetName val="加入者口座変更 (2.3.1.2.3)(2)"/>
      <sheetName val="加入者拠出金変更(2.3.1.3.2)"/>
      <sheetName val="加入者拠出金変更 (2.3.1.3.2)(2)"/>
      <sheetName val="ＲＯ加入者口座登録情報(2.3.1.5.3)"/>
      <sheetName val="加入者口座情報(2.3.3)"/>
      <sheetName val="33112(3.1.1.4)"/>
      <sheetName val="33151(3.1.2.1)"/>
      <sheetName val="33153(3.12.2)"/>
      <sheetName val="33165(3.1.2.5)"/>
      <sheetName val="33253(3.2.2.1)"/>
      <sheetName val="33334(3.3.7)"/>
      <sheetName val="加入者ｽﾃｰﾀｽ等(5.1.1)"/>
      <sheetName val="加入者ｽﾃｰﾀｽ等 (5.1.2) "/>
      <sheetName val="発送済フラグ"/>
      <sheetName val="加入者ｽﾃｰﾀｽ等(5.1.3) "/>
      <sheetName val="加入者ｽﾃｰﾀｽ区分(5.2.1)"/>
      <sheetName val="加入者ｽﾃｰﾀｽ区分(5.2.3.1)"/>
      <sheetName val="加入者ｽﾃｰﾀｽ区分 (5.2.3.2)"/>
      <sheetName val="支払済ｽﾃｰﾀｽ（5.3.2）"/>
      <sheetName val="受取人情報（5.3.3）"/>
      <sheetName val="加入者口座情報(6.1.4)"/>
      <sheetName val="有効プラン加入者(7.1.2)"/>
      <sheetName val="加入者キー情報(8.3.1)"/>
      <sheetName val="ローン要件情報(加入者）(9.1.1)"/>
      <sheetName val="決済口座情報(9.2.2)"/>
      <sheetName val="返済順序方法(9.3.5)"/>
      <sheetName val="加入者口座属性情報(10.5.2)"/>
      <sheetName val="加入者口座属性情報(10.5.4)"/>
      <sheetName val="従業員名寄せ情報(2.1.1.1)"/>
      <sheetName val="加入者属性登録情報(2.1.1.3)"/>
      <sheetName val="変更前従業員属性情報(2.1.2.1)"/>
      <sheetName val="従業員確認書情報(2.1.2.2)"/>
      <sheetName val="加入者属性変更情報(2.1.2.3)"/>
      <sheetName val="加入者証情報(2.1.2.3)"/>
      <sheetName val="従業員属性情報(2.1.3)"/>
      <sheetName val="募集用加入通知書情報(2.2)"/>
      <sheetName val="加入者存在有無(2.3.1.1.1)"/>
      <sheetName val="加入者属性登録情報(2.3.1.1.2)"/>
      <sheetName val="加入者属性変更(2.3.1.2)"/>
      <sheetName val="加入者属性変更(2.3.1.2) (2)"/>
      <sheetName val="加入者名情報(2.3.1.3.2)"/>
      <sheetName val="加入者名情報(2.3.1.6)"/>
      <sheetName val="33139(3.1.1..4)"/>
      <sheetName val="33503(3.5.1)"/>
      <sheetName val="33603(3.6)"/>
      <sheetName val="24213(4.2.4)"/>
      <sheetName val="24229(4.2.5)"/>
      <sheetName val="生年月日・現況区分(5.1.1)"/>
      <sheetName val="生年月日・現況区分 (5.1.2)"/>
      <sheetName val="生年月日・現況区分(5.1.3) "/>
      <sheetName val="加入者属性情報(5.2.1)"/>
      <sheetName val="加入者属性情報(5.2.2)"/>
      <sheetName val="退職事由等(5.2.3.1)"/>
      <sheetName val="退職事由等(5.2.3.2) (2)"/>
      <sheetName val="加入者属性情報(5.2.3)"/>
      <sheetName val="加入者属性情報(5.3.1)"/>
      <sheetName val="ﾌﾟﾗﾝ脱退情報(5.3.2)"/>
      <sheetName val="加入者属性情報(5.3.3.1)"/>
      <sheetName val="加入者属性情報(5.3.3.2)"/>
      <sheetName val="加入者属性情報(5.3.4.3)"/>
      <sheetName val="企業情報(6.1.2)"/>
      <sheetName val="加入者属性情報(6.1.4)"/>
      <sheetName val="加入者属性情報(6.1.5)"/>
      <sheetName val="加入者属性情報(7.1.2)"/>
      <sheetName val="加入属性情報(9.1.1)"/>
      <sheetName val="加入者属性(9.2.3)"/>
      <sheetName val="延滞情報(9.4.1)"/>
      <sheetName val="対象加入者属性情報(10.1.4)"/>
      <sheetName val="加入者属性情報(10.5.2)"/>
      <sheetName val="加入者属性情報(10.5.4)"/>
      <sheetName val="加入者属性情報(10.5.5)"/>
      <sheetName val="加入者属性情報(5.3.19"/>
      <sheetName val="変更要求"/>
      <sheetName val="Sheet1"/>
      <sheetName val="Sheet2"/>
      <sheetName val="Sheet3"/>
      <sheetName val="共通系進捗（2)"/>
      <sheetName val="情報系 (ID)"/>
      <sheetName val="情報系 (ED)"/>
      <sheetName val="情報系(RD)"/>
      <sheetName val="Cover"/>
      <sheetName val="改定履歴 "/>
      <sheetName val="目次"/>
      <sheetName val=" IHS設定"/>
      <sheetName val="WAS基本設定"/>
      <sheetName val="WAS設定（DB）"/>
      <sheetName val="WAS設定（サーバ）"/>
      <sheetName val="シェル一覧(改訂案)"/>
      <sheetName val="A-AUTO運用ルール(2003.11.28)"/>
      <sheetName val="A-AUTO命名規約(2003.12.17)"/>
      <sheetName val="ネットワーク基本"/>
      <sheetName val="ネットワーク一覧"/>
      <sheetName val="シェル一覧"/>
      <sheetName val="シェル一覧(改訂)"/>
      <sheetName val="pfcaドライバ2.2.1インストール"/>
      <sheetName val="pfcaドライバ2.2.1コンフィグ"/>
      <sheetName val="UKE2 係コード"/>
      <sheetName val="UKE2 係コード (2)"/>
      <sheetName val="表紙"/>
      <sheetName val="加入老名情報(2.3.1.3.2)"/>
      <sheetName val="加入者属性情報(10.5*5)"/>
      <sheetName val="加入者キヸ情報(8.3.1)"/>
      <sheetName val="個人型受給者情報(1.2.3.2)"/>
      <sheetName val="再投賃結果按分情報(7.5.1)"/>
      <sheetName val="変更前従業員属性惁報(2.1.2.1)"/>
      <sheetName val="加兡者属性情報(5.3.4.3)"/>
      <sheetName val="加兡者別商品売却情報(6.4.1)"/>
      <sheetName val="加入者刡商品売却情報(6.4.1)"/>
      <sheetName val="加入老別売却指図取引明細（10.3）"/>
      <sheetName val="加入老別商品売却情報(6.4.1)"/>
      <sheetName val="保按数量(5.2.3.3)"/>
      <sheetName val="支払済ｽﾃﭰﾀｽ（5.3.2）"/>
      <sheetName val="加入老属性情報(5.3.3.2)"/>
      <sheetName val="33003(3.4)"/>
      <sheetName val="加入者塞性情報(5.2.2)"/>
      <sheetName val="進捗表(ISOL）"/>
      <sheetName val="集計表（ISOL）　ｄｏｎ’ｔ　ｔｏｕｃｈ"/>
      <sheetName val="サマリー"/>
      <sheetName val="TSM Server"/>
      <sheetName val="リスト"/>
      <sheetName val="変更前従業員属性_報(2.1.2.1)"/>
      <sheetName val="加_者属性情報(5.3.4.3)"/>
      <sheetName val="加_者別商品売却情報(6.4.1)"/>
      <sheetName val="加入者_商品売却情報(6.4.1)"/>
      <sheetName val="支払済ｽﾃ_ﾀｽ（5.3.2）"/>
      <sheetName val="加入者属性盻録情報(2.3.1.1.2)"/>
      <sheetName val="新業務機能記述書"/>
      <sheetName val="CS060MPRCSP"/>
      <sheetName val="CS060MPRCPT"/>
      <sheetName val="CS060MPAIRG"/>
      <sheetName val="HW構成"/>
      <sheetName val="SW構成"/>
      <sheetName val="NW構成"/>
      <sheetName val="BladeCenter構成"/>
      <sheetName val="ユーザー情報一覧"/>
      <sheetName val="Windows共通設定"/>
      <sheetName val="GWサーバー(win)設定情報"/>
      <sheetName val="APサーバー(aix)設定情報"/>
      <sheetName val="加入者ｽﾃｰﾀ_x0002__x0000__x0000__x0000_+_x0000_⽘_x0015__x0000__x0000_饦"/>
      <sheetName val="_x0000_:_x0013__x0000_0é0°_x0000__x0000__x0000__x0000_ ReQ_x0005_"/>
      <sheetName val="支払完了ｽﾃｰﾀ(5.3.2)"/>
      <sheetName val="退職事由獉(5.2.3.1)"/>
      <sheetName val=":”_x0013__x0000_0é0°_x0000_ ReQ_x0005_"/>
      <sheetName val="#REF"/>
      <sheetName val="_REF"/>
      <sheetName val="加入者ｽﾃｰﾀ_x0002_"/>
      <sheetName val="加入者ｽﾃｰﾀｽ等 (5.±.2) "/>
      <sheetName val="改訂履歴 "/>
      <sheetName val="１．目的と背景"/>
      <sheetName val="２．概要（全体流れ）"/>
      <sheetName val="３．影響範囲"/>
      <sheetName val="４．手順説明"/>
      <sheetName val="５．補足事項"/>
      <sheetName val="&gt;&gt;添付資料(サンプル)"/>
      <sheetName val="オンラインデータ集計"/>
      <sheetName val="バッチデータ集計"/>
      <sheetName val="総レコード数推移"/>
      <sheetName val="&gt;&gt;チェックシート"/>
      <sheetName val="（添付）詳細手順＆チェック（１）"/>
      <sheetName val="（添付）詳細手順＆チェック（２）"/>
      <sheetName val="（添付）詳細手順＆チェック（３）"/>
      <sheetName val="コールトラック"/>
      <sheetName val="ナレッジ"/>
      <sheetName val="加入者ｽﾃｰﾀ_x0002_   + ⽘_x0015_  饦"/>
      <sheetName val=" :”_x0013_ 0é0°     ReQ_x0005_"/>
      <sheetName val=":”_x0013_"/>
      <sheetName val="1.3.6.4.ReturnMonthCmd"/>
      <sheetName val="1.3.6.4.main"/>
      <sheetName val="1.3.6.4._execute"/>
      <sheetName val="指図書データ（プラン単位）_x0008_10.2)"/>
      <sheetName val="１－１"/>
      <sheetName val="別紙１"/>
      <sheetName val="１－２"/>
      <sheetName val="支払指図書データ（困窮時）(5ĮÒ.1.3)"/>
      <sheetName val="加入者ｽﾃｰﾀｽ等 (5.1.2)栠"/>
      <sheetName val="個社機能)概要"/>
      <sheetName val="個社機能)詳細"/>
      <sheetName val="共通機能記述（概要）"/>
      <sheetName val="変更履歴"/>
      <sheetName val="定義書"/>
      <sheetName val="処理記述"/>
      <sheetName val="パラメータ領域定義"/>
      <sheetName val="JOB一覧 (給与)"/>
      <sheetName val="JOB一覧 (賞与)"/>
      <sheetName val="JOB一覧 (差額）"/>
      <sheetName val="JOB一覧 (単独年調）"/>
      <sheetName val="JOB一覧(年個）"/>
      <sheetName val="データ編集 (HEN001)"/>
      <sheetName val="データ編集 (HEN002)"/>
      <sheetName val="データ編集 (HEN003)"/>
      <sheetName val="データ編集 (GIPA035)"/>
      <sheetName val="データ編集 (GIPZ005)"/>
      <sheetName val="データ編集 (GIPZ074)"/>
      <sheetName val="データ編集 (GIPZ075)"/>
      <sheetName val="オペ表示項目一覧"/>
      <sheetName val="エラーメッセージ"/>
      <sheetName val="補足説明"/>
      <sheetName val="フォーム・共通機能記述（概要）"/>
      <sheetName val="ローン要件情報(加入者）㓌9.1.1)"/>
      <sheetName val="ローン要件情報(加入者）⻌9.1.1)"/>
      <sheetName val="JOBｸﾞﾙｰﾌﾟﾌﾛｰ"/>
      <sheetName val="Ｘ）JOBｸﾞﾙｰﾌﾟﾌﾛｰ (2)"/>
      <sheetName val="Ｘ）JOBｸﾞﾙｰﾌﾟﾌﾛｰ"/>
      <sheetName val="JOBﾌﾛｰ原紙"/>
      <sheetName val="☆★☆参考→"/>
      <sheetName val="Ｘweb_ＪＯＢ－カタプロ"/>
      <sheetName val="Ｘweb_ＪＯＢ構成"/>
      <sheetName val="XJOBﾈｯﾄ"/>
      <sheetName val="393_N"/>
      <sheetName val="NOV"/>
      <sheetName val="BIPG120__x0005__x0000__x0000__x0000_"/>
      <sheetName val="加入者ｽﾃｰﾀ_x0002_???+?⽘_x0015_??饦"/>
      <sheetName val="?:_x0013_?0é0°???? ReQ_x0005_"/>
      <sheetName val=":”_x0013_?0é0°? ReQ_x0005_"/>
      <sheetName val="BIPG120__x0005_???"/>
      <sheetName val="AR List"/>
      <sheetName val="DATA POS QG 1A"/>
      <sheetName val="393.N"/>
      <sheetName val="GP"/>
      <sheetName val="更新履歴"/>
      <sheetName val="吊上げパ_20_"/>
      <sheetName val="2002"/>
      <sheetName val="Book(Irregular)"/>
      <sheetName val="開発目標値"/>
      <sheetName val="ECI ChekSHeet"/>
      <sheetName val="加入者ｽﾃｰﾀ_x0002__x0000_+_x0000_⽘_x0015__x0000_饦"/>
      <sheetName val="AssySupps"/>
      <sheetName val="df一覧hs"/>
      <sheetName val=":_x0013__x0000_0é0°_x0000_ ReQ_x0005_"/>
      <sheetName val="加入者属性情報(10.5_5)"/>
      <sheetName val=""/>
      <sheetName val="_”_x0013_"/>
      <sheetName val=" _”_x0013_ 0é0°     ReQ_x0005_"/>
      <sheetName val="報告資料_ｻｸｾｽ_"/>
      <sheetName val="___ "/>
      <sheetName val="Actual"/>
      <sheetName val="DBシート"/>
      <sheetName val="Production"/>
      <sheetName val="電唜"/>
      <sheetName val="チェック表"/>
      <sheetName val="加入者ｽﾃｰﾀ_x0002__x0000__x0000_䘴Ð_x0000__x0000__x0000__x0000__x0000__x0000_"/>
      <sheetName val=":”_x0013__x0000_ⲡ_x0000__x0000__x0000__x0000_ကꀍ釫_x0000__x0000__x0000_"/>
      <sheetName val="加入者ｽﾃｰﾀ_x0002__x0000_Z⾳ꁚ_x0002__x0008__x0000__x0000__x0000__x0000_"/>
      <sheetName val=":”_x0013__x0000_L. GONG KE"/>
      <sheetName val=":”_x0013__x0000__x0000__x0000__x0000__x0000__x0000__x0000__x0000__x0000__x0000__x0000_"/>
      <sheetName val="加入者ｽﾃｰﾀ_x0002____+_⽘_x0015___饦"/>
      <sheetName val="___x0013__0é0°____ ReQ_x0005_"/>
      <sheetName val="_”_x0013__0é0°_ ReQ_x0005_"/>
      <sheetName val="BIPG120__x0005____"/>
      <sheetName val="加入者ｽﾃｰﾀ_x0002_??䘴Ð??????"/>
      <sheetName val=":”_x0013_?ⲡ????ကꀍ釫???"/>
      <sheetName val="加入者ｽﾃｰﾀ_x0002__x0000__x0000__x0000__x0000__x0000__x0000__x0000__x0000__x0000__x0000_"/>
      <sheetName val="ローン要件情報(加茈1荌1헾⿸_x0005__x0000__x0000_"/>
      <sheetName val="B_計算条件(D稼動後)"/>
      <sheetName val="チェック表(月次上)"/>
      <sheetName val="チェック表(月次中)"/>
      <sheetName val="チェック表(月次下)"/>
      <sheetName val="BIPG120_Ｐ６作表"/>
      <sheetName val="旧031114)BIPG120_Ｐ６作表"/>
      <sheetName val="Ｘ旧）BIPG120_Ｐ６作表"/>
      <sheetName val="031127)BIPG120_Ｐ６作表"/>
      <sheetName val="目次・共通"/>
      <sheetName val="目次・外部ｺｰﾄﾞ"/>
      <sheetName val="目次・受信"/>
      <sheetName val="目次・送信"/>
      <sheetName val="目次・給与"/>
      <sheetName val="目次・賞与"/>
      <sheetName val="目次・差額"/>
      <sheetName val="目次・社保"/>
      <sheetName val="目次・私共済"/>
      <sheetName val="目次・地方税"/>
      <sheetName val="目次・年調"/>
      <sheetName val="目次・振込"/>
      <sheetName val="para"/>
      <sheetName val="Case 21_1"/>
      <sheetName val="Labul 00"/>
      <sheetName val="電設"/>
      <sheetName val="ローン要件情報(加噌*嚔*ꮸ⾙_x0005__x0000__x0000_"/>
      <sheetName val="電ꮸ"/>
      <sheetName val="ローン要件情報(加篜'簤'⩿⽹_x0005__x0000__x0000_"/>
      <sheetName val="ローン要件情報(加秠'⩿〘_x0005__x0000__x0000__x0000__x0000_"/>
      <sheetName val="ローン要件情報(加_x0000__x0000_炨_x0000__x0000__x0000_ୗ⟏豌 "/>
      <sheetName val="ローン要件情報(加䑲　_x0000__x0000_숰_x0000__x0000__x0000_ୗ⟏"/>
      <sheetName val="電媐"/>
      <sheetName val="電埀"/>
      <sheetName val="List"/>
      <sheetName val="ADM_TMMIN COLLABORATION "/>
      <sheetName val="sa"/>
      <sheetName val="目次・会社情報"/>
      <sheetName val="目次・臨時"/>
      <sheetName val="目次・帳票"/>
      <sheetName val="目次・業務"/>
      <sheetName val="FC"/>
      <sheetName val="OTHERS x620"/>
      <sheetName val="ocean voyage"/>
      <sheetName val="fix"/>
      <sheetName val="ﾃｨｰﾁﾝｸﾞ"/>
      <sheetName val="MD_01Oct2002"/>
      <sheetName val="Material"/>
      <sheetName val="____"/>
      <sheetName val="電甼"/>
      <sheetName val="QI"/>
      <sheetName val="INV "/>
      <sheetName val="part"/>
      <sheetName val="ローン要件情報(加入者）⻌9.1._x0000__x0000_"/>
      <sheetName val="退職事由等(µ.2.3.2) (2)"/>
      <sheetName val="加入者ｽﾃｰﾀ_x0002__x0000__x0000__x0000_+_x0000___x0015__x0000__x0000__"/>
      <sheetName val=":”_x0013__x0000_0_0°_x0000_ ReQ_x0005_\"/>
      <sheetName val="MAINTENANCE_S_601_0454_"/>
      <sheetName val=":”_x0013__x0000_0é0°_x0000_ ReQ_x0005_€"/>
      <sheetName val="__x0013_"/>
      <sheetName val="SLSunit"/>
      <sheetName val="BS"/>
      <sheetName val="IS"/>
      <sheetName val="Gen_as"/>
      <sheetName val="加入者ｽﾃｰﾀ_x005f_x0002__x005f_x0000__x005f_x0000__x0"/>
      <sheetName val="_x005f_x0000___x005f_x0013__x005f_x0000_0é0°_x00"/>
      <sheetName val="_”_x005f_x0013__x005f_x0000_0é0°_x005f_x0000_ ReQ"/>
      <sheetName val="加入者ｽﾃｰﾀ_x005f_x0002_"/>
      <sheetName val="加入者ｽﾃｰﾀ_x005f_x0002_   + ⽘_x005f_x0015_  饦"/>
      <sheetName val=" _”_x005f_x0013_ 0é0°     ReQ_x005f_x0005_"/>
      <sheetName val="_”_x005f_x0013_"/>
      <sheetName val="指図書データ（プラン単位）_x005f_x0008_10.2)"/>
      <sheetName val="チェック表_x0000__x0000_골_x0000__x0000_"/>
      <sheetName val="parameter"/>
      <sheetName val="PP4"/>
      <sheetName val="変更管理シート"/>
      <sheetName val="帳票（年個）"/>
      <sheetName val="JOB一覧(0_x0000__x0000_"/>
      <sheetName val="JOB一覧(0_x0000__xd800_"/>
      <sheetName val="JOB一覧(ꨨ쐅"/>
      <sheetName val="JOB一覧(ࠀ頜쐄"/>
      <sheetName val="JOB一覧(堀᎟鰀"/>
      <sheetName val="JOB一覧(共通）"/>
      <sheetName val="運用"/>
      <sheetName val="ﾃｽﾄｹｰｽ一覧"/>
      <sheetName val="☆データ条件★"/>
      <sheetName val="JOB一覧(︀ᇕ԰"/>
      <sheetName val="JOB一覧(/_x0000_"/>
      <sheetName val="JOB一覧(須㵲㠀"/>
      <sheetName val="JOB一覧(䀀ኀ㠀"/>
      <sheetName val="JOB一覧(0_x0000_"/>
      <sheetName val="JOB一覧(0_x0000_䀀"/>
      <sheetName val="JOB一覧(⠅㡏頀"/>
      <sheetName val="JOB一覧(쐅፣0"/>
      <sheetName val="JOB一覧(쐊፣0"/>
      <sheetName val="JOB一覧(⠅㡏"/>
      <sheetName val="JOB一覧(⠌㡏"/>
      <sheetName val="JOB一覧(⠌㡏ꠀ"/>
      <sheetName val="JOB一覧(䚕瀀"/>
      <sheetName val="JOB一覧(⺔쀀"/>
      <sheetName val="JOB一覧(倀闑쐆"/>
      <sheetName val="JOB一覧(⠑㡏堀"/>
      <sheetName val="JOB一覧(⠌㡏倀"/>
      <sheetName val="JOB一覧(0_x0000_퀀"/>
      <sheetName val="JOB一覧(쐈鱣/"/>
      <sheetName val="JOB一覧(᠔ᦖ退"/>
      <sheetName val="JOB一覧(쐈ᡣ0"/>
      <sheetName val="JOB一覧(쐅剣0"/>
      <sheetName val="JOB一覧(堀ቘఀ"/>
      <sheetName val="JOB一覧(쐄ꍣ/"/>
      <sheetName val="JOB一覧(砆ᒕ᠀"/>
      <sheetName val="JOB一覧(렆䊑ꠀ"/>
      <sheetName val="JOB一覧(㠆䉬⠀"/>
      <sheetName val="JOB一覧(䖘"/>
      <sheetName val="JOB一覧(䖘蠀"/>
      <sheetName val="JOB一覧(렅䁭ꠀ"/>
      <sheetName val="JOB一覧(쐇/"/>
      <sheetName val="JOB一覧(/_x0000__x0000_"/>
      <sheetName val="JOB一覧(/_x0000_렀"/>
      <sheetName val="JOB一覧(㕏⠀"/>
      <sheetName val="JOB一覧(젆㆒᠀"/>
      <sheetName val="JOB一覧(젎㆒က"/>
      <sheetName val="JOB一覧(┅煏0"/>
      <sheetName val="JOB一覧(꠆ㆅ "/>
      <sheetName val="JOB一覧(堆㦔"/>
      <sheetName val="JOB一覧(堆㦔頀"/>
      <sheetName val="JOB一覧(0_x0000_"/>
      <sheetName val="JOB一覧(┏͏0"/>
      <sheetName val="JOB一覧(研➅_xd800_"/>
      <sheetName val="JOB一覧(/_x0000_က"/>
      <sheetName val="JOB一覧(怀쐊"/>
      <sheetName val="JOB一覧(였識0"/>
      <sheetName val="JOB一覧(옇識0"/>
      <sheetName val="JOB一覧(옋識0"/>
      <sheetName val="JOB一覧(옌識0"/>
      <sheetName val="JOB一覧(0_x0000_砀"/>
      <sheetName val="JOB一覧(옐識0"/>
      <sheetName val="JOB一覧(쐙퉣/"/>
      <sheetName val="Prm"/>
      <sheetName val="JOB一覧(0_x0000_ꠀ"/>
      <sheetName val="JOB一覧(⠐㡏頀"/>
      <sheetName val="JOB一覧(0_x0000_᠀"/>
      <sheetName val="JOB一覧(0_x0000_ꀀ"/>
      <sheetName val="FOREX"/>
      <sheetName val="JOB一覧(ẗ　"/>
      <sheetName val="支払指図書データ（退職）(5_2_1_1)"/>
      <sheetName val="支払指図書データ（税引後）(5_2_1_2)"/>
      <sheetName val="支払指図書データ（困窮時）(5_2_1_3)"/>
      <sheetName val="支払指図書データ（一時払）(5_2_1_4)"/>
      <sheetName val="RO指図書データ（RO証明書）(5_2_1_5)"/>
      <sheetName val="RO指図書データ（RO取崩）(5_2_1_6)"/>
      <sheetName val="支払指図書データ（プラン外年金）(5_2_1_7)"/>
      <sheetName val="異動情報(5_2_1_11)"/>
      <sheetName val="RO移管払出適格証明請求情報(5_2_2)"/>
      <sheetName val="退職通知書情報(5_2_3_1)"/>
      <sheetName val="個人型受給者情報(5_2_3_2)"/>
      <sheetName val="売却情報(5_2_4_1)"/>
      <sheetName val="33260(3_2_2_3)"/>
      <sheetName val="33260(3_2_2_７)"/>
      <sheetName val="ローン内容登録情報（変更異動）(9_1_1)"/>
      <sheetName val="売却情報1(9_1_2)"/>
      <sheetName val="売却指図情報(9_1_2)"/>
      <sheetName val="実行ステータス情報(9_2_1)"/>
      <sheetName val="売却完了情報(9_2_1)"/>
      <sheetName val="売却完了情報(9_2_2)"/>
      <sheetName val="実行ステータス情報(9_2_3)"/>
      <sheetName val="一括返済額情報(9_3_1)"/>
      <sheetName val="入金予定額情報（一括時のみ）(9_3_3)"/>
      <sheetName val="売却時情報(9_3_5)"/>
      <sheetName val="33403(3_4)"/>
      <sheetName val="33518(3_5_4)"/>
      <sheetName val="33519(3_5_5)"/>
      <sheetName val="33602(3_6)"/>
      <sheetName val="24201(4_2_1)"/>
      <sheetName val="24235(4_2_2)"/>
      <sheetName val="24215(4_2_4)"/>
      <sheetName val="24322(4_3_4)"/>
      <sheetName val="24323(4_3_4)"/>
      <sheetName val="24404(4_4_2)"/>
      <sheetName val="24422(4_4_2)"/>
      <sheetName val="24409(4_4_3)"/>
      <sheetName val="24410(4_4_3)"/>
      <sheetName val="24411(4_4_4)"/>
      <sheetName val="24424(4_4_4)"/>
      <sheetName val="24502(4_5)"/>
      <sheetName val="保有数量(5_2_3_3)"/>
      <sheetName val="売却商品(5_2_4_4)"/>
      <sheetName val="資産処分明細情報(5_3)"/>
      <sheetName val="支払完了ｽﾃｰﾀｽ(5_3_2)"/>
      <sheetName val="加入者別商品売却情報(6_1_1)"/>
      <sheetName val="発注情報(6_1_2)"/>
      <sheetName val="発注情報(6_1_4)"/>
      <sheetName val="個人型売却結果(6_2_4)"/>
      <sheetName val="加入者別商品売却情報(6_3_2)"/>
      <sheetName val="約定済情報(6_3_2)"/>
      <sheetName val="加入者別商品売却情報(6_3_3)"/>
      <sheetName val="売却結果按分情報(6_3_3)"/>
      <sheetName val="売却結果按分情報(6_3_4)"/>
      <sheetName val="約定済情報(6_3_4)"/>
      <sheetName val="加入者別商品売却情報(6_4_1)"/>
      <sheetName val="加入者別対象残高(7_2)"/>
      <sheetName val="個人型収益明細情報_(7_3_5)"/>
      <sheetName val="対象残高（按分用）(7_3_6)"/>
      <sheetName val="加入者別収益明細情報(7_3_6)"/>
      <sheetName val="加入者別収益明細情報(7_3_7)"/>
      <sheetName val="加入者別収益情報(7_3_8)"/>
      <sheetName val="個人型収益情報(7_4)"/>
      <sheetName val="個人型買付指図情報(7_4)"/>
      <sheetName val="対象残高（按分用）(7_5_1)"/>
      <sheetName val="再投資結果按分情報(7_5_1)"/>
      <sheetName val="買付取引明細(9_3_5)"/>
      <sheetName val="加入者別売却指図取引明細（10_3）"/>
      <sheetName val="資産売却情報（加入者別)(10_5_1)"/>
      <sheetName val="移管済ステータス(10_5_6)"/>
      <sheetName val="33515(3_5_3)"/>
      <sheetName val="33516(3_5_4)"/>
      <sheetName val="指図書データ（プラン単位）(10_2)"/>
      <sheetName val="売却指図(10_3)"/>
      <sheetName val="移行先情報(10_5_1)"/>
      <sheetName val="加入者証変更情報(2_1_2_3)"/>
      <sheetName val="加入者口座存在有無(2_2)"/>
      <sheetName val="加入者口座登録情報(2_3_1_1_3)"/>
      <sheetName val="加入者証発行区分(2_3_1_6)"/>
      <sheetName val="加入者証発行区分(2_3_1_6)_(2)"/>
      <sheetName val="加入者口座変更(2_3_1_2_3)"/>
      <sheetName val="加入者口座変更_(2_3_1_2_3)(2)"/>
      <sheetName val="加入者拠出金変更(2_3_1_3_2)"/>
      <sheetName val="加入者拠出金変更_(2_3_1_3_2)(2)"/>
      <sheetName val="ＲＯ加入者口座登録情報(2_3_1_5_3)"/>
      <sheetName val="加入者口座情報(2_3_3)"/>
      <sheetName val="33112(3_1_1_4)"/>
      <sheetName val="33151(3_1_2_1)"/>
      <sheetName val="33153(3_12_2)"/>
      <sheetName val="33165(3_1_2_5)"/>
      <sheetName val="33253(3_2_2_1)"/>
      <sheetName val="33334(3_3_7)"/>
      <sheetName val="加入者ｽﾃｰﾀｽ等(5_1_1)"/>
      <sheetName val="加入者ｽﾃｰﾀｽ等_(5_1_2)_"/>
      <sheetName val="加入者ｽﾃｰﾀｽ等(5_1_3)_"/>
      <sheetName val="加入者ｽﾃｰﾀｽ区分(5_2_1)"/>
      <sheetName val="加入者ｽﾃｰﾀｽ区分(5_2_3_1)"/>
      <sheetName val="加入者ｽﾃｰﾀｽ区分_(5_2_3_2)"/>
      <sheetName val="支払済ｽﾃｰﾀｽ（5_3_2）"/>
      <sheetName val="受取人情報（5_3_3）"/>
      <sheetName val="加入者口座情報(6_1_4)"/>
      <sheetName val="有効プラン加入者(7_1_2)"/>
      <sheetName val="加入者キー情報(8_3_1)"/>
      <sheetName val="ローン要件情報(加入者）(9_1_1)"/>
      <sheetName val="決済口座情報(9_2_2)"/>
      <sheetName val="返済順序方法(9_3_5)"/>
      <sheetName val="加入者口座属性情報(10_5_2)"/>
      <sheetName val="加入者口座属性情報(10_5_4)"/>
      <sheetName val="従業員名寄せ情報(2_1_1_1)"/>
      <sheetName val="加入者属性登録情報(2_1_1_3)"/>
      <sheetName val="変更前従業員属性情報(2_1_2_1)"/>
      <sheetName val="従業員確認書情報(2_1_2_2)"/>
      <sheetName val="加入者属性変更情報(2_1_2_3)"/>
      <sheetName val="加入者証情報(2_1_2_3)"/>
      <sheetName val="従業員属性情報(2_1_3)"/>
      <sheetName val="募集用加入通知書情報(2_2)"/>
      <sheetName val="加入者存在有無(2_3_1_1_1)"/>
      <sheetName val="加入者属性登録情報(2_3_1_1_2)"/>
      <sheetName val="加入者属性変更(2_3_1_2)"/>
      <sheetName val="加入者属性変更(2_3_1_2)_(2)"/>
      <sheetName val="加入者名情報(2_3_1_3_2)"/>
      <sheetName val="加入者名情報(2_3_1_6)"/>
      <sheetName val="33139(3_1_1__4)"/>
      <sheetName val="33503(3_5_1)"/>
      <sheetName val="33603(3_6)"/>
      <sheetName val="24213(4_2_4)"/>
      <sheetName val="24229(4_2_5)"/>
      <sheetName val="生年月日・現況区分(5_1_1)"/>
      <sheetName val="生年月日・現況区分_(5_1_2)"/>
      <sheetName val="生年月日・現況区分(5_1_3)_"/>
      <sheetName val="加入者属性情報(5_2_1)"/>
      <sheetName val="加入者属性情報(5_2_2)"/>
      <sheetName val="退職事由等(5_2_3_1)"/>
      <sheetName val="退職事由等(5_2_3_2)_(2)"/>
      <sheetName val="加入者属性情報(5_2_3)"/>
      <sheetName val="加入者属性情報(5_3_1)"/>
      <sheetName val="ﾌﾟﾗﾝ脱退情報(5_3_2)"/>
      <sheetName val="加入者属性情報(5_3_3_1)"/>
      <sheetName val="加入者属性情報(5_3_3_2)"/>
      <sheetName val="加入者属性情報(5_3_4_3)"/>
      <sheetName val="企業情報(6_1_2)"/>
      <sheetName val="加入者属性情報(6_1_4)"/>
      <sheetName val="加入者属性情報(6_1_5)"/>
      <sheetName val="加入者属性情報(7_1_2)"/>
      <sheetName val="加入属性情報(9_1_1)"/>
      <sheetName val="加入者属性(9_2_3)"/>
      <sheetName val="延滞情報(9_4_1)"/>
      <sheetName val="対象加入者属性情報(10_1_4)"/>
      <sheetName val="加入者属性情報(10_5_2)"/>
      <sheetName val="加入者属性情報(10_5_4)"/>
      <sheetName val="加入者属性情報(10_5_5)"/>
      <sheetName val="加入者属性情報(5_3_19"/>
      <sheetName val="情報系_(ID)"/>
      <sheetName val="情報系_(ED)"/>
      <sheetName val="改定履歴_"/>
      <sheetName val="_IHS設定"/>
      <sheetName val="A-AUTO運用ルール(2003_11_28)"/>
      <sheetName val="A-AUTO命名規約(2003_12_17)"/>
      <sheetName val="pfcaドライバ2_2_1インストール"/>
      <sheetName val="pfcaドライバ2_2_1コンフィグ"/>
      <sheetName val="UKE2_係コード"/>
      <sheetName val="UKE2_係コード_(2)"/>
      <sheetName val="加入老名情報(2_3_1_3_2)"/>
      <sheetName val="加入者属性情報(10_5*5)"/>
      <sheetName val="加入者キヸ情報(8_3_1)"/>
      <sheetName val="個人型受給者情報(1_2_3_2)"/>
      <sheetName val="再投賃結果按分情報(7_5_1)"/>
      <sheetName val="変更前従業員属性惁報(2_1_2_1)"/>
      <sheetName val="加兡者属性情報(5_3_4_3)"/>
      <sheetName val="加兡者別商品売却情報(6_4_1)"/>
      <sheetName val="加入者刡商品売却情報(6_4_1)"/>
      <sheetName val="加入老別売却指図取引明細（10_3）"/>
      <sheetName val="加入老別商品売却情報(6_4_1)"/>
      <sheetName val="保按数量(5_2_3_3)"/>
      <sheetName val="支払済ｽﾃﭰﾀｽ（5_3_2）"/>
      <sheetName val="加入老属性情報(5_3_3_2)"/>
      <sheetName val="33003(3_4)"/>
      <sheetName val="加入者塞性情報(5_2_2)"/>
      <sheetName val="TSM_Server"/>
      <sheetName val="変更前従業員属性_報(2_1_2_1)"/>
      <sheetName val="加_者属性情報(5_3_4_3)"/>
      <sheetName val="加_者別商品売却情報(6_4_1)"/>
      <sheetName val="加入者_商品売却情報(6_4_1)"/>
      <sheetName val="支払済ｽﾃ_ﾀｽ（5_3_2）"/>
      <sheetName val="加入者属性盻録情報(2_3_1_1_2)"/>
      <sheetName val="加入者ｽﾃｰﾀ+⽘饦"/>
      <sheetName val=":0é0° ReQ"/>
      <sheetName val="支払完了ｽﾃｰﾀ(5_3_2)"/>
      <sheetName val="退職事由獉(5_2_3_1)"/>
      <sheetName val=":”0é0° ReQ"/>
      <sheetName val="加入者ｽﾃｰﾀ"/>
      <sheetName val="加入者ｽﾃｰﾀｽ等_(5_±_2)_"/>
      <sheetName val="改訂履歴_"/>
      <sheetName val="加入者ｽﾃｰﾀ___+_⽘__饦1"/>
      <sheetName val="_:”_0é0°____ ReQ"/>
      <sheetName val=":”"/>
      <sheetName val="1_3_6_4_ReturnMonthCmd"/>
      <sheetName val="1_3_6_4_main"/>
      <sheetName val="1_3_6_4__execute"/>
      <sheetName val="指図書データ（プラン単位）10_2)"/>
      <sheetName val="支払指図書データ（困窮時）(5ĮÒ_1_3)"/>
      <sheetName val="加入者ｽﾃｰﾀｽ等_(5_1_2)栠"/>
      <sheetName val="JOB一覧_(給与)"/>
      <sheetName val="JOB一覧_(賞与)"/>
      <sheetName val="JOB一覧_(差額）"/>
      <sheetName val="JOB一覧_(単独年調）"/>
      <sheetName val="データ編集_(HEN001)"/>
      <sheetName val="データ編集_(HEN002)"/>
      <sheetName val="データ編集_(HEN003)"/>
      <sheetName val="データ編集_(GIPA035)"/>
      <sheetName val="データ編集_(GIPZ005)"/>
      <sheetName val="データ編集_(GIPZ074)"/>
      <sheetName val="データ編集_(GIPZ075)"/>
      <sheetName val="ローン要件情報(加入者）㓌9_1_1)"/>
      <sheetName val="ローン要件情報(加入者）⻌9_1_1)"/>
      <sheetName val="Ｘ）JOBｸﾞﾙｰﾌﾟﾌﾛｰ_(2)"/>
      <sheetName val="BIPG120_"/>
      <sheetName val="加入者ｽﾃｰﾀ???+?⽘??饦"/>
      <sheetName val="?:?0é0°???? ReQ"/>
      <sheetName val=":”?0é0°? ReQ"/>
      <sheetName val="393_N1"/>
      <sheetName val="AR_List"/>
      <sheetName val="DATA_POS_QG_1A"/>
      <sheetName val="加入者属性情報(10_5_5)1"/>
      <sheetName val="_”"/>
      <sheetName val="__”_0é0°____ ReQ"/>
      <sheetName val="BIPG120_???"/>
      <sheetName val="ADM_TMMIN_COLLABORATION_"/>
      <sheetName val="Labul_00"/>
      <sheetName val="ECI_ChekSHeet"/>
      <sheetName val="加入者ｽﾃｰﾀ䘴Ð"/>
      <sheetName val=":”ⲡကꀍ釫"/>
      <sheetName val="加入者ｽﾃｰﾀZ⾳ꁚ"/>
      <sheetName val=":”L__GONG_KE"/>
      <sheetName val=":”"/>
      <sheetName val="加入者ｽﾃｰﾀ___+_⽘__饦"/>
      <sheetName val="___0é0°____ ReQ"/>
      <sheetName val="_”_0é0°_ ReQ"/>
      <sheetName val="BIPG120____"/>
      <sheetName val="加入者ｽﾃｰﾀ??䘴Ð??????"/>
      <sheetName val=":”?ⲡ????ကꀍ釫???"/>
      <sheetName val="ローン要件情報(加茈1荌1헾⿸"/>
      <sheetName val="Case_21_1"/>
      <sheetName val="ローン要件情報(加噌*嚔*ꮸ⾙"/>
      <sheetName val="ローン要件情報(加篜'簤'⩿⽹"/>
      <sheetName val="ローン要件情報(加秠'⩿〘"/>
      <sheetName val="ローン要件情報(加炨ୗ⟏豌_"/>
      <sheetName val="OTHERS_x620"/>
      <sheetName val="ocean_voyage"/>
      <sheetName val="加入者ᱞ性(9.2.3)"/>
      <sheetName val="チェ_xd817_䀵_x0000_"/>
      <sheetName val="チェ/_x0000_퀀"/>
      <sheetName val="チェ렀蝓㬀"/>
      <sheetName val="チェ0_x0000_퀀"/>
      <sheetName val="改訂朂ե0"/>
      <sheetName val="チェ朄摥0"/>
      <sheetName val="★データ編集Ⅱ-2-(1)"/>
      <sheetName val="更က_x0000_"/>
      <sheetName val="ローン要件情報(加入者）ࠗ䑲⼥_x0000__x0000_襨"/>
      <sheetName val="目次쌄촅/"/>
      <sheetName val="目次・׃】_x0000_"/>
      <sheetName val="☆B010計算"/>
      <sheetName val="df쌂眅/_x0000_"/>
      <sheetName val="df쌀眅/_x0000_"/>
      <sheetName val="dfက_x0000_耀菃"/>
      <sheetName val="df쌍ꨅ/_x0000_"/>
      <sheetName val="df/_x0000_:"/>
      <sheetName val="df쌆봅/_x0000_"/>
      <sheetName val="目次㔀቎԰"/>
      <sheetName val="df_x0000__x0000_က浳"/>
      <sheetName val="目次・_x0005__x0000__x0000_"/>
      <sheetName val="対象加入者属性情䠱(10.1.4)"/>
      <sheetName val="改訂ꀀ_xdadb_錦"/>
      <sheetName val=" :”_x0013_ 0é0°     ReQ_x0005_€"/>
      <sheetName val="?:”_x0013_?0é0°???? ReQ_x0005_€"/>
      <sheetName val="目次䈀౪԰"/>
      <sheetName val="データ編集 (HEN0헾"/>
      <sheetName val="支払指図書データ（一時払）(5.2.1㸀ᰀ̀"/>
      <sheetName val="Ｘ）JOBｸﾞﾙｰﾌﾟﾌﾛ_x0005__x0000__x0000__x0000__x0002_"/>
      <sheetName val="改訂/_x0000_ꀀ"/>
      <sheetName val="改訂쐄/"/>
      <sheetName val="改訂︀ᇕ԰"/>
      <sheetName val="改訂/_x0000_"/>
      <sheetName val="改訂砀᡿︀"/>
      <sheetName val="改訂荨%莬"/>
      <sheetName val="改訂ࠊᶘ倀"/>
      <sheetName val="改訂ԯ_x0000_缀"/>
      <sheetName val="☆B010(A031)振込計算"/>
      <sheetName val="☆★☆ITEM→"/>
      <sheetName val="☆★☆ITEM→ (2)"/>
      <sheetName val="Ｘ　☆★☆計算→"/>
      <sheetName val="質問・回答"/>
      <sheetName val="基本情報"/>
      <sheetName val="_x0000_:?_x0013__x0000_0?0?_x0000__x0000__x0000__x0000_?ReQ_x0005_?"/>
      <sheetName val="目次莘,菜"/>
      <sheetName val="目次헾】_x0005_"/>
      <sheetName val="目次壐-夜"/>
      <sheetName val="改訂渀腷԰"/>
      <sheetName val="目次匨_x001a_橂"/>
      <sheetName val="JOBﾌﾛｰ_x0005__x0000_"/>
      <sheetName val="目次壐_x001f_夜"/>
      <sheetName val="Ｘ）JOBｸﾞﾙｰﾌﾟﾌﾛ壐_x001f_夜_x001f_丵"/>
      <sheetName val="目次橂⾔_x0005_"/>
      <sheetName val="目次_x0005__x0000_"/>
      <sheetName val="目次夐-奜"/>
      <sheetName val="目次헾⾣_x0005_"/>
      <sheetName val="ﾃｽﾄﾃﾞｰﾀ一覧"/>
      <sheetName val="目次夰_x0015_奼"/>
      <sheetName val="Ｘ）JOBｸﾞﾙｰﾌﾟﾌﾛ_x0005__x0000__x0000__x0000_"/>
      <sheetName val="改訂ᰀᥙ搀"/>
      <sheetName val="目次囀!ꮸ"/>
      <sheetName val="目次噼0囄"/>
      <sheetName val="改訂䀀❗렀"/>
      <sheetName val="目次址'ꮸ"/>
      <sheetName val="目次嗠_x0014_嘬"/>
      <sheetName val="目次坰$䟣"/>
      <sheetName val="改訂_x0005__x0000_"/>
      <sheetName val="改訂蔘%蕜"/>
      <sheetName val="改訂㒕⿴_x0005_"/>
      <sheetName val="目次愤%矺"/>
      <sheetName val="目次X_x0000_茸"/>
      <sheetName val="目次齘_x0013_龜"/>
      <sheetName val="改訂헾】_x0005_"/>
      <sheetName val="目次尜_x0013_層"/>
      <sheetName val="目次喠1闰"/>
      <sheetName val="Ｘ）JOBｸﾞﾙｰﾌﾟﾌﾛ헾】_x0005__x0000_"/>
      <sheetName val="改訂地_x0013_闰"/>
      <sheetName val="目次罤皛閜"/>
      <sheetName val="目次徸〒_x0005_"/>
      <sheetName val="目次尜_x0012_層"/>
      <sheetName val="改訂耀≙찀"/>
      <sheetName val="目次墐 壜"/>
      <sheetName val="改訂頀ᙕ㔀"/>
      <sheetName val="目次丵⼭_x0005_"/>
      <sheetName val="改訂ꀀす"/>
      <sheetName val="改訂쀀⅖렀"/>
      <sheetName val="Ｘ）JOBｸﾞﾙｰﾌﾟﾌﾛ夜_x0019_奤_x0019_ꮸ"/>
      <sheetName val="目次勰_x0018_匼"/>
      <sheetName val="改訂ᰀ፜搀"/>
      <sheetName val="目次丵⾭_x0005_"/>
      <sheetName val="目次唈-丵"/>
      <sheetName val="目次剰%劼"/>
      <sheetName val="改訂剰%劼"/>
      <sheetName val="目次嚈$丵"/>
      <sheetName val="Pull Down"/>
      <sheetName val="目次ꮸ⿴_x0005_"/>
      <sheetName val="目次嚰_x0016_ꮸ"/>
      <sheetName val="Ｘ）JOBｸﾞﾙｰﾌﾟﾌﾛ嚰_x0016_ꮸ⿍_x0005_"/>
      <sheetName val="改訂ꮸ⿴_x0005_"/>
      <sheetName val="目次匸!丵"/>
      <sheetName val="目次丵⼮_x0005_"/>
      <sheetName val="改訂怀ᙖ가"/>
      <sheetName val="目次޹⿔_x0005_"/>
      <sheetName val="目次肘_x0015_헾"/>
      <sheetName val="目次聨,肬"/>
      <sheetName val="改訂堀)塌"/>
      <sheetName val="目次_x0000__x0000__x0005_"/>
      <sheetName val="目次䑲⼒_x0000_"/>
      <sheetName val="目次_x0000__x0000_䃈"/>
      <sheetName val="目次_x0000__x0000_鶐"/>
      <sheetName val="改訂_x0000__x0000_栀"/>
      <sheetName val="目次嗨_x0013_橂"/>
      <sheetName val="目次妀B姌"/>
      <sheetName val="Ｘ）JOBｸﾞﾙｰﾌﾟﾌﾛ薈=藌=헾"/>
      <sheetName val="Ｘ）JOBｸﾞﾙｰﾌﾟﾌﾛ吐ĉ呜ĉ丵"/>
      <sheetName val="目次丵⾴_x0005_"/>
      <sheetName val="目次叀8同"/>
      <sheetName val="Ｘ）JOBｸﾞﾙｰﾌﾟﾌﾛ妀B姌B丵"/>
      <sheetName val="改訂耀䉙찀"/>
      <sheetName val="目次垸B橂"/>
      <sheetName val="改訂Ꝧ\"/>
      <sheetName val="目次敧ぶ_x0000_"/>
      <sheetName val="Ｘ）JOBｸﾞﾙｰﾌﾟﾌﾛ耸_x001e_헾⿛_x0005_"/>
      <sheetName val="☆★☆쨎扡0"/>
      <sheetName val="Ｘ）JOBｸﾞﾙｰﾌﾟﾌﾛퟐ彻m_x0000_릡"/>
      <sheetName val="人DB給DBﾏｯﾁﾝｸﾞ"/>
      <sheetName val="I_Oﾌｧｲﾙ"/>
      <sheetName val="I_OﾌｧｲﾙＸ"/>
      <sheetName val="原本"/>
      <sheetName val="ﾃｽﾄｹｰｽ一覧(2Ｘ)"/>
      <sheetName val="予算問題点 "/>
      <sheetName val=":”_x0013__x0000_0é0°_x0000_ Re壆【_x0000_"/>
      <sheetName val="e-CRB PYRX300 S5"/>
      <sheetName val="Overview"/>
      <sheetName val="Ｘ）JOBｸﾞﾙｰﾌﾟﾌﾛ勈_x0018_ⱂ⼣_x0005_"/>
      <sheetName val="予実績管理表"/>
      <sheetName val="ヘッダ"/>
      <sheetName val="01損益見通 ３－６ｼｽ"/>
      <sheetName val="目次0_x0000_頀"/>
      <sheetName val="目次က_x0000_䠀"/>
      <sheetName val="目次・外部ｺ_x0010__x0000_㳨"/>
      <sheetName val="目次爅齄/"/>
      <sheetName val="目次က_x0000_ꠀ"/>
      <sheetName val="目次က_x0000_ "/>
      <sheetName val="加入者拠出金変更 (2.321.3.2)(2)"/>
      <sheetName val="par_x0000_"/>
      <sheetName val="df/_x0000_倀_x001f_"/>
      <sheetName val="dfက_x0000_蠀ऱ"/>
      <sheetName val="33519_x0001__x0000_.5.5)"/>
      <sheetName val="dfက_x0000_뀀ᾅ"/>
      <sheetName val="df砯¬_x0000__x0000_"/>
      <sheetName val="df0_x0000_뀀U"/>
      <sheetName val="df0_x0000_䠀º"/>
      <sheetName val="df줒/_x0000_"/>
      <sheetName val="df0_x0000_頀K"/>
      <sheetName val="df줃㵥0_x0000_"/>
      <sheetName val="df줊㵥0_x0000_"/>
      <sheetName val="df_x0001__x0000_瀀㼕"/>
      <sheetName val="目次0_x0000_怀"/>
      <sheetName val="目次쨈譡0"/>
      <sheetName val="目次쨁譡0"/>
      <sheetName val="ANEXO_1_2000"/>
      <sheetName val="df_xd805_⨳䠀퐓"/>
      <sheetName val="df脁穦0_x0000_"/>
      <sheetName val="df栆ᐸ저ᯖ"/>
      <sheetName val="検証確認シート"/>
      <sheetName val="Supplier Master IF"/>
      <sheetName val="Properties"/>
      <sheetName val="加入者属性情報(ᠵ㦆ꉠ赈鵛륿"/>
      <sheetName val="退職事由等(µ.2.3._x0000__x0000_덈_x0000__x0000__x0000_"/>
      <sheetName val="目次/_x0000_堀"/>
      <sheetName val="590P追加"/>
      <sheetName val="目次/_x0000_㠀"/>
      <sheetName val="目次/_x0000__x0000_"/>
      <sheetName val="見積書"/>
      <sheetName val="目次・_x0000__x0000_鲰"/>
      <sheetName val="目次・_x0000__x0000_뽐"/>
      <sheetName val="目次・׃⿹_x0000_"/>
      <sheetName val="目次0_x0000_蠀"/>
      <sheetName val="df0_x0000_"/>
      <sheetName val="df/_x0000__x0000_^"/>
      <sheetName val="ྪ_x0004_Ѐ_x0000_"/>
      <sheetName val="問題点"/>
      <sheetName val="インプット (2)"/>
      <sheetName val="一覧表"/>
      <sheetName val="目次・外部ｺ_x0000__x0000_릠"/>
      <sheetName val="目次・外部ｺ_x0000__x0000_⤰"/>
      <sheetName val="目次ԯ_x0000_缀"/>
      <sheetName val="目次砀ᒂ︀"/>
      <sheetName val="GWサーヘー(win)設定情報"/>
      <sheetName val="テーブル一覧1"/>
      <sheetName val="テーブル一覧_2"/>
      <sheetName val="テーブル一覧_3"/>
      <sheetName val="テーブル一覧_4"/>
      <sheetName val="テーブル一覧_計上保留システム"/>
      <sheetName val="テーブル一覧_計上保留システム２"/>
      <sheetName val="テーブル一覧_5"/>
      <sheetName val="テーブル一覧_6"/>
      <sheetName val="テーブル一覧_6 (2)"/>
      <sheetName val="テーブル一覧_計上入金管理システム"/>
      <sheetName val="テーブル一覧_代勘・団体オンライン"/>
      <sheetName val="テーブル一覧_6 (4)"/>
      <sheetName val="テーブル一覧_6 (3)"/>
      <sheetName val="テーブル一覧_マスタ管理"/>
      <sheetName val="テーブル一覧_マスタ管理２"/>
      <sheetName val="テーブル一覧_マスタ管理３"/>
      <sheetName val="テーブル一覧_マスタ管理４"/>
      <sheetName val="テーブル一覧_マスタ管理５"/>
      <sheetName val="テーブル一覧_マスタ管理６"/>
      <sheetName val="テーブル一覧_マスタ管理７"/>
      <sheetName val="テーブル一覧_マスタ管理８"/>
      <sheetName val="Ｘweb_ＪＯＢ－カ瀀&quot;ꮸ"/>
      <sheetName val="改訂履歴"/>
      <sheetName val="改訂内容"/>
      <sheetName val="1.前提"/>
      <sheetName val="2.IPOﾀﾞｲｱｸﾞﾗﾑ(1)"/>
      <sheetName val="2.IPOﾀﾞｲｱｸﾞﾗﾑ(2)"/>
      <sheetName val="2.IPOﾀﾞｲｱｸﾞﾗﾑ(3)"/>
      <sheetName val="2.IPOﾀﾞｲｱｸﾞﾗﾑ(4)"/>
      <sheetName val="3.ﾁｪｯｸ仕様"/>
      <sheetName val="4.編集仕様（受渡ﾊﾟﾗﾒｰﾀ）(1)"/>
      <sheetName val="4.編集仕様（受渡ﾊﾟﾗﾒｰﾀ）(2)"/>
      <sheetName val="4.編集仕様（受渡ﾊﾟﾗﾒｰﾀ）(3)"/>
      <sheetName val="4.編集仕様（受渡ﾊﾟﾗﾒｰﾀ）(4)"/>
      <sheetName val="5.データベース編集仕様"/>
      <sheetName val="6.金銭拘束残高依頼実行一覧"/>
      <sheetName val="7.パラメータレイアウト"/>
      <sheetName val="8.添付資料(日本語マクロガイド)"/>
      <sheetName val="日本語マクロガイド【NKEJ10】"/>
      <sheetName val="VKBJ04C"/>
      <sheetName val="記述要領"/>
      <sheetName val="１経費台帳"/>
      <sheetName val="２全経費科目集計表"/>
      <sheetName val="☆★☆က_x0000_"/>
      <sheetName val="改訂0_x0000_䀀"/>
      <sheetName val="☆★☆က_x0000_က"/>
      <sheetName val="☆★☆က_x0000_瀀"/>
      <sheetName val="☆★☆/_x0000_砀"/>
      <sheetName val="☆★☆က_x0000__xd800_"/>
      <sheetName val="☆★☆က_x0000_⠀"/>
      <sheetName val="☆★☆က_x0000_㠀"/>
      <sheetName val="☆★☆_xdc02_/"/>
      <sheetName val="目次・給_x0005_"/>
      <sheetName val="目次・給䴻"/>
      <sheetName val="目次/_x0000_怀"/>
      <sheetName val="目次/_x0000_瀀"/>
      <sheetName val="目次/_x0000_䠀"/>
      <sheetName val="目次/_x0000_ꀀ"/>
      <sheetName val="df/_x0000_÷"/>
      <sheetName val="目次/_x0000_ꠀ"/>
      <sheetName val="目次・外部ｺ_x0000__x0000_왘"/>
      <sheetName val="目次_xd805_ᢇ堀"/>
      <sheetName val="parØ"/>
      <sheetName val="df옃詘0_x0000_"/>
      <sheetName val="dfꠢᒘ剃"/>
      <sheetName val="df0_x0000_砀"/>
      <sheetName val="Selections"/>
      <sheetName val="D102"/>
      <sheetName val="[df一覧hs.xls][df一覧hs.xls][df一覧hs"/>
      <sheetName val="社員リスト"/>
      <sheetName val="変更管理シ԰_x0000_"/>
      <sheetName val="ローン要件情報(加入者）⻌9.1.䠀㊄"/>
      <sheetName val="[df一覧hs.xls]_x0000_:_x0013__x0000_0é0°_x0000__x0000__x0000__x0000_ ReQ_x0005_"/>
      <sheetName val="[df一覧hs.xls]:”_x0013__x0000_0é0°_x0000_ ReQ_x0005_"/>
      <sheetName val="[df一覧hs.xls] :”_x0013_ 0é0°     ReQ_x0005_"/>
      <sheetName val="[df一覧hs.xls]:”_x0013_"/>
      <sheetName val="[df一覧hs.xls]?:_x0013_?0é0°???? ReQ_x0005_"/>
      <sheetName val="[df一覧hs.xls]:”_x0013_?0é0°? ReQ_x0005_"/>
      <sheetName val="[df一覧hs.xls]:_x0013__x0000_0é0°_x0000_ ReQ_x0005_"/>
      <sheetName val="[df一覧hs.xls]:”_x0013__x0000_ⲡ_x0000__x0000__x0000__x0000_ကꀍ釫_x0000__x0000__x0000_"/>
      <sheetName val="[df一覧hs.xls]:”_x0013__x0000_L. GONG KE"/>
      <sheetName val="[df一覧hs.xls]:”_x0013__x0000__x0000__x0000__x0000__x0000__x0000__x0000__x0000__x0000__x0000__x0000_"/>
      <sheetName val="[df一覧hs.xls]:”_x0013_?ⲡ????ကꀍ釫???"/>
      <sheetName val="[df一覧hs.xls]:”_x0013__x0000_0_0°_x0000_ ReQ_x0005_\"/>
      <sheetName val="[df一覧hs.xls]:0é0° ReQ"/>
      <sheetName val="[df一覧hs.xls]:”0é0° ReQ"/>
      <sheetName val="[df一覧hs.xls]_:”_0é0°____ ReQ"/>
      <sheetName val="[df一覧hs.xls]:”"/>
      <sheetName val="[df一覧hs.xls]?:?0é0°???? ReQ"/>
      <sheetName val="[df一覧hs.xls]:”?0é0°? ReQ"/>
      <sheetName val="[df一覧hs.xls]:”ⲡကꀍ釫"/>
      <sheetName val="[df一覧hs.xls]:”L__GONG_KE"/>
      <sheetName val="[df一覧hs.xls]:”"/>
      <sheetName val="[df一覧hs.xls]:”?ⲡ????ကꀍ釫???"/>
      <sheetName val="[df一覧hs.xls]:”_x0013__x0000_0é0°_x0000_ ReQ_x0005_€"/>
      <sheetName val="[df一覧hs.xls][df一覧hs.xls]_x0000_:_x0013__x0000_0é"/>
      <sheetName val="[df一覧hs.xls][df一覧hs.xls]:”_x0013__x0000_0é0"/>
      <sheetName val="[df一覧hs.xls][df一覧hs.xls] :”_x0013_ 0é"/>
      <sheetName val="[df一覧hs.xls][df一覧hs.xls]:”_x0013_"/>
      <sheetName val="[df一覧hs_xls][df一覧hs_xls][df一覧hs"/>
      <sheetName val="[df一覧hs.xls]JOB一覧(/_x0000_"/>
      <sheetName val="[df一覧hs.xls]JOB一覧(쐈鱣/"/>
      <sheetName val="[df一覧hs.xls]JOB一覧(쐄ꍣ/"/>
      <sheetName val="[df一覧hs.xls]JOB一覧(쐇/"/>
      <sheetName val="[df一覧hs.xls]JOB一覧(/_x0000__x0000_"/>
      <sheetName val="[df一覧hs.xls]JOB一覧(/_x0000_렀"/>
      <sheetName val="[df一覧hs.xls]JOB一覧(/_x0000_က"/>
      <sheetName val="[df一覧hs.xls]JOB一覧(쐙퉣/"/>
      <sheetName val="Q_Charts"/>
      <sheetName val="A_Charts"/>
      <sheetName val="Q_CF"/>
      <sheetName val="Q_PL"/>
      <sheetName val="Q_PR"/>
      <sheetName val="支払指図書データ（退職）(5_2_1_1)1"/>
      <sheetName val="支払指図書データ（税引後）(5_2_1_2)1"/>
      <sheetName val="支払指図書データ（困窮時）(5_2_1_3)1"/>
      <sheetName val="支払指図書データ（一時払）(5_2_1_4)1"/>
      <sheetName val="RO指図書データ（RO証明書）(5_2_1_5)1"/>
      <sheetName val="RO指図書データ（RO取崩）(5_2_1_6)1"/>
      <sheetName val="支払指図書データ（プラン外年金）(5_2_1_7)1"/>
      <sheetName val="異動情報(5_2_1_11)1"/>
      <sheetName val="RO移管払出適格証明請求情報(5_2_2)1"/>
      <sheetName val="退職通知書情報(5_2_3_1)1"/>
      <sheetName val="個人型受給者情報(5_2_3_2)1"/>
      <sheetName val="売却情報(5_2_4_1)1"/>
      <sheetName val="33260(3_2_2_3)1"/>
      <sheetName val="33260(3_2_2_７)1"/>
      <sheetName val="ローン内容登録情報（変更異動）(9_1_1)1"/>
      <sheetName val="売却情報1(9_1_2)1"/>
      <sheetName val="売却指図情報(9_1_2)1"/>
      <sheetName val="実行ステータス情報(9_2_1)1"/>
      <sheetName val="売却完了情報(9_2_1)1"/>
      <sheetName val="売却完了情報(9_2_2)1"/>
      <sheetName val="実行ステータス情報(9_2_3)1"/>
      <sheetName val="一括返済額情報(9_3_1)1"/>
      <sheetName val="入金予定額情報（一括時のみ）(9_3_3)1"/>
      <sheetName val="売却時情報(9_3_5)1"/>
      <sheetName val="33403(3_4)1"/>
      <sheetName val="33518(3_5_4)1"/>
      <sheetName val="33519(3_5_5)1"/>
      <sheetName val="33602(3_6)1"/>
      <sheetName val="24201(4_2_1)1"/>
      <sheetName val="24235(4_2_2)1"/>
      <sheetName val="24215(4_2_4)1"/>
      <sheetName val="24322(4_3_4)1"/>
      <sheetName val="24323(4_3_4)1"/>
      <sheetName val="24404(4_4_2)1"/>
      <sheetName val="24422(4_4_2)1"/>
      <sheetName val="24409(4_4_3)1"/>
      <sheetName val="24410(4_4_3)1"/>
      <sheetName val="24411(4_4_4)1"/>
      <sheetName val="24424(4_4_4)1"/>
      <sheetName val="24502(4_5)1"/>
      <sheetName val="保有数量(5_2_3_3)1"/>
      <sheetName val="売却商品(5_2_4_4)1"/>
      <sheetName val="資産処分明細情報(5_3)1"/>
      <sheetName val="支払完了ｽﾃｰﾀｽ(5_3_2)1"/>
      <sheetName val="加入者別商品売却情報(6_1_1)1"/>
      <sheetName val="発注情報(6_1_2)1"/>
      <sheetName val="発注情報(6_1_4)1"/>
      <sheetName val="個人型売却結果(6_2_4)1"/>
      <sheetName val="加入者別商品売却情報(6_3_2)1"/>
      <sheetName val="約定済情報(6_3_2)1"/>
      <sheetName val="加入者別商品売却情報(6_3_3)1"/>
      <sheetName val="売却結果按分情報(6_3_3)1"/>
      <sheetName val="売却結果按分情報(6_3_4)1"/>
      <sheetName val="約定済情報(6_3_4)1"/>
      <sheetName val="加入者別商品売却情報(6_4_1)1"/>
      <sheetName val="加入者別対象残高(7_2)1"/>
      <sheetName val="個人型収益明細情報_(7_3_5)1"/>
      <sheetName val="対象残高（按分用）(7_3_6)1"/>
      <sheetName val="加入者別収益明細情報(7_3_6)1"/>
      <sheetName val="加入者別収益明細情報(7_3_7)1"/>
      <sheetName val="加入者別収益情報(7_3_8)1"/>
      <sheetName val="個人型収益情報(7_4)1"/>
      <sheetName val="個人型買付指図情報(7_4)1"/>
      <sheetName val="対象残高（按分用）(7_5_1)1"/>
      <sheetName val="再投資結果按分情報(7_5_1)1"/>
      <sheetName val="買付取引明細(9_3_5)1"/>
      <sheetName val="加入者別売却指図取引明細（10_3）1"/>
      <sheetName val="資産売却情報（加入者別)(10_5_1)1"/>
      <sheetName val="移管済ステータス(10_5_6)1"/>
      <sheetName val="33515(3_5_3)1"/>
      <sheetName val="33516(3_5_4)1"/>
      <sheetName val="指図書データ（プラン単位）(10_2)1"/>
      <sheetName val="売却指図(10_3)1"/>
      <sheetName val="移行先情報(10_5_1)1"/>
      <sheetName val="加入者証変更情報(2_1_2_3)1"/>
      <sheetName val="加入者口座存在有無(2_2)1"/>
      <sheetName val="加入者口座登録情報(2_3_1_1_3)1"/>
      <sheetName val="加入者証発行区分(2_3_1_6)1"/>
      <sheetName val="加入者証発行区分(2_3_1_6)_(2)1"/>
      <sheetName val="加入者口座変更(2_3_1_2_3)1"/>
      <sheetName val="加入者口座変更_(2_3_1_2_3)(2)1"/>
      <sheetName val="加入者拠出金変更(2_3_1_3_2)1"/>
      <sheetName val="加入者拠出金変更_(2_3_1_3_2)(2)1"/>
      <sheetName val="ＲＯ加入者口座登録情報(2_3_1_5_3)1"/>
      <sheetName val="加入者口座情報(2_3_3)1"/>
      <sheetName val="33112(3_1_1_4)1"/>
      <sheetName val="33151(3_1_2_1)1"/>
      <sheetName val="33153(3_12_2)1"/>
      <sheetName val="33165(3_1_2_5)1"/>
      <sheetName val="33253(3_2_2_1)1"/>
      <sheetName val="33334(3_3_7)1"/>
      <sheetName val="加入者ｽﾃｰﾀｽ等(5_1_1)1"/>
      <sheetName val="加入者ｽﾃｰﾀｽ等_(5_1_2)_1"/>
      <sheetName val="加入者ｽﾃｰﾀｽ等(5_1_3)_1"/>
      <sheetName val="加入者ｽﾃｰﾀｽ区分(5_2_1)1"/>
      <sheetName val="加入者ｽﾃｰﾀｽ区分(5_2_3_1)1"/>
      <sheetName val="加入者ｽﾃｰﾀｽ区分_(5_2_3_2)1"/>
      <sheetName val="支払済ｽﾃｰﾀｽ（5_3_2）1"/>
      <sheetName val="受取人情報（5_3_3）1"/>
      <sheetName val="加入者口座情報(6_1_4)1"/>
      <sheetName val="有効プラン加入者(7_1_2)1"/>
      <sheetName val="加入者キー情報(8_3_1)1"/>
      <sheetName val="ローン要件情報(加入者）(9_1_1)1"/>
      <sheetName val="決済口座情報(9_2_2)1"/>
      <sheetName val="返済順序方法(9_3_5)1"/>
      <sheetName val="加入者口座属性情報(10_5_2)1"/>
      <sheetName val="加入者口座属性情報(10_5_4)1"/>
      <sheetName val="従業員名寄せ情報(2_1_1_1)1"/>
      <sheetName val="加入者属性登録情報(2_1_1_3)1"/>
      <sheetName val="変更前従業員属性情報(2_1_2_1)1"/>
      <sheetName val="従業員確認書情報(2_1_2_2)1"/>
      <sheetName val="加入者属性変更情報(2_1_2_3)1"/>
      <sheetName val="加入者証情報(2_1_2_3)1"/>
      <sheetName val="従業員属性情報(2_1_3)1"/>
      <sheetName val="募集用加入通知書情報(2_2)1"/>
      <sheetName val="加入者存在有無(2_3_1_1_1)1"/>
      <sheetName val="加入者属性登録情報(2_3_1_1_2)1"/>
      <sheetName val="加入者属性変更(2_3_1_2)1"/>
      <sheetName val="加入者属性変更(2_3_1_2)_(2)1"/>
      <sheetName val="加入者名情報(2_3_1_3_2)1"/>
      <sheetName val="加入者名情報(2_3_1_6)1"/>
      <sheetName val="33139(3_1_1__4)1"/>
      <sheetName val="33503(3_5_1)1"/>
      <sheetName val="33603(3_6)1"/>
      <sheetName val="24213(4_2_4)1"/>
      <sheetName val="24229(4_2_5)1"/>
      <sheetName val="生年月日・現況区分(5_1_1)1"/>
      <sheetName val="生年月日・現況区分_(5_1_2)1"/>
      <sheetName val="生年月日・現況区分(5_1_3)_1"/>
      <sheetName val="加入者属性情報(5_2_1)1"/>
      <sheetName val="加入者属性情報(5_2_2)1"/>
      <sheetName val="退職事由等(5_2_3_1)1"/>
      <sheetName val="退職事由等(5_2_3_2)_(2)1"/>
      <sheetName val="加入者属性情報(5_2_3)1"/>
      <sheetName val="加入者属性情報(5_3_1)1"/>
      <sheetName val="ﾌﾟﾗﾝ脱退情報(5_3_2)1"/>
      <sheetName val="加入者属性情報(5_3_3_1)1"/>
      <sheetName val="加入者属性情報(5_3_3_2)1"/>
      <sheetName val="加入者属性情報(5_3_4_3)1"/>
      <sheetName val="企業情報(6_1_2)1"/>
      <sheetName val="加入者属性情報(6_1_4)1"/>
      <sheetName val="加入者属性情報(6_1_5)1"/>
      <sheetName val="加入者属性情報(7_1_2)1"/>
      <sheetName val="加入属性情報(9_1_1)1"/>
      <sheetName val="加入者属性(9_2_3)1"/>
      <sheetName val="延滞情報(9_4_1)1"/>
      <sheetName val="対象加入者属性情報(10_1_4)1"/>
      <sheetName val="加入者属性情報(10_5_2)1"/>
      <sheetName val="加入者属性情報(10_5_4)1"/>
      <sheetName val="加入者属性情報(10_5_5)2"/>
      <sheetName val="加入者属性情報(5_3_191"/>
      <sheetName val="情報系_(ID)1"/>
      <sheetName val="情報系_(ED)1"/>
      <sheetName val="改定履歴_1"/>
      <sheetName val="_IHS設定1"/>
      <sheetName val="A-AUTO運用ルール(2003_11_28)1"/>
      <sheetName val="A-AUTO命名規約(2003_12_17)1"/>
      <sheetName val="pfcaドライバ2_2_1インストール1"/>
      <sheetName val="pfcaドライバ2_2_1コンフィグ1"/>
      <sheetName val="UKE2_係コード1"/>
      <sheetName val="UKE2_係コード_(2)1"/>
      <sheetName val="加入老名情報(2_3_1_3_2)1"/>
      <sheetName val="加入者属性情報(10_5*5)1"/>
      <sheetName val="加入者キヸ情報(8_3_1)1"/>
      <sheetName val="個人型受給者情報(1_2_3_2)1"/>
      <sheetName val="再投賃結果按分情報(7_5_1)1"/>
      <sheetName val="変更前従業員属性惁報(2_1_2_1)1"/>
      <sheetName val="加兡者属性情報(5_3_4_3)1"/>
      <sheetName val="加兡者別商品売却情報(6_4_1)1"/>
      <sheetName val="加入者刡商品売却情報(6_4_1)1"/>
      <sheetName val="加入老別売却指図取引明細（10_3）1"/>
      <sheetName val="加入老別商品売却情報(6_4_1)1"/>
      <sheetName val="保按数量(5_2_3_3)1"/>
      <sheetName val="支払済ｽﾃﭰﾀｽ（5_3_2）1"/>
      <sheetName val="加入老属性情報(5_3_3_2)1"/>
      <sheetName val="33003(3_4)1"/>
      <sheetName val="加入者塞性情報(5_2_2)1"/>
      <sheetName val="TSM_Server1"/>
      <sheetName val="変更前従業員属性_報(2_1_2_1)1"/>
      <sheetName val="加_者属性情報(5_3_4_3)1"/>
      <sheetName val="加_者別商品売却情報(6_4_1)1"/>
      <sheetName val="加入者_商品売却情報(6_4_1)1"/>
      <sheetName val="支払済ｽﾃ_ﾀｽ（5_3_2）1"/>
      <sheetName val="加入者属性盻録情報(2_3_1_1_2)1"/>
      <sheetName val="支払完了ｽﾃｰﾀ(5_3_2)1"/>
      <sheetName val="退職事由獉(5_2_3_1)1"/>
      <sheetName val="加入者ｽﾃｰﾀｽ等_(5_±_2)_1"/>
      <sheetName val="改訂履歴_1"/>
      <sheetName val="1_3_6_4_ReturnMonthCmd1"/>
      <sheetName val="1_3_6_4_main1"/>
      <sheetName val="1_3_6_4__execute1"/>
      <sheetName val="支払指図書データ（困窮時）(5ĮÒ_1_3)1"/>
      <sheetName val="加入者ｽﾃｰﾀｽ等_(5_1_2)栠1"/>
      <sheetName val="JOB一覧_(給与)1"/>
      <sheetName val="JOB一覧_(賞与)1"/>
      <sheetName val="JOB一覧_(差額）1"/>
      <sheetName val="JOB一覧_(単独年調）1"/>
      <sheetName val="データ編集_(HEN001)1"/>
      <sheetName val="データ編集_(HEN002)1"/>
      <sheetName val="データ編集_(HEN003)1"/>
      <sheetName val="データ編集_(GIPA035)1"/>
      <sheetName val="データ編集_(GIPZ005)1"/>
      <sheetName val="データ編集_(GIPZ074)1"/>
      <sheetName val="データ編集_(GIPZ075)1"/>
      <sheetName val="ローン要件情報(加入者）㓌9_1_1)1"/>
      <sheetName val="Ｘ）JOBｸﾞﾙｰﾌﾟﾌﾛｰ_(2)1"/>
      <sheetName val="ローン要件情報(加入者）⻌9_1_1)1"/>
      <sheetName val="393_N2"/>
      <sheetName val="AR_List1"/>
      <sheetName val="DATA_POS_QG_1A1"/>
      <sheetName val="加入者属性情報(10_5_5)3"/>
      <sheetName val="____1"/>
      <sheetName val="ECI_ChekSHeet1"/>
      <sheetName val="Case_21_11"/>
      <sheetName val="Labul_001"/>
      <sheetName val="OTHERS_x6201"/>
      <sheetName val="ADM_TMMIN_COLLABORATION_1"/>
      <sheetName val="ocean_voyage1"/>
      <sheetName val="INV_"/>
      <sheetName val="退職事由等(µ_2_3_2)_(2)"/>
      <sheetName val="加入者ｽﾃｰﾀ+__"/>
      <sheetName val=":”0_0° ReQ\"/>
      <sheetName val="ローン要件情報(加入者）⻌9_1_"/>
      <sheetName val=":”0é0° ReQ€"/>
      <sheetName val="_"/>
      <sheetName val="JOB一覧(0"/>
      <sheetName val="JOB一覧(/"/>
      <sheetName val="JOB一覧(研➅"/>
      <sheetName val="加入者ｽﾃｰﾀ_x005f_x0002____+_⽘_x005f_x0015___饦"/>
      <sheetName val="__”_x005f_x0013__0é0°____ ReQ_x005f_x0005_"/>
      <sheetName val="指図書データ（プラン単位）_x005f_x0008_10_2)"/>
      <sheetName val="加入者ᱞ性(9_2_3)"/>
      <sheetName val="チェ䀵"/>
      <sheetName val="目次・׃】"/>
      <sheetName val="df쌂眅/"/>
      <sheetName val="df쌀眅/"/>
      <sheetName val="df쌍ꨅ/"/>
      <sheetName val="df쌆봅/"/>
      <sheetName val="目次・"/>
      <sheetName val="対象加入者属性情䠱(10_1_4)"/>
      <sheetName val="_:”_0é0°____ ReQ€"/>
      <sheetName val="?:”?0é0°???? ReQ€"/>
      <sheetName val="データ編集_(HEN0헾"/>
      <sheetName val="支払指図書データ（一時払）(5_2_1㸀ᰀ̀"/>
      <sheetName val="Ｘ）JOBｸﾞﾙｰﾌﾟﾌﾛ"/>
      <sheetName val="☆★☆ITEM→_(2)"/>
      <sheetName val=":?0?0??ReQ?"/>
      <sheetName val="目次헾】"/>
      <sheetName val="目次匨橂"/>
      <sheetName val="JOBﾌﾛｰ"/>
      <sheetName val="目次壐夜"/>
      <sheetName val="Ｘ）JOBｸﾞﾙｰﾌﾟﾌﾛ壐夜丵"/>
      <sheetName val="目次橂⾔"/>
      <sheetName val="目次"/>
      <sheetName val="目次헾⾣"/>
      <sheetName val="目次夰奼"/>
      <sheetName val="Ｘ）JOBｸﾞﾙｰﾌﾟﾌﾛ"/>
      <sheetName val="目次嗠嘬"/>
      <sheetName val="改訂"/>
      <sheetName val="改訂㒕⿴"/>
      <sheetName val="目次齘龜"/>
      <sheetName val="改訂헾】"/>
      <sheetName val="目次尜層"/>
      <sheetName val="Ｘ）JOBｸﾞﾙｰﾌﾟﾌﾛ헾】"/>
      <sheetName val="改訂地闰"/>
      <sheetName val="目次徸〒"/>
      <sheetName val="目次墐_壜"/>
      <sheetName val="目次丵⼭"/>
      <sheetName val="Ｘ）JOBｸﾞﾙｰﾌﾟﾌﾛ夜奤ꮸ"/>
      <sheetName val="目次勰匼"/>
      <sheetName val="目次丵⾭"/>
      <sheetName val="Pull_Down"/>
      <sheetName val="目次ꮸ⿴"/>
      <sheetName val="目次嚰ꮸ"/>
      <sheetName val="Ｘ）JOBｸﾞﾙｰﾌﾟﾌﾛ嚰ꮸ⿍"/>
      <sheetName val="改訂ꮸ⿴"/>
      <sheetName val="目次丵⼮"/>
      <sheetName val="目次޹⿔"/>
      <sheetName val="目次肘헾"/>
      <sheetName val="目次䑲⼒"/>
      <sheetName val="目次嗨橂"/>
      <sheetName val="目次丵⾴"/>
      <sheetName val="目次敧ぶ"/>
      <sheetName val="Ｘ）JOBｸﾞﾙｰﾌﾟﾌﾛ耸헾⿛"/>
      <sheetName val="予算問題点_"/>
      <sheetName val=":”0é0° Re壆【"/>
      <sheetName val="e-CRB_PYRX300_S5"/>
      <sheetName val="Ｘ）JOBｸﾞﾙｰﾌﾟﾌﾛ勈ⱂ⼣"/>
      <sheetName val="01損益見通_３－６ｼｽ"/>
      <sheetName val="目次・外部ｺ㳨"/>
      <sheetName val="加入者拠出金変更_(2_321_3_2)(2)"/>
      <sheetName val="par"/>
      <sheetName val="df/倀"/>
      <sheetName val="33519_5_5)"/>
      <sheetName val="df砯¬"/>
      <sheetName val="df줒/"/>
      <sheetName val="df줃㵥0"/>
      <sheetName val="df줊㵥0"/>
      <sheetName val="df瀀㼕"/>
      <sheetName val="df⨳䠀퐓"/>
      <sheetName val="df脁穦0"/>
      <sheetName val="Supplier_Master_IF"/>
      <sheetName val="退職事由等(µ_2_3_덈"/>
      <sheetName val="目次/"/>
      <sheetName val="目次・׃⿹"/>
      <sheetName val="df/^"/>
      <sheetName val="ྪЀ"/>
      <sheetName val="インプット_(2)"/>
      <sheetName val="テーブル一覧_6_(2)"/>
      <sheetName val="テーブル一覧_6_(4)"/>
      <sheetName val="テーブル一覧_6_(3)"/>
      <sheetName val="1_前提"/>
      <sheetName val="2_IPOﾀﾞｲｱｸﾞﾗﾑ(1)"/>
      <sheetName val="2_IPOﾀﾞｲｱｸﾞﾗﾑ(2)"/>
      <sheetName val="2_IPOﾀﾞｲｱｸﾞﾗﾑ(3)"/>
      <sheetName val="2_IPOﾀﾞｲｱｸﾞﾗﾑ(4)"/>
      <sheetName val="3_ﾁｪｯｸ仕様"/>
      <sheetName val="4_編集仕様（受渡ﾊﾟﾗﾒｰﾀ）(1)"/>
      <sheetName val="4_編集仕様（受渡ﾊﾟﾗﾒｰﾀ）(2)"/>
      <sheetName val="4_編集仕様（受渡ﾊﾟﾗﾒｰﾀ）(3)"/>
      <sheetName val="4_編集仕様（受渡ﾊﾟﾗﾒｰﾀ）(4)"/>
      <sheetName val="5_データベース編集仕様"/>
      <sheetName val="6_金銭拘束残高依頼実行一覧"/>
      <sheetName val="7_パラメータレイアウト"/>
      <sheetName val="8_添付資料(日本語マクロガイド)"/>
      <sheetName val="☆★☆က"/>
      <sheetName val="☆★☆/"/>
      <sheetName val="目次・給"/>
      <sheetName val="目次ᢇ堀"/>
      <sheetName val="df옃詘0"/>
      <sheetName val="[df一覧hs_xls][df一覧hs_xls][df一覧h1"/>
      <sheetName val="変更管理シ԰"/>
      <sheetName val="ローン要件情報(加入者）⻌9_1_䠀㊄"/>
      <sheetName val="[df一覧hs_xls]:0é0° ReQ"/>
      <sheetName val="[df一覧hs_xls]:”0é0° ReQ"/>
      <sheetName val="[df一覧hs_xls]_:”_0é0°____ ReQ"/>
      <sheetName val="[df一覧hs_xls]:”"/>
      <sheetName val="[df一覧hs_xls]?:?0é0°???? ReQ"/>
      <sheetName val="[df一覧hs_xls]:”?0é0°? ReQ"/>
      <sheetName val="[df一覧hs_xls]:”ⲡကꀍ釫"/>
      <sheetName val="[df一覧hs_xls]:”L__GONG_KE"/>
      <sheetName val="[df一覧hs_xls]:”"/>
      <sheetName val="[df一覧hs_xls]:”?ⲡ????ကꀍ釫???"/>
      <sheetName val="[df一覧hs_xls]:”0_0° ReQ\"/>
      <sheetName val="[df一覧hs_xls]:”0é0° ReQ€"/>
      <sheetName val="[df一覧hs_xls][df一覧hs_xls]:0é"/>
      <sheetName val="[df一覧hs_xls][df一覧hs_xls]:”0é0"/>
      <sheetName val="[df一覧hs_xls][df一覧hs_xls]_:”_0é"/>
      <sheetName val="[df一覧hs_xls][df一覧hs_xls]:”"/>
      <sheetName val="[df一覧hs_xls]JOB一覧(/"/>
      <sheetName val="[df一覧hs_xls]JOB一覧(쐈鱣/"/>
      <sheetName val="[df一覧hs_xls]JOB一覧(쐄ꍣ/"/>
      <sheetName val="[df一覧hs_xls]JOB一覧(쐇/"/>
      <sheetName val="[df一覧hs_xls]JOB一覧(/"/>
      <sheetName val="[df一覧hs_xls]JOB一覧(/렀"/>
      <sheetName val="[df一覧hs_xls]JOB一覧(/က"/>
      <sheetName val="[df一覧hs_xls]JOB一覧(쐙퉣/"/>
      <sheetName val="List Monren"/>
      <sheetName val="ローン要件情報(加入者）_x0000__x0000__x0005__x0000_굠䡙Ȯ"/>
      <sheetName val="目次_x0000__x0000_軀"/>
      <sheetName val="目次챔Đ_x0000_"/>
      <sheetName val="Ｘ）JOBｸﾞﾙｰﾌﾟﾌﾛ_x0000__x0000_䩘㐶▄"/>
      <sheetName val="Ｘ）JOBｸﾞﾙｰﾌﾟﾌﾛ_x0000__x0000_硈ᝃ▄"/>
      <sheetName val="改訂 ፗ氀"/>
      <sheetName val="改訂렀቟԰"/>
      <sheetName val="目次劈+橂"/>
      <sheetName val="Ｘ）JOBｸﾞﾙｰﾌﾟﾌﾛ劈+橂⾬_x0005_"/>
      <sheetName val="目次䃸⿼_x0005_"/>
      <sheetName val="改訂䠍ፓ렀"/>
      <sheetName val="改訂䠍ፓ"/>
      <sheetName val="改訂䠗ፓ쀀"/>
      <sheetName val="☆★☆蠀ᾅ찀"/>
      <sheetName val="目次嚨/橂"/>
      <sheetName val="目次_x0000__x0000_腐"/>
      <sheetName val="☆★☆/_x0000_ꀀ"/>
      <sheetName val="目次㵘Г槜"/>
      <sheetName val="Ｘ）JOBｸﾞﾙｰﾌﾟﾌﾛ藨5헾⽤_x0005_"/>
      <sheetName val="目次趀뽒&lt;"/>
      <sheetName val="Ｘ）JOBｸﾞﾙｰﾌﾟﾌﾛ헾⼬_x0005__x0000_"/>
      <sheetName val="改訂 ᛬_x0000_"/>
      <sheetName val="改訂ꀀ꿠珮"/>
      <sheetName val="目次醀,_x0000_"/>
      <sheetName val="目次・表_x0012_뀀"/>
      <sheetName val="目次・_x0000__x0000_㎀"/>
      <sheetName val="目次・外部ｺ侘_x0019_ᙘ"/>
      <sheetName val="目次・外部ｺ恽〻_x0000_"/>
      <sheetName val="目次・外部ｺ_x0000__x0000_齐"/>
      <sheetName val="df_x0001__x0000__xdbf5_"/>
      <sheetName val="df専ⁿ_x0001__x0000_"/>
      <sheetName val="df_x0001__x0000_᠀𣏕"/>
      <sheetName val="df紇橠0_x0000_"/>
      <sheetName val="目次_x0000__x0000_저"/>
      <sheetName val="df_x0000__x0000_띏"/>
      <sheetName val="Confg"/>
      <sheetName val="df젗ᎌ쀀憏"/>
      <sheetName val="df젔ᎌ䀀憅"/>
      <sheetName val="目次・_x0010__x0000_ꄘ"/>
      <sheetName val="ＲＯ加入者口座登録情報(2.3.1䱴쮡美佣䄌"/>
      <sheetName val="GL-7"/>
      <sheetName val="[df一覧hs.xls][df一覧hs.xls]:_x0013__x0000_0é0"/>
      <sheetName val="Pareto Defect"/>
      <sheetName val="deff"/>
      <sheetName val="delivery"/>
      <sheetName val="目次︀௕԰"/>
      <sheetName val="____2"/>
      <sheetName val="INV_1"/>
      <sheetName val="退職事由等(µ_2_3_2)_(2)1"/>
      <sheetName val="支払指図書データ（退職）(5_2_1_1)2"/>
      <sheetName val="支払指図書データ（税引後）(5_2_1_2)2"/>
      <sheetName val="支払指図書データ（困窮時）(5_2_1_3)2"/>
      <sheetName val="支払指図書データ（一時払）(5_2_1_4)2"/>
      <sheetName val="RO指図書データ（RO証明書）(5_2_1_5)2"/>
      <sheetName val="RO指図書データ（RO取崩）(5_2_1_6)2"/>
      <sheetName val="支払指図書データ（プラン外年金）(5_2_1_7)2"/>
      <sheetName val="異動情報(5_2_1_11)2"/>
      <sheetName val="RO移管払出適格証明請求情報(5_2_2)2"/>
      <sheetName val="退職通知書情報(5_2_3_1)2"/>
      <sheetName val="個人型受給者情報(5_2_3_2)2"/>
      <sheetName val="売却情報(5_2_4_1)2"/>
      <sheetName val="33260(3_2_2_3)2"/>
      <sheetName val="33260(3_2_2_７)2"/>
      <sheetName val="ローン内容登録情報（変更異動）(9_1_1)2"/>
      <sheetName val="売却情報1(9_1_2)2"/>
      <sheetName val="売却指図情報(9_1_2)2"/>
      <sheetName val="実行ステータス情報(9_2_1)2"/>
      <sheetName val="売却完了情報(9_2_1)2"/>
      <sheetName val="売却完了情報(9_2_2)2"/>
      <sheetName val="実行ステータス情報(9_2_3)2"/>
      <sheetName val="一括返済額情報(9_3_1)2"/>
      <sheetName val="入金予定額情報（一括時のみ）(9_3_3)2"/>
      <sheetName val="売却時情報(9_3_5)2"/>
      <sheetName val="33403(3_4)2"/>
      <sheetName val="33518(3_5_4)2"/>
      <sheetName val="33519(3_5_5)2"/>
      <sheetName val="33602(3_6)2"/>
      <sheetName val="24201(4_2_1)2"/>
      <sheetName val="24235(4_2_2)2"/>
      <sheetName val="24215(4_2_4)2"/>
      <sheetName val="24322(4_3_4)2"/>
      <sheetName val="24323(4_3_4)2"/>
      <sheetName val="24404(4_4_2)2"/>
      <sheetName val="24422(4_4_2)2"/>
      <sheetName val="24409(4_4_3)2"/>
      <sheetName val="24410(4_4_3)2"/>
      <sheetName val="24411(4_4_4)2"/>
      <sheetName val="24424(4_4_4)2"/>
      <sheetName val="24502(4_5)2"/>
      <sheetName val="保有数量(5_2_3_3)2"/>
      <sheetName val="売却商品(5_2_4_4)2"/>
      <sheetName val="資産処分明細情報(5_3)2"/>
      <sheetName val="支払完了ｽﾃｰﾀｽ(5_3_2)2"/>
      <sheetName val="加入者別商品売却情報(6_1_1)2"/>
      <sheetName val="発注情報(6_1_2)2"/>
      <sheetName val="発注情報(6_1_4)2"/>
      <sheetName val="個人型売却結果(6_2_4)2"/>
      <sheetName val="加入者別商品売却情報(6_3_2)2"/>
      <sheetName val="約定済情報(6_3_2)2"/>
      <sheetName val="加入者別商品売却情報(6_3_3)2"/>
      <sheetName val="売却結果按分情報(6_3_3)2"/>
      <sheetName val="売却結果按分情報(6_3_4)2"/>
      <sheetName val="約定済情報(6_3_4)2"/>
      <sheetName val="加入者別商品売却情報(6_4_1)2"/>
      <sheetName val="加入者別対象残高(7_2)2"/>
      <sheetName val="個人型収益明細情報_(7_3_5)2"/>
      <sheetName val="対象残高（按分用）(7_3_6)2"/>
      <sheetName val="加入者別収益明細情報(7_3_6)2"/>
      <sheetName val="加入者別収益明細情報(7_3_7)2"/>
      <sheetName val="加入者別収益情報(7_3_8)2"/>
      <sheetName val="個人型収益情報(7_4)2"/>
      <sheetName val="個人型買付指図情報(7_4)2"/>
      <sheetName val="対象残高（按分用）(7_5_1)2"/>
      <sheetName val="再投資結果按分情報(7_5_1)2"/>
      <sheetName val="買付取引明細(9_3_5)2"/>
      <sheetName val="加入者別売却指図取引明細（10_3）2"/>
      <sheetName val="資産売却情報（加入者別)(10_5_1)2"/>
      <sheetName val="移管済ステータス(10_5_6)2"/>
      <sheetName val="33515(3_5_3)2"/>
      <sheetName val="33516(3_5_4)2"/>
      <sheetName val="指図書データ（プラン単位）(10_2)2"/>
      <sheetName val="売却指図(10_3)2"/>
      <sheetName val="移行先情報(10_5_1)2"/>
      <sheetName val="加入者証変更情報(2_1_2_3)2"/>
      <sheetName val="加入者口座存在有無(2_2)2"/>
      <sheetName val="加入者口座登録情報(2_3_1_1_3)2"/>
      <sheetName val="加入者証発行区分(2_3_1_6)2"/>
      <sheetName val="加入者証発行区分(2_3_1_6)_(2)2"/>
      <sheetName val="加入者口座変更(2_3_1_2_3)2"/>
      <sheetName val="加入者口座変更_(2_3_1_2_3)(2)2"/>
      <sheetName val="加入者拠出金変更(2_3_1_3_2)2"/>
      <sheetName val="加入者拠出金変更_(2_3_1_3_2)(2)2"/>
      <sheetName val="ＲＯ加入者口座登録情報(2_3_1_5_3)2"/>
      <sheetName val="加入者口座情報(2_3_3)2"/>
      <sheetName val="33112(3_1_1_4)2"/>
      <sheetName val="33151(3_1_2_1)2"/>
      <sheetName val="33153(3_12_2)2"/>
      <sheetName val="33165(3_1_2_5)2"/>
      <sheetName val="33253(3_2_2_1)2"/>
      <sheetName val="33334(3_3_7)2"/>
      <sheetName val="加入者ｽﾃｰﾀｽ等(5_1_1)2"/>
      <sheetName val="加入者ｽﾃｰﾀｽ等_(5_1_2)_2"/>
      <sheetName val="加入者ｽﾃｰﾀｽ等(5_1_3)_2"/>
      <sheetName val="加入者ｽﾃｰﾀｽ区分(5_2_1)2"/>
      <sheetName val="加入者ｽﾃｰﾀｽ区分(5_2_3_1)2"/>
      <sheetName val="加入者ｽﾃｰﾀｽ区分_(5_2_3_2)2"/>
      <sheetName val="支払済ｽﾃｰﾀｽ（5_3_2）2"/>
      <sheetName val="受取人情報（5_3_3）2"/>
      <sheetName val="加入者口座情報(6_1_4)2"/>
      <sheetName val="有効プラン加入者(7_1_2)2"/>
      <sheetName val="加入者キー情報(8_3_1)2"/>
      <sheetName val="ローン要件情報(加入者）(9_1_1)2"/>
      <sheetName val="決済口座情報(9_2_2)2"/>
      <sheetName val="返済順序方法(9_3_5)2"/>
      <sheetName val="加入者口座属性情報(10_5_2)2"/>
      <sheetName val="加入者口座属性情報(10_5_4)2"/>
      <sheetName val="従業員名寄せ情報(2_1_1_1)2"/>
      <sheetName val="加入者属性登録情報(2_1_1_3)2"/>
      <sheetName val="変更前従業員属性情報(2_1_2_1)2"/>
      <sheetName val="従業員確認書情報(2_1_2_2)2"/>
      <sheetName val="加入者属性変更情報(2_1_2_3)2"/>
      <sheetName val="加入者証情報(2_1_2_3)2"/>
      <sheetName val="従業員属性情報(2_1_3)2"/>
      <sheetName val="募集用加入通知書情報(2_2)2"/>
      <sheetName val="加入者存在有無(2_3_1_1_1)2"/>
      <sheetName val="加入者属性登録情報(2_3_1_1_2)2"/>
      <sheetName val="加入者属性変更(2_3_1_2)2"/>
      <sheetName val="加入者属性変更(2_3_1_2)_(2)2"/>
      <sheetName val="加入者名情報(2_3_1_3_2)2"/>
      <sheetName val="加入者名情報(2_3_1_6)2"/>
      <sheetName val="33139(3_1_1__4)2"/>
      <sheetName val="33503(3_5_1)2"/>
      <sheetName val="33603(3_6)2"/>
      <sheetName val="24213(4_2_4)2"/>
      <sheetName val="24229(4_2_5)2"/>
      <sheetName val="生年月日・現況区分(5_1_1)2"/>
      <sheetName val="生年月日・現況区分_(5_1_2)2"/>
      <sheetName val="生年月日・現況区分(5_1_3)_2"/>
      <sheetName val="加入者属性情報(5_2_1)2"/>
      <sheetName val="加入者属性情報(5_2_2)2"/>
      <sheetName val="退職事由等(5_2_3_1)2"/>
      <sheetName val="退職事由等(5_2_3_2)_(2)2"/>
      <sheetName val="加入者属性情報(5_2_3)2"/>
      <sheetName val="加入者属性情報(5_3_1)2"/>
      <sheetName val="ﾌﾟﾗﾝ脱退情報(5_3_2)2"/>
      <sheetName val="加入者属性情報(5_3_3_1)2"/>
      <sheetName val="加入者属性情報(5_3_3_2)2"/>
      <sheetName val="加入者属性情報(5_3_4_3)2"/>
      <sheetName val="企業情報(6_1_2)2"/>
      <sheetName val="加入者属性情報(6_1_4)2"/>
      <sheetName val="加入者属性情報(6_1_5)2"/>
      <sheetName val="加入者属性情報(7_1_2)2"/>
      <sheetName val="加入属性情報(9_1_1)2"/>
      <sheetName val="加入者属性(9_2_3)2"/>
      <sheetName val="延滞情報(9_4_1)2"/>
      <sheetName val="対象加入者属性情報(10_1_4)2"/>
      <sheetName val="加入者属性情報(10_5_2)2"/>
      <sheetName val="加入者属性情報(10_5_4)2"/>
      <sheetName val="加入者属性情報(10_5_5)4"/>
      <sheetName val="加入者属性情報(5_3_192"/>
      <sheetName val="情報系_(ID)2"/>
      <sheetName val="情報系_(ED)2"/>
      <sheetName val="改定履歴_2"/>
      <sheetName val="_IHS設定2"/>
      <sheetName val="A-AUTO運用ルール(2003_11_28)2"/>
      <sheetName val="A-AUTO命名規約(2003_12_17)2"/>
      <sheetName val="pfcaドライバ2_2_1インストール2"/>
      <sheetName val="pfcaドライバ2_2_1コンフィグ2"/>
      <sheetName val="UKE2_係コード2"/>
      <sheetName val="UKE2_係コード_(2)2"/>
      <sheetName val="加入老名情報(2_3_1_3_2)2"/>
      <sheetName val="加入者属性情報(10_5*5)2"/>
      <sheetName val="加入者キヸ情報(8_3_1)2"/>
      <sheetName val="個人型受給者情報(1_2_3_2)2"/>
      <sheetName val="再投賃結果按分情報(7_5_1)2"/>
      <sheetName val="変更前従業員属性惁報(2_1_2_1)2"/>
      <sheetName val="加兡者属性情報(5_3_4_3)2"/>
      <sheetName val="加兡者別商品売却情報(6_4_1)2"/>
      <sheetName val="加入者刡商品売却情報(6_4_1)2"/>
      <sheetName val="加入老別売却指図取引明細（10_3）2"/>
      <sheetName val="加入老別商品売却情報(6_4_1)2"/>
      <sheetName val="保按数量(5_2_3_3)2"/>
      <sheetName val="支払済ｽﾃﭰﾀｽ（5_3_2）2"/>
      <sheetName val="加入老属性情報(5_3_3_2)2"/>
      <sheetName val="33003(3_4)2"/>
      <sheetName val="加入者塞性情報(5_2_2)2"/>
      <sheetName val="TSM_Server2"/>
      <sheetName val="変更前従業員属性_報(2_1_2_1)2"/>
      <sheetName val="加_者属性情報(5_3_4_3)2"/>
      <sheetName val="加_者別商品売却情報(6_4_1)2"/>
      <sheetName val="加入者_商品売却情報(6_4_1)2"/>
      <sheetName val="支払済ｽﾃ_ﾀｽ（5_3_2）2"/>
      <sheetName val="加入者属性盻録情報(2_3_1_1_2)2"/>
      <sheetName val="支払完了ｽﾃｰﾀ(5_3_2)2"/>
      <sheetName val="退職事由獉(5_2_3_1)2"/>
      <sheetName val="加入者ｽﾃｰﾀｽ等_(5_±_2)_2"/>
      <sheetName val="改訂履歴_2"/>
      <sheetName val="1_3_6_4_ReturnMonthCmd2"/>
      <sheetName val="1_3_6_4_main2"/>
      <sheetName val="1_3_6_4__execute2"/>
      <sheetName val="支払指図書データ（困窮時）(5ĮÒ_1_3)2"/>
      <sheetName val="加入者ｽﾃｰﾀｽ等_(5_1_2)栠2"/>
      <sheetName val="JOB一覧_(給与)2"/>
      <sheetName val="JOB一覧_(賞与)2"/>
      <sheetName val="JOB一覧_(差額）2"/>
      <sheetName val="JOB一覧_(単独年調）2"/>
      <sheetName val="データ編集_(HEN001)2"/>
      <sheetName val="データ編集_(HEN002)2"/>
      <sheetName val="データ編集_(HEN003)2"/>
      <sheetName val="データ編集_(GIPA035)2"/>
      <sheetName val="データ編集_(GIPZ005)2"/>
      <sheetName val="データ編集_(GIPZ074)2"/>
      <sheetName val="データ編集_(GIPZ075)2"/>
      <sheetName val="ローン要件情報(加入者）㓌9_1_1)2"/>
      <sheetName val="ローン要件情報(加入者）⻌9_1_1)2"/>
      <sheetName val="Ｘ）JOBｸﾞﾙｰﾌﾟﾌﾛｰ_(2)2"/>
      <sheetName val="393_N3"/>
      <sheetName val="加入者属性情報(10_5_5)5"/>
      <sheetName val="AR_List2"/>
      <sheetName val="DATA_POS_QG_1A2"/>
      <sheetName val="Case_21_12"/>
      <sheetName val="____3"/>
      <sheetName val="ADM_TMMIN_COLLABORATION_2"/>
      <sheetName val="Labul_002"/>
      <sheetName val="ECI_ChekSHeet2"/>
      <sheetName val="OTHERS_x6202"/>
      <sheetName val="INV_2"/>
      <sheetName val="ocean_voyage2"/>
      <sheetName val="退職事由等(µ_2_3_2)_(2)2"/>
      <sheetName val="加入者ｽﾃｰﾀ_x005f_x0002____+_⽘_x005f_x0015___饦1"/>
      <sheetName val="__”_x005f_x0013__0é0°____ ReQ_x005f_x0005_1"/>
      <sheetName val="指図書データ（プラン単位）_x005f_x0008_10_2)1"/>
      <sheetName val="加入者ᱞ性(9_2_3)1"/>
      <sheetName val="対象加入者属性情䠱(10_1_4)1"/>
      <sheetName val="データ編集_(HEN0헾1"/>
      <sheetName val="支払指図書データ（一時払）(5_2_1㸀ᰀ̀1"/>
      <sheetName val="☆★☆ITEM→_(2)1"/>
      <sheetName val="目次墐_壜1"/>
      <sheetName val="Pull_Down1"/>
      <sheetName val="予算問題点_1"/>
      <sheetName val="e-CRB_PYRX300_S51"/>
      <sheetName val="01損益見通_３－６ｼｽ1"/>
      <sheetName val="加入者拠出金変更_(2_321_3_2)(2)1"/>
      <sheetName val="Supplier_Master_IF1"/>
      <sheetName val="インプット_(2)1"/>
      <sheetName val="テーブル一覧_6_(2)1"/>
      <sheetName val="テーブル一覧_6_(4)1"/>
      <sheetName val="テーブル一覧_6_(3)1"/>
      <sheetName val="1_前提1"/>
      <sheetName val="2_IPOﾀﾞｲｱｸﾞﾗﾑ(1)1"/>
      <sheetName val="2_IPOﾀﾞｲｱｸﾞﾗﾑ(2)1"/>
      <sheetName val="2_IPOﾀﾞｲｱｸﾞﾗﾑ(3)1"/>
      <sheetName val="2_IPOﾀﾞｲｱｸﾞﾗﾑ(4)1"/>
      <sheetName val="3_ﾁｪｯｸ仕様1"/>
      <sheetName val="4_編集仕様（受渡ﾊﾟﾗﾒｰﾀ）(1)1"/>
      <sheetName val="4_編集仕様（受渡ﾊﾟﾗﾒｰﾀ）(2)1"/>
      <sheetName val="4_編集仕様（受渡ﾊﾟﾗﾒｰﾀ）(3)1"/>
      <sheetName val="4_編集仕様（受渡ﾊﾟﾗﾒｰﾀ）(4)1"/>
      <sheetName val="5_データベース編集仕様1"/>
      <sheetName val="6_金銭拘束残高依頼実行一覧1"/>
      <sheetName val="7_パラメータレイアウト1"/>
      <sheetName val="8_添付資料(日本語マクロガイド)1"/>
      <sheetName val="[df一覧hs_xls][df一覧hs_xls][df一覧h2"/>
      <sheetName val="ローン要件情報(加入者）⻌9_1_䠀㊄1"/>
      <sheetName val="[df一覧hs_xls]:0é0° ReQ1"/>
      <sheetName val="[df一覧hs_xls]:”0é0° ReQ1"/>
      <sheetName val="[df一覧hs_xls]_:”_0é0°____ ReQ1"/>
      <sheetName val="[df一覧hs_xls]:”1"/>
      <sheetName val="[df一覧hs_xls]?:?0é0°???? ReQ1"/>
      <sheetName val="[df一覧hs_xls]:”?0é0°? ReQ1"/>
      <sheetName val="[df一覧hs_xls]:”ⲡကꀍ釫1"/>
      <sheetName val="[df一覧hs_xls]:”L__GONG_KE1"/>
      <sheetName val="[df一覧hs_xls]:”1"/>
      <sheetName val="[df一覧hs_xls]:”?ⲡ????ကꀍ釫???1"/>
      <sheetName val="Assembling"/>
      <sheetName val="DATA_DELIVERY"/>
      <sheetName val="DATA_HEAD"/>
      <sheetName val="MASTER"/>
      <sheetName val="data"/>
      <sheetName val="JOB一覧0_x0000_怀$"/>
      <sheetName val=":”亘"/>
      <sheetName val="変更管理シ0_x0000_"/>
      <sheetName val=":”㍈"/>
      <sheetName val="JOB一覧䠕ℳ"/>
      <sheetName val=":0_x0000_"/>
      <sheetName val=":”_x0000_"/>
      <sheetName val=":”鞸"/>
      <sheetName val=":”閨"/>
      <sheetName val=":”僈"/>
      <sheetName val=":”䡲"/>
      <sheetName val=":쐄ꁣ"/>
      <sheetName val=":쐂끣"/>
      <sheetName val=":쐊끣"/>
      <sheetName val=":”衈"/>
      <sheetName val=":”揄"/>
      <sheetName val=":”䱈"/>
      <sheetName val=":”丨"/>
      <sheetName val=":”先"/>
      <sheetName val=":”虘"/>
      <sheetName val=":”熨"/>
      <sheetName val=":”䭨"/>
      <sheetName val=":扇"/>
      <sheetName val=":쀀⒈"/>
      <sheetName val=":/_x0000_"/>
      <sheetName val=":㠀聮"/>
      <sheetName val=":쐓㵣"/>
      <sheetName val=":”倈"/>
      <sheetName val=":”倸"/>
      <sheetName val=":㠓⾕"/>
      <sheetName val=":㠙⾕"/>
      <sheetName val=":”䮈"/>
      <sheetName val="変更管理シ쐃녣"/>
      <sheetName val="変更管理シ/_x0000_"/>
      <sheetName val="変更管理シ쐅"/>
      <sheetName val="変更管理シ쐂"/>
      <sheetName val="変更管理シ쐈"/>
      <sheetName val=":쐋幣"/>
      <sheetName val=":䠙㑍"/>
      <sheetName val=":쐊橣"/>
      <sheetName val="JOB一覧0_x0000_蠀¨"/>
      <sheetName val="旧031114)BIPG120闈4꼘ા暁"/>
      <sheetName val="JOB一覧朁ﱥ/_x0000_"/>
      <sheetName val=":”旉"/>
      <sheetName val="変更管理シ밁쵤"/>
      <sheetName val="旧031114)BIPG120_x0000__x0000_縸_x0000__x0000_"/>
      <sheetName val=":쐅ᡣ"/>
      <sheetName val=":⠅♌"/>
      <sheetName val=":項⹋"/>
      <sheetName val=":ࠅ㭏"/>
      <sheetName val=":ࠅ㽐"/>
      <sheetName val=":쐆ᑣ"/>
      <sheetName val=":”鈨"/>
      <sheetName val=":”㙘"/>
      <sheetName val=":”壆"/>
      <sheetName val=":”䳘"/>
      <sheetName val="JOB一覧/_x0000_䠀c"/>
      <sheetName val="JOB一覧䠏᜴瀀튰"/>
      <sheetName val="JOB一覧⠖␴㠀﬷"/>
      <sheetName val="JOB一覧옇Ꝙ/_x0000_"/>
      <sheetName val="JOB一覧옅Ꝙ/_x0000_"/>
      <sheetName val=":”_x0005_"/>
      <sheetName val=":”凸"/>
      <sheetName val=":”凘"/>
      <sheetName val=":”_x0010_"/>
      <sheetName val=":”敧"/>
      <sheetName val=":䠇㞑"/>
      <sheetName val=":”偸"/>
      <sheetName val="JOB一覧朁ብ0_x0000_"/>
      <sheetName val="JOB一覧ⴄ䅥0_x0000_"/>
      <sheetName val="JOB一覧옆/_x0000_"/>
      <sheetName val="JOB一覧옇/_x0000_"/>
      <sheetName val="JOB一覧옓遘/_x0000_"/>
      <sheetName val=":”提"/>
      <sheetName val=":”㌸"/>
      <sheetName val="JOB一覧朄/_x0000_"/>
      <sheetName val="JOB一覧會/_x0000_"/>
      <sheetName val="JOB一覧朂/_x0000_"/>
      <sheetName val=":”勘"/>
      <sheetName val=":”鏨"/>
      <sheetName val="マスタ"/>
      <sheetName val="設定"/>
      <sheetName val=":”䲨"/>
      <sheetName val=":”䱨"/>
      <sheetName val=":”䳸"/>
      <sheetName val=":”镘"/>
      <sheetName val=":”烨"/>
      <sheetName val="旧031114)BIPG120挢⾔_x0000__x0000_젘"/>
      <sheetName val="_x0000_:”_x0013__x0000_0é0°_x0000__x0000__x0000__x0000_ ReQ_x0005_€"/>
      <sheetName val=" _”_x0013_ 0é0°     ReQ_x0005_€"/>
      <sheetName val="__”_x0013__0é0°____ ReQ_x0005_€"/>
      <sheetName val=":”⩿"/>
      <sheetName val="変更管理シ缀_xdd2a_"/>
      <sheetName val="capacity"/>
      <sheetName val="Man power"/>
      <sheetName val="BIPG120__x0005_"/>
      <sheetName val="加入者ｽﾃｰﾀ_x0002___䘴Ð______"/>
      <sheetName val="_”_x0013__ⲡ____ကꀍ釫___"/>
      <sheetName val="ローン要件情報(加茈1荌1헾⿸_x0005_"/>
      <sheetName val="ローン要件情報(加噌_嚔_ꮸ⾙_x0005_"/>
      <sheetName val="ローン要件情報(加篜'簤'⩿⽹_x0005_"/>
      <sheetName val="ローン要件情報(加秠'⩿〘_x0005_"/>
      <sheetName val="ローン要件情報(加"/>
      <sheetName val="ローン要件情報(加䑲　"/>
      <sheetName val="Volumes"/>
      <sheetName val="Draft Vehicle Format"/>
      <sheetName val="7.1"/>
      <sheetName val="Balance Sheet"/>
      <sheetName val="Income Statement"/>
      <sheetName val=":_x0013_"/>
      <sheetName val="ローン要件情報(加噌*嚔*ꮸ⾙_x0005_"/>
      <sheetName val="ローン要件情報(加入者）⻌9.1."/>
      <sheetName val="チェ_xd817_䀵"/>
      <sheetName val="チェ/"/>
      <sheetName val="チェ0"/>
      <sheetName val="更က"/>
      <sheetName val="ローン要件情報(加入者）ࠗ䑲⼥"/>
      <sheetName val="dfက"/>
      <sheetName val="df/"/>
      <sheetName val="df"/>
      <sheetName val="目次・_x0005_"/>
      <sheetName val="Ｘ）JOBｸﾞﾙｰﾌﾟﾌﾛ_x0005_"/>
      <sheetName val="改訂/"/>
      <sheetName val="改訂ԯ"/>
      <sheetName val="JOBﾌﾛｰ_x0005_"/>
      <sheetName val="目次_x0005_"/>
      <sheetName val="改訂_x0005_"/>
      <sheetName val="目次X"/>
      <sheetName val="Ｘ）JOBｸﾞﾙｰﾌﾟﾌﾛ헾】_x0005_"/>
      <sheetName val="改訂"/>
      <sheetName val="Ｘ）JOBｸﾞﾙｰﾌﾟﾌﾛퟐ彻m"/>
      <sheetName val="目次0"/>
      <sheetName val="目次က"/>
      <sheetName val="目次・外部ｺ_x0010_"/>
      <sheetName val="33519_x0001_"/>
      <sheetName val="df0"/>
      <sheetName val="df_x0001_"/>
      <sheetName val="退職事由等(µ.2.3."/>
      <sheetName val="ྪ_x0004_Ѐ"/>
      <sheetName val="目次・外部ｺ"/>
      <sheetName val="改訂0"/>
      <sheetName val="☆★☆/"/>
      <sheetName val="[df一覧hs.xls]"/>
      <sheetName val="[df一覧hs.xls]:_x0013_"/>
      <sheetName val="[df一覧hs.xls][df一覧hs.xls]"/>
      <sheetName val="[df一覧hs.xls]JOB一覧(/"/>
      <sheetName val="ローン要件情報(加入者）"/>
      <sheetName val="目次챔Đ"/>
      <sheetName val="Ｘ）JOBｸﾞﾙｰﾌﾟﾌﾛ헾⼬_x0005_"/>
      <sheetName val="改訂 ᛬"/>
      <sheetName val="目次醀,"/>
      <sheetName val="目次・外部ｺ恽〻"/>
      <sheetName val="df専ⁿ_x0001_"/>
      <sheetName val="df紇橠0"/>
      <sheetName val="目次・_x0010_"/>
      <sheetName val="[df一覧hs.xls][df一覧hs.xls]:_x0013_"/>
      <sheetName val="JOB一覧0"/>
      <sheetName val="変更管理シ0"/>
      <sheetName val=":0"/>
      <sheetName val=":/"/>
      <sheetName val="変更管理シ/"/>
      <sheetName val="JOB一覧朁ﱥ/"/>
      <sheetName val="旧031114)BIPG120"/>
      <sheetName val="JOB一覧/"/>
      <sheetName val="JOB一覧옇Ꝙ/"/>
      <sheetName val="JOB一覧옅Ꝙ/"/>
      <sheetName val="JOB一覧朁ብ0"/>
      <sheetName val="JOB一覧ⴄ䅥0"/>
      <sheetName val="JOB一覧옆/"/>
      <sheetName val="JOB一覧옇/"/>
      <sheetName val="JOB一覧옓遘/"/>
      <sheetName val="JOB一覧朄/"/>
      <sheetName val="JOB一覧會/"/>
      <sheetName val="JOB一覧朂/"/>
      <sheetName val="旧031114)BIPG120挢⾔"/>
      <sheetName val="[df一覧hs.xls][df一覧hs.xls]:”"/>
      <sheetName val="[df一覧hs.xls][df一覧hs.xls]:”ⲡကꀍ釫"/>
      <sheetName val="[df一覧hs.xls][df一覧hs.xls]:”"/>
      <sheetName val="[df一覧hs.xls][df一覧hs༨˯诗â蔀െ灰஋"/>
      <sheetName val="Ｘ）JOBｸﾞﾙｰﾌﾟﾌﾛ劈+橂⾬"/>
      <sheetName val="目次䃸⿼"/>
      <sheetName val="Ｘ）JOBｸﾞﾙｰﾌﾟﾌﾛ藨5헾⽤"/>
      <sheetName val="Ｘ）JOBｸﾞﾙｰﾌﾟﾌﾛ헾⼬"/>
      <sheetName val="目次・表뀀"/>
      <sheetName val="目次・外部ｺ侘ᙘ"/>
      <sheetName val="df"/>
      <sheetName val="df専ⁿ"/>
      <sheetName val="df᠀𣏕"/>
      <sheetName val="目次・ꄘ"/>
      <sheetName val="ＲＯ加入者口座登録情報(2_3_1䱴쮡美佣䄌"/>
      <sheetName val="ローン要件情報(加入者）굠䡙Ȯ"/>
      <sheetName val="List_Monren"/>
      <sheetName val="[df一覧hs_xls][df一覧hs_xls]:0é0"/>
      <sheetName val="[df一覧hs_xls][df一覧hs_xls]:”1"/>
      <sheetName val="[df一覧hs_xls][df一覧hs_xls]:”ⲡကꀍ釫"/>
      <sheetName val="[df一覧hs_xls][df一覧hs_xls]:”"/>
      <sheetName val="[df一覧hs_xls][df一覧hs༨˯诗â蔀െ灰஋"/>
      <sheetName val="支払指図書データ（退職）(5_2_1_1)3"/>
      <sheetName val="支払指図書データ（税引後）(5_2_1_2)3"/>
      <sheetName val="支払指図書データ（困窮時）(5_2_1_3)3"/>
      <sheetName val="支払指図書データ（一時払）(5_2_1_4)3"/>
      <sheetName val="RO指図書データ（RO証明書）(5_2_1_5)3"/>
      <sheetName val="RO指図書データ（RO取崩）(5_2_1_6)3"/>
      <sheetName val="支払指図書データ（プラン外年金）(5_2_1_7)3"/>
      <sheetName val="異動情報(5_2_1_11)3"/>
      <sheetName val="RO移管払出適格証明請求情報(5_2_2)3"/>
      <sheetName val="退職通知書情報(5_2_3_1)3"/>
      <sheetName val="個人型受給者情報(5_2_3_2)3"/>
      <sheetName val="売却情報(5_2_4_1)3"/>
      <sheetName val="33260(3_2_2_3)3"/>
      <sheetName val="33260(3_2_2_７)3"/>
      <sheetName val="ローン内容登録情報（変更異動）(9_1_1)3"/>
      <sheetName val="売却情報1(9_1_2)3"/>
      <sheetName val="売却指図情報(9_1_2)3"/>
      <sheetName val="実行ステータス情報(9_2_1)3"/>
      <sheetName val="売却完了情報(9_2_1)3"/>
      <sheetName val="売却完了情報(9_2_2)3"/>
      <sheetName val="実行ステータス情報(9_2_3)3"/>
      <sheetName val="一括返済額情報(9_3_1)3"/>
      <sheetName val="入金予定額情報（一括時のみ）(9_3_3)3"/>
      <sheetName val="売却時情報(9_3_5)3"/>
      <sheetName val="33403(3_4)3"/>
      <sheetName val="33518(3_5_4)3"/>
      <sheetName val="33519(3_5_5)3"/>
      <sheetName val="33602(3_6)3"/>
      <sheetName val="24201(4_2_1)3"/>
      <sheetName val="24235(4_2_2)3"/>
      <sheetName val="24215(4_2_4)3"/>
      <sheetName val="24322(4_3_4)3"/>
      <sheetName val="24323(4_3_4)3"/>
      <sheetName val="24404(4_4_2)3"/>
      <sheetName val="24422(4_4_2)3"/>
      <sheetName val="24409(4_4_3)3"/>
      <sheetName val="24410(4_4_3)3"/>
      <sheetName val="24411(4_4_4)3"/>
      <sheetName val="24424(4_4_4)3"/>
      <sheetName val="24502(4_5)3"/>
      <sheetName val="保有数量(5_2_3_3)3"/>
      <sheetName val="売却商品(5_2_4_4)3"/>
      <sheetName val="資産処分明細情報(5_3)3"/>
      <sheetName val="支払完了ｽﾃｰﾀｽ(5_3_2)3"/>
      <sheetName val="加入者別商品売却情報(6_1_1)3"/>
      <sheetName val="発注情報(6_1_2)3"/>
      <sheetName val="発注情報(6_1_4)3"/>
      <sheetName val="個人型売却結果(6_2_4)3"/>
      <sheetName val="加入者別商品売却情報(6_3_2)3"/>
      <sheetName val="約定済情報(6_3_2)3"/>
      <sheetName val="加入者別商品売却情報(6_3_3)3"/>
      <sheetName val="売却結果按分情報(6_3_3)3"/>
      <sheetName val="売却結果按分情報(6_3_4)3"/>
      <sheetName val="約定済情報(6_3_4)3"/>
      <sheetName val="加入者別商品売却情報(6_4_1)3"/>
      <sheetName val="加入者別対象残高(7_2)3"/>
      <sheetName val="個人型収益明細情報_(7_3_5)3"/>
      <sheetName val="対象残高（按分用）(7_3_6)3"/>
      <sheetName val="加入者別収益明細情報(7_3_6)3"/>
      <sheetName val="加入者別収益明細情報(7_3_7)3"/>
      <sheetName val="加入者別収益情報(7_3_8)3"/>
      <sheetName val="個人型収益情報(7_4)3"/>
      <sheetName val="個人型買付指図情報(7_4)3"/>
      <sheetName val="対象残高（按分用）(7_5_1)3"/>
      <sheetName val="再投資結果按分情報(7_5_1)3"/>
      <sheetName val="買付取引明細(9_3_5)3"/>
      <sheetName val="加入者別売却指図取引明細（10_3）3"/>
      <sheetName val="資産売却情報（加入者別)(10_5_1)3"/>
      <sheetName val="移管済ステータス(10_5_6)3"/>
      <sheetName val="33515(3_5_3)3"/>
      <sheetName val="33516(3_5_4)3"/>
      <sheetName val="指図書データ（プラン単位）(10_2)3"/>
      <sheetName val="売却指図(10_3)3"/>
      <sheetName val="移行先情報(10_5_1)3"/>
      <sheetName val="加入者証変更情報(2_1_2_3)3"/>
      <sheetName val="加入者口座存在有無(2_2)3"/>
      <sheetName val="加入者口座登録情報(2_3_1_1_3)3"/>
      <sheetName val="加入者証発行区分(2_3_1_6)3"/>
      <sheetName val="加入者証発行区分(2_3_1_6)_(2)3"/>
      <sheetName val="加入者口座変更(2_3_1_2_3)3"/>
      <sheetName val="加入者口座変更_(2_3_1_2_3)(2)3"/>
      <sheetName val="加入者拠出金変更(2_3_1_3_2)3"/>
      <sheetName val="加入者拠出金変更_(2_3_1_3_2)(2)3"/>
      <sheetName val="ＲＯ加入者口座登録情報(2_3_1_5_3)3"/>
      <sheetName val="加入者口座情報(2_3_3)3"/>
      <sheetName val="33112(3_1_1_4)3"/>
      <sheetName val="33151(3_1_2_1)3"/>
      <sheetName val="33153(3_12_2)3"/>
      <sheetName val="33165(3_1_2_5)3"/>
      <sheetName val="33253(3_2_2_1)3"/>
      <sheetName val="33334(3_3_7)3"/>
      <sheetName val="加入者ｽﾃｰﾀｽ等(5_1_1)3"/>
      <sheetName val="加入者ｽﾃｰﾀｽ等_(5_1_2)_3"/>
      <sheetName val="加入者ｽﾃｰﾀｽ等(5_1_3)_3"/>
      <sheetName val="加入者ｽﾃｰﾀｽ区分(5_2_1)3"/>
      <sheetName val="加入者ｽﾃｰﾀｽ区分(5_2_3_1)3"/>
      <sheetName val="加入者ｽﾃｰﾀｽ区分_(5_2_3_2)3"/>
      <sheetName val="支払済ｽﾃｰﾀｽ（5_3_2）3"/>
      <sheetName val="受取人情報（5_3_3）3"/>
      <sheetName val="加入者口座情報(6_1_4)3"/>
      <sheetName val="有効プラン加入者(7_1_2)3"/>
      <sheetName val="加入者キー情報(8_3_1)3"/>
      <sheetName val="ローン要件情報(加入者）(9_1_1)3"/>
      <sheetName val="決済口座情報(9_2_2)3"/>
      <sheetName val="返済順序方法(9_3_5)3"/>
      <sheetName val="加入者口座属性情報(10_5_2)3"/>
      <sheetName val="加入者口座属性情報(10_5_4)3"/>
      <sheetName val="従業員名寄せ情報(2_1_1_1)3"/>
      <sheetName val="加入者属性登録情報(2_1_1_3)3"/>
      <sheetName val="変更前従業員属性情報(2_1_2_1)3"/>
      <sheetName val="従業員確認書情報(2_1_2_2)3"/>
      <sheetName val="加入者属性変更情報(2_1_2_3)3"/>
      <sheetName val="加入者証情報(2_1_2_3)3"/>
      <sheetName val="従業員属性情報(2_1_3)3"/>
      <sheetName val="募集用加入通知書情報(2_2)3"/>
      <sheetName val="加入者存在有無(2_3_1_1_1)3"/>
      <sheetName val="加入者属性登録情報(2_3_1_1_2)3"/>
      <sheetName val="加入者属性変更(2_3_1_2)3"/>
      <sheetName val="加入者属性変更(2_3_1_2)_(2)3"/>
      <sheetName val="加入者名情報(2_3_1_3_2)3"/>
      <sheetName val="加入者名情報(2_3_1_6)3"/>
      <sheetName val="33139(3_1_1__4)3"/>
      <sheetName val="33503(3_5_1)3"/>
      <sheetName val="33603(3_6)3"/>
      <sheetName val="24213(4_2_4)3"/>
      <sheetName val="24229(4_2_5)3"/>
      <sheetName val="生年月日・現況区分(5_1_1)3"/>
      <sheetName val="生年月日・現況区分_(5_1_2)3"/>
      <sheetName val="生年月日・現況区分(5_1_3)_3"/>
      <sheetName val="加入者属性情報(5_2_1)3"/>
      <sheetName val="加入者属性情報(5_2_2)3"/>
      <sheetName val="退職事由等(5_2_3_1)3"/>
      <sheetName val="退職事由等(5_2_3_2)_(2)3"/>
      <sheetName val="加入者属性情報(5_2_3)3"/>
      <sheetName val="加入者属性情報(5_3_1)3"/>
      <sheetName val="ﾌﾟﾗﾝ脱退情報(5_3_2)3"/>
      <sheetName val="加入者属性情報(5_3_3_1)3"/>
      <sheetName val="加入者属性情報(5_3_3_2)3"/>
      <sheetName val="加入者属性情報(5_3_4_3)3"/>
      <sheetName val="企業情報(6_1_2)3"/>
      <sheetName val="加入者属性情報(6_1_4)3"/>
      <sheetName val="加入者属性情報(6_1_5)3"/>
      <sheetName val="加入者属性情報(7_1_2)3"/>
      <sheetName val="加入属性情報(9_1_1)3"/>
      <sheetName val="加入者属性(9_2_3)3"/>
      <sheetName val="延滞情報(9_4_1)3"/>
      <sheetName val="対象加入者属性情報(10_1_4)3"/>
      <sheetName val="加入者属性情報(10_5_2)3"/>
      <sheetName val="加入者属性情報(10_5_4)3"/>
      <sheetName val="加入者属性情報(10_5_5)6"/>
      <sheetName val="加入者属性情報(5_3_193"/>
      <sheetName val="情報系_(ID)3"/>
      <sheetName val="情報系_(ED)3"/>
      <sheetName val="改定履歴_3"/>
      <sheetName val="_IHS設定3"/>
      <sheetName val="A-AUTO運用ルール(2003_11_28)3"/>
      <sheetName val="A-AUTO命名規約(2003_12_17)3"/>
      <sheetName val="pfcaドライバ2_2_1インストール3"/>
      <sheetName val="pfcaドライバ2_2_1コンフィグ3"/>
      <sheetName val="UKE2_係コード3"/>
      <sheetName val="UKE2_係コード_(2)3"/>
      <sheetName val="加入老名情報(2_3_1_3_2)3"/>
      <sheetName val="加入者属性情報(10_5*5)3"/>
      <sheetName val="加入者キヸ情報(8_3_1)3"/>
      <sheetName val="個人型受給者情報(1_2_3_2)3"/>
      <sheetName val="再投賃結果按分情報(7_5_1)3"/>
      <sheetName val="変更前従業員属性惁報(2_1_2_1)3"/>
      <sheetName val="加兡者属性情報(5_3_4_3)3"/>
      <sheetName val="加兡者別商品売却情報(6_4_1)3"/>
      <sheetName val="加入者刡商品売却情報(6_4_1)3"/>
      <sheetName val="加入老別売却指図取引明細（10_3）3"/>
      <sheetName val="加入老別商品売却情報(6_4_1)3"/>
      <sheetName val="保按数量(5_2_3_3)3"/>
      <sheetName val="支払済ｽﾃﭰﾀｽ（5_3_2）3"/>
      <sheetName val="加入老属性情報(5_3_3_2)3"/>
      <sheetName val="33003(3_4)3"/>
      <sheetName val="加入者塞性情報(5_2_2)3"/>
      <sheetName val="TSM_Server3"/>
      <sheetName val="変更前従業員属性_報(2_1_2_1)3"/>
      <sheetName val="加_者属性情報(5_3_4_3)3"/>
      <sheetName val="加_者別商品売却情報(6_4_1)3"/>
      <sheetName val="加入者_商品売却情報(6_4_1)3"/>
      <sheetName val="支払済ｽﾃ_ﾀｽ（5_3_2）3"/>
      <sheetName val="加入者属性盻録情報(2_3_1_1_2)3"/>
      <sheetName val="支払完了ｽﾃｰﾀ(5_3_2)3"/>
      <sheetName val="退職事由獉(5_2_3_1)3"/>
      <sheetName val="加入者ｽﾃｰﾀｽ等_(5_±_2)_3"/>
      <sheetName val="改訂履歴_3"/>
      <sheetName val="1_3_6_4_ReturnMonthCmd3"/>
      <sheetName val="1_3_6_4_main3"/>
      <sheetName val="1_3_6_4__execute3"/>
      <sheetName val="支払指図書データ（困窮時）(5ĮÒ_1_3)3"/>
      <sheetName val="加入者ｽﾃｰﾀｽ等_(5_1_2)栠3"/>
      <sheetName val="JOB一覧_(給与)3"/>
      <sheetName val="JOB一覧_(賞与)3"/>
      <sheetName val="JOB一覧_(差額）3"/>
      <sheetName val="JOB一覧_(単独年調）3"/>
      <sheetName val="データ編集_(HEN001)3"/>
      <sheetName val="データ編集_(HEN002)3"/>
      <sheetName val="データ編集_(HEN003)3"/>
      <sheetName val="データ編集_(GIPA035)3"/>
      <sheetName val="データ編集_(GIPZ005)3"/>
      <sheetName val="データ編集_(GIPZ074)3"/>
      <sheetName val="データ編集_(GIPZ075)3"/>
      <sheetName val="ローン要件情報(加入者）㓌9_1_1)3"/>
      <sheetName val="ローン要件情報(加入者）⻌9_1_1)3"/>
      <sheetName val="Ｘ）JOBｸﾞﾙｰﾌﾟﾌﾛｰ_(2)3"/>
      <sheetName val="393_N4"/>
      <sheetName val="加入者属性情報(10_5_5)7"/>
      <sheetName val="AR_List3"/>
      <sheetName val="DATA_POS_QG_1A3"/>
      <sheetName val="ECI_ChekSHeet3"/>
      <sheetName val="Case_21_13"/>
      <sheetName val="Labul_003"/>
      <sheetName val="ADM_TMMIN_COLLABORATION_3"/>
      <sheetName val="OTHERS_x6203"/>
      <sheetName val="ocean_voyage3"/>
      <sheetName val="加入者ｽﾃｰﾀ_x005f_x0002____+_⽘_x005f_x0015___饦2"/>
      <sheetName val="__”_x005f_x0013__0é0°____ ReQ_x005f_x0005_2"/>
      <sheetName val="指図書データ（プラン単位）_x005f_x0008_10_2)2"/>
      <sheetName val="加入者ᱞ性(9_2_3)2"/>
      <sheetName val="対象加入者属性情䠱(10_1_4)2"/>
      <sheetName val="データ編集_(HEN0헾2"/>
      <sheetName val="支払指図書データ（一時払）(5_2_1㸀ᰀ̀2"/>
      <sheetName val="☆★☆ITEM→_(2)2"/>
      <sheetName val="目次墐_壜2"/>
      <sheetName val="Pull_Down2"/>
      <sheetName val="予算問題点_2"/>
      <sheetName val="e-CRB_PYRX300_S52"/>
      <sheetName val="01損益見通_３－６ｼｽ2"/>
      <sheetName val="加入者拠出金変更_(2_321_3_2)(2)2"/>
      <sheetName val="Supplier_Master_IF2"/>
      <sheetName val="インプット_(2)2"/>
      <sheetName val="テーブル一覧_6_(2)2"/>
      <sheetName val="テーブル一覧_6_(4)2"/>
      <sheetName val="テーブル一覧_6_(3)2"/>
      <sheetName val="1_前提2"/>
      <sheetName val="2_IPOﾀﾞｲｱｸﾞﾗﾑ(1)2"/>
      <sheetName val="2_IPOﾀﾞｲｱｸﾞﾗﾑ(2)2"/>
      <sheetName val="2_IPOﾀﾞｲｱｸﾞﾗﾑ(3)2"/>
      <sheetName val="2_IPOﾀﾞｲｱｸﾞﾗﾑ(4)2"/>
      <sheetName val="3_ﾁｪｯｸ仕様2"/>
      <sheetName val="4_編集仕様（受渡ﾊﾟﾗﾒｰﾀ）(1)2"/>
      <sheetName val="4_編集仕様（受渡ﾊﾟﾗﾒｰﾀ）(2)2"/>
      <sheetName val="4_編集仕様（受渡ﾊﾟﾗﾒｰﾀ）(3)2"/>
      <sheetName val="4_編集仕様（受渡ﾊﾟﾗﾒｰﾀ）(4)2"/>
      <sheetName val="5_データベース編集仕様2"/>
      <sheetName val="6_金銭拘束残高依頼実行一覧2"/>
      <sheetName val="7_パラメータレイアウト2"/>
      <sheetName val="8_添付資料(日本語マクロガイド)2"/>
      <sheetName val="[df一覧hs_xls][df一覧hs_xls][df一覧h3"/>
      <sheetName val="ローン要件情報(加入者）⻌9_1_䠀㊄2"/>
      <sheetName val="[df一覧hs_xls]:0é0° ReQ2"/>
      <sheetName val="[df一覧hs_xls]:”0é0° ReQ2"/>
      <sheetName val="[df一覧hs_xls]_:”_0é0°____ ReQ2"/>
      <sheetName val="[df一覧hs_xls]:”2"/>
      <sheetName val="[df一覧hs_xls]?:?0é0°???? ReQ2"/>
      <sheetName val="[df一覧hs_xls]:”?0é0°? ReQ2"/>
      <sheetName val="[df一覧hs_xls]:”ⲡကꀍ釫2"/>
      <sheetName val="[df一覧hs_xls]:”L__GONG_KE2"/>
      <sheetName val="[df一覧hs_xls]:”2"/>
      <sheetName val="[df一覧hs_xls]:”?ⲡ????ကꀍ釫???2"/>
      <sheetName val="ＲＯ加入者口座登録情報(2_3_1䱴쮡美佣䄌1"/>
      <sheetName val="[df一覧hs_xls]JOB一覧(쐈鱣/1"/>
      <sheetName val="[df一覧hs_xls]JOB一覧(쐄ꍣ/1"/>
      <sheetName val="[df一覧hs_xls]JOB一覧(쐇/1"/>
      <sheetName val="[df一覧hs_xls]JOB一覧(쐙퉣/1"/>
      <sheetName val="List_Monren1"/>
      <sheetName val="[df一覧hs_xls][df一覧hs_xls]:”2"/>
      <sheetName val="[df一覧hs_xls][df一覧hs_xls]:”ⲡကꀍ釫1"/>
      <sheetName val="[df一覧hs_xls][df一覧hs_xls]:”1"/>
      <sheetName val="[df一覧hs_xls][df一覧hs༨˯诗â蔀െ灰஋1"/>
      <sheetName val="支払指図書データ（退職）(5_2_1_1)4"/>
      <sheetName val="支払指図書データ（税引後）(5_2_1_2)4"/>
      <sheetName val="支払指図書データ（困窮時）(5_2_1_3)4"/>
      <sheetName val="支払指図書データ（一時払）(5_2_1_4)4"/>
      <sheetName val="RO指図書データ（RO証明書）(5_2_1_5)4"/>
      <sheetName val="RO指図書データ（RO取崩）(5_2_1_6)4"/>
      <sheetName val="支払指図書データ（プラン外年金）(5_2_1_7)4"/>
      <sheetName val="異動情報(5_2_1_11)4"/>
      <sheetName val="RO移管払出適格証明請求情報(5_2_2)4"/>
      <sheetName val="退職通知書情報(5_2_3_1)4"/>
      <sheetName val="個人型受給者情報(5_2_3_2)4"/>
      <sheetName val="売却情報(5_2_4_1)4"/>
      <sheetName val="33260(3_2_2_3)4"/>
      <sheetName val="33260(3_2_2_７)4"/>
      <sheetName val="ローン内容登録情報（変更異動）(9_1_1)4"/>
      <sheetName val="売却情報1(9_1_2)4"/>
      <sheetName val="売却指図情報(9_1_2)4"/>
      <sheetName val="実行ステータス情報(9_2_1)4"/>
      <sheetName val="売却完了情報(9_2_1)4"/>
      <sheetName val="売却完了情報(9_2_2)4"/>
      <sheetName val="実行ステータス情報(9_2_3)4"/>
      <sheetName val="一括返済額情報(9_3_1)4"/>
      <sheetName val="入金予定額情報（一括時のみ）(9_3_3)4"/>
      <sheetName val="売却時情報(9_3_5)4"/>
      <sheetName val="33403(3_4)4"/>
      <sheetName val="33518(3_5_4)4"/>
      <sheetName val="33519(3_5_5)4"/>
      <sheetName val="33602(3_6)4"/>
      <sheetName val="24201(4_2_1)4"/>
      <sheetName val="24235(4_2_2)4"/>
      <sheetName val="24215(4_2_4)4"/>
      <sheetName val="24322(4_3_4)4"/>
      <sheetName val="24323(4_3_4)4"/>
      <sheetName val="24404(4_4_2)4"/>
      <sheetName val="24422(4_4_2)4"/>
      <sheetName val="24409(4_4_3)4"/>
      <sheetName val="24410(4_4_3)4"/>
      <sheetName val="24411(4_4_4)4"/>
      <sheetName val="24424(4_4_4)4"/>
      <sheetName val="24502(4_5)4"/>
      <sheetName val="保有数量(5_2_3_3)4"/>
      <sheetName val="売却商品(5_2_4_4)4"/>
      <sheetName val="資産処分明細情報(5_3)4"/>
      <sheetName val="支払完了ｽﾃｰﾀｽ(5_3_2)4"/>
      <sheetName val="加入者別商品売却情報(6_1_1)4"/>
      <sheetName val="発注情報(6_1_2)4"/>
      <sheetName val="発注情報(6_1_4)4"/>
      <sheetName val="個人型売却結果(6_2_4)4"/>
      <sheetName val="加入者別商品売却情報(6_3_2)4"/>
      <sheetName val="約定済情報(6_3_2)4"/>
      <sheetName val="加入者別商品売却情報(6_3_3)4"/>
      <sheetName val="売却結果按分情報(6_3_3)4"/>
      <sheetName val="売却結果按分情報(6_3_4)4"/>
      <sheetName val="約定済情報(6_3_4)4"/>
      <sheetName val="加入者別商品売却情報(6_4_1)4"/>
      <sheetName val="加入者別対象残高(7_2)4"/>
      <sheetName val="個人型収益明細情報_(7_3_5)4"/>
      <sheetName val="対象残高（按分用）(7_3_6)4"/>
      <sheetName val="加入者別収益明細情報(7_3_6)4"/>
      <sheetName val="加入者別収益明細情報(7_3_7)4"/>
      <sheetName val="加入者別収益情報(7_3_8)4"/>
      <sheetName val="個人型収益情報(7_4)4"/>
      <sheetName val="個人型買付指図情報(7_4)4"/>
      <sheetName val="対象残高（按分用）(7_5_1)4"/>
      <sheetName val="再投資結果按分情報(7_5_1)4"/>
      <sheetName val="買付取引明細(9_3_5)4"/>
      <sheetName val="加入者別売却指図取引明細（10_3）4"/>
      <sheetName val="資産売却情報（加入者別)(10_5_1)4"/>
      <sheetName val="移管済ステータス(10_5_6)4"/>
      <sheetName val="33515(3_5_3)4"/>
      <sheetName val="33516(3_5_4)4"/>
      <sheetName val="指図書データ（プラン単位）(10_2)4"/>
      <sheetName val="売却指図(10_3)4"/>
      <sheetName val="移行先情報(10_5_1)4"/>
      <sheetName val="加入者証変更情報(2_1_2_3)4"/>
      <sheetName val="加入者口座存在有無(2_2)4"/>
      <sheetName val="加入者口座登録情報(2_3_1_1_3)4"/>
      <sheetName val="加入者証発行区分(2_3_1_6)4"/>
      <sheetName val="加入者証発行区分(2_3_1_6)_(2)4"/>
      <sheetName val="加入者口座変更(2_3_1_2_3)4"/>
      <sheetName val="加入者口座変更_(2_3_1_2_3)(2)4"/>
      <sheetName val="加入者拠出金変更(2_3_1_3_2)4"/>
      <sheetName val="加入者拠出金変更_(2_3_1_3_2)(2)4"/>
      <sheetName val="ＲＯ加入者口座登録情報(2_3_1_5_3)4"/>
      <sheetName val="加入者口座情報(2_3_3)4"/>
      <sheetName val="33112(3_1_1_4)4"/>
      <sheetName val="33151(3_1_2_1)4"/>
      <sheetName val="33153(3_12_2)4"/>
      <sheetName val="33165(3_1_2_5)4"/>
      <sheetName val="33253(3_2_2_1)4"/>
      <sheetName val="33334(3_3_7)4"/>
      <sheetName val="加入者ｽﾃｰﾀｽ等(5_1_1)4"/>
      <sheetName val="加入者ｽﾃｰﾀｽ等_(5_1_2)_4"/>
      <sheetName val="加入者ｽﾃｰﾀｽ等(5_1_3)_4"/>
      <sheetName val="加入者ｽﾃｰﾀｽ区分(5_2_1)4"/>
      <sheetName val="加入者ｽﾃｰﾀｽ区分(5_2_3_1)4"/>
      <sheetName val="加入者ｽﾃｰﾀｽ区分_(5_2_3_2)4"/>
      <sheetName val="支払済ｽﾃｰﾀｽ（5_3_2）4"/>
      <sheetName val="受取人情報（5_3_3）4"/>
      <sheetName val="加入者口座情報(6_1_4)4"/>
      <sheetName val="有効プラン加入者(7_1_2)4"/>
      <sheetName val="加入者キー情報(8_3_1)4"/>
      <sheetName val="ローン要件情報(加入者）(9_1_1)4"/>
      <sheetName val="決済口座情報(9_2_2)4"/>
      <sheetName val="返済順序方法(9_3_5)4"/>
      <sheetName val="加入者口座属性情報(10_5_2)4"/>
      <sheetName val="加入者口座属性情報(10_5_4)4"/>
      <sheetName val="従業員名寄せ情報(2_1_1_1)4"/>
      <sheetName val="加入者属性登録情報(2_1_1_3)4"/>
      <sheetName val="変更前従業員属性情報(2_1_2_1)4"/>
      <sheetName val="従業員確認書情報(2_1_2_2)4"/>
      <sheetName val="加入者属性変更情報(2_1_2_3)4"/>
      <sheetName val="加入者証情報(2_1_2_3)4"/>
      <sheetName val="従業員属性情報(2_1_3)4"/>
      <sheetName val="募集用加入通知書情報(2_2)4"/>
      <sheetName val="加入者存在有無(2_3_1_1_1)4"/>
      <sheetName val="加入者属性登録情報(2_3_1_1_2)4"/>
      <sheetName val="加入者属性変更(2_3_1_2)4"/>
      <sheetName val="加入者属性変更(2_3_1_2)_(2)4"/>
      <sheetName val="加入者名情報(2_3_1_3_2)4"/>
      <sheetName val="加入者名情報(2_3_1_6)4"/>
      <sheetName val="33139(3_1_1__4)4"/>
      <sheetName val="33503(3_5_1)4"/>
      <sheetName val="33603(3_6)4"/>
      <sheetName val="24213(4_2_4)4"/>
      <sheetName val="24229(4_2_5)4"/>
      <sheetName val="生年月日・現況区分(5_1_1)4"/>
      <sheetName val="生年月日・現況区分_(5_1_2)4"/>
      <sheetName val="生年月日・現況区分(5_1_3)_4"/>
      <sheetName val="加入者属性情報(5_2_1)4"/>
      <sheetName val="加入者属性情報(5_2_2)4"/>
      <sheetName val="退職事由等(5_2_3_1)4"/>
      <sheetName val="退職事由等(5_2_3_2)_(2)4"/>
      <sheetName val="加入者属性情報(5_2_3)4"/>
      <sheetName val="加入者属性情報(5_3_1)4"/>
      <sheetName val="ﾌﾟﾗﾝ脱退情報(5_3_2)4"/>
      <sheetName val="加入者属性情報(5_3_3_1)4"/>
      <sheetName val="加入者属性情報(5_3_3_2)4"/>
      <sheetName val="加入者属性情報(5_3_4_3)4"/>
      <sheetName val="企業情報(6_1_2)4"/>
      <sheetName val="加入者属性情報(6_1_4)4"/>
      <sheetName val="加入者属性情報(6_1_5)4"/>
      <sheetName val="加入者属性情報(7_1_2)4"/>
      <sheetName val="加入属性情報(9_1_1)4"/>
      <sheetName val="加入者属性(9_2_3)4"/>
      <sheetName val="延滞情報(9_4_1)4"/>
      <sheetName val="対象加入者属性情報(10_1_4)4"/>
      <sheetName val="加入者属性情報(10_5_2)4"/>
      <sheetName val="加入者属性情報(10_5_4)4"/>
      <sheetName val="加入者属性情報(10_5_5)8"/>
      <sheetName val="加入者属性情報(5_3_194"/>
      <sheetName val="情報系_(ID)4"/>
      <sheetName val="情報系_(ED)4"/>
      <sheetName val="改定履歴_4"/>
      <sheetName val="_IHS設定4"/>
      <sheetName val="A-AUTO運用ルール(2003_11_28)4"/>
      <sheetName val="A-AUTO命名規約(2003_12_17)4"/>
      <sheetName val="pfcaドライバ2_2_1インストール4"/>
      <sheetName val="pfcaドライバ2_2_1コンフィグ4"/>
      <sheetName val="UKE2_係コード4"/>
      <sheetName val="UKE2_係コード_(2)4"/>
      <sheetName val="加入老名情報(2_3_1_3_2)4"/>
      <sheetName val="加入者属性情報(10_5*5)4"/>
      <sheetName val="加入者キヸ情報(8_3_1)4"/>
      <sheetName val="個人型受給者情報(1_2_3_2)4"/>
      <sheetName val="再投賃結果按分情報(7_5_1)4"/>
      <sheetName val="変更前従業員属性惁報(2_1_2_1)4"/>
      <sheetName val="加兡者属性情報(5_3_4_3)4"/>
      <sheetName val="加兡者別商品売却情報(6_4_1)4"/>
      <sheetName val="加入者刡商品売却情報(6_4_1)4"/>
      <sheetName val="加入老別売却指図取引明細（10_3）4"/>
      <sheetName val="加入老別商品売却情報(6_4_1)4"/>
      <sheetName val="保按数量(5_2_3_3)4"/>
      <sheetName val="支払済ｽﾃﭰﾀｽ（5_3_2）4"/>
      <sheetName val="加入老属性情報(5_3_3_2)4"/>
      <sheetName val="33003(3_4)4"/>
      <sheetName val="加入者塞性情報(5_2_2)4"/>
      <sheetName val="TSM_Server4"/>
      <sheetName val="変更前従業員属性_報(2_1_2_1)4"/>
      <sheetName val="加_者属性情報(5_3_4_3)4"/>
      <sheetName val="加_者別商品売却情報(6_4_1)4"/>
      <sheetName val="加入者_商品売却情報(6_4_1)4"/>
      <sheetName val="支払済ｽﾃ_ﾀｽ（5_3_2）4"/>
      <sheetName val="加入者属性盻録情報(2_3_1_1_2)4"/>
      <sheetName val="支払完了ｽﾃｰﾀ(5_3_2)4"/>
      <sheetName val="退職事由獉(5_2_3_1)4"/>
      <sheetName val="加入者ｽﾃｰﾀｽ等_(5_±_2)_4"/>
      <sheetName val="改訂履歴_4"/>
      <sheetName val="1_3_6_4_ReturnMonthCmd4"/>
      <sheetName val="1_3_6_4_main4"/>
      <sheetName val="1_3_6_4__execute4"/>
      <sheetName val="支払指図書データ（困窮時）(5ĮÒ_1_3)4"/>
      <sheetName val="加入者ｽﾃｰﾀｽ等_(5_1_2)栠4"/>
      <sheetName val="JOB一覧_(給与)4"/>
      <sheetName val="JOB一覧_(賞与)4"/>
      <sheetName val="JOB一覧_(差額）4"/>
      <sheetName val="JOB一覧_(単独年調）4"/>
      <sheetName val="データ編集_(HEN001)4"/>
      <sheetName val="データ編集_(HEN002)4"/>
      <sheetName val="データ編集_(HEN003)4"/>
      <sheetName val="データ編集_(GIPA035)4"/>
      <sheetName val="データ編集_(GIPZ005)4"/>
      <sheetName val="データ編集_(GIPZ074)4"/>
      <sheetName val="データ編集_(GIPZ075)4"/>
      <sheetName val="ローン要件情報(加入者）㓌9_1_1)4"/>
      <sheetName val="ローン要件情報(加入者）⻌9_1_1)4"/>
      <sheetName val="Ｘ）JOBｸﾞﾙｰﾌﾟﾌﾛｰ_(2)4"/>
      <sheetName val="加入者属性情報(10_5_5)9"/>
      <sheetName val="393_N5"/>
      <sheetName val="AR_List4"/>
      <sheetName val="DATA_POS_QG_1A4"/>
      <sheetName val="____4"/>
      <sheetName val="ADM_TMMIN_COLLABORATION_4"/>
      <sheetName val="Labul_004"/>
      <sheetName val="ECI_ChekSHeet4"/>
      <sheetName val="Case_21_14"/>
      <sheetName val="OTHERS_x6204"/>
      <sheetName val="ocean_voyage4"/>
      <sheetName val="INV_3"/>
      <sheetName val="退職事由等(µ_2_3_2)_(2)3"/>
      <sheetName val="ローン要件情報(加入者）⻌9_1_䠀㊄3"/>
      <sheetName val="[df一覧hs_xls]:0é0° ReQ3"/>
      <sheetName val="[df一覧hs_xls]:”0é0° ReQ3"/>
      <sheetName val="[df一覧hs_xls]_:”_0é0°____ ReQ3"/>
      <sheetName val="[df一覧hs_xls]:”3"/>
      <sheetName val="[df一覧hs_xls]?:?0é0°???? ReQ3"/>
      <sheetName val="[df一覧hs_xls]:”?0é0°? ReQ3"/>
      <sheetName val="[df一覧hs_xls]:”ⲡကꀍ釫3"/>
      <sheetName val="[df一覧hs_xls]:”L__GONG_KE3"/>
      <sheetName val="[df一覧hs_xls]:”3"/>
      <sheetName val="[df一覧hs_xls]:”?ⲡ????ကꀍ釫???3"/>
      <sheetName val="[df一覧hs_xls][df一覧hs_xls][df一覧h4"/>
      <sheetName val="加入者ｽﾃｰﾀ_x005f_x0002____+_⽘_x005f_x0015___饦3"/>
      <sheetName val="__”_x005f_x0013__0é0°____ ReQ_x005f_x0005_3"/>
      <sheetName val="指図書データ（プラン単位）_x005f_x0008_10_2)3"/>
      <sheetName val="加入者ᱞ性(9_2_3)3"/>
      <sheetName val="対象加入者属性情䠱(10_1_4)3"/>
      <sheetName val="データ編集_(HEN0헾3"/>
      <sheetName val="支払指図書データ（一時払）(5_2_1㸀ᰀ̀3"/>
      <sheetName val="☆★☆ITEM→_(2)3"/>
      <sheetName val="目次墐_壜3"/>
      <sheetName val="Pull_Down3"/>
      <sheetName val="予算問題点_3"/>
      <sheetName val="e-CRB_PYRX300_S53"/>
      <sheetName val="01損益見通_３－６ｼｽ3"/>
      <sheetName val="加入者拠出金変更_(2_321_3_2)(2)3"/>
      <sheetName val="Supplier_Master_IF3"/>
      <sheetName val="インプット_(2)3"/>
      <sheetName val="テーブル一覧_6_(2)3"/>
      <sheetName val="テーブル一覧_6_(4)3"/>
      <sheetName val="テーブル一覧_6_(3)3"/>
      <sheetName val="1_前提3"/>
      <sheetName val="2_IPOﾀﾞｲｱｸﾞﾗﾑ(1)3"/>
      <sheetName val="2_IPOﾀﾞｲｱｸﾞﾗﾑ(2)3"/>
      <sheetName val="2_IPOﾀﾞｲｱｸﾞﾗﾑ(3)3"/>
      <sheetName val="2_IPOﾀﾞｲｱｸﾞﾗﾑ(4)3"/>
      <sheetName val="3_ﾁｪｯｸ仕様3"/>
      <sheetName val="4_編集仕様（受渡ﾊﾟﾗﾒｰﾀ）(1)3"/>
      <sheetName val="4_編集仕様（受渡ﾊﾟﾗﾒｰﾀ）(2)3"/>
      <sheetName val="4_編集仕様（受渡ﾊﾟﾗﾒｰﾀ）(3)3"/>
      <sheetName val="4_編集仕様（受渡ﾊﾟﾗﾒｰﾀ）(4)3"/>
      <sheetName val="5_データベース編集仕様3"/>
      <sheetName val="6_金銭拘束残高依頼実行一覧3"/>
      <sheetName val="7_パラメータレイアウト3"/>
      <sheetName val="8_添付資料(日本語マクロガイド)3"/>
      <sheetName val="ＲＯ加入者口座登録情報(2_3_1䱴쮡美佣䄌2"/>
      <sheetName val="[df一覧hs_xls]JOB一覧(쐈鱣/2"/>
      <sheetName val="[df一覧hs_xls]JOB一覧(쐄ꍣ/2"/>
      <sheetName val="[df一覧hs_xls]JOB一覧(쐇/2"/>
      <sheetName val="[df一覧hs_xls]JOB一覧(쐙퉣/2"/>
      <sheetName val="List_Monren2"/>
      <sheetName val="[df一覧hs_xls][df一覧hs_xls]:”3"/>
      <sheetName val="[df一覧hs_xls][df一覧hs_xls]:”ⲡကꀍ釫2"/>
      <sheetName val="[df一覧hs_xls][df一覧hs_xls]:”2"/>
      <sheetName val="[df一覧hs_xls][df一覧hs༨˯诗â蔀െ灰஋2"/>
      <sheetName val="支払指図書データ（退職）(5_2_1_1)5"/>
      <sheetName val="支払指図書データ（税引後）(5_2_1_2)5"/>
      <sheetName val="支払指図書データ（困窮時）(5_2_1_3)5"/>
      <sheetName val="支払指図書データ（一時払）(5_2_1_4)5"/>
      <sheetName val="RO指図書データ（RO証明書）(5_2_1_5)5"/>
      <sheetName val="RO指図書データ（RO取崩）(5_2_1_6)5"/>
      <sheetName val="支払指図書データ（プラン外年金）(5_2_1_7)5"/>
      <sheetName val="異動情報(5_2_1_11)5"/>
      <sheetName val="RO移管払出適格証明請求情報(5_2_2)5"/>
      <sheetName val="退職通知書情報(5_2_3_1)5"/>
      <sheetName val="個人型受給者情報(5_2_3_2)5"/>
      <sheetName val="売却情報(5_2_4_1)5"/>
      <sheetName val="33260(3_2_2_3)5"/>
      <sheetName val="33260(3_2_2_７)5"/>
      <sheetName val="ローン内容登録情報（変更異動）(9_1_1)5"/>
      <sheetName val="売却情報1(9_1_2)5"/>
      <sheetName val="売却指図情報(9_1_2)5"/>
      <sheetName val="実行ステータス情報(9_2_1)5"/>
      <sheetName val="売却完了情報(9_2_1)5"/>
      <sheetName val="売却完了情報(9_2_2)5"/>
      <sheetName val="実行ステータス情報(9_2_3)5"/>
      <sheetName val="一括返済額情報(9_3_1)5"/>
      <sheetName val="入金予定額情報（一括時のみ）(9_3_3)5"/>
      <sheetName val="売却時情報(9_3_5)5"/>
      <sheetName val="33403(3_4)5"/>
      <sheetName val="33518(3_5_4)5"/>
      <sheetName val="33519(3_5_5)5"/>
      <sheetName val="33602(3_6)5"/>
      <sheetName val="24201(4_2_1)5"/>
      <sheetName val="24235(4_2_2)5"/>
      <sheetName val="24215(4_2_4)5"/>
      <sheetName val="24322(4_3_4)5"/>
      <sheetName val="24323(4_3_4)5"/>
      <sheetName val="24404(4_4_2)5"/>
      <sheetName val="24422(4_4_2)5"/>
      <sheetName val="24409(4_4_3)5"/>
      <sheetName val="24410(4_4_3)5"/>
      <sheetName val="24411(4_4_4)5"/>
      <sheetName val="24424(4_4_4)5"/>
      <sheetName val="24502(4_5)5"/>
      <sheetName val="保有数量(5_2_3_3)5"/>
      <sheetName val="売却商品(5_2_4_4)5"/>
      <sheetName val="資産処分明細情報(5_3)5"/>
      <sheetName val="支払完了ｽﾃｰﾀｽ(5_3_2)5"/>
      <sheetName val="加入者別商品売却情報(6_1_1)5"/>
      <sheetName val="発注情報(6_1_2)5"/>
      <sheetName val="発注情報(6_1_4)5"/>
      <sheetName val="個人型売却結果(6_2_4)5"/>
      <sheetName val="加入者別商品売却情報(6_3_2)5"/>
      <sheetName val="約定済情報(6_3_2)5"/>
      <sheetName val="加入者別商品売却情報(6_3_3)5"/>
      <sheetName val="売却結果按分情報(6_3_3)5"/>
      <sheetName val="売却結果按分情報(6_3_4)5"/>
      <sheetName val="約定済情報(6_3_4)5"/>
      <sheetName val="加入者別商品売却情報(6_4_1)5"/>
      <sheetName val="加入者別対象残高(7_2)5"/>
      <sheetName val="個人型収益明細情報_(7_3_5)5"/>
      <sheetName val="対象残高（按分用）(7_3_6)5"/>
      <sheetName val="加入者別収益明細情報(7_3_6)5"/>
      <sheetName val="加入者別収益明細情報(7_3_7)5"/>
      <sheetName val="加入者別収益情報(7_3_8)5"/>
      <sheetName val="個人型収益情報(7_4)5"/>
      <sheetName val="個人型買付指図情報(7_4)5"/>
      <sheetName val="対象残高（按分用）(7_5_1)5"/>
      <sheetName val="再投資結果按分情報(7_5_1)5"/>
      <sheetName val="買付取引明細(9_3_5)5"/>
      <sheetName val="加入者別売却指図取引明細（10_3）5"/>
      <sheetName val="資産売却情報（加入者別)(10_5_1)5"/>
      <sheetName val="移管済ステータス(10_5_6)5"/>
      <sheetName val="33515(3_5_3)5"/>
      <sheetName val="33516(3_5_4)5"/>
      <sheetName val="指図書データ（プラン単位）(10_2)5"/>
      <sheetName val="売却指図(10_3)5"/>
      <sheetName val="移行先情報(10_5_1)5"/>
      <sheetName val="加入者証変更情報(2_1_2_3)5"/>
      <sheetName val="加入者口座存在有無(2_2)5"/>
      <sheetName val="加入者口座登録情報(2_3_1_1_3)5"/>
      <sheetName val="加入者証発行区分(2_3_1_6)5"/>
      <sheetName val="加入者証発行区分(2_3_1_6)_(2)5"/>
      <sheetName val="加入者口座変更(2_3_1_2_3)5"/>
      <sheetName val="加入者口座変更_(2_3_1_2_3)(2)5"/>
      <sheetName val="加入者拠出金変更(2_3_1_3_2)5"/>
      <sheetName val="加入者拠出金変更_(2_3_1_3_2)(2)5"/>
      <sheetName val="ＲＯ加入者口座登録情報(2_3_1_5_3)5"/>
      <sheetName val="加入者口座情報(2_3_3)5"/>
      <sheetName val="33112(3_1_1_4)5"/>
      <sheetName val="33151(3_1_2_1)5"/>
      <sheetName val="33153(3_12_2)5"/>
      <sheetName val="33165(3_1_2_5)5"/>
      <sheetName val="33253(3_2_2_1)5"/>
      <sheetName val="33334(3_3_7)5"/>
      <sheetName val="加入者ｽﾃｰﾀｽ等(5_1_1)5"/>
      <sheetName val="加入者ｽﾃｰﾀｽ等_(5_1_2)_5"/>
      <sheetName val="加入者ｽﾃｰﾀｽ等(5_1_3)_5"/>
      <sheetName val="加入者ｽﾃｰﾀｽ区分(5_2_1)5"/>
      <sheetName val="加入者ｽﾃｰﾀｽ区分(5_2_3_1)5"/>
      <sheetName val="加入者ｽﾃｰﾀｽ区分_(5_2_3_2)5"/>
      <sheetName val="支払済ｽﾃｰﾀｽ（5_3_2）5"/>
      <sheetName val="受取人情報（5_3_3）5"/>
      <sheetName val="加入者口座情報(6_1_4)5"/>
      <sheetName val="有効プラン加入者(7_1_2)5"/>
      <sheetName val="加入者キー情報(8_3_1)5"/>
      <sheetName val="ローン要件情報(加入者）(9_1_1)5"/>
      <sheetName val="決済口座情報(9_2_2)5"/>
      <sheetName val="返済順序方法(9_3_5)5"/>
      <sheetName val="加入者口座属性情報(10_5_2)5"/>
      <sheetName val="加入者口座属性情報(10_5_4)5"/>
      <sheetName val="従業員名寄せ情報(2_1_1_1)5"/>
      <sheetName val="加入者属性登録情報(2_1_1_3)5"/>
      <sheetName val="変更前従業員属性情報(2_1_2_1)5"/>
      <sheetName val="従業員確認書情報(2_1_2_2)5"/>
      <sheetName val="加入者属性変更情報(2_1_2_3)5"/>
      <sheetName val="加入者証情報(2_1_2_3)5"/>
      <sheetName val="従業員属性情報(2_1_3)5"/>
      <sheetName val="募集用加入通知書情報(2_2)5"/>
      <sheetName val="加入者存在有無(2_3_1_1_1)5"/>
      <sheetName val="加入者属性登録情報(2_3_1_1_2)5"/>
      <sheetName val="加入者属性変更(2_3_1_2)5"/>
      <sheetName val="加入者属性変更(2_3_1_2)_(2)5"/>
      <sheetName val="加入者名情報(2_3_1_3_2)5"/>
      <sheetName val="加入者名情報(2_3_1_6)5"/>
      <sheetName val="33139(3_1_1__4)5"/>
      <sheetName val="33503(3_5_1)5"/>
      <sheetName val="33603(3_6)5"/>
      <sheetName val="24213(4_2_4)5"/>
      <sheetName val="24229(4_2_5)5"/>
      <sheetName val="生年月日・現況区分(5_1_1)5"/>
      <sheetName val="生年月日・現況区分_(5_1_2)5"/>
      <sheetName val="生年月日・現況区分(5_1_3)_5"/>
      <sheetName val="加入者属性情報(5_2_1)5"/>
      <sheetName val="加入者属性情報(5_2_2)5"/>
      <sheetName val="退職事由等(5_2_3_1)5"/>
      <sheetName val="退職事由等(5_2_3_2)_(2)5"/>
      <sheetName val="加入者属性情報(5_2_3)5"/>
      <sheetName val="加入者属性情報(5_3_1)5"/>
      <sheetName val="ﾌﾟﾗﾝ脱退情報(5_3_2)5"/>
      <sheetName val="加入者属性情報(5_3_3_1)5"/>
      <sheetName val="加入者属性情報(5_3_3_2)5"/>
      <sheetName val="加入者属性情報(5_3_4_3)5"/>
      <sheetName val="企業情報(6_1_2)5"/>
      <sheetName val="加入者属性情報(6_1_4)5"/>
      <sheetName val="加入者属性情報(6_1_5)5"/>
      <sheetName val="加入者属性情報(7_1_2)5"/>
      <sheetName val="加入属性情報(9_1_1)5"/>
      <sheetName val="加入者属性(9_2_3)5"/>
      <sheetName val="延滞情報(9_4_1)5"/>
      <sheetName val="対象加入者属性情報(10_1_4)5"/>
      <sheetName val="加入者属性情報(10_5_2)5"/>
      <sheetName val="加入者属性情報(10_5_4)5"/>
      <sheetName val="加入者属性情報(10_5_5)10"/>
      <sheetName val="加入者属性情報(5_3_195"/>
      <sheetName val="情報系_(ID)5"/>
      <sheetName val="情報系_(ED)5"/>
      <sheetName val="改定履歴_5"/>
      <sheetName val="_IHS設定5"/>
      <sheetName val="A-AUTO運用ルール(2003_11_28)5"/>
      <sheetName val="A-AUTO命名規約(2003_12_17)5"/>
      <sheetName val="pfcaドライバ2_2_1インストール5"/>
      <sheetName val="pfcaドライバ2_2_1コンフィグ5"/>
      <sheetName val="UKE2_係コード5"/>
      <sheetName val="UKE2_係コード_(2)5"/>
      <sheetName val="加入老名情報(2_3_1_3_2)5"/>
      <sheetName val="加入者属性情報(10_5*5)5"/>
      <sheetName val="加入者キヸ情報(8_3_1)5"/>
      <sheetName val="個人型受給者情報(1_2_3_2)5"/>
      <sheetName val="再投賃結果按分情報(7_5_1)5"/>
      <sheetName val="変更前従業員属性惁報(2_1_2_1)5"/>
      <sheetName val="加兡者属性情報(5_3_4_3)5"/>
      <sheetName val="加兡者別商品売却情報(6_4_1)5"/>
      <sheetName val="加入者刡商品売却情報(6_4_1)5"/>
      <sheetName val="加入老別売却指図取引明細（10_3）5"/>
      <sheetName val="加入老別商品売却情報(6_4_1)5"/>
      <sheetName val="保按数量(5_2_3_3)5"/>
      <sheetName val="支払済ｽﾃﭰﾀｽ（5_3_2）5"/>
      <sheetName val="加入老属性情報(5_3_3_2)5"/>
      <sheetName val="33003(3_4)5"/>
      <sheetName val="加入者塞性情報(5_2_2)5"/>
      <sheetName val="TSM_Server5"/>
      <sheetName val="変更前従業員属性_報(2_1_2_1)5"/>
      <sheetName val="加_者属性情報(5_3_4_3)5"/>
      <sheetName val="加_者別商品売却情報(6_4_1)5"/>
      <sheetName val="加入者_商品売却情報(6_4_1)5"/>
      <sheetName val="支払済ｽﾃ_ﾀｽ（5_3_2）5"/>
      <sheetName val="加入者属性盻録情報(2_3_1_1_2)5"/>
      <sheetName val="支払完了ｽﾃｰﾀ(5_3_2)5"/>
      <sheetName val="退職事由獉(5_2_3_1)5"/>
      <sheetName val="加入者ｽﾃｰﾀｽ等_(5_±_2)_5"/>
      <sheetName val="改訂履歴_5"/>
      <sheetName val="1_3_6_4_ReturnMonthCmd5"/>
      <sheetName val="1_3_6_4_main5"/>
      <sheetName val="1_3_6_4__execute5"/>
      <sheetName val="支払指図書データ（困窮時）(5ĮÒ_1_3)5"/>
      <sheetName val="加入者ｽﾃｰﾀｽ等_(5_1_2)栠5"/>
      <sheetName val="JOB一覧_(給与)5"/>
      <sheetName val="JOB一覧_(賞与)5"/>
      <sheetName val="JOB一覧_(差額）5"/>
      <sheetName val="JOB一覧_(単独年調）5"/>
      <sheetName val="データ編集_(HEN001)5"/>
      <sheetName val="データ編集_(HEN002)5"/>
      <sheetName val="データ編集_(HEN003)5"/>
      <sheetName val="データ編集_(GIPA035)5"/>
      <sheetName val="データ編集_(GIPZ005)5"/>
      <sheetName val="データ編集_(GIPZ074)5"/>
      <sheetName val="データ編集_(GIPZ075)5"/>
      <sheetName val="ローン要件情報(加入者）㓌9_1_1)5"/>
      <sheetName val="ローン要件情報(加入者）⻌9_1_1)5"/>
      <sheetName val="Ｘ）JOBｸﾞﾙｰﾌﾟﾌﾛｰ_(2)5"/>
      <sheetName val="加入者属性情報(10_5_5)11"/>
      <sheetName val="393_N6"/>
      <sheetName val="AR_List5"/>
      <sheetName val="DATA_POS_QG_1A5"/>
      <sheetName val="____5"/>
      <sheetName val="ADM_TMMIN_COLLABORATION_5"/>
      <sheetName val="Labul_005"/>
      <sheetName val="ECI_ChekSHeet5"/>
      <sheetName val="Case_21_15"/>
      <sheetName val="OTHERS_x6205"/>
      <sheetName val="ocean_voyage5"/>
      <sheetName val="INV_4"/>
      <sheetName val="退職事由等(µ_2_3_2)_(2)4"/>
      <sheetName val="ローン要件情報(加入者）⻌9_1_䠀㊄4"/>
      <sheetName val="[df一覧hs_xls]:0é0° ReQ4"/>
      <sheetName val="[df一覧hs_xls]:”0é0° ReQ4"/>
      <sheetName val="[df一覧hs_xls]_:”_0é0°____ ReQ4"/>
      <sheetName val="[df一覧hs_xls]:”4"/>
      <sheetName val="[df一覧hs_xls]?:?0é0°???? ReQ4"/>
      <sheetName val="[df一覧hs_xls]:”?0é0°? ReQ4"/>
      <sheetName val="[df一覧hs_xls]:”ⲡကꀍ釫4"/>
      <sheetName val="[df一覧hs_xls]:”L__GONG_KE4"/>
      <sheetName val="[df一覧hs_xls]:”4"/>
      <sheetName val="[df一覧hs_xls]:”?ⲡ????ကꀍ釫???4"/>
      <sheetName val="[df一覧hs_xls][df一覧hs_xls][df一覧h5"/>
      <sheetName val="加入者ｽﾃｰﾀ_x005f_x0002____+_⽘_x005f_x0015___饦4"/>
      <sheetName val="__”_x005f_x0013__0é0°____ ReQ_x005f_x0005_4"/>
      <sheetName val="指図書データ（プラン単位）_x005f_x0008_10_2)4"/>
      <sheetName val="加入者ᱞ性(9_2_3)4"/>
      <sheetName val="対象加入者属性情䠱(10_1_4)4"/>
      <sheetName val="データ編集_(HEN0헾4"/>
      <sheetName val="支払指図書データ（一時払）(5_2_1㸀ᰀ̀4"/>
      <sheetName val="☆★☆ITEM→_(2)4"/>
      <sheetName val="目次墐_壜4"/>
      <sheetName val="Pull_Down4"/>
      <sheetName val="予算問題点_4"/>
      <sheetName val="e-CRB_PYRX300_S54"/>
      <sheetName val="01損益見通_３－６ｼｽ4"/>
      <sheetName val="加入者拠出金変更_(2_321_3_2)(2)4"/>
      <sheetName val="Supplier_Master_IF4"/>
      <sheetName val="インプット_(2)4"/>
      <sheetName val="テーブル一覧_6_(2)4"/>
      <sheetName val="テーブル一覧_6_(4)4"/>
      <sheetName val="テーブル一覧_6_(3)4"/>
      <sheetName val="1_前提4"/>
      <sheetName val="2_IPOﾀﾞｲｱｸﾞﾗﾑ(1)4"/>
      <sheetName val="2_IPOﾀﾞｲｱｸﾞﾗﾑ(2)4"/>
      <sheetName val="2_IPOﾀﾞｲｱｸﾞﾗﾑ(3)4"/>
      <sheetName val="2_IPOﾀﾞｲｱｸﾞﾗﾑ(4)4"/>
      <sheetName val="3_ﾁｪｯｸ仕様4"/>
      <sheetName val="4_編集仕様（受渡ﾊﾟﾗﾒｰﾀ）(1)4"/>
      <sheetName val="4_編集仕様（受渡ﾊﾟﾗﾒｰﾀ）(2)4"/>
      <sheetName val="4_編集仕様（受渡ﾊﾟﾗﾒｰﾀ）(3)4"/>
      <sheetName val="4_編集仕様（受渡ﾊﾟﾗﾒｰﾀ）(4)4"/>
      <sheetName val="5_データベース編集仕様4"/>
      <sheetName val="6_金銭拘束残高依頼実行一覧4"/>
      <sheetName val="7_パラメータレイアウト4"/>
      <sheetName val="8_添付資料(日本語マクロガイド)4"/>
      <sheetName val="ＲＯ加入者口座登録情報(2_3_1䱴쮡美佣䄌3"/>
      <sheetName val="[df一覧hs_xls]JOB一覧(쐈鱣/3"/>
      <sheetName val="[df一覧hs_xls]JOB一覧(쐄ꍣ/3"/>
      <sheetName val="[df一覧hs_xls]JOB一覧(쐇/3"/>
      <sheetName val="[df一覧hs_xls]JOB一覧(쐙퉣/3"/>
      <sheetName val="List_Monren3"/>
      <sheetName val="[df一覧hs_xls][df一覧hs_xls]:”4"/>
      <sheetName val="[df一覧hs_xls][df一覧hs_xls]:”ⲡကꀍ釫3"/>
      <sheetName val="[df一覧hs_xls][df一覧hs_xls]:”3"/>
      <sheetName val="[df一覧hs_xls][df一覧hs༨˯诗â蔀െ灰஋3"/>
      <sheetName val="支払指図書データ（退職）(5_2_1_1)7"/>
      <sheetName val="支払指図書データ（税引後）(5_2_1_2)7"/>
      <sheetName val="支払指図書データ（困窮時）(5_2_1_3)7"/>
      <sheetName val="支払指図書データ（一時払）(5_2_1_4)7"/>
      <sheetName val="RO指図書データ（RO証明書）(5_2_1_5)7"/>
      <sheetName val="RO指図書データ（RO取崩）(5_2_1_6)7"/>
      <sheetName val="支払指図書データ（プラン外年金）(5_2_1_7)7"/>
      <sheetName val="異動情報(5_2_1_11)7"/>
      <sheetName val="RO移管払出適格証明請求情報(5_2_2)7"/>
      <sheetName val="退職通知書情報(5_2_3_1)7"/>
      <sheetName val="個人型受給者情報(5_2_3_2)7"/>
      <sheetName val="売却情報(5_2_4_1)7"/>
      <sheetName val="33260(3_2_2_3)7"/>
      <sheetName val="33260(3_2_2_７)7"/>
      <sheetName val="ローン内容登録情報（変更異動）(9_1_1)7"/>
      <sheetName val="売却情報1(9_1_2)7"/>
      <sheetName val="売却指図情報(9_1_2)7"/>
      <sheetName val="実行ステータス情報(9_2_1)7"/>
      <sheetName val="売却完了情報(9_2_1)7"/>
      <sheetName val="売却完了情報(9_2_2)7"/>
      <sheetName val="実行ステータス情報(9_2_3)7"/>
      <sheetName val="一括返済額情報(9_3_1)7"/>
      <sheetName val="入金予定額情報（一括時のみ）(9_3_3)7"/>
      <sheetName val="売却時情報(9_3_5)7"/>
      <sheetName val="33403(3_4)7"/>
      <sheetName val="33518(3_5_4)7"/>
      <sheetName val="33519(3_5_5)7"/>
      <sheetName val="33602(3_6)7"/>
      <sheetName val="24201(4_2_1)7"/>
      <sheetName val="24235(4_2_2)7"/>
      <sheetName val="24215(4_2_4)7"/>
      <sheetName val="24322(4_3_4)7"/>
      <sheetName val="24323(4_3_4)7"/>
      <sheetName val="24404(4_4_2)7"/>
      <sheetName val="24422(4_4_2)7"/>
      <sheetName val="24409(4_4_3)7"/>
      <sheetName val="24410(4_4_3)7"/>
      <sheetName val="24411(4_4_4)7"/>
      <sheetName val="24424(4_4_4)7"/>
      <sheetName val="24502(4_5)7"/>
      <sheetName val="保有数量(5_2_3_3)7"/>
      <sheetName val="売却商品(5_2_4_4)7"/>
      <sheetName val="資産処分明細情報(5_3)7"/>
      <sheetName val="支払完了ｽﾃｰﾀｽ(5_3_2)7"/>
      <sheetName val="加入者別商品売却情報(6_1_1)7"/>
      <sheetName val="発注情報(6_1_2)7"/>
      <sheetName val="発注情報(6_1_4)7"/>
      <sheetName val="個人型売却結果(6_2_4)7"/>
      <sheetName val="加入者別商品売却情報(6_3_2)7"/>
      <sheetName val="約定済情報(6_3_2)7"/>
      <sheetName val="加入者別商品売却情報(6_3_3)7"/>
      <sheetName val="売却結果按分情報(6_3_3)7"/>
      <sheetName val="売却結果按分情報(6_3_4)7"/>
      <sheetName val="約定済情報(6_3_4)7"/>
      <sheetName val="加入者別商品売却情報(6_4_1)7"/>
      <sheetName val="加入者別対象残高(7_2)7"/>
      <sheetName val="個人型収益明細情報_(7_3_5)7"/>
      <sheetName val="対象残高（按分用）(7_3_6)7"/>
      <sheetName val="加入者別収益明細情報(7_3_6)7"/>
      <sheetName val="加入者別収益明細情報(7_3_7)7"/>
      <sheetName val="加入者別収益情報(7_3_8)7"/>
      <sheetName val="個人型収益情報(7_4)7"/>
      <sheetName val="個人型買付指図情報(7_4)7"/>
      <sheetName val="対象残高（按分用）(7_5_1)7"/>
      <sheetName val="再投資結果按分情報(7_5_1)7"/>
      <sheetName val="買付取引明細(9_3_5)7"/>
      <sheetName val="加入者別売却指図取引明細（10_3）7"/>
      <sheetName val="資産売却情報（加入者別)(10_5_1)7"/>
      <sheetName val="移管済ステータス(10_5_6)7"/>
      <sheetName val="33515(3_5_3)7"/>
      <sheetName val="33516(3_5_4)7"/>
      <sheetName val="指図書データ（プラン単位）(10_2)7"/>
      <sheetName val="売却指図(10_3)7"/>
      <sheetName val="移行先情報(10_5_1)7"/>
      <sheetName val="加入者証変更情報(2_1_2_3)7"/>
      <sheetName val="加入者口座存在有無(2_2)7"/>
      <sheetName val="加入者口座登録情報(2_3_1_1_3)7"/>
      <sheetName val="加入者証発行区分(2_3_1_6)7"/>
      <sheetName val="加入者証発行区分(2_3_1_6)_(2)7"/>
      <sheetName val="加入者口座変更(2_3_1_2_3)7"/>
      <sheetName val="加入者口座変更_(2_3_1_2_3)(2)7"/>
      <sheetName val="加入者拠出金変更(2_3_1_3_2)7"/>
      <sheetName val="加入者拠出金変更_(2_3_1_3_2)(2)7"/>
      <sheetName val="ＲＯ加入者口座登録情報(2_3_1_5_3)7"/>
      <sheetName val="加入者口座情報(2_3_3)7"/>
      <sheetName val="33112(3_1_1_4)7"/>
      <sheetName val="33151(3_1_2_1)7"/>
      <sheetName val="33153(3_12_2)7"/>
      <sheetName val="33165(3_1_2_5)7"/>
      <sheetName val="33253(3_2_2_1)7"/>
      <sheetName val="33334(3_3_7)7"/>
      <sheetName val="加入者ｽﾃｰﾀｽ等(5_1_1)7"/>
      <sheetName val="加入者ｽﾃｰﾀｽ等_(5_1_2)_7"/>
      <sheetName val="加入者ｽﾃｰﾀｽ等(5_1_3)_7"/>
      <sheetName val="加入者ｽﾃｰﾀｽ区分(5_2_1)7"/>
      <sheetName val="加入者ｽﾃｰﾀｽ区分(5_2_3_1)7"/>
      <sheetName val="加入者ｽﾃｰﾀｽ区分_(5_2_3_2)7"/>
      <sheetName val="支払済ｽﾃｰﾀｽ（5_3_2）7"/>
      <sheetName val="受取人情報（5_3_3）7"/>
      <sheetName val="加入者口座情報(6_1_4)7"/>
      <sheetName val="有効プラン加入者(7_1_2)7"/>
      <sheetName val="加入者キー情報(8_3_1)7"/>
      <sheetName val="ローン要件情報(加入者）(9_1_1)7"/>
      <sheetName val="決済口座情報(9_2_2)7"/>
      <sheetName val="返済順序方法(9_3_5)7"/>
      <sheetName val="加入者口座属性情報(10_5_2)7"/>
      <sheetName val="加入者口座属性情報(10_5_4)7"/>
      <sheetName val="従業員名寄せ情報(2_1_1_1)7"/>
      <sheetName val="加入者属性登録情報(2_1_1_3)7"/>
      <sheetName val="変更前従業員属性情報(2_1_2_1)7"/>
      <sheetName val="従業員確認書情報(2_1_2_2)7"/>
      <sheetName val="加入者属性変更情報(2_1_2_3)7"/>
      <sheetName val="加入者証情報(2_1_2_3)7"/>
      <sheetName val="従業員属性情報(2_1_3)7"/>
      <sheetName val="募集用加入通知書情報(2_2)7"/>
      <sheetName val="加入者存在有無(2_3_1_1_1)7"/>
      <sheetName val="加入者属性登録情報(2_3_1_1_2)7"/>
      <sheetName val="加入者属性変更(2_3_1_2)7"/>
      <sheetName val="加入者属性変更(2_3_1_2)_(2)7"/>
      <sheetName val="加入者名情報(2_3_1_3_2)7"/>
      <sheetName val="加入者名情報(2_3_1_6)7"/>
      <sheetName val="33139(3_1_1__4)7"/>
      <sheetName val="33503(3_5_1)7"/>
      <sheetName val="33603(3_6)7"/>
      <sheetName val="24213(4_2_4)7"/>
      <sheetName val="24229(4_2_5)7"/>
      <sheetName val="生年月日・現況区分(5_1_1)7"/>
      <sheetName val="生年月日・現況区分_(5_1_2)7"/>
      <sheetName val="生年月日・現況区分(5_1_3)_7"/>
      <sheetName val="加入者属性情報(5_2_1)7"/>
      <sheetName val="加入者属性情報(5_2_2)7"/>
      <sheetName val="退職事由等(5_2_3_1)7"/>
      <sheetName val="退職事由等(5_2_3_2)_(2)7"/>
      <sheetName val="加入者属性情報(5_2_3)7"/>
      <sheetName val="加入者属性情報(5_3_1)7"/>
      <sheetName val="ﾌﾟﾗﾝ脱退情報(5_3_2)7"/>
      <sheetName val="加入者属性情報(5_3_3_1)7"/>
      <sheetName val="加入者属性情報(5_3_3_2)7"/>
      <sheetName val="加入者属性情報(5_3_4_3)7"/>
      <sheetName val="企業情報(6_1_2)7"/>
      <sheetName val="加入者属性情報(6_1_4)7"/>
      <sheetName val="加入者属性情報(6_1_5)7"/>
      <sheetName val="加入者属性情報(7_1_2)7"/>
      <sheetName val="加入属性情報(9_1_1)7"/>
      <sheetName val="加入者属性(9_2_3)7"/>
      <sheetName val="延滞情報(9_4_1)7"/>
      <sheetName val="対象加入者属性情報(10_1_4)7"/>
      <sheetName val="加入者属性情報(10_5_2)7"/>
      <sheetName val="加入者属性情報(10_5_4)7"/>
      <sheetName val="加入者属性情報(10_5_5)14"/>
      <sheetName val="加入者属性情報(5_3_197"/>
      <sheetName val="情報系_(ID)7"/>
      <sheetName val="情報系_(ED)7"/>
      <sheetName val="改定履歴_7"/>
      <sheetName val="_IHS設定7"/>
      <sheetName val="A-AUTO運用ルール(2003_11_28)7"/>
      <sheetName val="A-AUTO命名規約(2003_12_17)7"/>
      <sheetName val="pfcaドライバ2_2_1インストール7"/>
      <sheetName val="pfcaドライバ2_2_1コンフィグ7"/>
      <sheetName val="UKE2_係コード7"/>
      <sheetName val="UKE2_係コード_(2)7"/>
      <sheetName val="加入老名情報(2_3_1_3_2)7"/>
      <sheetName val="加入者属性情報(10_5*5)7"/>
      <sheetName val="加入者キヸ情報(8_3_1)7"/>
      <sheetName val="個人型受給者情報(1_2_3_2)7"/>
      <sheetName val="再投賃結果按分情報(7_5_1)7"/>
      <sheetName val="変更前従業員属性惁報(2_1_2_1)7"/>
      <sheetName val="加兡者属性情報(5_3_4_3)7"/>
      <sheetName val="加兡者別商品売却情報(6_4_1)7"/>
      <sheetName val="加入者刡商品売却情報(6_4_1)7"/>
      <sheetName val="加入老別売却指図取引明細（10_3）7"/>
      <sheetName val="加入老別商品売却情報(6_4_1)7"/>
      <sheetName val="保按数量(5_2_3_3)7"/>
      <sheetName val="支払済ｽﾃﭰﾀｽ（5_3_2）7"/>
      <sheetName val="加入老属性情報(5_3_3_2)7"/>
      <sheetName val="33003(3_4)7"/>
      <sheetName val="加入者塞性情報(5_2_2)7"/>
      <sheetName val="TSM_Server7"/>
      <sheetName val="変更前従業員属性_報(2_1_2_1)7"/>
      <sheetName val="加_者属性情報(5_3_4_3)7"/>
      <sheetName val="加_者別商品売却情報(6_4_1)7"/>
      <sheetName val="加入者_商品売却情報(6_4_1)7"/>
      <sheetName val="支払済ｽﾃ_ﾀｽ（5_3_2）7"/>
      <sheetName val="加入者属性盻録情報(2_3_1_1_2)7"/>
      <sheetName val="支払完了ｽﾃｰﾀ(5_3_2)7"/>
      <sheetName val="退職事由獉(5_2_3_1)7"/>
      <sheetName val="加入者ｽﾃｰﾀｽ等_(5_±_2)_7"/>
      <sheetName val="改訂履歴_7"/>
      <sheetName val="1_3_6_4_ReturnMonthCmd7"/>
      <sheetName val="1_3_6_4_main7"/>
      <sheetName val="1_3_6_4__execute7"/>
      <sheetName val="支払指図書データ（困窮時）(5ĮÒ_1_3)7"/>
      <sheetName val="加入者ｽﾃｰﾀｽ等_(5_1_2)栠7"/>
      <sheetName val="JOB一覧_(給与)7"/>
      <sheetName val="JOB一覧_(賞与)7"/>
      <sheetName val="JOB一覧_(差額）7"/>
      <sheetName val="JOB一覧_(単独年調）7"/>
      <sheetName val="データ編集_(HEN001)7"/>
      <sheetName val="データ編集_(HEN002)7"/>
      <sheetName val="データ編集_(HEN003)7"/>
      <sheetName val="データ編集_(GIPA035)7"/>
      <sheetName val="データ編集_(GIPZ005)7"/>
      <sheetName val="データ編集_(GIPZ074)7"/>
      <sheetName val="データ編集_(GIPZ075)7"/>
      <sheetName val="ローン要件情報(加入者）㓌9_1_1)7"/>
      <sheetName val="ローン要件情報(加入者）⻌9_1_1)7"/>
      <sheetName val="Ｘ）JOBｸﾞﾙｰﾌﾟﾌﾛｰ_(2)7"/>
      <sheetName val="加入者属性情報(10_5_5)15"/>
      <sheetName val="393_N8"/>
      <sheetName val="AR_List7"/>
      <sheetName val="DATA_POS_QG_1A7"/>
      <sheetName val="____7"/>
      <sheetName val="ADM_TMMIN_COLLABORATION_7"/>
      <sheetName val="Labul_007"/>
      <sheetName val="ECI_ChekSHeet7"/>
      <sheetName val="Case_21_17"/>
      <sheetName val="OTHERS_x6207"/>
      <sheetName val="ocean_voyage7"/>
      <sheetName val="INV_6"/>
      <sheetName val="退職事由等(µ_2_3_2)_(2)6"/>
      <sheetName val="ローン要件情報(加入者）⻌9_1_䠀㊄6"/>
      <sheetName val="[df一覧hs_xls]:0é0° ReQ6"/>
      <sheetName val="[df一覧hs_xls]:”0é0° ReQ6"/>
      <sheetName val="[df一覧hs_xls]_:”_0é0°____ ReQ6"/>
      <sheetName val="[df一覧hs_xls]:”6"/>
      <sheetName val="[df一覧hs_xls]?:?0é0°???? ReQ6"/>
      <sheetName val="[df一覧hs_xls]:”?0é0°? ReQ6"/>
      <sheetName val="[df一覧hs_xls]:”ⲡကꀍ釫6"/>
      <sheetName val="[df一覧hs_xls]:”L__GONG_KE6"/>
      <sheetName val="[df一覧hs_xls]:”6"/>
      <sheetName val="[df一覧hs_xls]:”?ⲡ????ကꀍ釫???6"/>
      <sheetName val="[df一覧hs_xls][df一覧hs_xls][df一覧h7"/>
      <sheetName val="加入者ｽﾃｰﾀ_x005f_x0002____+_⽘_x005f_x0015___饦6"/>
      <sheetName val="__”_x005f_x0013__0é0°____ ReQ_x005f_x0005_6"/>
      <sheetName val="指図書データ（プラン単位）_x005f_x0008_10_2)6"/>
      <sheetName val="加入者ᱞ性(9_2_3)6"/>
      <sheetName val="対象加入者属性情䠱(10_1_4)6"/>
      <sheetName val="データ編集_(HEN0헾6"/>
      <sheetName val="支払指図書データ（一時払）(5_2_1㸀ᰀ̀6"/>
      <sheetName val="☆★☆ITEM→_(2)6"/>
      <sheetName val="目次墐_壜6"/>
      <sheetName val="Pull_Down6"/>
      <sheetName val="予算問題点_6"/>
      <sheetName val="e-CRB_PYRX300_S56"/>
      <sheetName val="01損益見通_３－６ｼｽ6"/>
      <sheetName val="加入者拠出金変更_(2_321_3_2)(2)6"/>
      <sheetName val="Supplier_Master_IF6"/>
      <sheetName val="インプット_(2)6"/>
      <sheetName val="テーブル一覧_6_(2)6"/>
      <sheetName val="テーブル一覧_6_(4)6"/>
      <sheetName val="テーブル一覧_6_(3)6"/>
      <sheetName val="1_前提6"/>
      <sheetName val="2_IPOﾀﾞｲｱｸﾞﾗﾑ(1)6"/>
      <sheetName val="2_IPOﾀﾞｲｱｸﾞﾗﾑ(2)6"/>
      <sheetName val="2_IPOﾀﾞｲｱｸﾞﾗﾑ(3)6"/>
      <sheetName val="2_IPOﾀﾞｲｱｸﾞﾗﾑ(4)6"/>
      <sheetName val="3_ﾁｪｯｸ仕様6"/>
      <sheetName val="4_編集仕様（受渡ﾊﾟﾗﾒｰﾀ）(1)6"/>
      <sheetName val="4_編集仕様（受渡ﾊﾟﾗﾒｰﾀ）(2)6"/>
      <sheetName val="4_編集仕様（受渡ﾊﾟﾗﾒｰﾀ）(3)6"/>
      <sheetName val="4_編集仕様（受渡ﾊﾟﾗﾒｰﾀ）(4)6"/>
      <sheetName val="5_データベース編集仕様6"/>
      <sheetName val="6_金銭拘束残高依頼実行一覧6"/>
      <sheetName val="7_パラメータレイアウト6"/>
      <sheetName val="8_添付資料(日本語マクロガイド)6"/>
      <sheetName val="ＲＯ加入者口座登録情報(2_3_1䱴쮡美佣䄌5"/>
      <sheetName val="[df一覧hs_xls]JOB一覧(쐈鱣/5"/>
      <sheetName val="[df一覧hs_xls]JOB一覧(쐄ꍣ/5"/>
      <sheetName val="[df一覧hs_xls]JOB一覧(쐇/5"/>
      <sheetName val="[df一覧hs_xls]JOB一覧(쐙퉣/5"/>
      <sheetName val="List_Monren5"/>
      <sheetName val="[df一覧hs_xls][df一覧hs_xls]:”6"/>
      <sheetName val="[df一覧hs_xls][df一覧hs_xls]:”ⲡကꀍ釫5"/>
      <sheetName val="[df一覧hs_xls][df一覧hs_xls]:”5"/>
      <sheetName val="[df一覧hs_xls][df一覧hs༨˯诗â蔀െ灰஋5"/>
      <sheetName val="支払指図書データ（退職）(5_2_1_1)6"/>
      <sheetName val="支払指図書データ（税引後）(5_2_1_2)6"/>
      <sheetName val="支払指図書データ（困窮時）(5_2_1_3)6"/>
      <sheetName val="支払指図書データ（一時払）(5_2_1_4)6"/>
      <sheetName val="RO指図書データ（RO証明書）(5_2_1_5)6"/>
      <sheetName val="RO指図書データ（RO取崩）(5_2_1_6)6"/>
      <sheetName val="支払指図書データ（プラン外年金）(5_2_1_7)6"/>
      <sheetName val="異動情報(5_2_1_11)6"/>
      <sheetName val="RO移管払出適格証明請求情報(5_2_2)6"/>
      <sheetName val="退職通知書情報(5_2_3_1)6"/>
      <sheetName val="個人型受給者情報(5_2_3_2)6"/>
      <sheetName val="売却情報(5_2_4_1)6"/>
      <sheetName val="33260(3_2_2_3)6"/>
      <sheetName val="33260(3_2_2_７)6"/>
      <sheetName val="ローン内容登録情報（変更異動）(9_1_1)6"/>
      <sheetName val="売却情報1(9_1_2)6"/>
      <sheetName val="売却指図情報(9_1_2)6"/>
      <sheetName val="実行ステータス情報(9_2_1)6"/>
      <sheetName val="売却完了情報(9_2_1)6"/>
      <sheetName val="売却完了情報(9_2_2)6"/>
      <sheetName val="実行ステータス情報(9_2_3)6"/>
      <sheetName val="一括返済額情報(9_3_1)6"/>
      <sheetName val="入金予定額情報（一括時のみ）(9_3_3)6"/>
      <sheetName val="売却時情報(9_3_5)6"/>
      <sheetName val="33403(3_4)6"/>
      <sheetName val="33518(3_5_4)6"/>
      <sheetName val="33519(3_5_5)6"/>
      <sheetName val="33602(3_6)6"/>
      <sheetName val="24201(4_2_1)6"/>
      <sheetName val="24235(4_2_2)6"/>
      <sheetName val="24215(4_2_4)6"/>
      <sheetName val="24322(4_3_4)6"/>
      <sheetName val="24323(4_3_4)6"/>
      <sheetName val="24404(4_4_2)6"/>
      <sheetName val="24422(4_4_2)6"/>
      <sheetName val="24409(4_4_3)6"/>
      <sheetName val="24410(4_4_3)6"/>
      <sheetName val="24411(4_4_4)6"/>
      <sheetName val="24424(4_4_4)6"/>
      <sheetName val="24502(4_5)6"/>
      <sheetName val="保有数量(5_2_3_3)6"/>
      <sheetName val="売却商品(5_2_4_4)6"/>
      <sheetName val="資産処分明細情報(5_3)6"/>
      <sheetName val="支払完了ｽﾃｰﾀｽ(5_3_2)6"/>
      <sheetName val="加入者別商品売却情報(6_1_1)6"/>
      <sheetName val="発注情報(6_1_2)6"/>
      <sheetName val="発注情報(6_1_4)6"/>
      <sheetName val="個人型売却結果(6_2_4)6"/>
      <sheetName val="加入者別商品売却情報(6_3_2)6"/>
      <sheetName val="約定済情報(6_3_2)6"/>
      <sheetName val="加入者別商品売却情報(6_3_3)6"/>
      <sheetName val="売却結果按分情報(6_3_3)6"/>
      <sheetName val="売却結果按分情報(6_3_4)6"/>
      <sheetName val="約定済情報(6_3_4)6"/>
      <sheetName val="加入者別商品売却情報(6_4_1)6"/>
      <sheetName val="加入者別対象残高(7_2)6"/>
      <sheetName val="個人型収益明細情報_(7_3_5)6"/>
      <sheetName val="対象残高（按分用）(7_3_6)6"/>
      <sheetName val="加入者別収益明細情報(7_3_6)6"/>
      <sheetName val="加入者別収益明細情報(7_3_7)6"/>
      <sheetName val="加入者別収益情報(7_3_8)6"/>
      <sheetName val="個人型収益情報(7_4)6"/>
      <sheetName val="個人型買付指図情報(7_4)6"/>
      <sheetName val="対象残高（按分用）(7_5_1)6"/>
      <sheetName val="再投資結果按分情報(7_5_1)6"/>
      <sheetName val="買付取引明細(9_3_5)6"/>
      <sheetName val="加入者別売却指図取引明細（10_3）6"/>
      <sheetName val="資産売却情報（加入者別)(10_5_1)6"/>
      <sheetName val="移管済ステータス(10_5_6)6"/>
      <sheetName val="33515(3_5_3)6"/>
      <sheetName val="33516(3_5_4)6"/>
      <sheetName val="指図書データ（プラン単位）(10_2)6"/>
      <sheetName val="売却指図(10_3)6"/>
      <sheetName val="移行先情報(10_5_1)6"/>
      <sheetName val="加入者証変更情報(2_1_2_3)6"/>
      <sheetName val="加入者口座存在有無(2_2)6"/>
      <sheetName val="加入者口座登録情報(2_3_1_1_3)6"/>
      <sheetName val="加入者証発行区分(2_3_1_6)6"/>
      <sheetName val="加入者証発行区分(2_3_1_6)_(2)6"/>
      <sheetName val="加入者口座変更(2_3_1_2_3)6"/>
      <sheetName val="加入者口座変更_(2_3_1_2_3)(2)6"/>
      <sheetName val="加入者拠出金変更(2_3_1_3_2)6"/>
      <sheetName val="加入者拠出金変更_(2_3_1_3_2)(2)6"/>
      <sheetName val="ＲＯ加入者口座登録情報(2_3_1_5_3)6"/>
      <sheetName val="加入者口座情報(2_3_3)6"/>
      <sheetName val="33112(3_1_1_4)6"/>
      <sheetName val="33151(3_1_2_1)6"/>
      <sheetName val="33153(3_12_2)6"/>
      <sheetName val="33165(3_1_2_5)6"/>
      <sheetName val="33253(3_2_2_1)6"/>
      <sheetName val="33334(3_3_7)6"/>
      <sheetName val="加入者ｽﾃｰﾀｽ等(5_1_1)6"/>
      <sheetName val="加入者ｽﾃｰﾀｽ等_(5_1_2)_6"/>
      <sheetName val="加入者ｽﾃｰﾀｽ等(5_1_3)_6"/>
      <sheetName val="加入者ｽﾃｰﾀｽ区分(5_2_1)6"/>
      <sheetName val="加入者ｽﾃｰﾀｽ区分(5_2_3_1)6"/>
      <sheetName val="加入者ｽﾃｰﾀｽ区分_(5_2_3_2)6"/>
      <sheetName val="支払済ｽﾃｰﾀｽ（5_3_2）6"/>
      <sheetName val="受取人情報（5_3_3）6"/>
      <sheetName val="加入者口座情報(6_1_4)6"/>
      <sheetName val="有効プラン加入者(7_1_2)6"/>
      <sheetName val="加入者キー情報(8_3_1)6"/>
      <sheetName val="ローン要件情報(加入者）(9_1_1)6"/>
      <sheetName val="決済口座情報(9_2_2)6"/>
      <sheetName val="返済順序方法(9_3_5)6"/>
      <sheetName val="加入者口座属性情報(10_5_2)6"/>
      <sheetName val="加入者口座属性情報(10_5_4)6"/>
      <sheetName val="従業員名寄せ情報(2_1_1_1)6"/>
      <sheetName val="加入者属性登録情報(2_1_1_3)6"/>
      <sheetName val="変更前従業員属性情報(2_1_2_1)6"/>
      <sheetName val="従業員確認書情報(2_1_2_2)6"/>
      <sheetName val="加入者属性変更情報(2_1_2_3)6"/>
      <sheetName val="加入者証情報(2_1_2_3)6"/>
      <sheetName val="従業員属性情報(2_1_3)6"/>
      <sheetName val="募集用加入通知書情報(2_2)6"/>
      <sheetName val="加入者存在有無(2_3_1_1_1)6"/>
      <sheetName val="加入者属性登録情報(2_3_1_1_2)6"/>
      <sheetName val="加入者属性変更(2_3_1_2)6"/>
      <sheetName val="加入者属性変更(2_3_1_2)_(2)6"/>
      <sheetName val="加入者名情報(2_3_1_3_2)6"/>
      <sheetName val="加入者名情報(2_3_1_6)6"/>
      <sheetName val="33139(3_1_1__4)6"/>
      <sheetName val="33503(3_5_1)6"/>
      <sheetName val="33603(3_6)6"/>
      <sheetName val="24213(4_2_4)6"/>
      <sheetName val="24229(4_2_5)6"/>
      <sheetName val="生年月日・現況区分(5_1_1)6"/>
      <sheetName val="生年月日・現況区分_(5_1_2)6"/>
      <sheetName val="生年月日・現況区分(5_1_3)_6"/>
      <sheetName val="加入者属性情報(5_2_1)6"/>
      <sheetName val="加入者属性情報(5_2_2)6"/>
      <sheetName val="退職事由等(5_2_3_1)6"/>
      <sheetName val="退職事由等(5_2_3_2)_(2)6"/>
      <sheetName val="加入者属性情報(5_2_3)6"/>
      <sheetName val="加入者属性情報(5_3_1)6"/>
      <sheetName val="ﾌﾟﾗﾝ脱退情報(5_3_2)6"/>
      <sheetName val="加入者属性情報(5_3_3_1)6"/>
      <sheetName val="加入者属性情報(5_3_3_2)6"/>
      <sheetName val="加入者属性情報(5_3_4_3)6"/>
      <sheetName val="企業情報(6_1_2)6"/>
      <sheetName val="加入者属性情報(6_1_4)6"/>
      <sheetName val="加入者属性情報(6_1_5)6"/>
      <sheetName val="加入者属性情報(7_1_2)6"/>
      <sheetName val="加入属性情報(9_1_1)6"/>
      <sheetName val="加入者属性(9_2_3)6"/>
      <sheetName val="延滞情報(9_4_1)6"/>
      <sheetName val="対象加入者属性情報(10_1_4)6"/>
      <sheetName val="加入者属性情報(10_5_2)6"/>
      <sheetName val="加入者属性情報(10_5_4)6"/>
      <sheetName val="加入者属性情報(10_5_5)12"/>
      <sheetName val="加入者属性情報(5_3_196"/>
      <sheetName val="情報系_(ID)6"/>
      <sheetName val="情報系_(ED)6"/>
      <sheetName val="改定履歴_6"/>
      <sheetName val="_IHS設定6"/>
      <sheetName val="A-AUTO運用ルール(2003_11_28)6"/>
      <sheetName val="A-AUTO命名規約(2003_12_17)6"/>
      <sheetName val="pfcaドライバ2_2_1インストール6"/>
      <sheetName val="pfcaドライバ2_2_1コンフィグ6"/>
      <sheetName val="UKE2_係コード6"/>
      <sheetName val="UKE2_係コード_(2)6"/>
      <sheetName val="加入老名情報(2_3_1_3_2)6"/>
      <sheetName val="加入者属性情報(10_5*5)6"/>
      <sheetName val="加入者キヸ情報(8_3_1)6"/>
      <sheetName val="個人型受給者情報(1_2_3_2)6"/>
      <sheetName val="再投賃結果按分情報(7_5_1)6"/>
      <sheetName val="変更前従業員属性惁報(2_1_2_1)6"/>
      <sheetName val="加兡者属性情報(5_3_4_3)6"/>
      <sheetName val="加兡者別商品売却情報(6_4_1)6"/>
      <sheetName val="加入者刡商品売却情報(6_4_1)6"/>
      <sheetName val="加入老別売却指図取引明細（10_3）6"/>
      <sheetName val="加入老別商品売却情報(6_4_1)6"/>
      <sheetName val="保按数量(5_2_3_3)6"/>
      <sheetName val="支払済ｽﾃﭰﾀｽ（5_3_2）6"/>
      <sheetName val="加入老属性情報(5_3_3_2)6"/>
      <sheetName val="33003(3_4)6"/>
      <sheetName val="加入者塞性情報(5_2_2)6"/>
      <sheetName val="TSM_Server6"/>
      <sheetName val="変更前従業員属性_報(2_1_2_1)6"/>
      <sheetName val="加_者属性情報(5_3_4_3)6"/>
      <sheetName val="加_者別商品売却情報(6_4_1)6"/>
      <sheetName val="加入者_商品売却情報(6_4_1)6"/>
      <sheetName val="支払済ｽﾃ_ﾀｽ（5_3_2）6"/>
      <sheetName val="加入者属性盻録情報(2_3_1_1_2)6"/>
      <sheetName val="支払完了ｽﾃｰﾀ(5_3_2)6"/>
      <sheetName val="退職事由獉(5_2_3_1)6"/>
      <sheetName val="加入者ｽﾃｰﾀｽ等_(5_±_2)_6"/>
      <sheetName val="改訂履歴_6"/>
      <sheetName val="1_3_6_4_ReturnMonthCmd6"/>
      <sheetName val="1_3_6_4_main6"/>
      <sheetName val="1_3_6_4__execute6"/>
      <sheetName val="支払指図書データ（困窮時）(5ĮÒ_1_3)6"/>
      <sheetName val="加入者ｽﾃｰﾀｽ等_(5_1_2)栠6"/>
      <sheetName val="JOB一覧_(給与)6"/>
      <sheetName val="JOB一覧_(賞与)6"/>
      <sheetName val="JOB一覧_(差額）6"/>
      <sheetName val="JOB一覧_(単独年調）6"/>
      <sheetName val="データ編集_(HEN001)6"/>
      <sheetName val="データ編集_(HEN002)6"/>
      <sheetName val="データ編集_(HEN003)6"/>
      <sheetName val="データ編集_(GIPA035)6"/>
      <sheetName val="データ編集_(GIPZ005)6"/>
      <sheetName val="データ編集_(GIPZ074)6"/>
      <sheetName val="データ編集_(GIPZ075)6"/>
      <sheetName val="ローン要件情報(加入者）㓌9_1_1)6"/>
      <sheetName val="ローン要件情報(加入者）⻌9_1_1)6"/>
      <sheetName val="Ｘ）JOBｸﾞﾙｰﾌﾟﾌﾛｰ_(2)6"/>
      <sheetName val="加入者属性情報(10_5_5)13"/>
      <sheetName val="393_N7"/>
      <sheetName val="AR_List6"/>
      <sheetName val="DATA_POS_QG_1A6"/>
      <sheetName val="____6"/>
      <sheetName val="ADM_TMMIN_COLLABORATION_6"/>
      <sheetName val="Labul_006"/>
      <sheetName val="ECI_ChekSHeet6"/>
      <sheetName val="Case_21_16"/>
      <sheetName val="OTHERS_x6206"/>
      <sheetName val="ocean_voyage6"/>
      <sheetName val="INV_5"/>
      <sheetName val="退職事由等(µ_2_3_2)_(2)5"/>
      <sheetName val="ローン要件情報(加入者）⻌9_1_䠀㊄5"/>
      <sheetName val="[df一覧hs_xls]:0é0° ReQ5"/>
      <sheetName val="[df一覧hs_xls]:”0é0° ReQ5"/>
      <sheetName val="[df一覧hs_xls]_:”_0é0°____ ReQ5"/>
      <sheetName val="[df一覧hs_xls]:”5"/>
      <sheetName val="[df一覧hs_xls]?:?0é0°???? ReQ5"/>
      <sheetName val="[df一覧hs_xls]:”?0é0°? ReQ5"/>
      <sheetName val="[df一覧hs_xls]:”ⲡကꀍ釫5"/>
      <sheetName val="[df一覧hs_xls]:”L__GONG_KE5"/>
      <sheetName val="[df一覧hs_xls]:”5"/>
      <sheetName val="[df一覧hs_xls]:”?ⲡ????ကꀍ釫???5"/>
      <sheetName val="[df一覧hs_xls][df一覧hs_xls][df一覧h6"/>
      <sheetName val="加入者ｽﾃｰﾀ_x005f_x0002____+_⽘_x005f_x0015___饦5"/>
      <sheetName val="__”_x005f_x0013__0é0°____ ReQ_x005f_x0005_5"/>
      <sheetName val="指図書データ（プラン単位）_x005f_x0008_10_2)5"/>
      <sheetName val="加入者ᱞ性(9_2_3)5"/>
      <sheetName val="対象加入者属性情䠱(10_1_4)5"/>
      <sheetName val="データ編集_(HEN0헾5"/>
      <sheetName val="支払指図書データ（一時払）(5_2_1㸀ᰀ̀5"/>
      <sheetName val="☆★☆ITEM→_(2)5"/>
      <sheetName val="目次墐_壜5"/>
      <sheetName val="Pull_Down5"/>
      <sheetName val="予算問題点_5"/>
      <sheetName val="e-CRB_PYRX300_S55"/>
      <sheetName val="01損益見通_３－６ｼｽ5"/>
      <sheetName val="加入者拠出金変更_(2_321_3_2)(2)5"/>
      <sheetName val="Supplier_Master_IF5"/>
      <sheetName val="インプット_(2)5"/>
      <sheetName val="テーブル一覧_6_(2)5"/>
      <sheetName val="テーブル一覧_6_(4)5"/>
      <sheetName val="テーブル一覧_6_(3)5"/>
      <sheetName val="1_前提5"/>
      <sheetName val="2_IPOﾀﾞｲｱｸﾞﾗﾑ(1)5"/>
      <sheetName val="2_IPOﾀﾞｲｱｸﾞﾗﾑ(2)5"/>
      <sheetName val="2_IPOﾀﾞｲｱｸﾞﾗﾑ(3)5"/>
      <sheetName val="2_IPOﾀﾞｲｱｸﾞﾗﾑ(4)5"/>
      <sheetName val="3_ﾁｪｯｸ仕様5"/>
      <sheetName val="4_編集仕様（受渡ﾊﾟﾗﾒｰﾀ）(1)5"/>
      <sheetName val="4_編集仕様（受渡ﾊﾟﾗﾒｰﾀ）(2)5"/>
      <sheetName val="4_編集仕様（受渡ﾊﾟﾗﾒｰﾀ）(3)5"/>
      <sheetName val="4_編集仕様（受渡ﾊﾟﾗﾒｰﾀ）(4)5"/>
      <sheetName val="5_データベース編集仕様5"/>
      <sheetName val="6_金銭拘束残高依頼実行一覧5"/>
      <sheetName val="7_パラメータレイアウト5"/>
      <sheetName val="8_添付資料(日本語マクロガイド)5"/>
      <sheetName val="ＲＯ加入者口座登録情報(2_3_1䱴쮡美佣䄌4"/>
      <sheetName val="[df一覧hs_xls]JOB一覧(쐈鱣/4"/>
      <sheetName val="[df一覧hs_xls]JOB一覧(쐄ꍣ/4"/>
      <sheetName val="[df一覧hs_xls]JOB一覧(쐇/4"/>
      <sheetName val="[df一覧hs_xls]JOB一覧(쐙퉣/4"/>
      <sheetName val="List_Monren4"/>
      <sheetName val="[df一覧hs_xls][df一覧hs_xls]:”5"/>
      <sheetName val="[df一覧hs_xls][df一覧hs_xls]:”ⲡကꀍ釫4"/>
      <sheetName val="[df一覧hs_xls][df一覧hs_xls]:”4"/>
      <sheetName val="[df一覧hs_xls][df一覧hs༨˯诗â蔀െ灰஋4"/>
      <sheetName val=":"/>
      <sheetName val="ローン要件情報(加茈1荌1헾⿸"/>
      <sheetName val="ローン要件情報(加噌*嚔*ꮸ⾙"/>
      <sheetName val="ローン要件情報(加篜'簤'⩿⽹"/>
      <sheetName val="ローン要件情報(加秠'⩿〘"/>
      <sheetName val="ローン要件情報(加入者）⻌9_1_1"/>
      <sheetName val="[df一覧hs_xls]"/>
      <sheetName val="[df一覧hs_xls]:"/>
      <sheetName val="[df一覧hs_xls][df一覧hs_xls]"/>
      <sheetName val="Ｘ）JOBｸﾞﾙｰﾌﾟﾌﾛ헾】"/>
      <sheetName val="33519"/>
      <sheetName val="退職事由等(µ_2_3_"/>
      <sheetName val="Ｘ）JOBｸﾞﾙｰﾌﾟﾌﾛ헾⼬"/>
      <sheetName val="[df一覧hs_xls]JOB一覧(/1"/>
      <sheetName val="[df一覧hs_xls][df一覧hs_xls]:"/>
      <sheetName val="加入者ｽﾃｰﾀ_x0002_???+?__x0015_??_"/>
      <sheetName val=":”_x0013_?0_0°? ReQ_x0005_\"/>
      <sheetName val="改訂/_x0000__x0000_"/>
      <sheetName val="改訂/_x0000_瀀"/>
      <sheetName val="Check Sheet"/>
      <sheetName val="改訂ꠛ閐뀀"/>
      <sheetName val="改訂領羑"/>
      <sheetName val="☆★☆0_x0000_　"/>
      <sheetName val="☆★☆0_x0000_"/>
      <sheetName val="☆★☆㠘㼵퀀"/>
      <sheetName val="☆★☆/_x0000_　"/>
      <sheetName val="目次艘_x001c_芜"/>
      <sheetName val="目次徸⼚_x0005_"/>
      <sheetName val="目次・地/_x0000_"/>
      <sheetName val="工数見積もり "/>
      <sheetName val="改訂0_x0000_ꠀ"/>
      <sheetName val="☆★☆㠓ᚗ頀"/>
      <sheetName val="改訂_x0000__x0000_뀀"/>
      <sheetName val="ｳｴｯﾄﾊﾟﾙﾌﾟ抄取日報"/>
      <sheetName val="パルプ日報"/>
      <sheetName val="目次・外部ｺ_x0000__x0000_碈"/>
      <sheetName val="目次/_x0000_"/>
      <sheetName val="目次0_x0000_砀"/>
      <sheetName val="目次爆籠/"/>
      <sheetName val="目次_x0010__x0000_殘"/>
      <sheetName val="目次_x0010__x0000_"/>
      <sheetName val="目次䲰ǣ踇"/>
      <sheetName val="Ｘ）JOBｸﾞﾙｰﾌﾟﾌﾛ헾⾠_x0005__x0000_"/>
      <sheetName val="目次_x0000__x0000_ﱸ"/>
      <sheetName val="☆★☆က_x0000_　"/>
      <sheetName val="目次_x0000__x0000_䥨"/>
      <sheetName val="Ｘ）JOBｸﾞﾙｰﾌﾟﾌﾛ_x0000__x0000_헨_x0000__x0000_"/>
      <sheetName val="Ｘ）JOBｸﾞﾙｰﾌﾟﾌﾛ荨&lt;헾⽵_x0005_"/>
      <sheetName val="目次荨&lt;헾"/>
      <sheetName val="加入者属性情報(10.5__x0000__x0000_"/>
      <sheetName val="目次忕め_x0005_"/>
      <sheetName val="目次暐Ȭ੶"/>
      <sheetName val="改訂_x0000__x0000_Ԁ"/>
      <sheetName val="改訂爅၄0"/>
      <sheetName val="改訂遗瘐"/>
      <sheetName val="改訂/_x0000_က"/>
      <sheetName val="改訂0_x0000_ "/>
      <sheetName val="改訂0_x0000_저"/>
      <sheetName val="改訂爉၄0"/>
      <sheetName val="改訂0_x0000_㠀"/>
      <sheetName val="改訂　跹瘇"/>
      <sheetName val="改訂退괦఍"/>
      <sheetName val="改訂/_x0000_᠀"/>
      <sheetName val="改訂က_x0000_ࠀ"/>
      <sheetName val="改訂䰀ኌ԰"/>
      <sheetName val="目次׃】_x0000_"/>
      <sheetName val="目次_x0010__x0000_뛈"/>
      <sheetName val="改訂0_x0000_怀"/>
      <sheetName val="目次_x0010__x0000_᜸"/>
      <sheetName val="目次挔_x0012_纼"/>
      <sheetName val="改訂쌐ᄅ0"/>
      <sheetName val="目次_x0010__x0000_렘"/>
      <sheetName val="改訂က_x0000_瀀"/>
      <sheetName val="改訂က_x0000_頀"/>
      <sheetName val="改訂က_x0000_怀"/>
      <sheetName val="目次_x0010__x0000_鋘"/>
      <sheetName val="目次_x0010__x0000_ⵘ"/>
      <sheetName val="目次_x0010__x0000_"/>
      <sheetName val="改訂쌀ᄅ0"/>
      <sheetName val="目次_x0010__x0000_丸"/>
      <sheetName val="目次_x0010__x0000_靰"/>
      <sheetName val="目次_x0000__x0000_"/>
      <sheetName val="改訂砀㺀밀"/>
      <sheetName val="改訂᠀⺄︀"/>
      <sheetName val="目次萘.헾"/>
      <sheetName val="目次萘_x0017_葜"/>
      <sheetName val="改訂᠀ង尀"/>
      <sheetName val="目次_x0000__x0000_顐"/>
      <sheetName val="目次׃⾉_x0000_"/>
      <sheetName val="目次_x0000__x0000_臀"/>
      <sheetName val="目次׃⿃_x0000_"/>
      <sheetName val="目次飈_x0019_꣸"/>
      <sheetName val="目次貘_x0019_"/>
      <sheetName val="目次㥝⾴_x0005_"/>
      <sheetName val="Ｘ）JOBｸﾞﾙｰﾌﾟﾌﾛ啠$喬$多"/>
      <sheetName val="改訂_x0000__x0000_᠀"/>
      <sheetName val="目次⅝L嬈"/>
      <sheetName val="目次⅝L魐"/>
      <sheetName val="目次⅝Lన"/>
      <sheetName val="目次⅝L因"/>
      <sheetName val="Ｘ）JOBｸﾞﾙｰﾌﾟﾌﾛ⅝L怨⁍畨"/>
      <sheetName val="目次⪀;⪐"/>
      <sheetName val="目次⧠E⪐"/>
      <sheetName val="目次⽠_x001d_⪐"/>
      <sheetName val="目次Ɒ/⪐"/>
      <sheetName val="目次닮ĭᩐ"/>
      <sheetName val="目次닮ĭ짐"/>
      <sheetName val="Ｘ）JOBｸﾞﾙｰﾌﾟﾌﾛ啈/橂⿙_x0005_"/>
      <sheetName val="改訂저땸ఀ"/>
      <sheetName val="改訂렀푲ﰀ"/>
      <sheetName val="改訂堀䶆鰀"/>
      <sheetName val="目次奠:妬"/>
      <sheetName val="目次_x0000__x0000_턘"/>
      <sheetName val="☆★☆_xd807_ꐳ쀀"/>
      <sheetName val="☆★☆_xd807_ꐳ砀"/>
      <sheetName val="目次_xdf40_!_x0000_"/>
      <sheetName val="改訂︀헕ԯ"/>
      <sheetName val="ESM ver2"/>
      <sheetName val="改訂/_x0000_"/>
      <sheetName val="改訂⠀⹨쨁"/>
      <sheetName val="３消費税の計算書"/>
      <sheetName val="４経費集計表"/>
      <sheetName val="５製品製造原価報告書"/>
      <sheetName val="６損益計算書"/>
      <sheetName val="７総勘定元帳"/>
      <sheetName val="８試算表"/>
      <sheetName val="９貸借対照表"/>
      <sheetName val="リス0"/>
      <sheetName val=":”_x0013_?0é0°? ReQ_x0005_€"/>
      <sheetName val="98.休日マスタ（削除禁止）"/>
      <sheetName val="031127)BIPG120_Ｐ６作︀"/>
      <sheetName val="改訂㸁㳾_x0000_"/>
      <sheetName val="目次鈖²ࣀ"/>
      <sheetName val="目次鈖²綐"/>
      <sheetName val="Ｘ）JOBｸﾞﾙｰﾌﾟﾌﾛ副µ_x0000_萢"/>
      <sheetName val="Ｘ）JOBｸﾞﾙｰﾌﾟﾌﾛ辠副µ_x0000_萢"/>
      <sheetName val="改訂_x0000__x0000_ꀀ"/>
      <sheetName val="改訂_x0001__x0000_"/>
      <sheetName val="改訂䈀ᅪ԰"/>
      <sheetName val="目次Ґ_x0015_ﮈ"/>
      <sheetName val="目次莘&gt;菜"/>
      <sheetName val="01"/>
      <sheetName val="附件5_新一线"/>
      <sheetName val="附件5_#3工厂"/>
      <sheetName val="目次・外部ｺ_x0000__x0000_쟐"/>
      <sheetName val="797T輸入部品リスト"/>
      <sheetName val="10OAP FINAL module By model"/>
      <sheetName val="Container 10OAP FINAL"/>
      <sheetName val="支払指図書Ǉータ（一時払）(5.2.1.4)"/>
      <sheetName val="目次紊ᵠ0"/>
      <sheetName val="目次紈/"/>
      <sheetName val="国内発生"/>
      <sheetName val="ローン要件情報(加入者）⻌9.1.ᘀ᨜"/>
      <sheetName val="旧031114)BIPG120闸@ְε洕"/>
      <sheetName val=":”阸"/>
      <sheetName val="旧031114)BIPG120錸+₨Υ氚"/>
      <sheetName val=":”㛘"/>
      <sheetName val=":”槜"/>
      <sheetName val=":”䀀"/>
      <sheetName val=":”ᬨ"/>
      <sheetName val=":”蕀"/>
      <sheetName val="旧031114)BIPG120_x0000__x0000_⨐_x0000__x0000_"/>
      <sheetName val="APPENDIX_MASTER"/>
      <sheetName val="旧031114)BIPG120⥨ଈ枵げ_x0000_"/>
      <sheetName val="改訂_x0000__x0000_"/>
      <sheetName val="Ｘ旧）BIPG12਀ԯ_x0000_缀_x0000_"/>
      <sheetName val="[df一覧hs.xls]:”0_0° ReQ\"/>
      <sheetName val=":”헾"/>
      <sheetName val=":”㝨"/>
      <sheetName val=":”繸"/>
      <sheetName val="各種ﾏｽﾀ"/>
      <sheetName val="内部構造編集要領"/>
      <sheetName val=":”艈"/>
      <sheetName val=":”聘"/>
      <sheetName val="旧031114)BIPG120ꠖ‸堀融脂"/>
      <sheetName val=":”铨"/>
      <sheetName val=":젗░"/>
      <sheetName val=":”旀"/>
      <sheetName val=":줂셥"/>
      <sheetName val=":줈띥"/>
      <sheetName val=":줄띥"/>
      <sheetName val="環境変数1"/>
      <sheetName val=":쐌督"/>
      <sheetName val=":”鞨"/>
      <sheetName val=":”朂"/>
      <sheetName val=":줇孥"/>
      <sheetName val="リスト選択肢"/>
      <sheetName val=":洎"/>
      <sheetName val=":”㧘"/>
      <sheetName val=":”쬨"/>
      <sheetName val=":爅婈"/>
      <sheetName val=":㠀☧"/>
      <sheetName val="変更管理シ蠀"/>
      <sheetName val="変更管理シ睪"/>
      <sheetName val=":㜶"/>
      <sheetName val=":㜶"/>
      <sheetName val=":㜶"/>
      <sheetName val=":꠨ᒕ"/>
      <sheetName val=":堖⨶"/>
      <sheetName val=":”暷"/>
      <sheetName val=":”痨"/>
      <sheetName val=":”枻"/>
      <sheetName val=":”㕘"/>
      <sheetName val=":”㓨"/>
      <sheetName val=":”㣘"/>
      <sheetName val=":”㚘"/>
      <sheetName val=":”㧨"/>
      <sheetName val=":”㋨"/>
      <sheetName val=":”⁘"/>
      <sheetName val=":”㍨"/>
      <sheetName val=":”㩨"/>
      <sheetName val=":”氚"/>
      <sheetName val=":_xd845_ᬲ"/>
      <sheetName val=":_xd846_ᬲ"/>
      <sheetName val=":_xd850_ᬲ"/>
      <sheetName val=":뜃ᅦ"/>
      <sheetName val=":뜆ᅦ"/>
      <sheetName val=":蠇〳"/>
      <sheetName val=":”觨"/>
      <sheetName val=":”捚"/>
      <sheetName val="JOB一覧ꠀⲅⲅ"/>
      <sheetName val=":”⃠"/>
      <sheetName val=":”ᇸ"/>
      <sheetName val=":”敮"/>
      <sheetName val=":”涐"/>
      <sheetName val=":”蒘"/>
      <sheetName val="JOB一覧娋④0_x0000_"/>
      <sheetName val=":”萨"/>
      <sheetName val=":娃④"/>
      <sheetName val=":”ꌱ"/>
      <sheetName val=":”㦸"/>
      <sheetName val=":”㞸"/>
      <sheetName val=":娃쑣"/>
      <sheetName val=":⑖"/>
      <sheetName val=":”荈"/>
      <sheetName val=":”⨮"/>
      <sheetName val="Export Currency"/>
      <sheetName val="Master Upgrade"/>
      <sheetName val="Master Dropdowns"/>
      <sheetName val="A-4 Recruitment Plan "/>
      <sheetName val="[df一覧hs_xls]:”0_0° ReQ\1"/>
      <sheetName val="10OAP_FINAL_module_By_model1"/>
      <sheetName val="Container_10OAP_FINAL1"/>
      <sheetName val="ローン要件情報(加入者）⻌9_1_ᘀ᨜1"/>
      <sheetName val="__”_0é0°____ ReQ€1"/>
      <sheetName val="__”_0é0°____ ReQ€"/>
      <sheetName val="変更管理シ缀"/>
      <sheetName val="旧031114)BIPG120⥨ଈ枵げ"/>
      <sheetName val="A-4_Recruitment_Plan_1"/>
      <sheetName val="10OAP_FINAL_module_By_model"/>
      <sheetName val="Container_10OAP_FINAL"/>
      <sheetName val="ローン要件情報(加入者）⻌9_1_ᘀ᨜"/>
      <sheetName val="A-4_Recruitment_Plan_"/>
      <sheetName val="Sheet6"/>
      <sheetName val="[df一覧hs.xls]目次쌄촅/"/>
      <sheetName val="[df一覧hs.xls]df쌂眅/_x0000_"/>
      <sheetName val="[df一覧hs.xls]df쌀眅/_x0000_"/>
      <sheetName val="[df一覧hs.xls]df쌍ꨅ/_x0000_"/>
      <sheetName val="[df一覧hs.xls]df/_x0000_:"/>
      <sheetName val="[df一覧hs.xls]df쌆봅/_x0000_"/>
      <sheetName val="[df一覧hs.xls]チェ/_x0000_퀀"/>
      <sheetName val="[df一覧hs.xls]df/_x0000_倀_x001f_"/>
      <sheetName val="[df一覧hs.xls]df줒/_x0000_"/>
      <sheetName val="退職事由等(µ.2.3._x0000__x0000_常_x0000__x0000__x0000_"/>
      <sheetName val="df/_x0000_䀀õ"/>
      <sheetName val="dfက_x0000_㠀濷"/>
      <sheetName val="dfက_x0000_倀㧱"/>
      <sheetName val="07年各DLR故障统计 (3)"/>
      <sheetName val="目次︀棕ԯ"/>
      <sheetName val="_x005f_x0000_:_x005f_x0013__x005f_x0000_0é0°_x00"/>
      <sheetName val=":”_x005f_x0013__x005f_x0000_0é0°_x005f_x0000_ ReQ"/>
      <sheetName val=" :”_x005f_x0013_ 0é0°     ReQ_x005f_x0005_"/>
      <sheetName val=":”_x005f_x0013_"/>
      <sheetName val="_x0000__x0004_"/>
      <sheetName val="[df一覧hs.xls]改訂Ꝧ\"/>
      <sheetName val="[df一覧hs.xls]_x0000_:?_x0013__x0000_0?0?_x0000__x0000__x0000__x0000_?ReQ_x0005_?"/>
      <sheetName val="[df一覧hs.xls]☆★☆/_x0000_ꀀ"/>
      <sheetName val="[df一覧hs.xls] :”_x0013_ 0é0°     ReQ_x0005_€"/>
      <sheetName val="[df一覧hs.xls]?:”_x0013_?0é0°???? ReQ_x0005_€"/>
      <sheetName val="[df一覧hs.xls]☆★☆/_x0000_　"/>
      <sheetName val="[df一覧hs.xls]改訂/_x0000_"/>
      <sheetName val="[df一覧hs.xls]改訂/_x0000_ꀀ"/>
      <sheetName val="[df一覧hs.xls]改訂쐄/"/>
      <sheetName val="[df一覧hs.xls]改訂/_x0000_"/>
      <sheetName val="[df一覧hs.xls]:”⩿"/>
      <sheetName val="[df一覧hs.xls]目次・地/_x0000_"/>
      <sheetName val="[df一覧hs.xls]目次嚨/橂"/>
      <sheetName val="[df一覧hs.xls]目次/_x0000_"/>
      <sheetName val="[df一覧hs.xls]:”_x0013_?0_0°? ReQ_x0005_\"/>
      <sheetName val="[df一覧hs.xls]目次爆籠/"/>
      <sheetName val="[df一覧hs.xls]:”_x0013__x0000_0é0°_x0000_ Re壆【_x0000_"/>
      <sheetName val="[df一覧hs.xls]目次爅齄/"/>
      <sheetName val="Part list"/>
      <sheetName val="改訂_x0000__x0000_ⱀ"/>
      <sheetName val="Ｘ）JOBｸﾞﾙｰﾌﾟﾌﾛ_x0000__x0000_뎀_x0000__x0000_"/>
      <sheetName val="_0é0° ReQ"/>
      <sheetName val="_”0é0° ReQ"/>
      <sheetName val="_”⩿"/>
      <sheetName val="_”亘"/>
      <sheetName val="_”㍈"/>
      <sheetName val="_0"/>
      <sheetName val="_”鞸"/>
      <sheetName val="_”閨"/>
      <sheetName val="_”僈"/>
      <sheetName val="_”䡲"/>
      <sheetName val="_쐄ꁣ"/>
      <sheetName val="_쐂끣"/>
      <sheetName val="_쐊끣"/>
      <sheetName val="_”衈"/>
      <sheetName val="_”揄"/>
      <sheetName val="_”䱈"/>
      <sheetName val="_”丨"/>
      <sheetName val="_”先"/>
      <sheetName val="_”虘"/>
      <sheetName val="_”熨"/>
      <sheetName val="_”䭨"/>
      <sheetName val="_扇"/>
      <sheetName val="_쀀⒈"/>
      <sheetName val="__"/>
      <sheetName val="_㠀聮"/>
      <sheetName val="_쐓㵣"/>
      <sheetName val="_”倈"/>
      <sheetName val="_”倸"/>
      <sheetName val="_㠓⾕"/>
      <sheetName val="_㠙⾕"/>
      <sheetName val="_”䮈"/>
      <sheetName val="変更管理シ_"/>
      <sheetName val="_쐋幣"/>
      <sheetName val="_䠙㑍"/>
      <sheetName val="_쐊橣"/>
      <sheetName val="JOB一覧朁ﱥ_"/>
      <sheetName val="_”旉"/>
      <sheetName val="_쐅ᡣ"/>
      <sheetName val="_⠅♌"/>
      <sheetName val="_項⹋"/>
      <sheetName val="_ࠅ㭏"/>
      <sheetName val="_ࠅ㽐"/>
      <sheetName val="_쐆ᑣ"/>
      <sheetName val="_”鈨"/>
      <sheetName val="_”㙘"/>
      <sheetName val="_”壆"/>
      <sheetName val="_”䳘"/>
      <sheetName val="JOB一覧_"/>
      <sheetName val="JOB一覧옇Ꝙ_"/>
      <sheetName val="JOB一覧옅Ꝙ_"/>
      <sheetName val="_”_x0005_"/>
      <sheetName val="_”凸"/>
      <sheetName val="_”凘"/>
      <sheetName val="_”_x0010_"/>
      <sheetName val="_”敧"/>
      <sheetName val="_䠇㞑"/>
      <sheetName val="_”偸"/>
      <sheetName val="JOB一覧옆_"/>
      <sheetName val="JOB一覧옇_"/>
      <sheetName val="JOB一覧옓遘_"/>
      <sheetName val="_”提"/>
      <sheetName val="_”㌸"/>
      <sheetName val="JOB一覧朄_"/>
      <sheetName val="JOB一覧會_"/>
      <sheetName val="JOB一覧朂_"/>
      <sheetName val="_”勘"/>
      <sheetName val="_”鏨"/>
      <sheetName val="_”䲨"/>
      <sheetName val="_”䱨"/>
      <sheetName val="_”䳸"/>
      <sheetName val="_”镘"/>
      <sheetName val="_”烨"/>
      <sheetName val="_”0_0° ReQ_"/>
      <sheetName val="_”阸"/>
      <sheetName val="_”㛘"/>
      <sheetName val="_”槜"/>
      <sheetName val="_”䀀"/>
      <sheetName val="_”ᬨ"/>
      <sheetName val="_”蕀"/>
      <sheetName val="改訂_"/>
      <sheetName val="改訂쐄_"/>
      <sheetName val="Ｘ旧）BIPG12਀ԯ"/>
      <sheetName val="_df一覧hs.xls_"/>
      <sheetName val="_df一覧hs.xls__”_x0013_"/>
      <sheetName val="_df一覧hs.xls_ _”_x0013_ 0é0°     ReQ_x0005_"/>
      <sheetName val="_df一覧hs.xls____x0013__0é0°____ ReQ_x0005_"/>
      <sheetName val="_df一覧hs.xls__”_x0013__0é0°_ ReQ_x0005_"/>
      <sheetName val="_df一覧hs.xls__0é0° ReQ"/>
      <sheetName val="_df一覧hs.xls__”0é0° ReQ"/>
      <sheetName val="_df一覧hs.xls___”_0é0°____ ReQ"/>
      <sheetName val="_df一覧hs.xls__”"/>
      <sheetName val="_df一覧hs.xls__”0_0° ReQ_"/>
      <sheetName val="目次쌄촅_"/>
      <sheetName val="df쌂眅_"/>
      <sheetName val="df쌀眅_"/>
      <sheetName val="df쌍ꨅ_"/>
      <sheetName val="df_"/>
      <sheetName val="df쌆봅_"/>
      <sheetName val="チェ_"/>
      <sheetName val="_”헾"/>
      <sheetName val="_”㝨"/>
      <sheetName val="_”繸"/>
      <sheetName val="_”艈"/>
      <sheetName val="_”聘"/>
      <sheetName val="_”铨"/>
      <sheetName val="_젗░"/>
      <sheetName val="_”旀"/>
      <sheetName val="_줂셥"/>
      <sheetName val="_줈띥"/>
      <sheetName val="_줄띥"/>
      <sheetName val="_쐌督"/>
      <sheetName val="_”鞨"/>
      <sheetName val="_”朂"/>
      <sheetName val="_줇孥"/>
      <sheetName val="_洎"/>
      <sheetName val="_”㧘"/>
      <sheetName val="_”쬨"/>
      <sheetName val="_爅婈"/>
      <sheetName val="_㠀☧"/>
      <sheetName val="_㜶"/>
      <sheetName val="_㜶"/>
      <sheetName val="_㜶"/>
      <sheetName val="_꠨ᒕ"/>
      <sheetName val="_堖⨶"/>
      <sheetName val="_”暷"/>
      <sheetName val="_”痨"/>
      <sheetName val="_”枻"/>
      <sheetName val="_”㕘"/>
      <sheetName val="_”㓨"/>
      <sheetName val="_”㣘"/>
      <sheetName val="_”㚘"/>
      <sheetName val="_”㧨"/>
      <sheetName val="_”㋨"/>
      <sheetName val="_”⁘"/>
      <sheetName val="_”㍨"/>
      <sheetName val="_”㩨"/>
      <sheetName val="_”氚"/>
      <sheetName val="_ᬲ"/>
      <sheetName val="_뜃ᅦ"/>
      <sheetName val="_뜆ᅦ"/>
      <sheetName val="_蠇〳"/>
      <sheetName val="_”觨"/>
      <sheetName val="_”捚"/>
      <sheetName val="_”⃠"/>
      <sheetName val="_”ᇸ"/>
      <sheetName val="_”敮"/>
      <sheetName val="_”涐"/>
      <sheetName val="_”蒘"/>
      <sheetName val="_”萨"/>
      <sheetName val="_娃④"/>
      <sheetName val="_”ꌱ"/>
      <sheetName val="_”㦸"/>
      <sheetName val="_”㞸"/>
      <sheetName val="_娃쑣"/>
      <sheetName val="_⑖"/>
      <sheetName val="_”荈"/>
      <sheetName val="_”⨮"/>
      <sheetName val="Ｘ）JOBｸﾞﾙｰﾌﾟﾌﾛ헾⾠_x0005_"/>
      <sheetName val="改訂က"/>
      <sheetName val="Configuration Item List"/>
      <sheetName val=":”帨"/>
      <sheetName val=":”㭜"/>
      <sheetName val=":”瓠"/>
      <sheetName val=":”㒸"/>
      <sheetName val=":”怈"/>
      <sheetName val=":”遨"/>
      <sheetName val=":”樲"/>
      <sheetName val=":”湸"/>
      <sheetName val=":”Ṉ"/>
      <sheetName val="ローン要件情報(加入者）⻌9.1.䠕⸞"/>
      <sheetName val="変更管理シ䠓⸞"/>
      <sheetName val="ローン要件情報(加入者）⻌9.1.䠓⸞"/>
      <sheetName val=":”‸"/>
      <sheetName val=":”᱘"/>
      <sheetName val="変更管理シ堓⸜"/>
      <sheetName val=":”ᡨ"/>
      <sheetName val=":”䷈"/>
      <sheetName val="変更管理シ퀊գ"/>
      <sheetName val=":”㚨"/>
      <sheetName val=":”攭"/>
      <sheetName val=":”㠈"/>
      <sheetName val=":”╸"/>
      <sheetName val=":”↘"/>
      <sheetName val="ローン要件情報(加入者）⻌9.1.頟ᐡ"/>
      <sheetName val="ローン要件情報(加入者）⻌9.1.頝ᐡ"/>
      <sheetName val="変更管理シ頝ᐡ"/>
      <sheetName val=":”⎈"/>
      <sheetName val=":”ᶨ"/>
      <sheetName val=":”ᾨ"/>
      <sheetName val="変更管理シꠝᐟ"/>
      <sheetName val=":”᮸"/>
      <sheetName val=":”ᧈ"/>
      <sheetName val="変更管理シ頟ᐡ"/>
      <sheetName val="変更管理シꠟᐟ"/>
      <sheetName val="変更管理シ堵⸜"/>
      <sheetName val="変更管理シ䠥⸞"/>
      <sheetName val="変更管理シ堄⸜"/>
      <sheetName val="変更管理シ䠄⸞"/>
      <sheetName val=":”⁸"/>
      <sheetName val=":”≨"/>
      <sheetName val="変更管理シ栛⌢"/>
      <sheetName val=":”Ẉ"/>
      <sheetName val="変更管理シ校⌢"/>
      <sheetName val="変更管理シ栜⌢"/>
      <sheetName val=":”業"/>
      <sheetName val=":”㞨"/>
      <sheetName val=":”濈"/>
      <sheetName val=":”㐨"/>
      <sheetName val=":”㔨"/>
      <sheetName val=":”㟈"/>
      <sheetName val=":”㕈"/>
      <sheetName val=":”㜸"/>
      <sheetName val=":”爈"/>
      <sheetName val=":”阨"/>
      <sheetName val=":”鐨"/>
      <sheetName val=":”鈸"/>
      <sheetName val=":”㢨"/>
      <sheetName val=":”遘"/>
      <sheetName val=":”蹨"/>
      <sheetName val=":”豸"/>
      <sheetName val=":”詸"/>
      <sheetName val="変更管理シ砕㺊"/>
      <sheetName val=":”"/>
      <sheetName val=":”氏"/>
      <sheetName val=":”枵"/>
      <sheetName val=":”㑨"/>
      <sheetName val=":”溘"/>
      <sheetName val=":”㗘"/>
      <sheetName val=":”洕"/>
      <sheetName val=":”鏈"/>
      <sheetName val=":”釘"/>
      <sheetName val=":”迨"/>
      <sheetName val=":”㤸"/>
      <sheetName val=":”㏸"/>
      <sheetName val="変更管理シ뜊큦"/>
      <sheetName val=":”㎘"/>
      <sheetName val=":”贸"/>
      <sheetName val=":”襘"/>
      <sheetName val=":”譈"/>
      <sheetName val="変更管理シ䠚⊋"/>
      <sheetName val=":”蝘"/>
      <sheetName val=":”蕨"/>
      <sheetName val="変更管理シ㠓⊍"/>
      <sheetName val=":”㣈"/>
      <sheetName val=":”ↈ"/>
      <sheetName val=":”ᶘ"/>
      <sheetName val=":”ᾈ"/>
      <sheetName val="変更管理シ蠒ᘟ"/>
      <sheetName val=":”ᮨ"/>
      <sheetName val=":”ᦸ"/>
      <sheetName val="変更管理シ蠒ᘡ"/>
      <sheetName val="変更管理シ蠗ᘟ"/>
      <sheetName val="変更管理シ蠗ᘡ"/>
      <sheetName val="変更管理シ蠙ᘟ"/>
      <sheetName val="変更管理シ蠔ᘡ"/>
      <sheetName val=":”㘨"/>
      <sheetName val=":”㖘"/>
      <sheetName val=":”㊘"/>
      <sheetName val=":”㔸"/>
      <sheetName val=":”㣨"/>
      <sheetName val=":”㯼"/>
      <sheetName val=":”㐸"/>
      <sheetName val=":”㳬"/>
      <sheetName val=":”Ḱ"/>
      <sheetName val="変更管理シ　搞"/>
      <sheetName val=":”㗈"/>
      <sheetName val=":”㖈"/>
      <sheetName val=":”Ḉ"/>
      <sheetName val=":”Ὸ"/>
      <sheetName val="変更管理シ✟"/>
      <sheetName val=":”ᰈ"/>
      <sheetName val=":”㪜"/>
      <sheetName val=":”㟨"/>
      <sheetName val=":”栄"/>
      <sheetName val=":”鑘"/>
      <sheetName val="目次・匁ꈇ"/>
      <sheetName val=":”ᱸ"/>
      <sheetName val=":”Ṩ"/>
      <sheetName val="変更管理シ栔Ⱎ"/>
      <sheetName val=":”ᢘ"/>
      <sheetName val="変更管理シ栔Ⱐ"/>
      <sheetName val="変更管理シ栕Ⱎ"/>
      <sheetName val="変更管理シ栕Ⱐ"/>
      <sheetName val="変更管理シ栖Ⱎ"/>
      <sheetName val="変更管理シ栙Ⱐ"/>
      <sheetName val="変更管理シ栆Ⱎ"/>
      <sheetName val="変更管理シ栆Ⱐ"/>
      <sheetName val=":”丸"/>
      <sheetName val="変更管理シ㠀华"/>
      <sheetName val="変更管理シ栖Ẏ"/>
      <sheetName val=":”袈"/>
      <sheetName val="変更管理シ堖Ẑ"/>
      <sheetName val=":”乀"/>
      <sheetName val="変更管理シ䀁牎"/>
      <sheetName val=":”"/>
      <sheetName val=":”㮼"/>
      <sheetName val=":”丰"/>
      <sheetName val=":”㲼"/>
      <sheetName val=":”㲜"/>
      <sheetName val=":”帠"/>
      <sheetName val=":렯䌴"/>
      <sheetName val=":렱䌴"/>
      <sheetName val=":䠟䌹"/>
      <sheetName val=":䠠䌹"/>
      <sheetName val=":䠦䌹"/>
      <sheetName val=":Љ鵨"/>
      <sheetName val=":Ў鵨"/>
      <sheetName val=":”毨"/>
      <sheetName val=":”㡸"/>
      <sheetName val=":뜗쥦"/>
      <sheetName val=":”浈"/>
      <sheetName val=":”頸"/>
      <sheetName val=":Д虨"/>
      <sheetName val=":А虨"/>
      <sheetName val=":Е虨"/>
      <sheetName val=":Є"/>
      <sheetName val=":Ѕ"/>
      <sheetName val=":Ї"/>
      <sheetName val=":ᠣἴ"/>
      <sheetName val=":Њ驨"/>
      <sheetName val=":”钘"/>
      <sheetName val=":ࡁᤶ"/>
      <sheetName val=":ᠭἴ"/>
      <sheetName val=":ᠮἴ"/>
      <sheetName val=":ᠯἴ"/>
      <sheetName val=":Їꅨ"/>
      <sheetName val=":༆腬"/>
      <sheetName val=":༎筬"/>
      <sheetName val=":༊筬"/>
      <sheetName val=":༕筬"/>
      <sheetName val=":༄筬"/>
      <sheetName val=":༈筬"/>
      <sheetName val=":༖筬"/>
      <sheetName val=":་"/>
      <sheetName val=":༊"/>
      <sheetName val=":༉"/>
      <sheetName val=":༠"/>
      <sheetName val=":⠎㨹"/>
      <sheetName val=":⠘㨹"/>
      <sheetName val="_x0000__x0013_"/>
      <sheetName val=":蠠㜴"/>
      <sheetName val=":༇䱬"/>
      <sheetName val=":렜㌵"/>
      <sheetName val=":렝㌵"/>
      <sheetName val=":렦㌵"/>
      <sheetName val=":레㌵"/>
      <sheetName val=":༇Ⅼ"/>
      <sheetName val=":༎Ⅼ"/>
      <sheetName val="変更管理シ༅腬"/>
      <sheetName val=":༈襬"/>
      <sheetName val=":༆彬"/>
      <sheetName val=":༌彬"/>
      <sheetName val=":”闸"/>
      <sheetName val=":་彬"/>
      <sheetName val=":_xd827_㐸"/>
      <sheetName val=":_xd826_㐸"/>
      <sheetName val=":_xd828_㐸"/>
      <sheetName val=":젊ᐲ"/>
      <sheetName val=":젓ᐲ"/>
      <sheetName val=":젤ᐲ"/>
      <sheetName val=":㈉"/>
      <sheetName val=":㈍"/>
      <sheetName val=":㈃䉪"/>
      <sheetName val=":ࠧ㤸"/>
      <sheetName val=":렇㌷"/>
      <sheetName val=":렘㌷"/>
      <sheetName val=":”銈"/>
      <sheetName val=":蠵㪒"/>
      <sheetName val=":㈆"/>
      <sheetName val=":䠝☸"/>
      <sheetName val=":”陈"/>
      <sheetName val=":ꠈ⸸"/>
      <sheetName val="変更管理シ⠂"/>
      <sheetName val=":”㷼"/>
      <sheetName val="変更管理シ⠀䱞"/>
      <sheetName val=":”㮜"/>
      <sheetName val=":”㼨"/>
      <sheetName val=":”㿜"/>
      <sheetName val=":”淘"/>
      <sheetName val=":”䄜"/>
      <sheetName val="変更管理シ⠂쥞"/>
      <sheetName val="変更管理シࠂ㝠"/>
      <sheetName val=":”ݓ"/>
      <sheetName val=":”䅜"/>
      <sheetName val=":”淠"/>
      <sheetName val="変更管理シ_xdf6d_"/>
      <sheetName val=":”侜"/>
      <sheetName val=":”㦘"/>
      <sheetName val=":”㙸"/>
      <sheetName val=":”㤨"/>
      <sheetName val=":”㽘"/>
      <sheetName val=":”㳌"/>
      <sheetName val=":”㸼"/>
      <sheetName val="Sheet5"/>
      <sheetName val="人DB給DBﾏｯﾁﾝ堑ㅑ"/>
      <sheetName val="１０雑収雑損一覧"/>
      <sheetName val="１１関係会社売上仕入一覧表"/>
      <sheetName val="ＪＯＢ単位"/>
      <sheetName val="JOB単位ｹｰｽ一覧"/>
      <sheetName val="ＪＯＢ単位BIPB010"/>
      <sheetName val="ＪＯＢ単位BIPB201"/>
      <sheetName val="ＪＯＢ単位NIPB202"/>
      <sheetName val="ＪＯＢ単位BIPBZ00)"/>
      <sheetName val="サンプル（ＪＯＢ単位）"/>
      <sheetName val="テストデータ"/>
      <sheetName val="プロセス単位"/>
      <sheetName val="ﾌﾟﾛｾｽ単位ｹｰｽ一覧"/>
      <sheetName val="プロセス単位Ｐ４"/>
      <sheetName val="プロセス単位Ｐ１"/>
      <sheetName val="Ｐ１Ｐ４-Ⅱ-(1)"/>
      <sheetName val="Ｐ１Ｐ４-Ⅱ-(2)"/>
      <sheetName val="プロセス単位Ｐ５"/>
      <sheetName val="プロセス単位Ｐ５ (2)"/>
      <sheetName val="Ｐ５Ⅰ-2-2-(1)"/>
      <sheetName val="Ｐ５Ⅰ-2-2-(2)"/>
      <sheetName val="Ｐ５Ⅱ-1-2-(1)"/>
      <sheetName val="Ｐ５Ⅱ-1-1-(3)"/>
      <sheetName val="Ｐ５Ⅱ-(1)"/>
      <sheetName val="Ｐ５Ⅱ-(2)"/>
      <sheetName val="Ｐ５Ⅱ-1-2-(3)"/>
      <sheetName val="Ｐ５Ⅱ-1-7-(2)"/>
      <sheetName val="Ｐ５Ⅱ-1-7-(1)"/>
      <sheetName val="Ｐ５Ⅱ-1-6-(1)"/>
      <sheetName val="Ｐ５Ⅱ-1-5-(1)"/>
      <sheetName val="プロセス単位Ｐ６"/>
      <sheetName val="プロセス間"/>
      <sheetName val="サンプル（プロセス単位）"/>
      <sheetName val="サンプル（プロセス間１）"/>
      <sheetName val="サンプル（プロセス間２）"/>
      <sheetName val="賞与－ＩＴａ"/>
      <sheetName val="サンプル－ＩＴａ"/>
      <sheetName val="ITA"/>
      <sheetName val="トラブル報告書(原本)"/>
      <sheetName val="030トラ報"/>
      <sheetName val="021トラ報"/>
      <sheetName val="019トラ報"/>
      <sheetName val="018トラ報"/>
      <sheetName val="017トラ報"/>
      <sheetName val="015トラ報"/>
      <sheetName val="012トラ報"/>
      <sheetName val="010トラ報"/>
      <sheetName val="007トラ報"/>
      <sheetName val="トラブル報告書記入要領_説明用_トラブル報告書"/>
      <sheetName val="トラブル報告書記入要領"/>
      <sheetName val="トラブル管理手順"/>
      <sheetName val="ﾌﾟﾛｾｽ間ｹｰｽ一覧"/>
      <sheetName val="プロセス間①"/>
      <sheetName val="プロセス間②"/>
      <sheetName val="プロセス間③"/>
      <sheetName val="プロセス間④"/>
      <sheetName val="プロセス間⑤"/>
      <sheetName val="■旧x040525)_BIPG120_Ｐ６作表"/>
      <sheetName val="BIPG130_電子帳票"/>
      <sheetName val="【補足1】"/>
      <sheetName val="■旧～0617)_JOBｸﾞﾙｰﾌﾟﾌﾛｰ"/>
      <sheetName val="BIPG110_Ｐ３加工～"/>
      <sheetName val="■旧)BIPG110_Ｐ３加工"/>
      <sheetName val="NIPG910_カード戻し"/>
      <sheetName val="NIPG920_引継F戻し"/>
      <sheetName val="人DB給DBﾏｯﾁﾝ/_x0000_"/>
      <sheetName val="設定値"/>
      <sheetName val="（旧）更新履歴"/>
      <sheetName val="C05-30メッセージ一覧"/>
      <sheetName val="目次・業 "/>
      <sheetName val="目次・業⠓"/>
      <sheetName val="目次・業/"/>
      <sheetName val=":堢䌸"/>
      <sheetName val=":⠞⸶"/>
      <sheetName val=":䠘ⴳ"/>
      <sheetName val=":栆ᬺ"/>
      <sheetName val=":”쑠"/>
      <sheetName val=":”"/>
      <sheetName val=":ℹ"/>
      <sheetName val=":ࠠᠺ"/>
      <sheetName val=":㈃ㅪ"/>
      <sheetName val=":”⍠"/>
      <sheetName val=":”礰"/>
      <sheetName val=":”焨"/>
      <sheetName val="[df一覧hs.xls]:”閨"/>
      <sheetName val="[df一覧hs.xls]:”僈"/>
      <sheetName val="[df一覧hs.xls]:”䡲"/>
      <sheetName val="[df一覧hs.xls]:”鞸"/>
      <sheetName val="[df一覧hs.xls]:”揄"/>
      <sheetName val="[df一覧hs.xls]:”䱈"/>
      <sheetName val="[df一覧hs.xls]:”丨"/>
      <sheetName val="[df一覧hs.xls]:”先"/>
      <sheetName val="[df一覧hs.xls]:0_x0000_"/>
      <sheetName val="[df一覧hs.xls]:쐄ꁣ"/>
      <sheetName val="[df一覧hs.xls]:”衈"/>
      <sheetName val="[df一覧hs.xls]:쐂끣"/>
      <sheetName val="[df一覧hs.xls]:쐊끣"/>
      <sheetName val="[df一覧hs.xls]:”虘"/>
      <sheetName val="[df一覧hs.xls]:”熨"/>
      <sheetName val="[df一覧hs.xls]:”䭨"/>
      <sheetName val="[df一覧hs.xls]:扇"/>
      <sheetName val="[df一覧hs.xls]:쀀⒈"/>
      <sheetName val="[df一覧hs.xls]:/_x0000_"/>
      <sheetName val="[df一覧hs.xls]:㠀聮"/>
      <sheetName val="[df一覧hs.xls]:쐓㵣"/>
      <sheetName val="[df一覧hs.xls]:”倈"/>
      <sheetName val="[df一覧hs.xls]:”倸"/>
      <sheetName val="[df一覧hs.xls]:㠓⾕"/>
      <sheetName val="[df一覧hs.xls]:㠙⾕"/>
      <sheetName val="[df一覧hs.xls]:”䮈"/>
      <sheetName val="[df一覧hs.xls]変更管理シ/_x0000_"/>
      <sheetName val="[df一覧hs.xls]:쐋幣"/>
      <sheetName val="[df一覧hs.xls]:䠙㑍"/>
      <sheetName val="[df一覧hs.xls]:쐊橣"/>
      <sheetName val="[df一覧hs.xls]:쐆ᑣ"/>
      <sheetName val="[df一覧hs.xls]:쐅ᡣ"/>
      <sheetName val="[df一覧hs.xls]:⠅♌"/>
      <sheetName val="[df一覧hs.xls]:項⹋"/>
      <sheetName val="[df一覧hs.xls]:ࠅ㭏"/>
      <sheetName val="[df一覧hs.xls]:ࠅ㽐"/>
      <sheetName val="[df一覧hs.xls]:䠇㞑"/>
      <sheetName val="[df一覧hs.xls]:”亘"/>
      <sheetName val="[df一覧hs.xls]:”㍈"/>
      <sheetName val="[df一覧hs.xls]:”旉"/>
      <sheetName val="[df一覧hs.xls]:”㙘"/>
      <sheetName val="[df一覧hs.xls]:”敧"/>
      <sheetName val="[df一覧hs.xls]:”䲨"/>
      <sheetName val="[df一覧hs.xls]:”䱨"/>
      <sheetName val="[df一覧hs.xls]:”䳸"/>
      <sheetName val="[df一覧hs.xls]:”镘"/>
      <sheetName val="[df一覧hs.xls]:”提"/>
      <sheetName val="[df一覧hs.xls]:”壆"/>
      <sheetName val="[df一覧hs.xls]JOB一覧/_x0000_䠀c"/>
      <sheetName val="[df一覧hs.xls]JOB一覧옇Ꝙ/_x0000_"/>
      <sheetName val="[df一覧hs.xls]JOB一覧옅Ꝙ/_x0000_"/>
      <sheetName val="[df一覧hs.xls]:”_x0005_"/>
      <sheetName val="[df一覧hs.xls]:”凸"/>
      <sheetName val="[df一覧hs.xls]JOB一覧朁ﱥ/_x0000_"/>
      <sheetName val="[df一覧hs.xls]:”凘"/>
      <sheetName val="[df一覧hs.xls]:”_x0010_"/>
      <sheetName val="[df一覧hs.xls]:”偸"/>
      <sheetName val="[df一覧hs.xls]:”䳘"/>
      <sheetName val="[df一覧hs.xls]JOB一覧옆/_x0000_"/>
      <sheetName val="[df一覧hs.xls]JOB一覧옇/_x0000_"/>
      <sheetName val="[df一覧hs.xls]JOB一覧옓遘/_x0000_"/>
      <sheetName val="[df一覧hs.xls]:”铨"/>
      <sheetName val="[df一覧hs.xls]:젗░"/>
      <sheetName val="[df一覧hs.xls]:”旀"/>
      <sheetName val="[df一覧hs.xls]:줂셥"/>
      <sheetName val="[df一覧hs.xls]:줈띥"/>
      <sheetName val="[df一覧hs.xls]:줄띥"/>
      <sheetName val="[df一覧hs.xls]:쐌督"/>
      <sheetName val="[df一覧hs.xls]:줇孥"/>
      <sheetName val="[df一覧hs.xls]:”鏨"/>
      <sheetName val="[df一覧hs.xls]:洎"/>
      <sheetName val="[df一覧hs.xls]:”鈨"/>
      <sheetName val="[df一覧hs.xls]:”㌸"/>
      <sheetName val="[df一覧hs.xls]JOB一覧朄/_x0000_"/>
      <sheetName val="[df一覧hs.xls]JOB一覧會/_x0000_"/>
      <sheetName val="[df一覧hs.xls]JOB一覧朂/_x0000_"/>
      <sheetName val="[df一覧hs.xls]:”勘"/>
      <sheetName val="[df一覧hs.xls]:”㧘"/>
      <sheetName val="[df一覧hs.xls]:”朂"/>
      <sheetName val="[df一覧hs.xls]:”쬨"/>
      <sheetName val="[df一覧hs.xls]:”槜"/>
      <sheetName val="[df一覧hs.xls]:爅婈"/>
      <sheetName val="[df一覧hs.xls]:㠀☧"/>
      <sheetName val="[df一覧hs.xls]:㜶"/>
      <sheetName val="[df一覧hs.xls]:㜶"/>
      <sheetName val="[df一覧hs.xls]:㜶"/>
      <sheetName val="[df一覧hs.xls]:”㝨"/>
      <sheetName val="[df一覧hs.xls]:”烨"/>
      <sheetName val="[df一覧hs.xls]:”痨"/>
      <sheetName val="[df一覧hs.xls]:”枻"/>
      <sheetName val="[df一覧hs.xls]:”㕘"/>
      <sheetName val="[df一覧hs.xls]:”㓨"/>
      <sheetName val="[df一覧hs.xls]:”㣘"/>
      <sheetName val="[df一覧hs.xls]:”㚘"/>
      <sheetName val="[df一覧hs.xls]:”㧨"/>
      <sheetName val="[df一覧hs.xls]:”㋨"/>
      <sheetName val="[df一覧hs.xls]:”⁘"/>
      <sheetName val="[df一覧hs.xls]:”㍨"/>
      <sheetName val="[df一覧hs.xls]:”㩨"/>
      <sheetName val="[df一覧hs.xls]:”氚"/>
      <sheetName val="[df一覧hs.xls]:꠨ᒕ"/>
      <sheetName val="[df一覧hs.xls]:堖⨶"/>
      <sheetName val="[df一覧hs.xls]:”暷"/>
      <sheetName val="[df一覧hs.xls]:_xd845_ᬲ"/>
      <sheetName val="[df一覧hs.xls]:_xd846_ᬲ"/>
      <sheetName val="[df一覧hs.xls]:_xd850_ᬲ"/>
      <sheetName val="[df一覧hs.xls]:뜃ᅦ"/>
      <sheetName val="[df一覧hs.xls]:뜆ᅦ"/>
      <sheetName val="[df一覧hs.xls]:蠇〳"/>
      <sheetName val="[df一覧hs.xls]:”枵"/>
      <sheetName val="[df一覧hs.xls]:”㦸"/>
      <sheetName val="[df一覧hs.xls]:렯䌴"/>
      <sheetName val="[df一覧hs.xls]:렱䌴"/>
      <sheetName val="[df一覧hs.xls]:䠟䌹"/>
      <sheetName val="[df一覧hs.xls]:䠠䌹"/>
      <sheetName val="[df一覧hs.xls]:䠦䌹"/>
      <sheetName val="[df一覧hs.xls]:Љ鵨"/>
      <sheetName val="[df一覧hs.xls]:Ў鵨"/>
      <sheetName val="[df一覧hs.xls]:”阸"/>
      <sheetName val="[df一覧hs.xls]:”毨"/>
      <sheetName val="[df一覧hs.xls]:”㡸"/>
      <sheetName val="[df一覧hs.xls]:뜗쥦"/>
      <sheetName val="[df一覧hs.xls]:”栄"/>
      <sheetName val="[df一覧hs.xls]:”浈"/>
      <sheetName val="[df一覧hs.xls]:”頸"/>
      <sheetName val="[df一覧hs.xls]:Д虨"/>
      <sheetName val="[df一覧hs.xls]:А虨"/>
      <sheetName val="[df一覧hs.xls]:Е虨"/>
      <sheetName val="[df一覧hs.xls]:Є"/>
      <sheetName val="[df一覧hs.xls]:Ѕ"/>
      <sheetName val="[df一覧hs.xls]:Ї"/>
      <sheetName val="[df一覧hs.xls]:ᠣἴ"/>
      <sheetName val="[df一覧hs.xls]:Њ驨"/>
      <sheetName val="[df一覧hs.xls]:”钘"/>
      <sheetName val="[df一覧hs.xls]:ࡁᤶ"/>
      <sheetName val="[df一覧hs.xls]:ᠭἴ"/>
      <sheetName val="[df一覧hs.xls]:ᠮἴ"/>
      <sheetName val="[df一覧hs.xls]:ᠯἴ"/>
      <sheetName val="[df一覧hs.xls]:Їꅨ"/>
      <sheetName val="[df一覧hs.xls]:༆腬"/>
      <sheetName val="[df一覧hs.xls]:༎筬"/>
      <sheetName val="[df一覧hs.xls]:༊筬"/>
      <sheetName val="[df一覧hs.xls]:༕筬"/>
      <sheetName val="[df一覧hs.xls]:༄筬"/>
      <sheetName val="[df一覧hs.xls]:༈筬"/>
      <sheetName val="[df一覧hs.xls]:༖筬"/>
      <sheetName val="[df一覧hs.xls]:་"/>
      <sheetName val="[df一覧hs.xls]:༊"/>
      <sheetName val="[df一覧hs.xls]:༉"/>
      <sheetName val="[df一覧hs.xls]:༠"/>
      <sheetName val="[df一覧hs.xls]:⠎㨹"/>
      <sheetName val="[df一覧hs.xls]:⠘㨹"/>
      <sheetName val="[df一覧hs.xls]:蠠㜴"/>
      <sheetName val="[df一覧hs.xls]:༇䱬"/>
      <sheetName val="[df一覧hs.xls]:렜㌵"/>
      <sheetName val="[df一覧hs.xls]:렝㌵"/>
      <sheetName val="[df一覧hs.xls]:렦㌵"/>
      <sheetName val="[df一覧hs.xls]:레㌵"/>
      <sheetName val="[df一覧hs.xls]:༇Ⅼ"/>
      <sheetName val="[df一覧hs.xls]:༎Ⅼ"/>
      <sheetName val="[df一覧hs.xls]:”氏"/>
      <sheetName val="[df一覧hs.xls]:༈襬"/>
      <sheetName val="[df一覧hs.xls]:༆彬"/>
      <sheetName val="[df一覧hs.xls]:༌彬"/>
      <sheetName val="[df一覧hs.xls]:”闸"/>
      <sheetName val="[df一覧hs.xls]:་彬"/>
      <sheetName val="[df一覧hs.xls]:_xd827_㐸"/>
      <sheetName val="[df一覧hs.xls]:_xd826_㐸"/>
      <sheetName val="[df一覧hs.xls]:_xd828_㐸"/>
      <sheetName val="[df一覧hs.xls]:젊ᐲ"/>
      <sheetName val="[df一覧hs.xls]:젓ᐲ"/>
      <sheetName val="[df一覧hs.xls]:젤ᐲ"/>
      <sheetName val="[df一覧hs.xls]:㈉"/>
      <sheetName val="[df一覧hs.xls]:㈍"/>
      <sheetName val="[df一覧hs.xls]:㈃䉪"/>
      <sheetName val="[df一覧hs.xls]:ࠧ㤸"/>
      <sheetName val="[df一覧hs.xls]:”㗘"/>
      <sheetName val="[df一覧hs.xls]:렇㌷"/>
      <sheetName val="[df一覧hs.xls]:렘㌷"/>
      <sheetName val="[df一覧hs.xls]:”銈"/>
      <sheetName val="[df一覧hs.xls]:蠵㪒"/>
      <sheetName val="[df一覧hs.xls]:㈆"/>
      <sheetName val="[df一覧hs.xls]:䠝☸"/>
      <sheetName val="[df一覧hs.xls]:”樲"/>
      <sheetName val="[df一覧hs.xls]:”陈"/>
      <sheetName val="[df一覧hs.xls]:ꠈ⸸"/>
      <sheetName val="[df一覧hs.xls]:堢䌸"/>
      <sheetName val="[df一覧hs.xls]:⠞⸶"/>
      <sheetName val="[df一覧hs.xls]:䠘ⴳ"/>
      <sheetName val="[df一覧hs.xls]:栆ᬺ"/>
      <sheetName val="[df一覧hs.xls]:”쑠"/>
      <sheetName val="[df一覧hs.xls]:”"/>
      <sheetName val="[df一覧hs.xls]:ℹ"/>
      <sheetName val="[df一覧hs.xls]:ࠠᠺ"/>
      <sheetName val="[df一覧hs.xls]:㈃ㅪ"/>
      <sheetName val="[df一覧hs.xls]:”攭"/>
      <sheetName val="[df一覧hs.xls]:”湸"/>
      <sheetName val="[df一覧hs.xls]:”Ṉ"/>
      <sheetName val="[df一覧hs.xls]:”‸"/>
      <sheetName val="[df一覧hs.xls]:”᱘"/>
      <sheetName val="[df一覧hs.xls]:”ᡨ"/>
      <sheetName val="[df一覧hs.xls]:”䷈"/>
      <sheetName val="[df一覧hs.xls]:”㚨"/>
      <sheetName val="[df一覧hs.xls]:”㠈"/>
      <sheetName val="[df一覧hs.xls]:”╸"/>
      <sheetName val="[df一覧hs.xls]:”↘"/>
      <sheetName val="[df一覧hs.xls]:”⎈"/>
      <sheetName val="[df一覧hs.xls]:”ᶨ"/>
      <sheetName val="[df一覧hs.xls]:”ᾨ"/>
      <sheetName val="[df一覧hs.xls]:”᮸"/>
      <sheetName val="[df一覧hs.xls]:”ᧈ"/>
      <sheetName val="[df一覧hs.xls]:”⁸"/>
      <sheetName val="[df一覧hs.xls]:”≨"/>
      <sheetName val="[df一覧hs.xls]:”Ẉ"/>
      <sheetName val="[df一覧hs.xls]:”業"/>
      <sheetName val="[df一覧hs.xls]:”㞨"/>
      <sheetName val="[df一覧hs.xls]:”濈"/>
      <sheetName val="[df一覧hs.xls]:”㐨"/>
      <sheetName val="[df一覧hs.xls]:”㔨"/>
      <sheetName val="[df一覧hs.xls]:”㟈"/>
      <sheetName val="[df一覧hs.xls]:”㕈"/>
      <sheetName val="[df一覧hs.xls]:”㜸"/>
      <sheetName val="[df一覧hs.xls]:”爈"/>
      <sheetName val="[df一覧hs.xls]:”阨"/>
      <sheetName val="[df一覧hs.xls]:”鐨"/>
      <sheetName val="[df一覧hs.xls]:”鈸"/>
      <sheetName val="[df一覧hs.xls]:”㢨"/>
      <sheetName val="[df一覧hs.xls]:”遘"/>
      <sheetName val="[df一覧hs.xls]:”蹨"/>
      <sheetName val="[df一覧hs.xls]:”豸"/>
      <sheetName val="[df一覧hs.xls]:”詸"/>
      <sheetName val="[df一覧hs.xls]:”㐸"/>
      <sheetName val="[df一覧hs.xls]:”遨"/>
      <sheetName val="[df一覧hs.xls]:”"/>
      <sheetName val="[df一覧hs.xls]:”㑨"/>
      <sheetName val="[df一覧hs.xls]:”溘"/>
      <sheetName val="[df一覧hs.xls]:”洕"/>
      <sheetName val="[df一覧hs.xls]:”鏈"/>
      <sheetName val="[df一覧hs.xls]:”釘"/>
      <sheetName val="[df一覧hs.xls]:”迨"/>
      <sheetName val="[df一覧hs.xls]:”㤸"/>
      <sheetName val="[df一覧hs.xls]:”㏸"/>
      <sheetName val="[df一覧hs.xls]:”㎘"/>
      <sheetName val="[df一覧hs.xls]:”贸"/>
      <sheetName val="[df一覧hs.xls]:”襘"/>
      <sheetName val="[df一覧hs.xls]:”譈"/>
      <sheetName val="[df一覧hs.xls]:”蝘"/>
      <sheetName val="[df一覧hs.xls]:”蕨"/>
      <sheetName val="[df一覧hs.xls]:”㣈"/>
      <sheetName val="[df一覧hs.xls]:”ↈ"/>
      <sheetName val="[df一覧hs.xls]:”ᶘ"/>
      <sheetName val="[df一覧hs.xls]:”ᾈ"/>
      <sheetName val="[df一覧hs.xls]:”ᮨ"/>
      <sheetName val="[df一覧hs.xls]:”ᦸ"/>
      <sheetName val="[df一覧hs.xls]:”㘨"/>
      <sheetName val="[df一覧hs.xls]:”㖘"/>
      <sheetName val="[df一覧hs.xls]:”㊘"/>
      <sheetName val="[df一覧hs.xls]:”㔸"/>
      <sheetName val="[df一覧hs.xls]:”㣨"/>
      <sheetName val="[df一覧hs.xls]:”㯼"/>
      <sheetName val="[df一覧hs.xls]:”㳬"/>
      <sheetName val="[df一覧hs.xls]:”Ḱ"/>
      <sheetName val="[df一覧hs.xls]:”㗈"/>
      <sheetName val="[df一覧hs.xls]:”㛘"/>
      <sheetName val="[df一覧hs.xls]:”䀀"/>
      <sheetName val="[df一覧hs.xls]:”ᬨ"/>
      <sheetName val="[df一覧hs.xls]:”蕀"/>
      <sheetName val="[df一覧hs.xls]:”㖈"/>
      <sheetName val="[df一覧hs.xls]:”Ḉ"/>
      <sheetName val="[df一覧hs.xls]:”Ὸ"/>
      <sheetName val="[df一覧hs.xls]:”ᰈ"/>
      <sheetName val="[df一覧hs.xls]:”㒸"/>
      <sheetName val="[df一覧hs.xls]:”㪜"/>
      <sheetName val="[df一覧hs.xls]:”㷼"/>
      <sheetName val="[df一覧hs.xls]:”⍠"/>
      <sheetName val="[df一覧hs.xls]:”헾"/>
      <sheetName val="[df一覧hs.xls]:”繸"/>
      <sheetName val="[df一覧hs.xls]:”艈"/>
      <sheetName val="[df一覧hs.xls]:”聘"/>
      <sheetName val="[df一覧hs.xls]:”礰"/>
      <sheetName val="[df一覧hs.xls]:”焨"/>
      <sheetName val=":标㰶"/>
      <sheetName val=":촂἞"/>
      <sheetName val=":㠘␳"/>
      <sheetName val=":밁Ḿ"/>
      <sheetName val=":ﰁ輻"/>
      <sheetName val=":ﰀ렻"/>
      <sheetName val=":”㺼"/>
      <sheetName val=":⸂ۣ"/>
      <sheetName val=":⸁ⳣ"/>
      <sheetName val="[df一覧hs.xls]人DB給DBﾏｯﾁﾝ/_x0000_"/>
      <sheetName val="[df一覧hs.xls]目次・業/"/>
      <sheetName val=":”䇴"/>
      <sheetName val="変更管理シ_x0002__x0000_"/>
      <sheetName val="変更管理シ♭"/>
      <sheetName val=":”䷃"/>
      <sheetName val="変更管理シ쌁ᝍ"/>
      <sheetName val=":”㿸"/>
      <sheetName val=":”㼈"/>
      <sheetName val=":”㶼"/>
      <sheetName val=":”㳼"/>
      <sheetName val="変更管理シﰁؼ"/>
      <sheetName val="変更管理シ쌂쵍"/>
      <sheetName val="変更管理シ쌂㽍"/>
      <sheetName val="加入者ｽﾃｰﾀ_x0002__x0000__x0000__x0"/>
      <sheetName val="_x0000___x0013__x0000_0é0°_x00"/>
      <sheetName val="_”_x0013__x0000_0é0°_x0000_ ReQ"/>
      <sheetName val="ﾍｯﾀﾞ"/>
      <sheetName val="加入者ｽﾃｰﾀ_x0002_?+?⽘_x0015_?饦"/>
      <sheetName val="JOB一覧娋④0"/>
      <sheetName val="目次_x0010_"/>
      <sheetName val="目次・地/"/>
      <sheetName val="加入者属性情報(10.5_"/>
      <sheetName val="目次׃⾉"/>
      <sheetName val="目次׃⿃"/>
      <sheetName val="目次׃】"/>
      <sheetName val="目次_xdf40_!"/>
      <sheetName val="แผนขนส่ง 30 Sep - 5 Oct 19"/>
      <sheetName val="RRR"/>
      <sheetName val="USE TRAILER"/>
      <sheetName val="รายชื่อ พขย."/>
      <sheetName val="รายชื่อ พขย.งานไกล"/>
      <sheetName val="[df一覧hs.xls]:”_x0000_"/>
      <sheetName val="par¸"/>
      <sheetName val="☆★☆ITEM→ ԰_x0000_缀"/>
      <sheetName val="☆★☆ITEM→ 　᝛"/>
      <sheetName val="☆★☆ITEM→ 䀀᭗"/>
      <sheetName val="☆★☆ITEM→ 꽇ԯ"/>
      <sheetName val="☆★☆ITEM→ 敇ԯ"/>
      <sheetName val="☆★☆ITEM→ ｇԯ"/>
      <sheetName val="支払完了ステータス(5.3.2)"/>
      <sheetName val="加入者ステータス等(5.1.1)"/>
      <sheetName val="加入者ステータス等 (5.1.2) "/>
      <sheetName val="加入者ステータス等(5.1.3) "/>
      <sheetName val="加入者ステータス区分(5.2.1)"/>
      <sheetName val="加入者ステータス区分(5.2.3.1)"/>
      <sheetName val="加入者ステータス区分 (5.2.3.2)"/>
      <sheetName val="支払済ステータス（5.3.2）"/>
      <sheetName val="プラン脱退情報(5.3.2)"/>
      <sheetName val="G-ALCSF"/>
      <sheetName val="改訂　⮒_x0000_"/>
      <sheetName val="改訂ᥐ頀"/>
      <sheetName val=":”垸"/>
      <sheetName val="退職事由等(µ.2.3.2) ᠀㩘㄀"/>
      <sheetName val="退職事由等(µ.2.3.2) 0_x0000_蠀"/>
      <sheetName val="退職事由等(µ.2.3.2) 0_x0000_耀"/>
      <sheetName val="退職事由等(µ.2.3.2) ꠇ♰ࠀ"/>
      <sheetName val="退職事由等(µ.2.3.2) 쐓"/>
      <sheetName val="退職事由等(µ.2.3.2) 저얍쐉"/>
      <sheetName val="退職事由等(µ.2.3.2) 쐋㙣0"/>
      <sheetName val="退職事由等(µ.2.3.2) 쐊㙣0"/>
      <sheetName val="退職事由等(µ.2.3.2) 0_x0000_ꠀ"/>
      <sheetName val="加入者属性情報(ᠵ㦆ꉠ赈鵛옍"/>
      <sheetName val="加入者属性情報(ᠵ㦆ꉠ赈鵛옎"/>
      <sheetName val="退職事由等(µ.2.3.2) 쐓쑣/"/>
      <sheetName val="退職事由等(µ.2.3.2) ԯ_x0000_缀"/>
      <sheetName val="退職事由等(µ.2.3.2) ㄀ꚣԯ"/>
      <sheetName val="退職事由等(µ.2.3.2) 퀀㥗ᰀ"/>
      <sheetName val="退職事由等(µ.2.3.2) 砀᭙㄀"/>
      <sheetName val="退職事由等(µ.2.3.2) 耀㡗찀"/>
      <sheetName val="退職事由等(µ.2.3.2) ㄀_xdda3_ԯ"/>
      <sheetName val="退職事由等(µ.2.3.2) ㄀钣ԯ"/>
      <sheetName val="退職事由等(µ.2.3.2) 혂逸_x0000_"/>
      <sheetName val=":栗‷"/>
      <sheetName val="_Master"/>
      <sheetName val="旧031114)BIPG120᰹저_xde8d_脅"/>
      <sheetName val=":”唐"/>
      <sheetName val="退職事由等(µ.2.3.2) 저栯㴂"/>
      <sheetName val="退職事由等(µ.2.3.2) 저猯㴂"/>
      <sheetName val="退職事由等(µ.2.3.2) 찁ㄟ "/>
      <sheetName val="退職事由等(µ.2.3.2) /_x0000_堀"/>
      <sheetName val="[df一覧hs.xls]退職事由等(µ.2.3.2) 쐓쑣/"/>
      <sheetName val="退職事由等(µ.2.3.2) _xdc00_␞　"/>
      <sheetName val="退職事由等(µ.2.3.2) /_x0000_퀀"/>
      <sheetName val="退職事由等(µ.2.3.2) 0_x0000_頀"/>
      <sheetName val="退職事由等(µ.2.3.2) 0_x0000_倀"/>
      <sheetName val="退職事由等(µ.2.3.2) ㅮ砀"/>
      <sheetName val="退職事由等(µ.2.3.2) 頢⡬瀀"/>
      <sheetName val="退職事由等(µ.2.3.2) 頤⡬ࠀ"/>
      <sheetName val="退職事由等(µ.2.3.2) 저累㴂"/>
      <sheetName val="退職事由等(µ.2.3.2) 堀ᒶ쐆"/>
      <sheetName val="退職事由等(µ.2.3.2) 倀ﴘ쐎"/>
      <sheetName val="更新԰_x0000_"/>
      <sheetName val="更新砀ᵕ"/>
      <sheetName val="更新䈀ၪ"/>
      <sheetName val="更新怀ᙕ"/>
      <sheetName val="更新堀䑿"/>
      <sheetName val="コールトラッ޹"/>
      <sheetName val="目次・外部_x0005__x0000__x0000_"/>
      <sheetName val="目次・外部灨_x001b_橂⿶"/>
      <sheetName val="退職事由等(µ.2._x0005__x0000__x0000__x0000__x0000_ࢢᡧ"/>
      <sheetName val="退職事由等(µ.2.灨_x001b_橂⿶_x0005__x0000__x0000_"/>
      <sheetName val="コールトラッ橂"/>
      <sheetName val="コールトラッ_x0005_"/>
      <sheetName val="コールトラッⱂ"/>
      <sheetName val="退職事由等(µ.2.3.2) 쀀⑙ఀ"/>
      <sheetName val="退職事由等(µ.2.3.2) 砀⁯䈀"/>
      <sheetName val="退職事由等(µ.2.3.2) 렀ᵫ䈀"/>
      <sheetName val="目次㠀⽫䈀"/>
      <sheetName val="目次伀腳԰"/>
      <sheetName val="コールトラッ嵈"/>
      <sheetName val="変更管ԯ_x0000_缀_x0000_"/>
      <sheetName val="退職事由等(µ.2.3.2) 餀龘ԯ"/>
      <sheetName val=":⠂᤿"/>
      <sheetName val=":”㻘"/>
      <sheetName val=":”㿬"/>
      <sheetName val="目次・㢑"/>
      <sheetName val="JOB一覧砓‷ࠀṌ"/>
      <sheetName val=":”雈"/>
      <sheetName val="目次・᐀넽"/>
      <sheetName val="変更管理シ젂ⴾ"/>
      <sheetName val=":”㻈"/>
      <sheetName val=":_xd802_"/>
      <sheetName val="変更管理シ_xd800_⩭"/>
      <sheetName val=":_xd801_摭"/>
      <sheetName val=":䰀錻"/>
      <sheetName val="目次・퐀≏"/>
      <sheetName val="[df一覧hs.xls]:”鞨"/>
      <sheetName val="[df一覧hs.xls]:”觨"/>
      <sheetName val="[df一覧hs.xls]:”捚"/>
      <sheetName val="[df一覧hs.xls]:”⃠"/>
      <sheetName val="[df一覧hs.xls]:”ᇸ"/>
      <sheetName val="[df一覧hs.xls]:”敮"/>
      <sheetName val="[df一覧hs.xls]:”涐"/>
      <sheetName val="[df一覧hs.xls]:”萨"/>
      <sheetName val="[df一覧hs.xls]:娃④"/>
      <sheetName val="[df一覧hs.xls]:”㞸"/>
      <sheetName val="[df一覧hs.xls]:”ꌱ"/>
      <sheetName val="[df一覧hs.xls]:娃쑣"/>
      <sheetName val="[df一覧hs.xls]:⑖"/>
      <sheetName val="[df一覧hs.xls]:”蒘"/>
      <sheetName val="[df一覧hs.xls]:”雈"/>
      <sheetName val="JOB一覧/_x0000_쀀X"/>
      <sheetName val=":”㑈"/>
      <sheetName val="退職事由等(µ.2.3.2) 쐂④0"/>
      <sheetName val="退職事由等(µ.2.3.2) 뀀᧬쐄"/>
      <sheetName val=":”淴"/>
      <sheetName val=":”㲬"/>
      <sheetName val=":”ọ"/>
      <sheetName val=":”掱"/>
      <sheetName val=":”㺔"/>
      <sheetName val=":”䋼"/>
      <sheetName val="JOB一覧ԯ_x0000_缀_x0000_"/>
      <sheetName val=":∵"/>
      <sheetName val=":∵"/>
      <sheetName val=":∵"/>
      <sheetName val=":∵"/>
      <sheetName val=":_xd801_歭"/>
      <sheetName val=":ﰀ"/>
      <sheetName val="目次・적〾"/>
      <sheetName val="目次・젂"/>
      <sheetName val=":歭"/>
      <sheetName val=":ఀꤾ"/>
      <sheetName val=":ఀἾ"/>
      <sheetName val=":쌂㙍"/>
      <sheetName val=":ఀ䘾"/>
      <sheetName val="レポートレイアウト"/>
      <sheetName val="SQL"/>
      <sheetName val="DACS"/>
      <sheetName val="B1ULIST2"/>
      <sheetName val="加入者ｽﾃｰﾀ_x0002_??׃⿡_x0000__x0000_냠_x0000__x0000__x0000_"/>
      <sheetName val="加入者ｽﾃｰﾀ_x0002_??釐_x0014_꺨ሔ䑲⼝_x0001__x0000_"/>
      <sheetName val="退職事由等(µ.2._x0000__x0000_뎸_x0000__x0000__x0000_꼽࿰"/>
      <sheetName val="退職事由等(µ.2.䑲　_x0000__x0000_偰_x0000__x0000__x0000_"/>
      <sheetName val="退職事由等(µ.2._x0000__x0000_秘_x0000__x0000__x0000_ᾯ矄"/>
      <sheetName val="退職事由等(µ.2._x0000__x0000_님_x0000__x0000__x0000_鐾ᅺ"/>
      <sheetName val="退職事由等(µ.2._x0010__x0000_ꦠܝ䑲〆_x0000__x0000_"/>
      <sheetName val="退職事由等(µ.2._x0010__x0000_臸ৗ䑲〆_x0000__x0000_"/>
      <sheetName val="退職事由等(µ.2._x0010__x0000_ܻ䑲〆_x0000__x0000_"/>
      <sheetName val="退職事由等(µ.2._x0000__x0000_⪸_x0000__x0000__x0000_㟸ڷ"/>
      <sheetName val="人DB給DBﾏｯﾁﾝİ_x0000_"/>
      <sheetName val="☆B010(A00_x0000_　Â_x0000__x0000_㠀"/>
      <sheetName val="加入者ｽﾃｰﾀ_x0002_??_x0000__x0000__x0000__x0000__x0000_Ⓝ"/>
      <sheetName val="退職事由等(µ.2._x0000__x0000_훈_x0000__x0000__x0000_Ⓝ"/>
      <sheetName val="退職事由等(µ.2.⩿⿜_x0005__x0000__x0000__x0000__x0000_"/>
      <sheetName val="退職事由等(µ.2._x0005__x0000__x0000__x0000__x0000_㜕徙"/>
      <sheetName val="退職事由等(µ.2.砐5⩿⿫_x0005__x0000__x0000_"/>
      <sheetName val="退職事由等(µ.2.皐=⩿〃_x0005__x0000__x0000_"/>
      <sheetName val="退職事由等(µ.2.⩿⾤_x0005__x0000__x0000__x0000__x0000_"/>
      <sheetName val="退職事由等(µ.2.⩿、_x0005__x0000__x0000__x0000__x0000_"/>
      <sheetName val="退職事由等(µ.2.⩿〙_x0005__x0000__x0000__x0000__x0000_"/>
      <sheetName val="☆B010(A0⻡_x0000__x0000_礀恃Ŀ"/>
      <sheetName val="新業務機能記԰_x0000_"/>
      <sheetName val="新業務機能記　⥫"/>
      <sheetName val="☆B010(A0ⴀ_xdd46_⁶ー崂യ_x0001_"/>
      <sheetName val="☆B010(A0ⴀ鑆_xd876_䴬_xdb01_⫊_x0000_"/>
      <sheetName val="☆B010(A0頇㖔ࠀ쏬紂占0"/>
      <sheetName val="人DB給DBﾏｯﾁﾝ_x0000_᧱"/>
      <sheetName val="☆B010(A00_x0000_栀²_x0000__x0000_㠀"/>
      <sheetName val="☆B010(A00_x0000_⠀d_x0000__x0000_㠀"/>
      <sheetName val="☆B010(A00_x0000_䀀_x0000__x0000_栀"/>
      <sheetName val="☆B010(A00_x0000_\_x0000__x0000_堀"/>
      <sheetName val="☆B010(A0/_x0000_怀_x0000__x0000_䠀"/>
      <sheetName val="☆B010(A00_x0000_렀z_x0000__x0000_砀"/>
      <sheetName val="☆B010(A00_x0000_退_x0000__x0000_㠀"/>
      <sheetName val="☆B010(A0/_x0000_ꀀÂ_x0000__x0000_栀"/>
      <sheetName val="☆B010(A00_x0000_¸_x0000__x0000_㠀"/>
      <sheetName val="☆B010(A00_x0000_쀀_x0001__x0000__x0000_䠀"/>
      <sheetName val="☆B010(A00_x0000_㠀w_x0000__x0000_㠀"/>
      <sheetName val="☆B010(A00_x0000_퀀ô_x0000__x0000_㠀"/>
      <sheetName val="☆B010(A00_x0000_堀_x001d__x0000__x0000_᠀"/>
      <sheetName val="☆B010(A0절ᾓʨ紅詠0"/>
      <sheetName val="新業務機能記栅㊔"/>
      <sheetName val="I_Oﾌｧｲ԰"/>
      <sheetName val="I_Oﾌｧｲ쐍"/>
      <sheetName val="I_Oﾌｧｲ/"/>
      <sheetName val="I_Oﾌｧｲ紆"/>
      <sheetName val="I_Oﾌｧｲ蠑"/>
      <sheetName val="I_Oﾌｧｲ　"/>
      <sheetName val="I_Oﾌｧｲ0"/>
      <sheetName val="I_Oﾌｧｲ紃"/>
      <sheetName val="I_Oﾌｧｲ"/>
      <sheetName val="I_Oﾌｧｲ렽"/>
      <sheetName val="I_Oﾌｧｲ롁"/>
      <sheetName val="システム一覧"/>
      <sheetName val="wk_検索"/>
      <sheetName val="システム一覧_周辺システム名ソート"/>
      <sheetName val="新業務機能記/_x0000_"/>
      <sheetName val="新業務機能記쨄쭡"/>
      <sheetName val="I_Oﾌｧｲ紀"/>
      <sheetName val="I_Oﾌｧｲ怀"/>
      <sheetName val="I_Oﾌｧｲ㔀"/>
      <sheetName val="I_Oﾌｧｲ栀"/>
      <sheetName val="I_Oﾌｧｲ_xd831_"/>
      <sheetName val="I_Oﾌｧｲ爨"/>
      <sheetName val="I_Oﾌｧｲ爉"/>
      <sheetName val="加入者ｽﾃｰ0_x0000_"/>
      <sheetName val="品質状況(2)"/>
      <sheetName val="参考（不具合分類）"/>
      <sheetName val="分類"/>
      <sheetName val="I_Oﾌｧｲ밀"/>
      <sheetName val="I_Oﾌｧｲ㰀"/>
      <sheetName val="品質管理表(2)"/>
      <sheetName val="I_Oﾌｧｲ紅"/>
      <sheetName val="I_Oﾌｧｲ納"/>
      <sheetName val="I_Oﾌｧｲ紁"/>
      <sheetName val="I_Oﾌｧｲက"/>
      <sheetName val="I_Oﾌｧｲ䠓"/>
      <sheetName val="プロセス単位Ｐ锼"/>
      <sheetName val="リᰀ፜"/>
      <sheetName val="I_Oﾌｧｲ䈀"/>
      <sheetName val="I_Oﾌｧｲ䠈"/>
      <sheetName val="I_Oﾌｧｲ夂"/>
      <sheetName val="I_Oﾌｧｲ䠅"/>
      <sheetName val="I_Oﾌｧｲ紇"/>
      <sheetName val="☆B010(A0԰_x0000_缀_x0000__x0000__x0000_⼀"/>
      <sheetName val="☆B010(A0԰_x0000_缀_x0000__x0000__x0000_ऀ"/>
      <sheetName val="☆B010(A0԰_x0000_缀_x0000__x0000__x0000_봀"/>
      <sheetName val="I_Oﾌｧｲ"/>
      <sheetName val="区分"/>
      <sheetName val="I_Oﾌｧｲ蠘"/>
      <sheetName val="I_Oﾌｧｲ蠖"/>
      <sheetName val="I_Oﾌｧｲ紂"/>
      <sheetName val="目次・쐂屣"/>
      <sheetName val="目次・/_x0000_"/>
      <sheetName val="目次・0_x0000_"/>
      <sheetName val="目次・砉ᩋ"/>
      <sheetName val="品質管理状況"/>
      <sheetName val="要件定義"/>
      <sheetName val="基本設計"/>
      <sheetName val="詳細設計"/>
      <sheetName val="I_Oﾌｧｲ紉"/>
      <sheetName val="☆B010(A0_x0001__x0000_䠀꼡_xdc07_䤧"/>
      <sheetName val="☆B010(A0_x0001__x0000_怀팀_xdc17_䤧"/>
      <sheetName val="☆B010(A0쀀⷏܃䎎/_x0000_瀀"/>
      <sheetName val="☆B010(A0/_x0000_蠀__x0000__x0000_ᬀ"/>
      <sheetName val="☆B010(A0/_x0000__x0000__x0000__x0000_ᬀ"/>
      <sheetName val="☆B010(A0က_x0000_᠀蚯܂美/"/>
      <sheetName val="☆B010(A0栀㔂܇↎/_x0000_ꠀ"/>
      <sheetName val="☆B010(A0က_x0000_堀㼆܆庎/"/>
      <sheetName val="☆B010(A0䠍㶕ࠀጅ約๠0"/>
      <sheetName val="人DB給DBﾏｯﾁﾝ栕ᒘ"/>
      <sheetName val="HW_x0005__x0000_"/>
      <sheetName val="☆B010(A0怀፵∀ᩃ԰_x0000_缀"/>
      <sheetName val="加入者ｽﾃｰ㰀᎕"/>
      <sheetName val="指図書データ（プランį_x0000_䠀_x000a__x0000__x0000_퀀ﾥⱁ"/>
      <sheetName val="☆B010(A0/_x0000_⠀Û_x0000__x0000_퀀"/>
      <sheetName val="☆B010(A0က⣬_x0000__x0000_넀鵄Ŀ"/>
      <sheetName val="I_Oﾌｧｲ"/>
      <sheetName val="分類2"/>
      <sheetName val="H27管理指標"/>
      <sheetName val="新業務機能記紂੠"/>
      <sheetName val="I_Oﾌｧｲ_xd806_"/>
      <sheetName val="I_Oﾌｧｲ렏"/>
      <sheetName val="I_Oﾌｧｲ"/>
      <sheetName val="I_Oﾌｧｲⴀ"/>
      <sheetName val="I_Oﾌｧｲ_x0001_"/>
      <sheetName val="05.出向休職"/>
      <sheetName val="I_Oﾌｧｲ蠦"/>
      <sheetName val="I_Oﾌｧｲ"/>
      <sheetName val="新業務機能記0_x0000_"/>
      <sheetName val="☆B010(A0紀浠0_x0000_耀Ú_x0000_"/>
      <sheetName val="☆B010(A00_x0000_뀀\_x0000__x0000_堀"/>
      <sheetName val="目次・䈀ᅪ"/>
      <sheetName val="目次・倀鮨"/>
      <sheetName val="目次・ _xda5d_"/>
      <sheetName val="目次・　隹"/>
      <sheetName val="目次・뀀魥"/>
      <sheetName val="目次・쀀_xda58_"/>
      <sheetName val="目次・㔀቎"/>
      <sheetName val="目次・_xd800_根"/>
      <sheetName val="目次・렀㙪"/>
      <sheetName val="目次・ꠈ㽯"/>
      <sheetName val="目次・朅ⵥ"/>
      <sheetName val="目次・栈䑳"/>
      <sheetName val="目次・젆ᶒ"/>
      <sheetName val="目次・約湠"/>
      <sheetName val="目次・紂湠"/>
      <sheetName val="テーブル嘀*噌"/>
      <sheetName val="テーブル橂⼣_x0005_"/>
      <sheetName val="ｻﾏﾘｰ2"/>
      <sheetName val="ｻﾏﾘｰ3"/>
      <sheetName val=":쌂"/>
      <sheetName val="変更管理シᰀｏ"/>
      <sheetName val=":”䳅"/>
      <sheetName val=":”滔"/>
      <sheetName val=":”鑩"/>
      <sheetName val=":_x0002__x0000_"/>
      <sheetName val="退職事由等(µ.2.3.2) 저蔯㴂"/>
      <sheetName val="退職事由等(µ.2.3.2) 혂䱧_x0001_"/>
      <sheetName val="目次砆ᶒ_x0000_"/>
      <sheetName val="退職事由等(µ.2.3.2) 簀䜣　"/>
      <sheetName val="退職事由等(µ.2.3.2) 簀䜣倀"/>
      <sheetName val="加入者属性情報(ᠵ㦆ꉠ赈鵛저"/>
      <sheetName val="退職事由等(µ.2.3.2) 簀휣ࠁ"/>
      <sheetName val="退職事由等(µ.2.3.2) 켁ᗤ_x0000_"/>
      <sheetName val="退職事由等(µ.2.3.2) _x0001__x0000_怀"/>
      <sheetName val="退職事由等(µ.2.3.2) ༂୬0"/>
      <sheetName val="退職事由等(µ.2.3.2) 鐁㬡뀀"/>
      <sheetName val="退職事由等(µ.2.3.2) /_x0000_怀"/>
      <sheetName val="parr"/>
      <sheetName val="現行DB一覧2(CT)"/>
      <sheetName val="退職事由等(µ.2.3._x0000__x0000_ﵘ_x0000__x0000__x0000_"/>
      <sheetName val="df/_x0000__xd800_Ù"/>
      <sheetName val="目次頜⪗က"/>
      <sheetName val="[df一覧hs.xls]df/_x0000__xd800_Ù"/>
      <sheetName val="[df一覧hs.xls]目次/_x0000_堀"/>
      <sheetName val="[df一覧hs.xls]☆★☆/_x0000_砀"/>
      <sheetName val="[df一覧hs.xls]☆★☆_xdc02_/"/>
      <sheetName val="[df一覧hs.xls]目次/_x0000_㠀"/>
      <sheetName val="[df一覧hs.xls]目次/_x0000__x0000_"/>
      <sheetName val="[df一覧hs.xls]df/_x0000__x0000_^"/>
      <sheetName val="[df一覧hs.xls]目次/_x0000_怀"/>
      <sheetName val="[df一覧hs.xls]目次/_x0000_瀀"/>
      <sheetName val="[df一覧hs.xls]目次/_x0000_䠀"/>
      <sheetName val="[df一覧hs.xls]目次/_x0000_ꀀ"/>
      <sheetName val="[df一覧hs.xls]df/_x0000_÷"/>
      <sheetName val="[df一覧hs.xls]目次/_x0000_ꠀ"/>
      <sheetName val="ﾃｽﾄｹｰｽ一覧(2Ｘ午"/>
      <sheetName val="ﾃｽﾄｹｰｽ一覧(2Ｘ䷈"/>
      <sheetName val="ﾃｽﾄｹｰｽ一覧(2Ｘ_x0010_"/>
      <sheetName val="ﾃｽﾄｹｰｽက_x0000_砀㰬܁ྎ"/>
      <sheetName val="目0"/>
      <sheetName val="I_Oﾌｧｲﾙ帔"/>
      <sheetName val="見積明細"/>
      <sheetName val="予算問題点԰"/>
      <sheetName val="ﾃｽﾄｹｰｽ一覧(怀፵"/>
      <sheetName val="予算問題点怀"/>
      <sheetName val="予算問題点렀"/>
      <sheetName val="I_Oﾌｧｲﾙ揄"/>
      <sheetName val="【外貨預金】実施作業スケジュール"/>
      <sheetName val="データ"/>
      <sheetName val="プログラム設計書"/>
      <sheetName val="8F東"/>
      <sheetName val="A3 Resource Plan by Person"/>
      <sheetName val="Ｘ　☆★☆計┄⡏"/>
      <sheetName val="NIPG930_読み飛ばしカード(共通)戻し"/>
      <sheetName val="後日変更作表済ﾄﾗﾝｽﾞｸﾘｱｰ"/>
      <sheetName val="外部ﾃﾞｨｽｸ"/>
      <sheetName val="移10月"/>
      <sheetName val="Ｘ　☆★☆計0_x0000_"/>
      <sheetName val="historical data (var)"/>
      <sheetName val="切替本部・海外記帳発生事象一覧（UKD1・UKE1）"/>
      <sheetName val="CPTY table"/>
      <sheetName val="辞書4"/>
      <sheetName val="辞書5"/>
      <sheetName val="辞書1"/>
      <sheetName val="取引ストリーム表"/>
      <sheetName val="DNA変更管理台帳"/>
      <sheetName val="東海店番 変更方針"/>
      <sheetName val="目栎"/>
      <sheetName val="目┃"/>
      <sheetName val="目᠒"/>
      <sheetName val="目/"/>
      <sheetName val="目栓"/>
      <sheetName val="CASE02"/>
      <sheetName val="リリースファイル・ソースチェック結果一覧"/>
      <sheetName val="接続先ＦＴｻｰﾊﾞ開発機（HA070CR80）"/>
      <sheetName val="共通・定期サーバ本番機（HA270DF400）"/>
      <sheetName val="約定管理・定期預金サーバ開発機（HA070CR80）"/>
      <sheetName val="２月見直し後"/>
      <sheetName val="選択項目"/>
      <sheetName val="Work"/>
      <sheetName val="★データ編集Ⅱ/_x0000_ꀀ¹_x0000__x0000_"/>
      <sheetName val="Ｘ　☆★☆計뀀_xd9e5_"/>
      <sheetName val="★データ編集Ⅱ䠏ቮ⠀穤쐊畣"/>
      <sheetName val="★データ編集Ⅱ䠓ቮꠀፎ쐍畣"/>
      <sheetName val="Ｘ　☆★☆計┇"/>
      <sheetName val="Ｘ　☆★☆計쐋녣"/>
      <sheetName val="Ｘ　☆★☆計頎⌠"/>
      <sheetName val="Ｘ　☆★☆計蠎⌞"/>
      <sheetName val="Ｘ　☆★☆計預⌠"/>
      <sheetName val="Ｘ　☆★☆計蠐⌞"/>
      <sheetName val="Ｘ　☆★☆計蠏⌞"/>
      <sheetName val="★データ編集Ⅱ፭꿾쐍_xda63_"/>
      <sheetName val="Ｘ　☆★☆計쐇ᙣ"/>
      <sheetName val="★データ編集Ⅱ렒⾒蠀婱쐋衣"/>
      <sheetName val="★データ編集Ⅱ0_x0000_렀s_x0000__x0000_"/>
      <sheetName val="Ｘ　☆★☆計က뫣"/>
      <sheetName val="Ｘ　☆★☆計ꀀ๒"/>
      <sheetName val="Ｘ　☆★☆計쁷虯"/>
      <sheetName val="はじめに"/>
      <sheetName val="貸出比較"/>
      <sheetName val="SPC_LC"/>
      <sheetName val="Macro1"/>
      <sheetName val="Ｘ　☆★☆計栄Გ"/>
      <sheetName val="3.3.1-2 Schedule per person"/>
      <sheetName val="進捗表(_x0000__x0000_ㆈ_x0000__x0000_"/>
      <sheetName val="進捗表(愵の_x0000__x0000_眀"/>
      <sheetName val="CRATE"/>
      <sheetName val="部門"/>
      <sheetName val="図表の見方"/>
      <sheetName val="目쐈"/>
      <sheetName val="FFOUTP"/>
      <sheetName val="FFOUTL"/>
      <sheetName val="EUC_LIST.WJ2"/>
      <sheetName val="予算問題点栀"/>
      <sheetName val="予算問題点က"/>
      <sheetName val="予算問題点/"/>
      <sheetName val="進捗表(鈨_x001c_滠ࠣ揄"/>
      <sheetName val="入力規則"/>
      <sheetName val="Ｘ　☆★☆計頕⺔"/>
      <sheetName val="納品書"/>
      <sheetName val="ﾕｰｻﾞｰ設定"/>
      <sheetName val="QA Test Case_Script Execution"/>
      <sheetName val="Scope &amp; Estimation(E)"/>
      <sheetName val="Change History"/>
      <sheetName val="加入者ｽﾃｰﾀ_x0002_???+?⽘_x0015_?亨&amp;"/>
      <sheetName val="ྪ_x0004_Ѐ橂"/>
      <sheetName val="ྪ_x0004_Ѐ闰"/>
      <sheetName val="ྪ_x0004_Ѐ_x0005_"/>
      <sheetName val="リソース(リスト)"/>
      <sheetName val="履歴管理"/>
      <sheetName val="処理概要"/>
      <sheetName val="フローチャート"/>
      <sheetName val="機能仕様"/>
      <sheetName val="補足 データ更新仕様"/>
      <sheetName val="目蠀"/>
      <sheetName val="目退"/>
      <sheetName val="Ｘ　☆★☆計砟ⴣ"/>
      <sheetName val="Ｘ　☆★☆計栟ⴡ"/>
      <sheetName val="Ｘ　☆★☆計栚ⴡ"/>
      <sheetName val="リスト定義"/>
      <sheetName val="Ｘ　☆★☆計瀀繐"/>
      <sheetName val="Ｘ　☆★☆計젢≮"/>
      <sheetName val="Ｘ　☆★☆計ࠅቮ"/>
      <sheetName val="Ｘ　☆★☆計研゘"/>
      <sheetName val="Ｘ　☆★☆計쐁᭣"/>
      <sheetName val="Ｘ　☆★☆計㠛▒"/>
      <sheetName val="Ｘ　☆★☆計㠝▒"/>
      <sheetName val="Ｘ　☆★☆計ꠖ゘"/>
      <sheetName val="Ｘ　☆★☆計/_x0000_"/>
      <sheetName val="EASYTRIEVE先"/>
      <sheetName val="カテゴリテーブル"/>
      <sheetName val="進捗表(揄】_x0000__x0000_領"/>
      <sheetName val="I_Oﾌｧｲ쐊"/>
      <sheetName val="Q_W_履歴TBL"/>
      <sheetName val="テーブル定義書（案件番号採番）"/>
      <sheetName val="詳細（ｼｽﾃﾑ数有）"/>
      <sheetName val="目렄"/>
      <sheetName val="リスト項目"/>
      <sheetName val="Q_エクスポート管理票"/>
      <sheetName val="★データ編集Ⅱ᭭䀅쐗"/>
      <sheetName val="Customize"/>
      <sheetName val="障害管理台帳"/>
      <sheetName val="進捗グラフ"/>
      <sheetName val="集計表"/>
      <sheetName val="Ｘ　☆★☆計蘀肶"/>
      <sheetName val="修正履歴"/>
      <sheetName val="返却ﾗﾍﾞﾙ"/>
      <sheetName val="保管ﾗﾍﾞﾙ"/>
      <sheetName val="work_sheet"/>
      <sheetName val="各種設定"/>
      <sheetName val="銘柄コード"/>
      <sheetName val="為Y-8NEW"/>
      <sheetName val="Param"/>
      <sheetName val="部門別Ｆ"/>
      <sheetName val="プロセス単位Ｐ_x0000_"/>
      <sheetName val="プロセス単位Ｐ"/>
      <sheetName val="プロセス単位Ｐ熈"/>
      <sheetName val="総括表"/>
      <sheetName val="リ젆ⶓ"/>
      <sheetName val="Asset_Class"/>
      <sheetName val="補足資料A-4"/>
      <sheetName val="補足資料A-2"/>
      <sheetName val="補足資料A-6"/>
      <sheetName val="ﾃﾞｰﾀ"/>
      <sheetName val="生年月日・現臁_x0000_舀_x0000_茀_x0000_萀_x0000_蔀_x0000_"/>
      <sheetName val="Ｘ　☆★☆計栄ភ"/>
      <sheetName val="Ｘ　☆★☆計쐅祣"/>
      <sheetName val="Ｘ　☆★☆計쐆祣"/>
      <sheetName val="Ｘ　☆★☆計᠄ᔢ"/>
      <sheetName val="Ｘ　☆★☆計ࠄᔠ"/>
      <sheetName val="Ｘ　☆★☆計ꠀ봰"/>
      <sheetName val="ﾃｽﾄｹｰｽ一覧(԰_x0000_缀"/>
      <sheetName val="ﾃｽﾄｹｰｽ一覧(렀቟԰"/>
      <sheetName val="予算問題点耀"/>
      <sheetName val="ﾃｽﾄｹｰｽ一覧(耀⥗찀"/>
      <sheetName val="ﾃｽﾄｹｰｽ一覧(䈀콪ԯ"/>
      <sheetName val="ﾃｽﾄｹｰｽ一覧(쐂_xda63_/"/>
      <sheetName val="ﾃｽﾄｹｰｽ一覧(怀ᡒ가"/>
      <sheetName val="予算問題点䈀"/>
      <sheetName val="ﾁｪｯｸﾘｽﾄ(個別)"/>
      <sheetName val="ﾃｽﾄｹｰｽ一覧(0_x0000_㠀"/>
      <sheetName val="加入者ｽﾃ預᪌頀"/>
      <sheetName val="Ｘ　☆★☆計⠀䗄"/>
      <sheetName val="Ｘ　☆★☆計렛⢕"/>
      <sheetName val="コード表"/>
      <sheetName val="FFF"/>
      <sheetName val="BBB"/>
      <sheetName val="aaa"/>
      <sheetName val="CCC"/>
      <sheetName val="DDD"/>
      <sheetName val="cop"/>
      <sheetName val="リモート"/>
      <sheetName val="ドロップダウンリスト"/>
      <sheetName val="Form 21-2 Post311201"/>
      <sheetName val="Form 21-4 Pre311201"/>
      <sheetName val="PLHistory"/>
      <sheetName val="☆★☆ITEM→項ᕯ᠀ꑈ"/>
      <sheetName val="店並"/>
      <sheetName val="Ｘ　☆★☆計᠏Ⱖ"/>
      <sheetName val="Ｘ　☆★☆計ࠐⰤ"/>
      <sheetName val="Ｘ　☆★☆計蠀鵁"/>
      <sheetName val="Ｘ　☆★☆計쐔罣"/>
      <sheetName val="Ｘ　☆★☆計ᢔ"/>
      <sheetName val="Ｘ　☆★☆計頄•"/>
      <sheetName val="Ｘ　☆★☆計蠄†"/>
      <sheetName val="内訳"/>
      <sheetName val="開発残"/>
      <sheetName val="Ｘ　☆★☆計쐈鉣"/>
      <sheetName val="バッチ編画面詳細分"/>
      <sheetName val="項目定義書"/>
      <sheetName val="TABLE_DD"/>
      <sheetName val="DD"/>
      <sheetName val="Ｘ　☆★☆計䀀枥"/>
      <sheetName val="Ｘ　☆★☆計_x0000_枧"/>
      <sheetName val="Ｘ　☆★☆計耀蟪"/>
      <sheetName val="Ｘ　☆★☆計᠄⌢"/>
      <sheetName val="Ｘ　☆★☆計ࠄ⌠"/>
      <sheetName val="格付試算シート"/>
      <sheetName val="PMO Use  Only"/>
      <sheetName val="PL (EURO)"/>
      <sheetName val="PL (TKY)"/>
      <sheetName val="新経費"/>
      <sheetName val="リソース"/>
      <sheetName val="目"/>
      <sheetName val="レビュー評価集計"/>
      <sheetName val="DDL作成"/>
      <sheetName val="FUTURE"/>
      <sheetName val="ﾃｽﾄｹｰｽ一覧(/_x0000_耀"/>
      <sheetName val="予算問題点䀀"/>
      <sheetName val="目砈"/>
      <sheetName val="顧客リスト"/>
      <sheetName val="CodeRed_BaseLogのクロス集計"/>
      <sheetName val="目次・外部ｺ䑲⾥_x0000_"/>
      <sheetName val="目次・外部ｺ_x0000__x0000_㰈"/>
      <sheetName val="目次・外部ｺ_x0000__x0000_ᓐ"/>
      <sheetName val="目次・外部ｺ䑲⼓_x0000_"/>
      <sheetName val="df܇ᎎ/_x0000_"/>
      <sheetName val="[df一覧hs.xls]df܇ᎎ/_x0000_"/>
      <sheetName val="df܁ގ0_x0000_"/>
      <sheetName val="目次0_x0000_ꀀ"/>
      <sheetName val="目次က_x0000_"/>
      <sheetName val="退職事由等(µ.2.3._x0000__x0000_痨_x0000__x0000__x0000_"/>
      <sheetName val="目次/_x0000_렀"/>
      <sheetName val="退職事由等(µ.2.3._x0000__x0000_꫰_x0000__x0000__x0000_"/>
      <sheetName val="目次/_x0000_"/>
      <sheetName val="目次0_x0000_栀"/>
      <sheetName val="加入者属性情報(ᠵ㦆ꉠ赈鵛蠂"/>
      <sheetName val="加入者属性情報(ᠵ㦆ꉠ赈鵛ﰀ"/>
      <sheetName val="目次ﰀℨ頂"/>
      <sheetName val="目次ﰀℨ젂"/>
      <sheetName val="目次ﰀℨ堂"/>
      <sheetName val="目次㤁㎄ﰀ"/>
      <sheetName val="加入者属性情報(ᠵ㦆ꉠ赈鵛/"/>
      <sheetName val="退職事由等(µ.2.3.2) /_x0000_렀"/>
      <sheetName val="機能定義書"/>
      <sheetName val=":”㶴"/>
      <sheetName val=":”㦌"/>
      <sheetName val=":”俌"/>
      <sheetName val=":”䳓"/>
      <sheetName val=":”滤"/>
      <sheetName val=":_x000d__x0000_"/>
      <sheetName val=":錂⑎"/>
      <sheetName val=":쌁彍"/>
      <sheetName val=":쌁鉍"/>
      <sheetName val="変更管理シ_x000c__x0000_"/>
      <sheetName val=":ࠁ瀿"/>
      <sheetName val=":”㫤"/>
      <sheetName val=":”䂜"/>
      <sheetName val="JOB一覧錂읎鰀ꍁ"/>
      <sheetName val="JOB一覧鰀饁瀀꺺"/>
      <sheetName val=":”緀"/>
      <sheetName val="[df一覧hs.xls]JOB一覧/"/>
      <sheetName val="退職事由等(µ.2.3.2) 0"/>
      <sheetName val="退職事由等(µ.2.3.2) /"/>
      <sheetName val="目次・外部_x0005_"/>
      <sheetName val="退職事由等(µ.2._x0005_"/>
      <sheetName val="退職事由等(µ.2.灨_x001b_橂⿶_x0005_"/>
      <sheetName val="変更管ԯ"/>
      <sheetName val="JOB一覧ԯ"/>
      <sheetName val="加入者ｽﾃｰﾀ_x0002_??׃⿡"/>
      <sheetName val="退職事由等(µ.2."/>
      <sheetName val="退職事由等(µ.2.䑲　"/>
      <sheetName val="退職事由等(µ.2._x0010_"/>
      <sheetName val="☆B010(A00"/>
      <sheetName val="加入者ｽﾃｰﾀ_x0002_??"/>
      <sheetName val="退職事由等(µ.2.⩿⿜_x0005_"/>
      <sheetName val="退職事由等(µ.2.砐5⩿⿫_x0005_"/>
      <sheetName val="退職事由等(µ.2.皐=⩿〃_x0005_"/>
      <sheetName val="退職事由等(µ.2.⩿⾤_x0005_"/>
      <sheetName val="退職事由等(µ.2.⩿、_x0005_"/>
      <sheetName val="退職事由等(µ.2.⩿〙_x0005_"/>
      <sheetName val="☆B010(A0⻡"/>
      <sheetName val="人DB給DBﾏｯﾁﾝ"/>
      <sheetName val="☆B010(A0/"/>
      <sheetName val="☆B010(A0԰"/>
      <sheetName val="☆B010(A0_x0001_"/>
      <sheetName val="☆B010(A0쀀⷏܃䎎/"/>
      <sheetName val="☆B010(A0က"/>
      <sheetName val="☆B010(A0栀㔂܇↎/"/>
      <sheetName val="☆B010(A0怀፵∀ᩃ԰"/>
      <sheetName val="指図書データ（プランį"/>
      <sheetName val="☆B010(A0က⣬"/>
      <sheetName val="☆B010(A0紀浠0"/>
      <sheetName val="退職事由等(µ.2.3.2) _x0001_"/>
      <sheetName val="[df一覧hs.xls]df/"/>
      <sheetName val="[df一覧hs.xls]☆★☆/"/>
      <sheetName val="[df一覧hs.xls]チェ/"/>
      <sheetName val="[df一覧hs.xls]改訂/"/>
      <sheetName val="ﾃｽﾄｹｰｽက"/>
      <sheetName val="★データ編集Ⅱ/"/>
      <sheetName val="★データ編集Ⅱ0"/>
      <sheetName val="進捗表("/>
      <sheetName val="進捗表(愵の"/>
      <sheetName val="進捗表(揄】"/>
      <sheetName val="生年月日・現臁"/>
      <sheetName val="ﾃｽﾄｹｰｽ一覧(԰"/>
      <sheetName val="ﾃｽﾄｹｰｽ一覧(0"/>
      <sheetName val="Ｘ　☆★☆計"/>
      <sheetName val="ﾃｽﾄｹｰｽ一覧(/"/>
      <sheetName val=":”㾬"/>
      <sheetName val=":”㽈"/>
      <sheetName val=":”䄌"/>
      <sheetName val=":”䀬"/>
      <sheetName val=":”䀴"/>
      <sheetName val=":”跨"/>
      <sheetName val=":”稬"/>
      <sheetName val=":”俄"/>
      <sheetName val=":”㤜"/>
      <sheetName val="人DB給DBﾏｯﾁﾝ/"/>
      <sheetName val="[df一覧hs.xls]:0"/>
      <sheetName val="[df一覧hs.xls]:/"/>
      <sheetName val="[df一覧hs.xls]変更管理シ/"/>
      <sheetName val="[df一覧hs.xls]JOB一覧옇Ꝙ/"/>
      <sheetName val="[df一覧hs.xls]JOB一覧옅Ꝙ/"/>
      <sheetName val="[df一覧hs.xls]JOB一覧朁ﱥ/"/>
      <sheetName val="[df一覧hs.xls]JOB一覧옆/"/>
      <sheetName val="[df一覧hs.xls]JOB一覧옇/"/>
      <sheetName val="[df一覧hs.xls]JOB一覧옓遘/"/>
      <sheetName val="[df一覧hs.xls]JOB一覧朄/"/>
      <sheetName val="[df一覧hs.xls]JOB一覧會/"/>
      <sheetName val="[df一覧hs.xls]JOB一覧朂/"/>
      <sheetName val="[df一覧hs.xls]人DB給DBﾏｯﾁﾝ/"/>
      <sheetName val="変更管理シ_x0002_"/>
      <sheetName val="退職事由等(µ.2.3.2) 혂逸"/>
      <sheetName val="更新԰"/>
      <sheetName val="加入者ｽﾃｰﾀ_x0002_??釐_x0014_꺨ሔ䑲⼝_x0001_"/>
      <sheetName val="人DB給DBﾏｯﾁﾝİ"/>
      <sheetName val="新業務機能記԰"/>
      <sheetName val="☆B010(A0ⴀ鑆_xd876_䴬_xdb01_⫊"/>
      <sheetName val="新業務機能記/"/>
      <sheetName val="加入者ｽﾃｰ0"/>
      <sheetName val="目次・/"/>
      <sheetName val="目次・0"/>
      <sheetName val="HW_x0005_"/>
      <sheetName val="新業務機能記0"/>
      <sheetName val=":_x0002_"/>
      <sheetName val="目次砆ᶒ"/>
      <sheetName val="退職事由等(µ.2.3.2) 켁ᗤ"/>
      <sheetName val="[df一覧hs.xls]目次/"/>
      <sheetName val="[df一覧hs.xls]df쌂眅/"/>
      <sheetName val="[df一覧hs.xls]df쌀眅/"/>
      <sheetName val="[df一覧hs.xls]df쌍ꨅ/"/>
      <sheetName val="[df一覧hs.xls]df쌆봅/"/>
      <sheetName val="[df一覧hs.xls]df줒/"/>
      <sheetName val="[df一覧hs.xls]目次・地/"/>
      <sheetName val="Ｘ　☆★☆計0"/>
      <sheetName val="Ｘ　☆★☆計/"/>
      <sheetName val="プロセス単位Ｐ"/>
      <sheetName val="目次・外部ｺ䑲⾥"/>
      <sheetName val="目次・外部ｺ䑲⼓"/>
      <sheetName val="df܇ᎎ/"/>
      <sheetName val="[df一覧hs.xls]df܇ᎎ/"/>
      <sheetName val="df܁ގ0"/>
      <sheetName val=":_x000d_"/>
      <sheetName val="変更管理シ_x000c_"/>
      <sheetName val="Line 30 RAV4 2019"/>
      <sheetName val="Line 31 RAV4 2019"/>
      <sheetName val="テーブルƌణ"/>
      <sheetName val="目次・給—"/>
      <sheetName val="目次・給"/>
      <sheetName val="目次・給ⅼ"/>
      <sheetName val="目次・外"/>
      <sheetName val="目次・給⇘"/>
      <sheetName val="目次・外_xda7e_ġꈸᱞ⫝̸"/>
      <sheetName val="目次・外⇘ɜ_xda7e_Á㼈"/>
      <sheetName val="目次・外_xda7e_ä펰ⶽ⫼"/>
      <sheetName val="目次・給꜠"/>
      <sheetName val="目次・外_xdf78_∄_xddb8_∄"/>
      <sheetName val="目次・外ɖణĄ⦔"/>
      <sheetName val="目次・外婄=纼ぼ_x0005_"/>
      <sheetName val="031127)BIP⇘Ȭ_xda7e_謐᫏⫝̸ʿ轐"/>
      <sheetName val="目次・給⠄"/>
      <sheetName val="目次・給릍"/>
      <sheetName val="目次・外_xda7e_Ï꾸☩⫝̸"/>
      <sheetName val="031127)BIP"/>
      <sheetName val="目次・外彀๪姀๪"/>
      <sheetName val="目次・給ர"/>
      <sheetName val="テーブル⪐ʀ릍"/>
      <sheetName val="テーブル狰㗦"/>
      <sheetName val="目次・外廴_x001c_纼⾋_x0005_"/>
      <sheetName val="目次・外艸ǀ儫獨"/>
      <sheetName val="目次・外ɣణđ≔"/>
      <sheetName val="目次・外ȜణÊỔ"/>
      <sheetName val="目次・給Ọ"/>
      <sheetName val="目次・外ȏణ½Ḽ"/>
      <sheetName val="目次・外₄ឈ⑑ᣈ"/>
      <sheetName val="目次・外Ǥణᾼ"/>
      <sheetName val="目次・外帔纼⾋_x0005_"/>
      <sheetName val="目次・外ణÀῴʒ뷰"/>
      <sheetName val="目次・外ȭణÛῴ"/>
      <sheetName val="テーブルῴM룸"/>
      <sheetName val="テーブルʗణ"/>
      <sheetName val="031127)BIP릍Ĩⅰ⁞❰⁞"/>
      <sheetName val="目次・外མ⿾ঘ⿾"/>
      <sheetName val="テーブル⪐ɬ릍"/>
      <sheetName val="目次・外⇘ʡ_xda7e_Ć᳈"/>
      <sheetName val="テーブル⪐Ɋ릍"/>
      <sheetName val="目次・外䀀"/>
      <sheetName val="目次・外햰ᝎ῔̟_xd870_"/>
      <sheetName val="目次・外_xda7e_æ᪰ᝏ῔"/>
      <sheetName val="目次・給⪐"/>
      <sheetName val="目次・外ƃణ1Ὄ"/>
      <sheetName val="目次・外ƜణJ῔"/>
      <sheetName val="目次・外ɶణĤ⁄"/>
      <sheetName val="目次・給"/>
      <sheetName val="目次・給毰"/>
      <sheetName val="目次・給⾸"/>
      <sheetName val="目次・給ༀ"/>
      <sheetName val="目次・給뚀"/>
      <sheetName val="目次・外ரǠ疴+뢀"/>
      <sheetName val="目次・給Ḕ"/>
      <sheetName val="テーブル"/>
      <sheetName val="目次・外ரʪ疴õ逐"/>
      <sheetName val="目次・外葈ᣥ῔ɗ蜈"/>
      <sheetName val="目次・外⇮῔¹"/>
      <sheetName val="目次・外Ƿణ¥῔"/>
      <sheetName val="目次・外ῄ-㔈ḯ㍈"/>
      <sheetName val="目次・外ȃణ±ῌ"/>
      <sheetName val="目次・外Ƒణ?᳤"/>
      <sheetName val="新業務機能"/>
      <sheetName val="新業務機能ȇణ"/>
      <sheetName val="目次・外⇘ʕ_xda7e_ú㬈"/>
      <sheetName val="目次・外⇘ɷ_xda7e_Ü퇐"/>
      <sheetName val="目次・外⇘ɷ_xda7e_Ü꓀"/>
      <sheetName val="コールトȞణ"/>
      <sheetName val="コールト_xda7e_C"/>
      <sheetName val="テーブルŤణ"/>
      <sheetName val="テーブル῔Ǫ"/>
      <sheetName val="テーブル῔Ǫ榨"/>
      <sheetName val="テーブル愐भ幐"/>
      <sheetName val="目次・給驠"/>
      <sheetName val="目次・外ᢠH驠ʚꖋ"/>
      <sheetName val="目次・給ᢠ"/>
      <sheetName val="テーブル㻨ᢆ⁄"/>
      <sheetName val="目次・外爐ៃ⁄˖畐"/>
      <sheetName val="目次・給ꖋ"/>
      <sheetName val="031127)BIP䐀ʙ驠Ȏꖋ'訸㍹虸"/>
      <sheetName val="目次・外Ǿణ¬ῴ"/>
      <sheetName val="目次・外ῴʅ㍸Ờ徸"/>
      <sheetName val="目次・外ர˧疴Ĳস"/>
      <sheetName val="目次・外ர˧疴Ĳ绀"/>
      <sheetName val="目次・給惰"/>
      <sheetName val="目次・給䫠"/>
      <sheetName val="目次・給揰"/>
      <sheetName val="031127)BIPణÝ⁼£禘ᖝ墸ᗾ尘"/>
      <sheetName val="目次・給ణ"/>
      <sheetName val="目次・外疴ĝ꒐⎀嵐"/>
      <sheetName val="目次・外ꖋĲ墸⫓嵸"/>
      <sheetName val="目次・給奠"/>
      <sheetName val="目次・給ᜐ"/>
      <sheetName val="目次・給᧠"/>
      <sheetName val="目次・外驠˕ꖋî粸"/>
      <sheetName val="目次・外驠˕ꖋî༈"/>
      <sheetName val="目次・外驠˻ꖋĔ゘"/>
      <sheetName val="目次・外驠ʲꖋËꎨ"/>
      <sheetName val="目次・外ꖋËマ➸"/>
      <sheetName val="目次・外ꖋË똈⥓륈"/>
      <sheetName val="目次・外ꖋË䐸マ䋸"/>
      <sheetName val="目次・外ꖋËШ❎麀"/>
      <sheetName val="目次・外ᙐ&quot;驠ʶꖋ"/>
      <sheetName val="目次・外ꖋÑ豸⶷覸"/>
      <sheetName val="目次・外ꖋÑꪐ♾ꅐ"/>
      <sheetName val="目次・外ꖋÑ嫸ⵈ_xdfd0_"/>
      <sheetName val="目次・外ᴀ_x0013_驠ʜꖋ"/>
      <sheetName val="目次・外驠˙ꖋò튘"/>
      <sheetName val="目次・外驠˙ꖋòី"/>
      <sheetName val="目次・外驠˙ꖋò칀"/>
      <sheetName val="目次・外ꖋŅ鏀學韀"/>
      <sheetName val="目次・給堰"/>
      <sheetName val="目次・外驠˵ꖋĎ "/>
      <sheetName val="目次・給ᥰ"/>
      <sheetName val="BIPG120_x0005_"/>
      <sheetName val="目次・外ʅణĳ‬"/>
      <sheetName val="目次・外ణě⅔t@"/>
      <sheetName val="目次・外ɩణė⅜"/>
      <sheetName val="目次・外ũణ_x0017_‬"/>
      <sheetName val="目次・外ὤʇ騸๝Ꞹ"/>
      <sheetName val="目次・外Ễɤ긘౦"/>
      <sheetName val="目次・外Ờɼ彀⍵門"/>
      <sheetName val="目次・外Ờɼ㎐ⶐ㔐"/>
      <sheetName val="目次・外Żణ)Ờ"/>
      <sheetName val="目次・外ƈణ6Ờ"/>
      <sheetName val="目次・外ణC῜ȫ猐"/>
      <sheetName val="目次・外ణÌ῜ʡ鋰"/>
      <sheetName val="目次・外ꖋ3꯸⑝깸"/>
      <sheetName val="目次・給᥀"/>
      <sheetName val="目次・給_x0010_"/>
      <sheetName val="目次・外谤Á뀀㰛掠"/>
      <sheetName val="目次・給ᜠ"/>
      <sheetName val="目次・外ƌణ:ῄ"/>
      <sheetName val="目次・給$"/>
      <sheetName val="目次・外퐠ࣼ칠ࣼ≤"/>
      <sheetName val="目次・外Ɉణö“"/>
      <sheetName val="目次・外“ǽꭰ☽똰"/>
      <sheetName val="目次・外Ǵణ¢—"/>
      <sheetName val="目次・外Ǵణ¢“"/>
      <sheetName val="目次・外⏔ȧ่娨"/>
      <sheetName val="目次・外ɂణð“"/>
      <sheetName val="目次・外Ǹణ¦⏌"/>
      <sheetName val="目次・外␬ɺ뛠᝛뇠"/>
      <sheetName val="目次・外␬ɺ마ⴄ뭈"/>
      <sheetName val="目次・外Ǹణ¦␬"/>
      <sheetName val="目次・外ʆణĴ⏴"/>
      <sheetName val="目次・外⏬Č䛐ᬿ䃐"/>
      <sheetName val="目次・外⏬Čᵊ"/>
      <sheetName val="目次・外⏔ʉɨ⚕◨"/>
      <sheetName val="目次・外⏔ʉ閈⤄ꁈ"/>
      <sheetName val="目次・外Ɉణöῴ"/>
      <sheetName val="目次・外␬ɺ쓘㞍쨘"/>
      <sheetName val="目次・外ȚణÈ⇄"/>
      <sheetName val="目次・外“}烸ᑦ濸"/>
      <sheetName val="目次・外⏌ʂ鐰ᴘ닰"/>
      <sheetName val="目次・外⏌ʂ䌈⸱䊈"/>
      <sheetName val="目次・外⏌ʂ驈⸱鷈"/>
      <sheetName val="目次・外⏌ʂ陈⸱鞈"/>
      <sheetName val="目次・外⏌ʂ_xdf40_㺮_xdf80_"/>
      <sheetName val="目次・外ƟణM⏌"/>
      <sheetName val="目次・外“ʽ䜰៶䉰"/>
      <sheetName val="目次・外Ɉణö⏌"/>
      <sheetName val="目次・外⏌y∂"/>
      <sheetName val="目次・外⏌y쵘℮짘"/>
      <sheetName val="目次・外⏌y㻈Ḯ囈"/>
      <sheetName val="目次・外⏌y㉾"/>
      <sheetName val="目次・外⏌yP∃๐"/>
      <sheetName val="目次・外⏌y芐∃莐"/>
      <sheetName val="目次・外⏌y혠⚟_xdc20_"/>
      <sheetName val="目次・外⏌y厠⚞唠"/>
      <sheetName val="目次・外⏌y坸㙃熸"/>
      <sheetName val="目次・外⏌y䮸㙄嗸"/>
      <sheetName val="目次・外ణ¢“ɽ"/>
      <sheetName val="目次・外ణ¢“ɽ㿸"/>
      <sheetName val="目次・外Ɍణú⇼"/>
      <sheetName val="目次・外Ɍణú—"/>
      <sheetName val="目次・外ʝణŋ⏔"/>
      <sheetName val="目次・外⏌y﮸㎧﫸"/>
      <sheetName val="目次・外⏌y類Ḿ룐"/>
      <sheetName val="目次・外⏌y皐ḽꪐ"/>
      <sheetName val="目次・外⏌y廘Ꮴ帘"/>
      <sheetName val="目次・外⏌y춸┈"/>
      <sheetName val="目次・外ƈణ6—"/>
      <sheetName val="目次・外ʝణŋ⏌"/>
      <sheetName val="目次・外—Ț㈰″ᙰ"/>
      <sheetName val="目次・外ʊణĸ“"/>
      <sheetName val="目次・外Ƒణ?—"/>
      <sheetName val="目次・外“仸ᒈ䩸"/>
      <sheetName val="目次・外ʝణŋ␬"/>
      <sheetName val="目次・外␬±锠≫躠"/>
      <sheetName val="目次・外Ɛణ&gt;—"/>
      <sheetName val="目次・外—Ȗ㌥"/>
      <sheetName val="目次・外Ǧణ⏌"/>
      <sheetName val="目次・外㵐ࣨ㳐ࣨ⋼"/>
      <sheetName val="目次・外⏌ɮᦄ㪰"/>
      <sheetName val="目次・外⏌ɮᝬૠ"/>
      <sheetName val="目次・外ȟణÍ“"/>
      <sheetName val="目次・外ȟణÍᾔ"/>
      <sheetName val="目次・外ƈణ6⌤"/>
      <sheetName val="目次・外⎤ʨ皰໑砰"/>
      <sheetName val="目次・外⏌ʖ欸⥻犸"/>
      <sheetName val="目次・外ȑణ¿⏌"/>
      <sheetName val="目次・外⏌ʖ漸ᛧꖸ"/>
      <sheetName val="目次・外⏌ʖ먀⫏쬀"/>
      <sheetName val="目次・外⏌ʖ䍐⾝慐"/>
      <sheetName val="目次・外⬸࠰❸࠰⋌"/>
      <sheetName val="目次・外Ɓణ/⏔"/>
      <sheetName val="目次・外⏌9ᙽ࿠"/>
      <sheetName val="目次・外⏌9ᾰ"/>
      <sheetName val="目次・外⏌9쎈⑒_xd808_"/>
      <sheetName val="目次・外⏌9歀㟃甀"/>
      <sheetName val="目次・外⏌9廨㌗奨"/>
      <sheetName val="目次・外ꑈࡏꏈࡏ⌔"/>
      <sheetName val="目次・外ణ*⁤ȅ"/>
      <sheetName val="目次・外żణ*⁤"/>
      <sheetName val="目次・外ణ*⁤ȅ褠"/>
      <sheetName val="目次・外ణ*⁤ȅˀ"/>
      <sheetName val="目次・外ణ*⁤ȅ"/>
      <sheetName val="目次・外ʏణĽ⏔"/>
      <sheetName val="目次・外ɻణĩ⃌"/>
      <sheetName val="目次・外_xd888_ࡸ_xda48_ࡸ⊤"/>
      <sheetName val="目次・外ɚణĈ₴"/>
      <sheetName val="目次・外₴Ù뽘⯺뵘"/>
      <sheetName val="目次・外ణķ⁜°❰"/>
      <sheetName val="目次・外Ựߛᙰߛ⌔"/>
      <sheetName val="目次・外ȕణÃ⏌"/>
      <sheetName val="目次・外筘६绘६∄"/>
      <sheetName val="目次・外Ʉణò⁤"/>
      <sheetName val="目次・外ꌨफ़꣨फ़⌌"/>
      <sheetName val="目次・外ǣణḴ"/>
      <sheetName val="目次・外⏔鈰‸鲰"/>
      <sheetName val="目次・外铐ࢷ轐ࢷ∄"/>
      <sheetName val="目次・外ƃణ1⏔"/>
      <sheetName val="目次・外⏔몘᳎絘"/>
      <sheetName val="目次・外⏔﷐⛨"/>
      <sheetName val="目次・外⏔㺀⍳㭀"/>
      <sheetName val="目次・外țణÉ⏔"/>
      <sheetName val="目次・外ꤸوꃸو∄"/>
      <sheetName val="目次・外⏌ǴῘ◧㦘"/>
      <sheetName val="目次・外ణê⏌"/>
      <sheetName val="目次・外ɥణē⏔"/>
      <sheetName val="目次・外Ɔణ4⏌"/>
      <sheetName val="目次・外⏌țᙈ᱾┈"/>
      <sheetName val="目次・外ᶜǾ㹈┇㻈"/>
      <sheetName val="目次・外⏔0ጐ᯦䌐"/>
      <sheetName val="目次・外⏔0썠⪗캠"/>
      <sheetName val="目次・外⏔B埘ℑ룘"/>
      <sheetName val="目次・外⏔BṘℑ⋘"/>
      <sheetName val="目次・外⏔B㋸㊅㩸"/>
      <sheetName val="目次・外⏔Bﲐ䀧︐"/>
      <sheetName val="目次・外ȨణÖ⏔"/>
      <sheetName val="目次・外Ɗణ8⏌"/>
      <sheetName val="目次・外—ȇ㏘ᑂ㓘"/>
      <sheetName val="目次・外—˲≠ᒳ⏠"/>
      <sheetName val="目次・外ణĚ—¼ﮰ"/>
      <sheetName val="目次・外“晰㨞械"/>
      <sheetName val="目次・外ɧణĕ῔"/>
      <sheetName val="目次・外ɔణĂ—"/>
      <sheetName val="目次・外 ɰ恀ᴳ拀"/>
      <sheetName val="目次・外Ƚణë“"/>
      <sheetName val="目次・外_xda7e_ÊᲩ⏔"/>
      <sheetName val="目次・外⇘˜_xda7e_Łꊀ"/>
      <sheetName val="新業務機能ȝణ"/>
      <sheetName val="目次・給ῠ"/>
      <sheetName val="目次・外᪜᪜"/>
      <sheetName val="目次・外릍þ࿰ỹ୰"/>
      <sheetName val="目次・給윰"/>
      <sheetName val="目次・給乀"/>
      <sheetName val="目次・外鼀䟖黀䟖"/>
      <sheetName val="目次・外ీ䟖਀䟖"/>
      <sheetName val="目次・外㭐㺹㨐㺹"/>
      <sheetName val="目次・外릍àꀀἳ髀"/>
      <sheetName val="目次・外盘᫃稘᫃"/>
      <sheetName val="目次・給뽠"/>
      <sheetName val="目次・外릍î儨ᧅ倨"/>
      <sheetName val="目次・外릍îꁠㄢꆠ"/>
      <sheetName val="目次・外릍îᄈ㇓ࣈ"/>
      <sheetName val="目次・外릍ė厸⒤仸"/>
      <sheetName val="目次・外饸⒣顸⒣"/>
      <sheetName val="目次・外鱘┘鰘┘"/>
      <sheetName val="目次・外릍ė寰⓼尰"/>
      <sheetName val="目次・外릍ė翘┘羘"/>
      <sheetName val="目次・外㡰✨㬰✨"/>
      <sheetName val="目次・外릍V瑈➓炈"/>
      <sheetName val="目次・外䧰✨买✨"/>
      <sheetName val="目次・外뼐㲴뻐㲴"/>
      <sheetName val="目次・外릍V籰ㅒ欐"/>
      <sheetName val="目次・給鸰"/>
      <sheetName val="目次・外❀❀"/>
      <sheetName val="目次・外蓰⏜蒰⏜"/>
      <sheetName val="目次・外堰ね喰ね"/>
      <sheetName val="目次・外ぴぴ"/>
      <sheetName val="目次・外㌰⠩㒰⠩"/>
      <sheetName val="目次・外驠˴ꖋč薘"/>
      <sheetName val="目次・給ᙰ"/>
      <sheetName val="目次・給ᦀ"/>
      <sheetName val="目次・給疴"/>
      <sheetName val="目次・外ரǝ疴(䕀"/>
      <sheetName val="目次・外ரǝ疴(노"/>
      <sheetName val="目次・外ரə疴¤尸"/>
      <sheetName val="目次・外疴¤⑰ﲐ"/>
      <sheetName val="目次・外ரɠ疴«ꂸ"/>
      <sheetName val="テーブル一驠Ȩ"/>
      <sheetName val="新業務機能릍č⒀"/>
      <sheetName val="新業務機能⇘ɘ_xda7e_"/>
      <sheetName val="新業務機能_xdcc8_ᤠ_xdc48_"/>
      <sheetName val="新業務機能꺘ᮇ녘"/>
      <sheetName val="新業務機能릍Č虸"/>
      <sheetName val="新業務機能릍č賈"/>
      <sheetName val="新業務機能릍Ìﴨ"/>
      <sheetName val="新業務機能릍#ﱘ"/>
      <sheetName val="新業務機能판᪻턐"/>
      <sheetName val="G_Yen"/>
      <sheetName val="テーブル一渐⢱"/>
      <sheetName val="テーブル一ퟨ⨶"/>
      <sheetName val="テーブル一粸ỷ"/>
      <sheetName val="テーブル一⇘ǈ"/>
      <sheetName val="テーブル一⇘ɻ"/>
      <sheetName val="テーブル一嫀⪱"/>
      <sheetName val="テーブル一_xda7e_Æ"/>
      <sheetName val="テーブル一⇘ȵ"/>
      <sheetName val="テーブル一⇘ƺ"/>
      <sheetName val="テーブル一ヸ㵆"/>
      <sheetName val="テーブル一䄸㵅"/>
      <sheetName val="テーブル一ɸ"/>
      <sheetName val="テーブル一奔ã"/>
      <sheetName val="テーブル一ƛ"/>
      <sheetName val="テーブル一Ǵ"/>
      <sheetName val="テーブル一ʞ"/>
      <sheetName val="テーブル一Ǩ"/>
      <sheetName val="テーブル一"/>
      <sheetName val="テーブル一ᯔǷ"/>
      <sheetName val="テーブル一ʖ"/>
      <sheetName val="テーブル一獸⡿"/>
      <sheetName val="テーブル一ரˀ"/>
      <sheetName val="テーブル一⪐˲"/>
      <sheetName val="新業務機能ꖨ⛌鋨"/>
      <sheetName val="新業務機能㑌"/>
      <sheetName val="新業務機能䥰ᗮ䘰"/>
      <sheetName val="新業務機能릍ĲѸ"/>
      <sheetName val="新業務機能릍¦婸"/>
      <sheetName val="新業務機能릍¦鳸"/>
      <sheetName val="新業務機能ரʰ疴"/>
      <sheetName val="新業務機能ரȃ疴"/>
      <sheetName val="新業務機能ɬణ"/>
      <sheetName val="新業務機能ʏణ"/>
      <sheetName val="新業務機能ణ_x001b_ἔ"/>
      <sheetName val="テーブル一ȁ"/>
      <sheetName val="テーブル一⃔5"/>
      <sheetName val="テーブル一ǣ"/>
      <sheetName val="新業務機能ųణ"/>
      <sheetName val="新業務機能űణ"/>
      <sheetName val="新業務機能ŭణ"/>
      <sheetName val="新業務機能Ȑణ"/>
      <sheetName val="テーブル一Ȑ"/>
      <sheetName val="テーブル一ɦ"/>
      <sheetName val="テーブル一⃬ǽ"/>
      <sheetName val="テーブル一ʋ"/>
      <sheetName val="新業務機能ȥణ"/>
      <sheetName val="テーブル一⅌,"/>
      <sheetName val="テーブル一ɇ"/>
      <sheetName val="テーブル一⃤7"/>
      <sheetName val="テーブル一ƕ"/>
      <sheetName val="テーブル一⃤ʯ"/>
      <sheetName val="テーブル一ᵤ{"/>
      <sheetName val="テーブル一ᴤ("/>
      <sheetName val="テーブル一ɜ"/>
      <sheetName val="新業務機能⇘ɬ_xda7e_"/>
      <sheetName val="新業務機能⇘Ǉ_xda7e_"/>
      <sheetName val="新業務機能_xda7e_ø冰"/>
      <sheetName val="新業務機能_xda7e_ⶨ"/>
      <sheetName val="テーブル一ణñ"/>
      <sheetName val="テーブル一ž"/>
      <sheetName val="テーブル一_xda7e_ġ"/>
      <sheetName val="新業務機能ʅణ"/>
      <sheetName val="テーブル一_xda7e_Ħ"/>
      <sheetName val="目次・外⇘Ɋ_xda7e_¯擀"/>
      <sheetName val="テーブル一_xda7e_ō"/>
      <sheetName val="テーブル一⇘ˉ"/>
      <sheetName val="テーブル一⇘˓"/>
      <sheetName val="テーブル一릍ã"/>
      <sheetName val="新業務機能Ȧణ"/>
      <sheetName val="テーブル一ణÔ"/>
      <sheetName val="新業務機能ణÔᮼ"/>
      <sheetName val="テーブル一Ȧ"/>
      <sheetName val="テーブル一ᮼʅ"/>
      <sheetName val="テーブル一⇘ˠ"/>
      <sheetName val="テーブル一릍œ"/>
      <sheetName val="テーブル一릍Ă"/>
      <sheetName val="テーブル一읠㮫"/>
      <sheetName val="テーブル一ரʹ"/>
      <sheetName val="新業務機能ரǙ疴"/>
      <sheetName val="新業務機能ƌణ"/>
      <sheetName val="目次・外ʒణŀ␜"/>
      <sheetName val="目次・外_xda7e_L㉀℡⃴"/>
      <sheetName val="目次・外∴¢蠸֜偨"/>
      <sheetName val="目次・外ǩణ‬"/>
      <sheetName val="目次・給忕"/>
      <sheetName val="目次・外텐̨㡾Ěᚠ"/>
      <sheetName val="目次・外_xdd58_᧨᧨"/>
      <sheetName val="目次・外癠᰸㯨ⸯ"/>
      <sheetName val="目次・外릍㣨ⸯ㐨"/>
      <sheetName val="目次・給퉰"/>
      <sheetName val="目次・給⑀"/>
      <sheetName val="目次・外ዐ䢹័䢹"/>
      <sheetName val="目次・給Ⓒ"/>
      <sheetName val="目次・外ரɎ疴"/>
      <sheetName val="目次・外ரʜ疴çለ"/>
      <sheetName val="目次・外ர˚疴ĥᛸ"/>
      <sheetName val="目次・外ர˚疴ĥ걈"/>
      <sheetName val="目次・外ர˚疴ĥ衸"/>
      <sheetName val="目次・外ர˚疴ĥ歸"/>
      <sheetName val="目次・外ரɵ疴À㵸"/>
      <sheetName val="目次・外ரʐ疴Û唘"/>
      <sheetName val="目次・外ꖋ$넀㎨ꔀ"/>
      <sheetName val="目次・外ꖋ$⮀㎩ⷀ"/>
      <sheetName val="新業務機能⇘ǝ_xda7e_"/>
      <sheetName val="目次・外᪣᪣"/>
      <sheetName val="目次・外⃼°뛘߃뛘"/>
      <sheetName val="目次・給䐀"/>
      <sheetName val="目次・給㡀"/>
      <sheetName val="目次・外艸ǃ儫 蒘"/>
      <sheetName val="目次・外ȱణß—"/>
      <sheetName val="目次・外蒰ं謰ं€"/>
      <sheetName val="目次・外⇘ʪ_xda7e_ď"/>
      <sheetName val="目次・外⇘ʪ_xda7e_ďਈ"/>
      <sheetName val="目次・外艸ȟ儫ü艠"/>
      <sheetName val="目次・外⇘ǈ_xda7e_-鸠"/>
      <sheetName val="目次・外⇘ɣ_xda7e_È뾈"/>
      <sheetName val="目次・給䀀"/>
      <sheetName val="目次・外⇘ˡ_xda7e_ņ聀"/>
      <sheetName val="目次・外⇘ˡ_xda7e_ņᑘ"/>
      <sheetName val="目次・外ᾱἴɭ"/>
      <sheetName val="目次・外ﴀῊ₄｀"/>
      <sheetName val="目次・外玸㊼獸㊼"/>
      <sheetName val="目次・外㿀㬁ी㬂"/>
      <sheetName val="目次・外⇘Ʋ_xda7e__x0017_遈"/>
      <sheetName val="目次・外⇘˜_xda7e_Ł쮠"/>
      <sheetName val="目次・外⇘˜_xda7e_Ł"/>
      <sheetName val="目次・外ȴణâ—"/>
      <sheetName val="目次・外燠㥻涠㥻"/>
      <sheetName val="目次・外ῴÇퟀゴ훀"/>
      <sheetName val="目次・外ῴÇ죘仮썘"/>
      <sheetName val="目次・外ῴÇ⡏ܠ"/>
      <sheetName val="目次・外ȶణä⁜"/>
      <sheetName val="目次・給ⵀ"/>
      <sheetName val="目次・外_xdb70_㛃_xd9b0_㛃"/>
      <sheetName val="目次・給_xdf10_"/>
      <sheetName val="目次・外뚸Ɱ뇸Ɱ"/>
      <sheetName val="目次・外⌀⁳⇀⁳"/>
      <sheetName val="目次・外릍Î猰⬳皰"/>
      <sheetName val="目次・外봠⫹럠⫹"/>
      <sheetName val="目次・外릍ĩ㟠謀"/>
      <sheetName val="目次・外疴´刀〙噀"/>
      <sheetName val="テーブルšణ"/>
      <sheetName val="テーブルɚణ"/>
      <sheetName val="テーブル—2䟘"/>
      <sheetName val="テーブルșణ"/>
      <sheetName val="テーブルɟణ"/>
      <sheetName val="テーブル⇘ʱ_xda7e_"/>
      <sheetName val="テーブル⇘Ȼ_xda7e_"/>
      <sheetName val="テーブル_xda7e_´㳸"/>
      <sheetName val="目次・外릍Ōꋀ⬉ꘀ"/>
      <sheetName val="目次・外驐̵Ŏ㗘"/>
      <sheetName val="目次・外岐è驠̬ꖋ"/>
      <sheetName val="目次・給ᥠ"/>
      <sheetName val="目次・給ᴠ"/>
      <sheetName val="目次・給㿐"/>
      <sheetName val="目次・外驠˨ꖋā"/>
      <sheetName val="目次・給谤"/>
      <sheetName val=":”䀘"/>
      <sheetName val="変更管理シ_xd800_텭"/>
      <sheetName val="目次・外_x0000__x0000_⇘Ȭ_xda7e_"/>
      <sheetName val="目次・外_x0000__x0000_⇘˥_xda7e_"/>
      <sheetName val="目次・外_x0000__x0000_⇘ʼ_xda7e_"/>
      <sheetName val="目次・外_x0000__x0000_⇘ƿ_xda7e_"/>
      <sheetName val="031127)BIP_x0000__x0000_Ƕణ¤∜ɸ掸"/>
      <sheetName val="031127)BIP릍Ĩⅰ⁞❰⁞_x0000__x0000_岘"/>
      <sheetName val="目次・外䀀_x0000_⇘ʁ_xda7e_"/>
      <sheetName val="テーブル_x0000__x0000_⇘"/>
      <sheetName val="新業務機能_x0000__x0000_"/>
      <sheetName val="目次・外_x0000__x0000_⪐ǂ릍"/>
      <sheetName val="目次・外_x0000__x0000_ʍణ"/>
      <sheetName val="目次・外_x0000__x0000_Ȉణ"/>
      <sheetName val="目次・外_x0000__x0000_⇘ǣ_xda7e_"/>
      <sheetName val="目次・外_x0000__x0000_⪐ʡ릍"/>
      <sheetName val="目次・外_x0000__x0000_ரˣ疴"/>
      <sheetName val="目次・外_x0000__x0000_Ǵణ"/>
      <sheetName val="目次・外䀀_x0000_Ǹణ"/>
      <sheetName val="目次・外䀀_x0000_ȉణ"/>
      <sheetName val="目次・外_x0000__x0000_Ɗణ"/>
      <sheetName val="目次・外_x0000__x0000_ǣణ"/>
      <sheetName val="目次・外_x0000__x0000_Ȕణ"/>
      <sheetName val="目次・外_x0000__x0000_ųణ"/>
      <sheetName val="目次・外_x0000__x0000_⪐ʢ릍"/>
      <sheetName val="目次・外_x0000__x0000_⪐ǟ릍"/>
      <sheetName val="目次・外_x0000__x0000_⪐ɷ릍"/>
      <sheetName val="目次・外_x0000__x0000_⪐ʁ릍"/>
      <sheetName val="目次・外_x0000__x0000_⪐ʘ릍"/>
      <sheetName val="目次・外_x0000__x0000_⪐Ɍ릍"/>
      <sheetName val="目次・外_x0000__x0000_⪐ɬ릍"/>
      <sheetName val="目次・外_x0000__x0000_⪐ǐ릍"/>
      <sheetName val="目次・外_x0000__x0000_⪐Ǩ릍"/>
      <sheetName val="新業務機能_x0000__x0000_⪐"/>
      <sheetName val="新業務機能_x0000__x0000_ர"/>
      <sheetName val="新業務機能_x0000__x0000_⇘"/>
      <sheetName val="目次・外_x0000__x0000_⇘ˉ_xda7e_"/>
      <sheetName val="目次・外_x0000__x0000_⇘ˎ_xda7e_"/>
      <sheetName val="目次・外_x0000__x0000_⇘Ʉ_xda7e_"/>
      <sheetName val="目次・外䀀_x0000_ர˚疴"/>
      <sheetName val="目次・外䀀_x0000_ரʂ疴"/>
      <sheetName val="目次・外䀀_x0000_ரɵ疴"/>
      <sheetName val="目次・外䀀_x0000_ரǲ疴"/>
      <sheetName val="目次・外_x0000__x0000_ரǲ疴"/>
      <sheetName val="目次・外䀀_x0000_ரʐ疴"/>
      <sheetName val="目次・外_x0000__x0000_⇘ʪ_xda7e_"/>
      <sheetName val="目次・外_x0000__x0000_⇘Ȯ_xda7e_"/>
      <sheetName val="目次・外_x0000__x0000_⪐ǳ릍"/>
      <sheetName val="目次・外_x0000__x0000_ரǯ疴"/>
      <sheetName val="テーブル_x0000__x0000_"/>
      <sheetName val="目次・外_x0000__x0000_⪐ʔ릍"/>
      <sheetName val="目次・外_xdf78_∄_xddb8_∄_x0000_"/>
      <sheetName val="目次・外彀๪姀๪_x0000_"/>
      <sheetName val="目次・外མ⿾ঘ⿾_x0000_"/>
      <sheetName val="BIPG120_x0005__x0000__x0000__x0000__x0000_"/>
      <sheetName val="目次・外᪜᪜_x0000_"/>
      <sheetName val="目次・外鼀䟖黀䟖_x0000_"/>
      <sheetName val="目次・外ీ䟖਀䟖_x0000_"/>
      <sheetName val="目次・外㭐㺹㨐㺹_x0000_"/>
      <sheetName val="目次・外盘᫃稘᫃_x0000_"/>
      <sheetName val="目次・外饸⒣顸⒣_x0000_"/>
      <sheetName val="目次・外鱘┘鰘┘_x0000_"/>
      <sheetName val="目次・外㡰✨㬰✨_x0000_"/>
      <sheetName val="目次・外䧰✨买✨_x0000_"/>
      <sheetName val="目次・外뼐㲴뻐㲴_x0000_"/>
      <sheetName val="目次・外❀❀_x0000_"/>
      <sheetName val="目次・外蓰⏜蒰⏜_x0000_"/>
      <sheetName val="目次・外堰ね喰ね_x0000_"/>
      <sheetName val="目次・外ぴぴ_x0000_"/>
      <sheetName val="目次・外㌰⠩㒰⠩_x0000_"/>
      <sheetName val="テーブル一_x0000__x0000_"/>
      <sheetName val="目次・外_xdd58_᧨᧨_x0000_"/>
      <sheetName val="目次・外癠᰸㯨ⸯ_x0000_"/>
      <sheetName val="目次・外ዐ䢹័䢹_x0000_"/>
      <sheetName val="目次・外᪣᪣_x0000_"/>
      <sheetName val="目次・外玸㊼獸㊼_x0000_"/>
      <sheetName val="目次・外㿀㬁ी㬂_x0000_"/>
      <sheetName val="目次・外燠㥻涠㥻_x0000_"/>
      <sheetName val="目次・外_xdb70_㛃_xd9b0_㛃_x0000_"/>
      <sheetName val="目次・外뚸Ɱ뇸Ɱ_x0000_"/>
      <sheetName val="目次・外⌀⁳⇀⁳_x0000_"/>
      <sheetName val="目次・外봠⫹럠⫹_x0000_"/>
      <sheetName val="ローン要件情報(加入者）⻌9._x0000__x0000__x0005__x0000_"/>
      <sheetName val="目次・԰_x0000_"/>
      <sheetName val="目次・԰"/>
      <sheetName val="[df一覧hs.xls][df一覧hs.xls]______2"/>
      <sheetName val="[df一覧hs.xls][df一覧hs.xls]____0_2"/>
      <sheetName val="[df一覧hs.xls][df一覧hs.xls]______3"/>
      <sheetName val="[df一覧hs.xls][df一覧hs.xls]______4"/>
      <sheetName val="[df一覧hs.xls][df一覧hs.xls]____0_3"/>
      <sheetName val="[df一覧hs.xls][df一覧hs.xls]____0_4"/>
      <sheetName val="[df一覧hs.xls][df一覧hs.xls]______5"/>
      <sheetName val="[df一覧hs.xls][df一覧hs.xls]______6"/>
      <sheetName val="[df一覧hs.xls][df一覧hs.xls]______7"/>
      <sheetName val="[df一覧hs.xls][df一覧hs.xls]______8"/>
      <sheetName val="[df一覧hs.xls][df一覧hs.xls]____0_5"/>
      <sheetName val="[df一覧hs.xls][df一覧hs.xls]__0_0_2"/>
      <sheetName val="[df一覧hs.xls][df一覧hs.xls]__0_0_3"/>
      <sheetName val="[df一覧hs.xls][df一覧hs.xls]____0_6"/>
      <sheetName val="[df一覧hs.xls][df一覧hs.xls]____0_7"/>
      <sheetName val="[df一覧hs.xls][df一覧hs.xls]___0__2"/>
      <sheetName val="[df一覧hs.xls][df一覧hs.xls]___L__2"/>
      <sheetName val="[df一覧hs.xls][df一覧hs.xls]______9"/>
      <sheetName val="[df一覧hs.xls][df一覧hs.xls]_df___2"/>
      <sheetName val="[df一覧hs.xls][df一覧hs.xls]_df___3"/>
      <sheetName val="[df一覧hs.xls][df一覧hs.xls]_df___4"/>
      <sheetName val="[df一覧hs.xls][df一覧hs.xls]_df___5"/>
      <sheetName val="[df一覧hs.xls][df一覧hs.xls]____0_8"/>
      <sheetName val="[df一覧hs.xls][df一覧hs_xls]__0_0_2"/>
      <sheetName val="[df一覧hs.xls][df一覧hs_xls]__0_0_3"/>
      <sheetName val="[df一覧hs.xls][df一覧hs_xls]____0_2"/>
      <sheetName val="[df一覧hs.xls][df一覧hs_xls]:”"/>
      <sheetName val="[df一覧hs.xls][df一覧hs_xls]____0_3"/>
      <sheetName val="[df一覧hs.xls][df一覧hs_xls]___0__2"/>
      <sheetName val="[df一覧hs.xls][df一覧hs_xls]:”ⲡကꀍ釫"/>
      <sheetName val="[df一覧hs.xls][df一覧hs_xls]___L__2"/>
      <sheetName val="[df一覧hs.xls][df一覧hs_xls]:”"/>
      <sheetName val="[df一覧hs.xls][df一覧hs_xls]______2"/>
      <sheetName val="[df一覧hs.xls][df一覧hs_xls]__0_0_4"/>
      <sheetName val="[df一覧hs.xls][df一覧hs_xls]_df___2"/>
      <sheetName val="[df一覧hs.xls][df一覧hs_xls]_df___3"/>
      <sheetName val="[df一覧hs.xls][df一覧hs_xls]_df___4"/>
      <sheetName val="[df一覧hs.xls][df一覧hs_xls]_df___5"/>
      <sheetName val="[df一覧hs.xls][df一覧hs_xls]__0_0_5"/>
      <sheetName val="[df一覧hs.xls]:”0é0° ReQ€"/>
      <sheetName val="[df一覧hs.xls]_:”_0é0°____ ReQ€"/>
      <sheetName val="[df一覧hs.xls]?:”?0é0°???? ReQ€"/>
      <sheetName val="[df一覧hs.xls]:?0?0??ReQ?"/>
      <sheetName val="[df一覧hs.xls]:”0é0° Re壆【"/>
      <sheetName val="[df一覧hs.xls]df/倀"/>
      <sheetName val="[df一覧hs.xls]df/^"/>
      <sheetName val="[df一覧hs.xls]☆★☆/"/>
      <sheetName val="[df一覧hs.xls][df一覧hs.xls]JOB___2"/>
      <sheetName val="[df一覧hs.xls][df一覧hs.xls]JOB___3"/>
      <sheetName val="[df一覧hs.xls][df一覧hs.xls]JOB___4"/>
      <sheetName val="[df一覧hs.xls][df一覧hs.xls]JOB___5"/>
      <sheetName val="[df一覧hs.xls][df一覧hs.xls]JOB___6"/>
      <sheetName val="[df一覧hs.xls][df一覧hs.xls]JOB___7"/>
      <sheetName val="[df一覧hs.xls][df一覧hs.xls]JOB___8"/>
      <sheetName val="[df一覧hs.xls][df一覧hs.xls]JOB___9"/>
      <sheetName val="[df一覧hs.xls][df一覧hs.xls]_df___6"/>
      <sheetName val="[df一覧hs.xls][df一覧hs.xls]_df___7"/>
      <sheetName val="[df一覧hs.xls][df一覧hs.xls]_df___8"/>
      <sheetName val="[df一覧hs.xls][df一覧hs.xls]_df___9"/>
      <sheetName val="☆★☆0"/>
      <sheetName val="改訂㸁㳾"/>
      <sheetName val="Ｘ）JOBｸﾞﾙｰﾌﾟﾌﾛ副µ"/>
      <sheetName val="Ｘ）JOBｸﾞﾙｰﾌﾟﾌﾛ辠副µ"/>
      <sheetName val="改訂_x0001_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 refreshError="1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 refreshError="1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/>
      <sheetData sheetId="512"/>
      <sheetData sheetId="513" refreshError="1"/>
      <sheetData sheetId="514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/>
      <sheetData sheetId="527" refreshError="1"/>
      <sheetData sheetId="528" refreshError="1"/>
      <sheetData sheetId="529" refreshError="1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 refreshError="1"/>
      <sheetData sheetId="545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/>
      <sheetData sheetId="566" refreshError="1"/>
      <sheetData sheetId="567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/>
      <sheetData sheetId="67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 refreshError="1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 refreshError="1"/>
      <sheetData sheetId="727" refreshError="1"/>
      <sheetData sheetId="728"/>
      <sheetData sheetId="729"/>
      <sheetData sheetId="730"/>
      <sheetData sheetId="731" refreshError="1"/>
      <sheetData sheetId="732"/>
      <sheetData sheetId="733" refreshError="1"/>
      <sheetData sheetId="734" refreshError="1"/>
      <sheetData sheetId="735" refreshError="1"/>
      <sheetData sheetId="736" refreshError="1"/>
      <sheetData sheetId="737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/>
      <sheetData sheetId="767" refreshError="1"/>
      <sheetData sheetId="768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/>
      <sheetData sheetId="788"/>
      <sheetData sheetId="789" refreshError="1"/>
      <sheetData sheetId="790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/>
      <sheetData sheetId="802"/>
      <sheetData sheetId="803" refreshError="1"/>
      <sheetData sheetId="804" refreshError="1"/>
      <sheetData sheetId="805" refreshError="1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 refreshError="1"/>
      <sheetData sheetId="821"/>
      <sheetData sheetId="822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/>
      <sheetData sheetId="835" refreshError="1"/>
      <sheetData sheetId="836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/>
      <sheetData sheetId="877" refreshError="1"/>
      <sheetData sheetId="878" refreshError="1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/>
      <sheetData sheetId="938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 refreshError="1"/>
      <sheetData sheetId="1252" refreshError="1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 refreshError="1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 refreshError="1"/>
      <sheetData sheetId="1389" refreshError="1"/>
      <sheetData sheetId="1390"/>
      <sheetData sheetId="1391"/>
      <sheetData sheetId="1392"/>
      <sheetData sheetId="1393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/>
      <sheetData sheetId="1710" refreshError="1"/>
      <sheetData sheetId="1711"/>
      <sheetData sheetId="1712" refreshError="1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/>
      <sheetData sheetId="1746"/>
      <sheetData sheetId="1747"/>
      <sheetData sheetId="1748" refreshError="1"/>
      <sheetData sheetId="1749" refreshError="1"/>
      <sheetData sheetId="1750" refreshError="1"/>
      <sheetData sheetId="1751"/>
      <sheetData sheetId="1752" refreshError="1"/>
      <sheetData sheetId="1753" refreshError="1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/>
      <sheetData sheetId="1771" refreshError="1"/>
      <sheetData sheetId="1772" refreshError="1"/>
      <sheetData sheetId="1773"/>
      <sheetData sheetId="1774"/>
      <sheetData sheetId="1775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/>
      <sheetData sheetId="1782"/>
      <sheetData sheetId="1783" refreshError="1"/>
      <sheetData sheetId="1784" refreshError="1"/>
      <sheetData sheetId="1785" refreshError="1"/>
      <sheetData sheetId="1786" refreshError="1"/>
      <sheetData sheetId="1787"/>
      <sheetData sheetId="1788" refreshError="1"/>
      <sheetData sheetId="1789" refreshError="1"/>
      <sheetData sheetId="1790"/>
      <sheetData sheetId="1791"/>
      <sheetData sheetId="1792"/>
      <sheetData sheetId="1793"/>
      <sheetData sheetId="1794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/>
      <sheetData sheetId="1832" refreshError="1"/>
      <sheetData sheetId="1833" refreshError="1"/>
      <sheetData sheetId="1834"/>
      <sheetData sheetId="1835"/>
      <sheetData sheetId="1836"/>
      <sheetData sheetId="1837"/>
      <sheetData sheetId="1838"/>
      <sheetData sheetId="1839" refreshError="1"/>
      <sheetData sheetId="1840"/>
      <sheetData sheetId="184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/>
      <sheetData sheetId="1856" refreshError="1"/>
      <sheetData sheetId="1857" refreshError="1"/>
      <sheetData sheetId="1858" refreshError="1"/>
      <sheetData sheetId="1859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/>
      <sheetData sheetId="1867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/>
      <sheetData sheetId="3295"/>
      <sheetData sheetId="3296" refreshError="1"/>
      <sheetData sheetId="3297"/>
      <sheetData sheetId="3298"/>
      <sheetData sheetId="3299"/>
      <sheetData sheetId="3300"/>
      <sheetData sheetId="3301"/>
      <sheetData sheetId="3302" refreshError="1"/>
      <sheetData sheetId="3303" refreshError="1"/>
      <sheetData sheetId="3304" refreshError="1"/>
      <sheetData sheetId="3305"/>
      <sheetData sheetId="3306" refreshError="1"/>
      <sheetData sheetId="3307"/>
      <sheetData sheetId="3308" refreshError="1"/>
      <sheetData sheetId="3309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/>
      <sheetData sheetId="3429" refreshError="1"/>
      <sheetData sheetId="3430" refreshError="1"/>
      <sheetData sheetId="3431"/>
      <sheetData sheetId="3432" refreshError="1"/>
      <sheetData sheetId="3433"/>
      <sheetData sheetId="3434"/>
      <sheetData sheetId="3435"/>
      <sheetData sheetId="3436"/>
      <sheetData sheetId="3437"/>
      <sheetData sheetId="3438" refreshError="1"/>
      <sheetData sheetId="3439" refreshError="1"/>
      <sheetData sheetId="3440" refreshError="1"/>
      <sheetData sheetId="3441"/>
      <sheetData sheetId="3442" refreshError="1"/>
      <sheetData sheetId="3443"/>
      <sheetData sheetId="3444" refreshError="1"/>
      <sheetData sheetId="3445"/>
      <sheetData sheetId="3446"/>
      <sheetData sheetId="3447" refreshError="1"/>
      <sheetData sheetId="3448" refreshError="1"/>
      <sheetData sheetId="3449" refreshError="1"/>
      <sheetData sheetId="3450"/>
      <sheetData sheetId="3451" refreshError="1"/>
      <sheetData sheetId="3452"/>
      <sheetData sheetId="3453"/>
      <sheetData sheetId="3454"/>
      <sheetData sheetId="3455"/>
      <sheetData sheetId="3456"/>
      <sheetData sheetId="3457"/>
      <sheetData sheetId="3458" refreshError="1"/>
      <sheetData sheetId="3459"/>
      <sheetData sheetId="3460" refreshError="1"/>
      <sheetData sheetId="3461"/>
      <sheetData sheetId="3462" refreshError="1"/>
      <sheetData sheetId="3463" refreshError="1"/>
      <sheetData sheetId="3464" refreshError="1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/>
      <sheetData sheetId="3512"/>
      <sheetData sheetId="3513" refreshError="1"/>
      <sheetData sheetId="3514" refreshError="1"/>
      <sheetData sheetId="3515" refreshError="1"/>
      <sheetData sheetId="3516" refreshError="1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/>
      <sheetData sheetId="3545"/>
      <sheetData sheetId="3546" refreshError="1"/>
      <sheetData sheetId="3547" refreshError="1"/>
      <sheetData sheetId="3548" refreshError="1"/>
      <sheetData sheetId="3549" refreshError="1"/>
      <sheetData sheetId="3550"/>
      <sheetData sheetId="3551" refreshError="1"/>
      <sheetData sheetId="3552" refreshError="1"/>
      <sheetData sheetId="3553" refreshError="1"/>
      <sheetData sheetId="3554"/>
      <sheetData sheetId="3555"/>
      <sheetData sheetId="3556" refreshError="1"/>
      <sheetData sheetId="3557"/>
      <sheetData sheetId="3558" refreshError="1"/>
      <sheetData sheetId="3559" refreshError="1"/>
      <sheetData sheetId="3560" refreshError="1"/>
      <sheetData sheetId="3561" refreshError="1"/>
      <sheetData sheetId="3562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 refreshError="1"/>
      <sheetData sheetId="3742" refreshError="1"/>
      <sheetData sheetId="3743" refreshError="1"/>
      <sheetData sheetId="3744"/>
      <sheetData sheetId="3745"/>
      <sheetData sheetId="3746" refreshError="1"/>
      <sheetData sheetId="3747"/>
      <sheetData sheetId="3748"/>
      <sheetData sheetId="3749" refreshError="1"/>
      <sheetData sheetId="3750"/>
      <sheetData sheetId="3751"/>
      <sheetData sheetId="3752"/>
      <sheetData sheetId="3753"/>
      <sheetData sheetId="3754"/>
      <sheetData sheetId="3755" refreshError="1"/>
      <sheetData sheetId="3756" refreshError="1"/>
      <sheetData sheetId="3757" refreshError="1"/>
      <sheetData sheetId="3758"/>
      <sheetData sheetId="3759"/>
      <sheetData sheetId="3760"/>
      <sheetData sheetId="3761" refreshError="1"/>
      <sheetData sheetId="3762"/>
      <sheetData sheetId="3763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/>
      <sheetData sheetId="3771"/>
      <sheetData sheetId="3772" refreshError="1"/>
      <sheetData sheetId="3773"/>
      <sheetData sheetId="3774" refreshError="1"/>
      <sheetData sheetId="3775" refreshError="1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 refreshError="1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 refreshError="1"/>
      <sheetData sheetId="3807"/>
      <sheetData sheetId="3808"/>
      <sheetData sheetId="3809"/>
      <sheetData sheetId="3810"/>
      <sheetData sheetId="3811" refreshError="1"/>
      <sheetData sheetId="3812"/>
      <sheetData sheetId="3813"/>
      <sheetData sheetId="3814" refreshError="1"/>
      <sheetData sheetId="3815"/>
      <sheetData sheetId="3816"/>
      <sheetData sheetId="3817"/>
      <sheetData sheetId="3818"/>
      <sheetData sheetId="3819" refreshError="1"/>
      <sheetData sheetId="3820"/>
      <sheetData sheetId="382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 refreshError="1"/>
      <sheetData sheetId="3837"/>
      <sheetData sheetId="3838"/>
      <sheetData sheetId="3839"/>
      <sheetData sheetId="3840"/>
      <sheetData sheetId="3841" refreshError="1"/>
      <sheetData sheetId="3842"/>
      <sheetData sheetId="3843"/>
      <sheetData sheetId="3844"/>
      <sheetData sheetId="3845"/>
      <sheetData sheetId="3846"/>
      <sheetData sheetId="3847" refreshError="1"/>
      <sheetData sheetId="3848"/>
      <sheetData sheetId="3849"/>
      <sheetData sheetId="3850" refreshError="1"/>
      <sheetData sheetId="385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/>
      <sheetData sheetId="3860" refreshError="1"/>
      <sheetData sheetId="3861" refreshError="1"/>
      <sheetData sheetId="3862"/>
      <sheetData sheetId="3863" refreshError="1"/>
      <sheetData sheetId="3864"/>
      <sheetData sheetId="3865" refreshError="1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 refreshError="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 refreshError="1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 refreshError="1"/>
      <sheetData sheetId="3945"/>
      <sheetData sheetId="3946" refreshError="1"/>
      <sheetData sheetId="3947"/>
      <sheetData sheetId="3948"/>
      <sheetData sheetId="3949"/>
      <sheetData sheetId="3950"/>
      <sheetData sheetId="3951"/>
      <sheetData sheetId="3952" refreshError="1"/>
      <sheetData sheetId="3953" refreshError="1"/>
      <sheetData sheetId="3954"/>
      <sheetData sheetId="3955"/>
      <sheetData sheetId="3956"/>
      <sheetData sheetId="3957" refreshError="1"/>
      <sheetData sheetId="3958"/>
      <sheetData sheetId="3959"/>
      <sheetData sheetId="3960"/>
      <sheetData sheetId="3961"/>
      <sheetData sheetId="3962"/>
      <sheetData sheetId="3963"/>
      <sheetData sheetId="3964"/>
      <sheetData sheetId="3965" refreshError="1"/>
      <sheetData sheetId="3966"/>
      <sheetData sheetId="3967"/>
      <sheetData sheetId="3968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/>
      <sheetData sheetId="4024" refreshError="1"/>
      <sheetData sheetId="4025" refreshError="1"/>
      <sheetData sheetId="4026" refreshError="1"/>
      <sheetData sheetId="4027"/>
      <sheetData sheetId="4028"/>
      <sheetData sheetId="4029" refreshError="1"/>
      <sheetData sheetId="4030" refreshError="1"/>
      <sheetData sheetId="4031"/>
      <sheetData sheetId="4032" refreshError="1"/>
      <sheetData sheetId="4033"/>
      <sheetData sheetId="4034"/>
      <sheetData sheetId="4035" refreshError="1"/>
      <sheetData sheetId="4036" refreshError="1"/>
      <sheetData sheetId="4037" refreshError="1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 refreshError="1"/>
      <sheetData sheetId="4052" refreshError="1"/>
      <sheetData sheetId="4053" refreshError="1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 refreshError="1"/>
      <sheetData sheetId="4079" refreshError="1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 refreshError="1"/>
      <sheetData sheetId="4099" refreshError="1"/>
      <sheetData sheetId="4100" refreshError="1"/>
      <sheetData sheetId="4101" refreshError="1"/>
      <sheetData sheetId="4102"/>
      <sheetData sheetId="4103" refreshError="1"/>
      <sheetData sheetId="4104" refreshError="1"/>
      <sheetData sheetId="4105" refreshError="1"/>
      <sheetData sheetId="4106"/>
      <sheetData sheetId="4107"/>
      <sheetData sheetId="4108" refreshError="1"/>
      <sheetData sheetId="4109" refreshError="1"/>
      <sheetData sheetId="4110" refreshError="1"/>
      <sheetData sheetId="4111"/>
      <sheetData sheetId="4112"/>
      <sheetData sheetId="4113"/>
      <sheetData sheetId="4114"/>
      <sheetData sheetId="4115"/>
      <sheetData sheetId="4116" refreshError="1"/>
      <sheetData sheetId="4117"/>
      <sheetData sheetId="4118"/>
      <sheetData sheetId="4119"/>
      <sheetData sheetId="4120"/>
      <sheetData sheetId="4121"/>
      <sheetData sheetId="4122"/>
      <sheetData sheetId="4123" refreshError="1"/>
      <sheetData sheetId="4124" refreshError="1"/>
      <sheetData sheetId="4125" refreshError="1"/>
      <sheetData sheetId="4126" refreshError="1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 refreshError="1"/>
      <sheetData sheetId="4326"/>
      <sheetData sheetId="4327" refreshError="1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 refreshError="1"/>
      <sheetData sheetId="4342"/>
      <sheetData sheetId="4343" refreshError="1"/>
      <sheetData sheetId="4344" refreshError="1"/>
      <sheetData sheetId="4345"/>
      <sheetData sheetId="4346" refreshError="1"/>
      <sheetData sheetId="4347"/>
      <sheetData sheetId="4348"/>
      <sheetData sheetId="4349"/>
      <sheetData sheetId="4350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/>
      <sheetData sheetId="4368"/>
      <sheetData sheetId="4369"/>
      <sheetData sheetId="4370"/>
      <sheetData sheetId="4371"/>
      <sheetData sheetId="4372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/>
      <sheetData sheetId="4414" refreshError="1"/>
      <sheetData sheetId="4415" refreshError="1"/>
      <sheetData sheetId="4416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/>
      <sheetData sheetId="4443" refreshError="1"/>
      <sheetData sheetId="4444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/>
      <sheetData sheetId="4454"/>
      <sheetData sheetId="4455"/>
      <sheetData sheetId="4456"/>
      <sheetData sheetId="4457" refreshError="1"/>
      <sheetData sheetId="4458" refreshError="1"/>
      <sheetData sheetId="4459" refreshError="1"/>
      <sheetData sheetId="4460" refreshError="1"/>
      <sheetData sheetId="4461"/>
      <sheetData sheetId="4462"/>
      <sheetData sheetId="4463" refreshError="1"/>
      <sheetData sheetId="4464"/>
      <sheetData sheetId="4465"/>
      <sheetData sheetId="4466" refreshError="1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 refreshError="1"/>
      <sheetData sheetId="4481"/>
      <sheetData sheetId="4482" refreshError="1"/>
      <sheetData sheetId="4483"/>
      <sheetData sheetId="4484" refreshError="1"/>
      <sheetData sheetId="4485" refreshError="1"/>
      <sheetData sheetId="4486"/>
      <sheetData sheetId="4487"/>
      <sheetData sheetId="4488"/>
      <sheetData sheetId="4489"/>
      <sheetData sheetId="4490"/>
      <sheetData sheetId="4491"/>
      <sheetData sheetId="4492" refreshError="1"/>
      <sheetData sheetId="4493"/>
      <sheetData sheetId="4494"/>
      <sheetData sheetId="4495"/>
      <sheetData sheetId="4496"/>
      <sheetData sheetId="4497"/>
      <sheetData sheetId="4498"/>
      <sheetData sheetId="4499" refreshError="1"/>
      <sheetData sheetId="4500" refreshError="1"/>
      <sheetData sheetId="4501"/>
      <sheetData sheetId="4502"/>
      <sheetData sheetId="4503"/>
      <sheetData sheetId="4504"/>
      <sheetData sheetId="4505"/>
      <sheetData sheetId="4506" refreshError="1"/>
      <sheetData sheetId="4507" refreshError="1"/>
      <sheetData sheetId="4508" refreshError="1"/>
      <sheetData sheetId="4509" refreshError="1"/>
      <sheetData sheetId="4510"/>
      <sheetData sheetId="4511"/>
      <sheetData sheetId="4512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/>
      <sheetData sheetId="4532"/>
      <sheetData sheetId="4533" refreshError="1"/>
      <sheetData sheetId="4534"/>
      <sheetData sheetId="4535"/>
      <sheetData sheetId="4536"/>
      <sheetData sheetId="4537"/>
      <sheetData sheetId="4538"/>
      <sheetData sheetId="4539"/>
      <sheetData sheetId="4540"/>
      <sheetData sheetId="4541" refreshError="1"/>
      <sheetData sheetId="4542"/>
      <sheetData sheetId="4543" refreshError="1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 refreshError="1"/>
      <sheetData sheetId="4553"/>
      <sheetData sheetId="4554" refreshError="1"/>
      <sheetData sheetId="4555"/>
      <sheetData sheetId="4556"/>
      <sheetData sheetId="4557" refreshError="1"/>
      <sheetData sheetId="4558"/>
      <sheetData sheetId="4559"/>
      <sheetData sheetId="4560"/>
      <sheetData sheetId="4561"/>
      <sheetData sheetId="4562"/>
      <sheetData sheetId="4563"/>
      <sheetData sheetId="4564"/>
      <sheetData sheetId="4565" refreshError="1"/>
      <sheetData sheetId="4566" refreshError="1"/>
      <sheetData sheetId="4567" refreshError="1"/>
      <sheetData sheetId="4568" refreshError="1"/>
      <sheetData sheetId="4569"/>
      <sheetData sheetId="4570" refreshError="1"/>
      <sheetData sheetId="4571" refreshError="1"/>
      <sheetData sheetId="4572"/>
      <sheetData sheetId="4573"/>
      <sheetData sheetId="4574"/>
      <sheetData sheetId="4575"/>
      <sheetData sheetId="4576"/>
      <sheetData sheetId="4577" refreshError="1"/>
      <sheetData sheetId="4578" refreshError="1"/>
      <sheetData sheetId="4579" refreshError="1"/>
      <sheetData sheetId="4580"/>
      <sheetData sheetId="4581"/>
      <sheetData sheetId="4582" refreshError="1"/>
      <sheetData sheetId="4583"/>
      <sheetData sheetId="4584"/>
      <sheetData sheetId="4585"/>
      <sheetData sheetId="4586"/>
      <sheetData sheetId="4587" refreshError="1"/>
      <sheetData sheetId="4588" refreshError="1"/>
      <sheetData sheetId="4589" refreshError="1"/>
      <sheetData sheetId="4590"/>
      <sheetData sheetId="4591"/>
      <sheetData sheetId="4592" refreshError="1"/>
      <sheetData sheetId="4593"/>
      <sheetData sheetId="4594"/>
      <sheetData sheetId="4595"/>
      <sheetData sheetId="4596" refreshError="1"/>
      <sheetData sheetId="4597" refreshError="1"/>
      <sheetData sheetId="4598"/>
      <sheetData sheetId="4599" refreshError="1"/>
      <sheetData sheetId="4600"/>
      <sheetData sheetId="4601"/>
      <sheetData sheetId="4602"/>
      <sheetData sheetId="4603" refreshError="1"/>
      <sheetData sheetId="4604" refreshError="1"/>
      <sheetData sheetId="4605" refreshError="1"/>
      <sheetData sheetId="4606" refreshError="1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 refreshError="1"/>
      <sheetData sheetId="4623"/>
      <sheetData sheetId="4624" refreshError="1"/>
      <sheetData sheetId="4625"/>
      <sheetData sheetId="4626" refreshError="1"/>
      <sheetData sheetId="4627"/>
      <sheetData sheetId="4628"/>
      <sheetData sheetId="4629" refreshError="1"/>
      <sheetData sheetId="4630" refreshError="1"/>
      <sheetData sheetId="4631" refreshError="1"/>
      <sheetData sheetId="4632"/>
      <sheetData sheetId="4633"/>
      <sheetData sheetId="4634" refreshError="1"/>
      <sheetData sheetId="4635"/>
      <sheetData sheetId="4636"/>
      <sheetData sheetId="4637" refreshError="1"/>
      <sheetData sheetId="4638"/>
      <sheetData sheetId="4639"/>
      <sheetData sheetId="4640" refreshError="1"/>
      <sheetData sheetId="4641"/>
      <sheetData sheetId="4642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/>
      <sheetData sheetId="4659" refreshError="1"/>
      <sheetData sheetId="4660" refreshError="1"/>
      <sheetData sheetId="4661" refreshError="1"/>
      <sheetData sheetId="4662"/>
      <sheetData sheetId="4663" refreshError="1"/>
      <sheetData sheetId="4664"/>
      <sheetData sheetId="4665"/>
      <sheetData sheetId="4666"/>
      <sheetData sheetId="4667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/>
      <sheetData sheetId="4699"/>
      <sheetData sheetId="4700"/>
      <sheetData sheetId="4701"/>
      <sheetData sheetId="4702"/>
      <sheetData sheetId="4703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/>
      <sheetData sheetId="4731"/>
      <sheetData sheetId="4732"/>
      <sheetData sheetId="4733"/>
      <sheetData sheetId="4734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/>
      <sheetData sheetId="4744"/>
      <sheetData sheetId="4745"/>
      <sheetData sheetId="4746"/>
      <sheetData sheetId="4747" refreshError="1"/>
      <sheetData sheetId="4748"/>
      <sheetData sheetId="4749"/>
      <sheetData sheetId="4750"/>
      <sheetData sheetId="4751"/>
      <sheetData sheetId="4752"/>
      <sheetData sheetId="4753"/>
      <sheetData sheetId="4754"/>
      <sheetData sheetId="4755" refreshError="1"/>
      <sheetData sheetId="4756"/>
      <sheetData sheetId="4757"/>
      <sheetData sheetId="4758"/>
      <sheetData sheetId="4759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/>
      <sheetData sheetId="4766" refreshError="1"/>
      <sheetData sheetId="4767"/>
      <sheetData sheetId="4768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/>
      <sheetData sheetId="4779"/>
      <sheetData sheetId="4780" refreshError="1"/>
      <sheetData sheetId="478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/>
      <sheetData sheetId="4788" refreshError="1"/>
      <sheetData sheetId="4789" refreshError="1"/>
      <sheetData sheetId="4790"/>
      <sheetData sheetId="4791" refreshError="1"/>
      <sheetData sheetId="4792"/>
      <sheetData sheetId="4793"/>
      <sheetData sheetId="4794"/>
      <sheetData sheetId="4795"/>
      <sheetData sheetId="4796"/>
      <sheetData sheetId="4797" refreshError="1"/>
      <sheetData sheetId="4798" refreshError="1"/>
      <sheetData sheetId="4799"/>
      <sheetData sheetId="4800"/>
      <sheetData sheetId="4801"/>
      <sheetData sheetId="4802" refreshError="1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 refreshError="1"/>
      <sheetData sheetId="4813" refreshError="1"/>
      <sheetData sheetId="4814"/>
      <sheetData sheetId="4815" refreshError="1"/>
      <sheetData sheetId="4816" refreshError="1"/>
      <sheetData sheetId="4817" refreshError="1"/>
      <sheetData sheetId="4818" refreshError="1"/>
      <sheetData sheetId="4819"/>
      <sheetData sheetId="4820" refreshError="1"/>
      <sheetData sheetId="4821" refreshError="1"/>
      <sheetData sheetId="4822"/>
      <sheetData sheetId="4823" refreshError="1"/>
      <sheetData sheetId="4824"/>
      <sheetData sheetId="4825" refreshError="1"/>
      <sheetData sheetId="4826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/>
      <sheetData sheetId="4849"/>
      <sheetData sheetId="4850"/>
      <sheetData sheetId="4851"/>
      <sheetData sheetId="4852"/>
      <sheetData sheetId="4853"/>
      <sheetData sheetId="4854" refreshError="1"/>
      <sheetData sheetId="4855" refreshError="1"/>
      <sheetData sheetId="4856"/>
      <sheetData sheetId="4857"/>
      <sheetData sheetId="4858" refreshError="1"/>
      <sheetData sheetId="4859"/>
      <sheetData sheetId="4860"/>
      <sheetData sheetId="4861" refreshError="1"/>
      <sheetData sheetId="4862"/>
      <sheetData sheetId="4863"/>
      <sheetData sheetId="4864"/>
      <sheetData sheetId="4865"/>
      <sheetData sheetId="4866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/>
      <sheetData sheetId="4880" refreshError="1"/>
      <sheetData sheetId="4881"/>
      <sheetData sheetId="4882"/>
      <sheetData sheetId="4883"/>
      <sheetData sheetId="4884"/>
      <sheetData sheetId="4885"/>
      <sheetData sheetId="4886"/>
      <sheetData sheetId="4887"/>
      <sheetData sheetId="4888" refreshError="1"/>
      <sheetData sheetId="4889" refreshError="1"/>
      <sheetData sheetId="4890"/>
      <sheetData sheetId="4891" refreshError="1"/>
      <sheetData sheetId="4892"/>
      <sheetData sheetId="4893" refreshError="1"/>
      <sheetData sheetId="4894"/>
      <sheetData sheetId="4895"/>
      <sheetData sheetId="4896"/>
      <sheetData sheetId="4897"/>
      <sheetData sheetId="4898"/>
      <sheetData sheetId="4899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 refreshError="1"/>
      <sheetData sheetId="4948"/>
      <sheetData sheetId="4949"/>
      <sheetData sheetId="4950"/>
      <sheetData sheetId="4951" refreshError="1"/>
      <sheetData sheetId="4952" refreshError="1"/>
      <sheetData sheetId="4953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/>
      <sheetData sheetId="4963" refreshError="1"/>
      <sheetData sheetId="4964" refreshError="1"/>
      <sheetData sheetId="4965" refreshError="1"/>
      <sheetData sheetId="4966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/>
      <sheetData sheetId="4975"/>
      <sheetData sheetId="4976" refreshError="1"/>
      <sheetData sheetId="4977" refreshError="1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 refreshError="1"/>
      <sheetData sheetId="4987" refreshError="1"/>
      <sheetData sheetId="4988" refreshError="1"/>
      <sheetData sheetId="4989" refreshError="1"/>
      <sheetData sheetId="4990"/>
      <sheetData sheetId="4991"/>
      <sheetData sheetId="4992"/>
      <sheetData sheetId="4993"/>
      <sheetData sheetId="4994"/>
      <sheetData sheetId="4995"/>
      <sheetData sheetId="4996"/>
      <sheetData sheetId="4997" refreshError="1"/>
      <sheetData sheetId="4998" refreshError="1"/>
      <sheetData sheetId="4999"/>
      <sheetData sheetId="5000"/>
      <sheetData sheetId="5001" refreshError="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/>
      <sheetData sheetId="5025" refreshError="1"/>
      <sheetData sheetId="5026" refreshError="1"/>
      <sheetData sheetId="5027" refreshError="1"/>
      <sheetData sheetId="5028"/>
      <sheetData sheetId="5029"/>
      <sheetData sheetId="5030"/>
      <sheetData sheetId="5031"/>
      <sheetData sheetId="5032" refreshError="1"/>
      <sheetData sheetId="5033"/>
      <sheetData sheetId="5034" refreshError="1"/>
      <sheetData sheetId="5035" refreshError="1"/>
      <sheetData sheetId="5036" refreshError="1"/>
      <sheetData sheetId="5037" refreshError="1"/>
      <sheetData sheetId="5038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/>
      <sheetData sheetId="5048" refreshError="1"/>
      <sheetData sheetId="5049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/>
      <sheetData sheetId="5057" refreshError="1"/>
      <sheetData sheetId="5058" refreshError="1"/>
      <sheetData sheetId="5059" refreshError="1"/>
      <sheetData sheetId="5060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/>
      <sheetData sheetId="508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/>
      <sheetData sheetId="5094"/>
      <sheetData sheetId="5095" refreshError="1"/>
      <sheetData sheetId="5096" refreshError="1"/>
      <sheetData sheetId="5097"/>
      <sheetData sheetId="5098" refreshError="1"/>
      <sheetData sheetId="5099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/>
      <sheetData sheetId="5128"/>
      <sheetData sheetId="5129"/>
      <sheetData sheetId="5130"/>
      <sheetData sheetId="5131"/>
      <sheetData sheetId="5132"/>
      <sheetData sheetId="5133" refreshError="1"/>
      <sheetData sheetId="5134" refreshError="1"/>
      <sheetData sheetId="5135" refreshError="1"/>
      <sheetData sheetId="5136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/>
      <sheetData sheetId="5408"/>
      <sheetData sheetId="5409"/>
      <sheetData sheetId="5410" refreshError="1"/>
      <sheetData sheetId="5411" refreshError="1"/>
      <sheetData sheetId="5412" refreshError="1"/>
      <sheetData sheetId="5413" refreshError="1"/>
      <sheetData sheetId="5414"/>
      <sheetData sheetId="5415"/>
      <sheetData sheetId="5416"/>
      <sheetData sheetId="5417"/>
      <sheetData sheetId="5418" refreshError="1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 refreshError="1"/>
      <sheetData sheetId="5428" refreshError="1"/>
      <sheetData sheetId="5429" refreshError="1"/>
      <sheetData sheetId="5430" refreshError="1"/>
      <sheetData sheetId="5431"/>
      <sheetData sheetId="5432"/>
      <sheetData sheetId="5433"/>
      <sheetData sheetId="5434" refreshError="1"/>
      <sheetData sheetId="5435"/>
      <sheetData sheetId="5436" refreshError="1"/>
      <sheetData sheetId="5437"/>
      <sheetData sheetId="5438"/>
      <sheetData sheetId="5439"/>
      <sheetData sheetId="5440"/>
      <sheetData sheetId="5441" refreshError="1"/>
      <sheetData sheetId="5442"/>
      <sheetData sheetId="5443" refreshError="1"/>
      <sheetData sheetId="5444"/>
      <sheetData sheetId="5445"/>
      <sheetData sheetId="5446"/>
      <sheetData sheetId="5447"/>
      <sheetData sheetId="5448"/>
      <sheetData sheetId="5449"/>
      <sheetData sheetId="5450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/>
      <sheetData sheetId="5638" refreshError="1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/>
      <sheetData sheetId="5659"/>
      <sheetData sheetId="5660"/>
      <sheetData sheetId="5661"/>
      <sheetData sheetId="5662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シート"/>
      <sheetName val="Sheet2"/>
      <sheetName val="引当型式確認画面"/>
      <sheetName val="Actual"/>
      <sheetName val="Production"/>
      <sheetName val="H1-Investments"/>
      <sheetName val="parameter"/>
      <sheetName val="393_N"/>
      <sheetName val="X570工数１１１"/>
      <sheetName val="393.N"/>
      <sheetName val="PR"/>
      <sheetName val="NOV"/>
      <sheetName val="PP4"/>
      <sheetName val="Labul 00"/>
      <sheetName val="進捗状況"/>
      <sheetName val="IS_Yearly"/>
      <sheetName val="電設"/>
      <sheetName val="Sheet1"/>
      <sheetName val="Texte"/>
      <sheetName val="Safety Patrol Rule"/>
      <sheetName val="動力源"/>
      <sheetName val="開発目標値"/>
      <sheetName val="D01A"/>
      <sheetName val="設置部署"/>
      <sheetName val="設備分類"/>
      <sheetName val="材料区分配列表"/>
      <sheetName val="sa"/>
      <sheetName val="Ref"/>
      <sheetName val="MASTER BOM"/>
      <sheetName val="___ "/>
      <sheetName val="Data"/>
      <sheetName val="Detai_problem"/>
      <sheetName val="Support"/>
      <sheetName val="GP"/>
      <sheetName val="fix"/>
      <sheetName val="Analisa"/>
      <sheetName val="Pipe"/>
      <sheetName val="ﾃｨｰﾁﾝｸﾞ"/>
      <sheetName val="PP_Letter 389N"/>
      <sheetName val="590P追加"/>
      <sheetName val="2002"/>
      <sheetName val="arifarum"/>
      <sheetName val="工数変動表"/>
      <sheetName val="393_N1"/>
      <sheetName val="Labul_00"/>
      <sheetName val="Safety_Patrol_Rule"/>
      <sheetName val="MASTER_BOM"/>
      <sheetName val="____"/>
      <sheetName val="PP_Letter_389N"/>
      <sheetName val="4WD1-3"/>
      <sheetName val="DATA "/>
      <sheetName val="IS-Yearly"/>
      <sheetName val="全部_結案"/>
      <sheetName val="april"/>
      <sheetName val="吊上げパ_20_"/>
      <sheetName val="A_車種別生産台数"/>
      <sheetName val="E_グラフ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D"/>
      <sheetName val="Chips"/>
      <sheetName val="LC4"/>
      <sheetName val="PP4"/>
      <sheetName val="PR"/>
      <sheetName val="393_N"/>
      <sheetName val="Parts list (060411)"/>
      <sheetName val="Actual"/>
      <sheetName val="Production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6"/>
      <sheetName val="sap"/>
      <sheetName val="kb"/>
      <sheetName val="isi 2Shift"/>
      <sheetName val="lt"/>
      <sheetName val="isi 2Shift2 (2)"/>
      <sheetName val="isi 2Shift2"/>
      <sheetName val="Actual"/>
      <sheetName val="Pro2"/>
      <sheetName val="Production"/>
      <sheetName val="post"/>
      <sheetName val="post2"/>
      <sheetName val="ProKg CAST"/>
      <sheetName val="Lin"/>
      <sheetName val="Ingot"/>
      <sheetName val="Graph Ingot"/>
      <sheetName val="MRP-ADC12"/>
      <sheetName val="ac2crev"/>
      <sheetName val="balance"/>
      <sheetName val="rm"/>
      <sheetName val="Prod( kg)"/>
      <sheetName val="isi Smr"/>
      <sheetName val="liner"/>
      <sheetName val="PP4"/>
      <sheetName val="Labul 00"/>
      <sheetName val="DBシー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4">
          <cell r="BW14">
            <v>1.27</v>
          </cell>
        </row>
        <row r="15">
          <cell r="BW15">
            <v>0.31</v>
          </cell>
        </row>
        <row r="16">
          <cell r="BW16">
            <v>0.98</v>
          </cell>
        </row>
        <row r="17">
          <cell r="BW17">
            <v>1.1499999999999999</v>
          </cell>
        </row>
        <row r="18">
          <cell r="BW18">
            <v>1.2</v>
          </cell>
        </row>
        <row r="19">
          <cell r="BW19">
            <v>1.22</v>
          </cell>
        </row>
        <row r="20">
          <cell r="BW20">
            <v>3.02</v>
          </cell>
        </row>
        <row r="21">
          <cell r="BW21">
            <v>3.03</v>
          </cell>
        </row>
        <row r="22">
          <cell r="BW22">
            <v>5.75</v>
          </cell>
        </row>
        <row r="23">
          <cell r="BW23">
            <v>6.32</v>
          </cell>
        </row>
        <row r="24">
          <cell r="BW24">
            <v>7.25</v>
          </cell>
        </row>
        <row r="25">
          <cell r="BW25">
            <v>3.15</v>
          </cell>
        </row>
        <row r="26">
          <cell r="BW26">
            <v>13.25</v>
          </cell>
        </row>
        <row r="27">
          <cell r="BW27">
            <v>13.64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gi"/>
      <sheetName val="arifarum"/>
      <sheetName val="anand"/>
      <sheetName val="yuri"/>
      <sheetName val="anand (2)"/>
      <sheetName val="DMC 1"/>
      <sheetName val="part list (3)"/>
      <sheetName val="Rev0"/>
      <sheetName val="DBシート"/>
      <sheetName val="Data 1"/>
      <sheetName val="D32G TOTAL (TMMIN + TMAP)1"/>
      <sheetName val="PP_Letter 389N"/>
      <sheetName val="DATA "/>
      <sheetName val="Production"/>
      <sheetName val="393_N"/>
      <sheetName val="Datasheet from R. Hinds"/>
      <sheetName val="GLOBAL SALES  MARCH 2002"/>
      <sheetName val="Actual"/>
      <sheetName val="CODE對照表"/>
      <sheetName val="spl 1"/>
      <sheetName val="inventori SKILL"/>
      <sheetName val="T000一覧"/>
      <sheetName val="april"/>
      <sheetName val="PP4"/>
      <sheetName val="PR"/>
      <sheetName val="393.N"/>
      <sheetName val="DB???"/>
      <sheetName val="Safety Patrol Rule"/>
      <sheetName val="DB___"/>
      <sheetName val="W-Material"/>
      <sheetName val="D &amp; W sizes"/>
      <sheetName val="anand_(2)"/>
      <sheetName val="DMC_1"/>
      <sheetName val="part_list_(3)"/>
      <sheetName val="Data_1"/>
      <sheetName val="D32G_TOTAL_(TMMIN_+_TMAP)1"/>
      <sheetName val="PP_Letter_389N"/>
      <sheetName val="DATA_"/>
      <sheetName val="Datasheet_from_R__Hinds"/>
      <sheetName val="GLOBAL_SALES__MARCH_2002"/>
      <sheetName val="spl_1"/>
      <sheetName val="inventori_SKILL"/>
      <sheetName val="393_N1"/>
      <sheetName val="Safety_Patrol_Rule"/>
      <sheetName val="D_&amp;_W_sizes"/>
      <sheetName val="capacity"/>
      <sheetName val="part"/>
      <sheetName val="corolla_095W_"/>
      <sheetName val="電設"/>
      <sheetName val="Supp.List"/>
      <sheetName val="wire"/>
    </sheetNames>
    <sheetDataSet>
      <sheetData sheetId="0">
        <row r="4">
          <cell r="D4" t="str">
            <v>PART NO.</v>
          </cell>
        </row>
      </sheetData>
      <sheetData sheetId="1">
        <row r="4">
          <cell r="D4" t="str">
            <v>PART NO.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ion"/>
      <sheetName val="**01"/>
      <sheetName val="STIMULAN"/>
      <sheetName val="sa"/>
      <sheetName val="MachiningP2"/>
      <sheetName val="ADMP2"/>
      <sheetName val="PP"/>
      <sheetName val="2-Shift-2D"/>
      <sheetName val="PP (2)"/>
      <sheetName val="ac2crev"/>
      <sheetName val="MRP-AC2C"/>
      <sheetName val="MRP-PortCore"/>
      <sheetName val="MRP-MainCore"/>
      <sheetName val="cc"/>
      <sheetName val="MRP-PortCore (2)"/>
      <sheetName val="MRP-MainCore (2)"/>
      <sheetName val="Schedule PM"/>
      <sheetName val="Actual"/>
      <sheetName val="Net Price Position - Sheet 1"/>
      <sheetName val="PP_(2)"/>
      <sheetName val="MRP-PortCore_(2)"/>
      <sheetName val="MRP-MainCore_(2)"/>
      <sheetName val="Schedule_PM"/>
      <sheetName val="DBシート"/>
      <sheetName val="deff"/>
      <sheetName val="delivery"/>
      <sheetName val="DataList"/>
      <sheetName val="Setting"/>
      <sheetName val="2002"/>
      <sheetName val="PP4"/>
      <sheetName val="Sheet1"/>
      <sheetName val="PR"/>
      <sheetName val="56ARE04"/>
      <sheetName val="GP"/>
      <sheetName val="corolla_095W_"/>
      <sheetName val="393.N"/>
      <sheetName val="__01"/>
      <sheetName val="CODE對照表"/>
      <sheetName val="PP_Letter 389N"/>
      <sheetName val="設置部署"/>
      <sheetName val="設備分類"/>
      <sheetName val="材料区分配列表"/>
      <sheetName val="393_N"/>
      <sheetName val="開発目標値"/>
      <sheetName val="D01A"/>
      <sheetName val="Labul 00"/>
      <sheetName val="Unit Price 96"/>
      <sheetName val="CORONA"/>
      <sheetName val="KIJANG"/>
      <sheetName val="PP_(2)1"/>
      <sheetName val="MRP-PortCore_(2)1"/>
      <sheetName val="MRP-MainCore_(2)1"/>
      <sheetName val="Schedule_PM1"/>
      <sheetName val="Net_Price_Position_-_Sheet_1"/>
      <sheetName val="DinAugust02"/>
      <sheetName val="GLOBAL SALES  MARCH 2002"/>
      <sheetName val="dyna"/>
      <sheetName val="pre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PIVOT"/>
      <sheetName val="GLOBAL SALES  MARCH 2002"/>
      <sheetName val="HCV2"/>
      <sheetName val="HCV"/>
      <sheetName val="販売グラフ"/>
      <sheetName val="販売グラフ2"/>
      <sheetName val="台数"/>
      <sheetName val="バス"/>
      <sheetName val="393.N"/>
      <sheetName val="DBシート"/>
      <sheetName val="PR"/>
      <sheetName val="030522トップ懇15万台"/>
      <sheetName val="FC"/>
      <sheetName val="Manpower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b"/>
      <sheetName val="tmv"/>
      <sheetName val="STM"/>
      <sheetName val="tmt"/>
      <sheetName val="kz"/>
      <sheetName val="part (3)"/>
      <sheetName val="part (2)"/>
      <sheetName val="part"/>
      <sheetName val="wire"/>
      <sheetName val="arifarum"/>
      <sheetName val="Production"/>
      <sheetName val="part_(3)"/>
      <sheetName val="part_(2)"/>
      <sheetName val="corolla(095W)"/>
      <sheetName val="dyna"/>
      <sheetName val="Pareto Defe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tter"/>
      <sheetName val="address"/>
      <sheetName val="press"/>
      <sheetName val="plastic"/>
      <sheetName val="power"/>
      <sheetName val="rubber"/>
      <sheetName val="interior"/>
      <sheetName val="casting"/>
      <sheetName val="universal"/>
      <sheetName val="wire"/>
      <sheetName val="electrical"/>
      <sheetName val="assyfee"/>
      <sheetName val="stroke"/>
      <sheetName val="steering"/>
      <sheetName val="suplam"/>
      <sheetName val="Gabung"/>
      <sheetName val="Master Updated(517)"/>
      <sheetName val="Datasheet from R. Hinds"/>
      <sheetName val="GLOBAL SALES  MARCH 2002"/>
      <sheetName val="PP_Letter 389N"/>
      <sheetName val="FR VEBBY"/>
      <sheetName val="FR VBY REV1"/>
      <sheetName val="詳細ホスト名依頼書"/>
      <sheetName val="Data-old"/>
      <sheetName val="Balance Sheet"/>
      <sheetName val="Income Statement"/>
      <sheetName val="Supp_List"/>
      <sheetName val="PRINT"/>
      <sheetName val="pricemaster_one"/>
      <sheetName val="進捗状況"/>
      <sheetName val="approval"/>
      <sheetName val="corolla"/>
      <sheetName val="OPEX Parent"/>
      <sheetName val="COGS var fix"/>
      <sheetName val="Cont Mc"/>
      <sheetName val="FC"/>
      <sheetName val="11BK_DHBK"/>
      <sheetName val="INT_DHBN"/>
      <sheetName val="????"/>
      <sheetName val="____"/>
      <sheetName val="arifarum"/>
      <sheetName val="諸元"/>
      <sheetName val="商品力向上"/>
      <sheetName val="Unit Price 96"/>
      <sheetName val="CORONA"/>
      <sheetName val="KIJANG"/>
      <sheetName val="Supp.List"/>
      <sheetName val="#REF"/>
      <sheetName val="DATA BASE"/>
      <sheetName val="CTdongia"/>
      <sheetName val="Matriz"/>
      <sheetName val="grafico"/>
      <sheetName val="売上高表(半期別)"/>
      <sheetName val="15100 Prepayment"/>
      <sheetName val="24100 Accr Liab"/>
      <sheetName val="?????????"/>
      <sheetName val="_________"/>
      <sheetName val="prodplan1"/>
      <sheetName val="Datasheet_from_R__Hinds"/>
      <sheetName val="GLOBAL_SALES__MARCH_2002"/>
      <sheetName val="PP_Letter_389N"/>
      <sheetName val="Master_Updated(517)"/>
      <sheetName val="FR_VEBBY"/>
      <sheetName val="FR_VBY_REV1"/>
      <sheetName val="Balance_Sheet"/>
      <sheetName val="Income_Statement"/>
      <sheetName val="OPEX_Parent"/>
      <sheetName val="COGS_var_fix"/>
      <sheetName val="Cont_Mc"/>
      <sheetName val="Supp_List1"/>
      <sheetName val="DATA_BASE"/>
      <sheetName val="TD"/>
      <sheetName val="9003"/>
      <sheetName val="DBシート"/>
      <sheetName val="SLIP"/>
      <sheetName val="日付"/>
      <sheetName val="393.N"/>
      <sheetName val="Menü"/>
      <sheetName val="List Monren"/>
      <sheetName val="Unit_Price_96"/>
      <sheetName val="ﾕｰｻﾞｰ設定"/>
      <sheetName val="６２３Ｔ"/>
      <sheetName val="W-Material"/>
      <sheetName val="Innova List"/>
      <sheetName val="FISIK RAB 2000"/>
      <sheetName val="集計グラフ"/>
      <sheetName val="サポートＩＤ"/>
      <sheetName val="Master_Updated(517)1"/>
      <sheetName val="Datasheet_from_R__Hinds1"/>
      <sheetName val="GLOBAL_SALES__MARCH_20021"/>
      <sheetName val="PP_Letter_389N1"/>
      <sheetName val="FR_VEBBY1"/>
      <sheetName val="FR_VBY_REV11"/>
      <sheetName val="Balance_Sheet1"/>
      <sheetName val="Income_Statement1"/>
      <sheetName val="OPEX_Parent1"/>
      <sheetName val="COGS_var_fix1"/>
      <sheetName val="Cont_Mc1"/>
      <sheetName val="Unit_Price_961"/>
      <sheetName val="Supp_List2"/>
      <sheetName val="DATA_BASE1"/>
      <sheetName val="15100_Prepayment"/>
      <sheetName val="24100_Accr_Liab"/>
      <sheetName val="393_N"/>
      <sheetName val="List_Monren"/>
      <sheetName val="FISIK_RAB_2000"/>
      <sheetName val="DATA "/>
      <sheetName val="設置部署"/>
      <sheetName val="設備分類"/>
      <sheetName val="材料区分配列表"/>
      <sheetName val="590P追加"/>
      <sheetName val="CF設投見積り"/>
      <sheetName val="Master_Updated(517)2"/>
      <sheetName val="Datasheet_from_R__Hinds2"/>
      <sheetName val="GLOBAL_SALES__MARCH_20022"/>
      <sheetName val="PP_Letter_389N2"/>
      <sheetName val="FR_VEBBY2"/>
      <sheetName val="FR_VBY_REV12"/>
      <sheetName val="Balance_Sheet2"/>
      <sheetName val="Income_Statement2"/>
      <sheetName val="OPEX_Parent2"/>
      <sheetName val="COGS_var_fix2"/>
      <sheetName val="Cont_Mc2"/>
      <sheetName val="Unit_Price_962"/>
      <sheetName val="Supp_List3"/>
      <sheetName val="DATA_BASE2"/>
      <sheetName val="15100_Prepayment1"/>
      <sheetName val="24100_Accr_Liab1"/>
      <sheetName val="393_N1"/>
      <sheetName val="List_Monren1"/>
      <sheetName val="FISIK_RAB_20001"/>
      <sheetName val="kbsept"/>
      <sheetName val="Lookup Table"/>
      <sheetName val="all"/>
      <sheetName val="list"/>
      <sheetName val="supp_name"/>
      <sheetName val="140N Part Local (SE)"/>
      <sheetName val="Evaluation"/>
      <sheetName val="Du_lieu"/>
      <sheetName val="cost"/>
      <sheetName val="ctdg"/>
      <sheetName val="2002"/>
      <sheetName val="Titel"/>
      <sheetName val="Hyp"/>
      <sheetName val="Corolla &amp; Camry"/>
      <sheetName val="Sum"/>
      <sheetName val="C-PL4"/>
      <sheetName val="AllData"/>
      <sheetName val="Delivery status"/>
      <sheetName val="05年"/>
      <sheetName val="REQUEST_TABLE"/>
      <sheetName val="APR"/>
      <sheetName val="Unit Price 97"/>
      <sheetName val="CPFReportTestData"/>
      <sheetName val="Ten_DATADaily"/>
      <sheetName val="ADI SUPPLIER MAP"/>
      <sheetName val="ADI"/>
      <sheetName val="ADI (2)"/>
      <sheetName val="ADI (2)×"/>
      <sheetName val="AUM旧"/>
      <sheetName val="まとめ◎◎04対象のみ拠点"/>
      <sheetName val="APP3"/>
      <sheetName val="ｬｰｴﾀｫeｴ｣"/>
      <sheetName val="NEW003"/>
      <sheetName val="工数"/>
      <sheetName val="PP_LETTER"/>
      <sheetName val="4p"/>
      <sheetName val="cover_org"/>
      <sheetName val="残存ｶｰﾌﾞ"/>
      <sheetName val="27850"/>
      <sheetName val="電子見積(05.11.8)"/>
      <sheetName val="Data"/>
      <sheetName val="Attachement"/>
      <sheetName val="e_test_ผลรวม"/>
      <sheetName val="e_test_รหัส"/>
      <sheetName val="e_test_วัน"/>
      <sheetName val="May"/>
      <sheetName val="Annual Production"/>
      <sheetName val="Pareto"/>
      <sheetName val="In House (N+F+S)"/>
      <sheetName val="Out House (F+S)"/>
      <sheetName val="Out House (N)"/>
      <sheetName val="PR"/>
      <sheetName val="Lookup_Table"/>
      <sheetName val="140N_Part_Local_(SE)"/>
      <sheetName val="Corolla_&amp;_Camry"/>
      <sheetName val="Delivery_status"/>
      <sheetName val="Unit_Price_97"/>
      <sheetName val="ADI_SUPPLIER_MAP"/>
      <sheetName val="ADI_(2)"/>
      <sheetName val="ADI_(2)×"/>
      <sheetName val="DATA_"/>
      <sheetName val="電子見積(05_11_8)"/>
      <sheetName val="Mth"/>
      <sheetName val="Qtr"/>
      <sheetName val="Master_Updated(517)3"/>
      <sheetName val="Datasheet_from_R__Hinds3"/>
      <sheetName val="GLOBAL_SALES__MARCH_20023"/>
      <sheetName val="PP_Letter_389N3"/>
      <sheetName val="FR_VEBBY3"/>
      <sheetName val="FR_VBY_REV13"/>
      <sheetName val="Balance_Sheet3"/>
      <sheetName val="Income_Statement3"/>
      <sheetName val="OPEX_Parent3"/>
      <sheetName val="COGS_var_fix3"/>
      <sheetName val="Cont_Mc3"/>
      <sheetName val="Unit_Price_963"/>
      <sheetName val="Supp_List4"/>
      <sheetName val="DATA_BASE3"/>
      <sheetName val="List_Monren2"/>
      <sheetName val="15100_Prepayment2"/>
      <sheetName val="24100_Accr_Liab2"/>
      <sheetName val="393_N2"/>
      <sheetName val="FISIK_RAB_20002"/>
      <sheetName val="見積集計"/>
      <sheetName val="attachment"/>
      <sheetName val="Definitions"/>
      <sheetName val="97RAW"/>
      <sheetName val="166N Plist"/>
      <sheetName val="Matrix Model"/>
      <sheetName val="INDEX"/>
      <sheetName val="BUTYL 070303 "/>
      <sheetName val="Asset"/>
      <sheetName val=""/>
      <sheetName val="CAMPURAN"/>
      <sheetName val="Summary"/>
      <sheetName val="選酋表"/>
      <sheetName val="invt mvt"/>
      <sheetName val="ISO_250"/>
      <sheetName val="1-C,D"/>
      <sheetName val="_bulk NEW REVISI"/>
      <sheetName val="ocean voyage"/>
      <sheetName val="KRY600"/>
      <sheetName val="IMV"/>
      <sheetName val="A"/>
      <sheetName val="普ﾄﾗ結果"/>
      <sheetName val="小ﾄﾗ結果"/>
      <sheetName val="普ﾄﾗ適正保有グラフ"/>
      <sheetName val="小ﾄﾗ(適正保有グラフ"/>
      <sheetName val="普ﾄﾗ適正保有"/>
      <sheetName val="小ﾄﾗ(適正保有"/>
      <sheetName val="小ﾄﾗ(運輸省区分)"/>
      <sheetName val="データシート"/>
      <sheetName val="カーゴ大型比率"/>
      <sheetName val="建設大型比率"/>
      <sheetName val="普トラ大中型別"/>
      <sheetName val="普ﾄﾗカーゴ"/>
      <sheetName val="普ﾄﾗ建設"/>
      <sheetName val="普ﾄﾗ(運輸省区分)"/>
      <sheetName val="小ﾄﾗ2ｔ"/>
      <sheetName val="小ﾄﾗ1ｔ以下"/>
      <sheetName val="統計用語の解説"/>
      <sheetName val="設定一覧"/>
      <sheetName val="Module1"/>
      <sheetName val="Dialog1"/>
      <sheetName val="回帰分析_商用車（送付用）修正Ver2002"/>
      <sheetName val="データ項目"/>
      <sheetName val="支払指図書データ（退職）(5.2.1.1)"/>
      <sheetName val="支払指図書データ（税引後）(5.2.1.2)"/>
      <sheetName val="支払指図書データ（困窮時）(5.2.1.3)"/>
      <sheetName val="支払指図書データ（一時払）(5.2.1.4)"/>
      <sheetName val="RO指図書データ（RO証明書）(5.2.1.5)"/>
      <sheetName val="RO指図書データ（RO取崩）(5.2.1.6)"/>
      <sheetName val="支払指図書データ（プラン外年金）(5.2.1.7)"/>
      <sheetName val="異動情報(5.2.1.11)"/>
      <sheetName val="RO移管払出適格証明請求情報(5.2.2)"/>
      <sheetName val="退職通知書情報(5.2.3.1)"/>
      <sheetName val="個人型受給者情報(5.2.3.2)"/>
      <sheetName val="売却情報(5.2.4.1)"/>
      <sheetName val="33260(3.2.2.3)"/>
      <sheetName val="33260(3.2.2.７)"/>
      <sheetName val="ローン内容登録情報（変更異動）(9.1.1)"/>
      <sheetName val="売却情報1(9.1.2)"/>
      <sheetName val="売却指図情報(9.1.2)"/>
      <sheetName val="実行ステータス情報(9.2.1)"/>
      <sheetName val="売却完了情報(9.2.1)"/>
      <sheetName val="売却完了情報(9.2.2)"/>
      <sheetName val="実行ステータス情報(9.2.3)"/>
      <sheetName val="一括返済額情報(9.3.1)"/>
      <sheetName val="入金予定額情報（一括時のみ）(9.3.3)"/>
      <sheetName val="売却時情報(9.3.5)"/>
      <sheetName val="33403(3.4)"/>
      <sheetName val="33518(3.5.4)"/>
      <sheetName val="33519(3.5.5)"/>
      <sheetName val="33602(3.6)"/>
      <sheetName val="24201(4.2.1)"/>
      <sheetName val="24235(4.2.2)"/>
      <sheetName val="24215(4.2.4)"/>
      <sheetName val="24322(4.3.4)"/>
      <sheetName val="24323(4.3.4)"/>
      <sheetName val="24404(4.4.2)"/>
      <sheetName val="24422(4.4.2)"/>
      <sheetName val="24409(4.4.3)"/>
      <sheetName val="24410(4.4.3)"/>
      <sheetName val="24411(4.4.4)"/>
      <sheetName val="24424(4.4.4)"/>
      <sheetName val="24502(4.5)"/>
      <sheetName val="保有数量(5.2.3.3)"/>
      <sheetName val="売却商品(5.2.4.4)"/>
      <sheetName val="資産処分明細情報(5.3)"/>
      <sheetName val="支払完了ｽﾃｰﾀｽ(5.3.2)"/>
      <sheetName val="加入者別商品売却情報(6.1.1)"/>
      <sheetName val="発注情報(6.1.2)"/>
      <sheetName val="発注情報(6.1.4)"/>
      <sheetName val="個人型売却結果(6.2.4)"/>
      <sheetName val="加入者別商品売却情報(6.3.2)"/>
      <sheetName val="約定済情報(6.3.2)"/>
      <sheetName val="加入者別商品売却情報(6.3.3)"/>
      <sheetName val="売却結果按分情報(6.3.3)"/>
      <sheetName val="売却結果按分情報(6.3.4)"/>
      <sheetName val="約定済情報(6.3.4)"/>
      <sheetName val="加入者別商品売却情報(6.4.1)"/>
      <sheetName val="加入者別対象残高(7.2)"/>
      <sheetName val="個人型収益明細情報 (7.3.5)"/>
      <sheetName val="対象残高（按分用）(7.3.6)"/>
      <sheetName val="加入者別収益明細情報(7.3.6)"/>
      <sheetName val="加入者別収益明細情報(7.3.7)"/>
      <sheetName val="加入者別収益情報(7.3.8)"/>
      <sheetName val="個人型収益情報(7.4)"/>
      <sheetName val="個人型買付指図情報(7.4)"/>
      <sheetName val="対象残高（按分用）(7.5.1)"/>
      <sheetName val="再投資結果按分情報(7.5.1)"/>
      <sheetName val="買付取引明細(9.3.5)"/>
      <sheetName val="加入者別売却指図取引明細（10.3）"/>
      <sheetName val="資産売却情報（加入者別)(10.5.1)"/>
      <sheetName val="移管済ステータス(10.5.6)"/>
      <sheetName val="33515(3.5.3)"/>
      <sheetName val="33516(3.5.4)"/>
      <sheetName val="指図書データ（プラン単位）(10.2)"/>
      <sheetName val="売却指図(10.3)"/>
      <sheetName val="売却指図"/>
      <sheetName val="移行先情報(10.5.1)"/>
      <sheetName val="加入者証変更情報(2.1.2.3)"/>
      <sheetName val="加入者口座存在有無(2.2)"/>
      <sheetName val="加入者口座登録情報(2.3.1.1.3)"/>
      <sheetName val="加入者証発行区分(2.3.1.6)"/>
      <sheetName val="加入者証発行区分(2.3.1.6) (2)"/>
      <sheetName val="加入者口座変更(2.3.1.2.3)"/>
      <sheetName val="加入者口座変更 (2.3.1.2.3)(2)"/>
      <sheetName val="加入者拠出金変更(2.3.1.3.2)"/>
      <sheetName val="加入者拠出金変更 (2.3.1.3.2)(2)"/>
      <sheetName val="ＲＯ加入者口座登録情報(2.3.1.5.3)"/>
      <sheetName val="加入者口座情報(2.3.3)"/>
      <sheetName val="33112(3.1.1.4)"/>
      <sheetName val="33151(3.1.2.1)"/>
      <sheetName val="33153(3.12.2)"/>
      <sheetName val="33165(3.1.2.5)"/>
      <sheetName val="33253(3.2.2.1)"/>
      <sheetName val="33334(3.3.7)"/>
      <sheetName val="加入者ｽﾃｰﾀｽ等(5.1.1)"/>
      <sheetName val="加入者ｽﾃｰﾀｽ等 (5.1.2) "/>
      <sheetName val="発送済フラグ"/>
      <sheetName val="加入者ｽﾃｰﾀｽ等(5.1.3) "/>
      <sheetName val="加入者ｽﾃｰﾀｽ区分(5.2.1)"/>
      <sheetName val="加入者ｽﾃｰﾀｽ区分(5.2.3.1)"/>
      <sheetName val="加入者ｽﾃｰﾀｽ区分 (5.2.3.2)"/>
      <sheetName val="支払済ｽﾃｰﾀｽ（5.3.2）"/>
      <sheetName val="受取人情報（5.3.3）"/>
      <sheetName val="加入者口座情報(6.1.4)"/>
      <sheetName val="有効プラン加入者(7.1.2)"/>
      <sheetName val="加入者キー情報(8.3.1)"/>
      <sheetName val="ローン要件情報(加入者）(9.1.1)"/>
      <sheetName val="決済口座情報(9.2.2)"/>
      <sheetName val="返済順序方法(9.3.5)"/>
      <sheetName val="加入者口座属性情報(10.5.2)"/>
      <sheetName val="加入者口座属性情報(10.5.4)"/>
      <sheetName val="従業員名寄せ情報(2.1.1.1)"/>
      <sheetName val="加入者属性登録情報(2.1.1.3)"/>
      <sheetName val="変更前従業員属性情報(2.1.2.1)"/>
      <sheetName val="従業員確認書情報(2.1.2.2)"/>
      <sheetName val="加入者属性変更情報(2.1.2.3)"/>
      <sheetName val="加入者証情報(2.1.2.3)"/>
      <sheetName val="従業員属性情報(2.1.3)"/>
      <sheetName val="募集用加入通知書情報(2.2)"/>
      <sheetName val="加入者存在有無(2.3.1.1.1)"/>
      <sheetName val="加入者属性登録情報(2.3.1.1.2)"/>
      <sheetName val="加入者属性変更(2.3.1.2)"/>
      <sheetName val="加入者属性変更(2.3.1.2) (2)"/>
      <sheetName val="加入者名情報(2.3.1.3.2)"/>
      <sheetName val="加入者名情報(2.3.1.6)"/>
      <sheetName val="33139(3.1.1..4)"/>
      <sheetName val="33503(3.5.1)"/>
      <sheetName val="33603(3.6)"/>
      <sheetName val="24213(4.2.4)"/>
      <sheetName val="24229(4.2.5)"/>
      <sheetName val="生年月日・現況区分(5.1.1)"/>
      <sheetName val="生年月日・現況区分 (5.1.2)"/>
      <sheetName val="生年月日・現況区分(5.1.3) "/>
      <sheetName val="加入者属性情報(5.2.1)"/>
      <sheetName val="加入者属性情報(5.2.2)"/>
      <sheetName val="退職事由等(5.2.3.1)"/>
      <sheetName val="退職事由等(5.2.3.2) (2)"/>
      <sheetName val="加入者属性情報(5.2.3)"/>
      <sheetName val="加入者属性情報(5.3.1)"/>
      <sheetName val="ﾌﾟﾗﾝ脱退情報(5.3.2)"/>
      <sheetName val="加入者属性情報(5.3.3.1)"/>
      <sheetName val="加入者属性情報(5.3.3.2)"/>
      <sheetName val="加入者属性情報(5.3.4.3)"/>
      <sheetName val="企業情報(6.1.2)"/>
      <sheetName val="加入者属性情報(6.1.4)"/>
      <sheetName val="加入者属性情報(6.1.5)"/>
      <sheetName val="加入者属性情報(7.1.2)"/>
      <sheetName val="加入属性情報(9.1.1)"/>
      <sheetName val="加入者属性(9.2.3)"/>
      <sheetName val="延滞情報(9.4.1)"/>
      <sheetName val="対象加入者属性情報(10.1.4)"/>
      <sheetName val="加入者属性情報(10.5.2)"/>
      <sheetName val="加入者属性情報(10.5.4)"/>
      <sheetName val="加入者属性情報(10.5.5)"/>
      <sheetName val="加入者属性情報(5.3.19"/>
      <sheetName val="変更要求"/>
      <sheetName val="Sheet1"/>
      <sheetName val="Sheet2"/>
      <sheetName val="Sheet3"/>
      <sheetName val="共通系進捗（2)"/>
      <sheetName val="情報系 (ID)"/>
      <sheetName val="情報系 (ED)"/>
      <sheetName val="情報系(RD)"/>
      <sheetName val="Cover"/>
      <sheetName val="改定履歴 "/>
      <sheetName val="目次"/>
      <sheetName val=" IHS設定"/>
      <sheetName val="WAS基本設定"/>
      <sheetName val="WAS設定（DB）"/>
      <sheetName val="WAS設定（サーバ）"/>
      <sheetName val="シェル一覧(改訂案)"/>
      <sheetName val="A-AUTO運用ルール(2003.11.28)"/>
      <sheetName val="A-AUTO命名規約(2003.12.17)"/>
      <sheetName val="ネットワーク基本"/>
      <sheetName val="ネットワーク一覧"/>
      <sheetName val="シェル一覧"/>
      <sheetName val="シェル一覧(改訂)"/>
      <sheetName val="pfcaドライバ2.2.1インストール"/>
      <sheetName val="pfcaドライバ2.2.1コンフィグ"/>
      <sheetName val="UKE2 係コード"/>
      <sheetName val="UKE2 係コード (2)"/>
      <sheetName val="表紙"/>
      <sheetName val="加入老名情報(2.3.1.3.2)"/>
      <sheetName val="加入者属性情報(10.5*5)"/>
      <sheetName val="加入者キヸ情報(8.3.1)"/>
      <sheetName val="個人型受給者情報(1.2.3.2)"/>
      <sheetName val="再投賃結果按分情報(7.5.1)"/>
      <sheetName val="変更前従業員属性惁報(2.1.2.1)"/>
      <sheetName val="加兡者属性情報(5.3.4.3)"/>
      <sheetName val="加兡者別商品売却情報(6.4.1)"/>
      <sheetName val="加入者刡商品売却情報(6.4.1)"/>
      <sheetName val="加入老別売却指図取引明細（10.3）"/>
      <sheetName val="加入老別商品売却情報(6.4.1)"/>
      <sheetName val="保按数量(5.2.3.3)"/>
      <sheetName val="支払済ｽﾃﭰﾀｽ（5.3.2）"/>
      <sheetName val="加入老属性情報(5.3.3.2)"/>
      <sheetName val="33003(3.4)"/>
      <sheetName val="加入者塞性情報(5.2.2)"/>
      <sheetName val="進捗表(ISOL）"/>
      <sheetName val="集計表（ISOL）　ｄｏｎ’ｔ　ｔｏｕｃｈ"/>
      <sheetName val="サマリー"/>
      <sheetName val="TSM Server"/>
      <sheetName val="リスト"/>
      <sheetName val="変更前従業員属性_報(2.1.2.1)"/>
      <sheetName val="加_者属性情報(5.3.4.3)"/>
      <sheetName val="加_者別商品売却情報(6.4.1)"/>
      <sheetName val="加入者_商品売却情報(6.4.1)"/>
      <sheetName val="支払済ｽﾃ_ﾀｽ（5.3.2）"/>
      <sheetName val="加入者属性盻録情報(2.3.1.1.2)"/>
      <sheetName val="新業務機能記述書"/>
      <sheetName val="CS060MPRCSP"/>
      <sheetName val="CS060MPRCPT"/>
      <sheetName val="CS060MPAIRG"/>
      <sheetName val="HW構成"/>
      <sheetName val="SW構成"/>
      <sheetName val="NW構成"/>
      <sheetName val="BladeCenter構成"/>
      <sheetName val="ユーザー情報一覧"/>
      <sheetName val="Windows共通設定"/>
      <sheetName val="GWサーバー(win)設定情報"/>
      <sheetName val="APサーバー(aix)設定情報"/>
      <sheetName val="加入者ｽﾃｰﾀ_x0002__x0000__x0000__x0000_+_x0000_⽘_x0015__x0000__x0000_饦"/>
      <sheetName val="_x0000_:_x0013__x0000_0é0°_x0000__x0000__x0000__x0000_ ReQ_x0005_"/>
      <sheetName val="支払完了ｽﾃｰﾀ(5.3.2)"/>
      <sheetName val="退職事由獉(5.2.3.1)"/>
      <sheetName val=":”_x0013__x0000_0é0°_x0000_ ReQ_x0005_"/>
      <sheetName val="_REF"/>
      <sheetName val="加入者ｽﾃｰﾀ_x0002_"/>
      <sheetName val="加入者ｽﾃｰﾀｽ等 (5.±.2) "/>
      <sheetName val="改訂履歴 "/>
      <sheetName val="１．目的と背景"/>
      <sheetName val="２．概要（全体流れ）"/>
      <sheetName val="３．影響範囲"/>
      <sheetName val="４．手順説明"/>
      <sheetName val="５．補足事項"/>
      <sheetName val="&gt;&gt;添付資料(サンプル)"/>
      <sheetName val="オンラインデータ集計"/>
      <sheetName val="バッチデータ集計"/>
      <sheetName val="総レコード数推移"/>
      <sheetName val="&gt;&gt;チェックシート"/>
      <sheetName val="（添付）詳細手順＆チェック（１）"/>
      <sheetName val="（添付）詳細手順＆チェック（２）"/>
      <sheetName val="（添付）詳細手順＆チェック（３）"/>
      <sheetName val="コールトラック"/>
      <sheetName val="ナレッジ"/>
      <sheetName val="加入者ｽﾃｰﾀ_x0002_   + ⽘_x0015_  饦"/>
      <sheetName val=" :”_x0013_ 0é0°     ReQ_x0005_"/>
      <sheetName val=":”_x0013_"/>
      <sheetName val="1.3.6.4.ReturnMonthCmd"/>
      <sheetName val="1.3.6.4.main"/>
      <sheetName val="1.3.6.4._execute"/>
      <sheetName val="指図書データ（プラン単位）_x0008_10.2)"/>
      <sheetName val="１－１"/>
      <sheetName val="別紙１"/>
      <sheetName val="１－２"/>
      <sheetName val="支払指図書データ（困窮時）(5ĮÒ.1.3)"/>
      <sheetName val="加入者ｽﾃｰﾀｽ等 (5.1.2)栠"/>
      <sheetName val="個社機能)概要"/>
      <sheetName val="個社機能)詳細"/>
      <sheetName val="共通機能記述（概要）"/>
      <sheetName val="変更履歴"/>
      <sheetName val="定義書"/>
      <sheetName val="処理記述"/>
      <sheetName val="パラメータ領域定義"/>
      <sheetName val="JOB一覧 (給与)"/>
      <sheetName val="JOB一覧 (賞与)"/>
      <sheetName val="JOB一覧 (差額）"/>
      <sheetName val="JOB一覧 (単独年調）"/>
      <sheetName val="JOB一覧(年個）"/>
      <sheetName val="データ編集 (HEN001)"/>
      <sheetName val="データ編集 (HEN002)"/>
      <sheetName val="データ編集 (HEN003)"/>
      <sheetName val="データ編集 (GIPA035)"/>
      <sheetName val="データ編集 (GIPZ005)"/>
      <sheetName val="データ編集 (GIPZ074)"/>
      <sheetName val="データ編集 (GIPZ075)"/>
      <sheetName val="オペ表示項目一覧"/>
      <sheetName val="エラーメッセージ"/>
      <sheetName val="補足説明"/>
      <sheetName val="フォーム・共通機能記述（概要）"/>
      <sheetName val="ローン要件情報(加入者）㓌9.1.1)"/>
      <sheetName val="ローン要件情報(加入者）⻌9.1.1)"/>
      <sheetName val="JOBｸﾞﾙｰﾌﾟﾌﾛｰ"/>
      <sheetName val="Ｘ）JOBｸﾞﾙｰﾌﾟﾌﾛｰ (2)"/>
      <sheetName val="Ｘ）JOBｸﾞﾙｰﾌﾟﾌﾛｰ"/>
      <sheetName val="JOBﾌﾛｰ原紙"/>
      <sheetName val="☆★☆参考→"/>
      <sheetName val="Ｘweb_ＪＯＢ－カタプロ"/>
      <sheetName val="Ｘweb_ＪＯＢ構成"/>
      <sheetName val="XJOBﾈｯﾄ"/>
      <sheetName val="BIPG120__x0005__x0000__x0000__x0000_"/>
      <sheetName val="BIPG120_Ｐ６作表"/>
      <sheetName val="旧031114)BIPG120_Ｐ６作表"/>
      <sheetName val="Ｘ旧）BIPG120_Ｐ６作表"/>
      <sheetName val="031127)BIPG120_Ｐ６作表"/>
      <sheetName val="目次・共通"/>
      <sheetName val="目次・外部ｺｰﾄﾞ"/>
      <sheetName val="目次・受信"/>
      <sheetName val="目次・送信"/>
      <sheetName val="目次・給与"/>
      <sheetName val="目次・賞与"/>
      <sheetName val="目次・差額"/>
      <sheetName val="目次・社保"/>
      <sheetName val="目次・私共済"/>
      <sheetName val="目次・地方税"/>
      <sheetName val="目次・年調"/>
      <sheetName val="目次・振込"/>
      <sheetName val="目次・会社情報"/>
      <sheetName val="目次・臨時"/>
      <sheetName val="目次・帳票"/>
      <sheetName val="目次・業務"/>
      <sheetName val="更新履歴"/>
      <sheetName val="AR List"/>
      <sheetName val="DATA POS QG 1A"/>
      <sheetName val="Master_Updated(517)4"/>
      <sheetName val="Datasheet_from_R__Hinds4"/>
      <sheetName val="GLOBAL_SALES__MARCH_20024"/>
      <sheetName val="PP_Letter_389N4"/>
      <sheetName val="FR_VEBBY4"/>
      <sheetName val="FR_VBY_REV14"/>
      <sheetName val="Balance_Sheet4"/>
      <sheetName val="Income_Statement4"/>
      <sheetName val="OPEX_Parent4"/>
      <sheetName val="COGS_var_fix4"/>
      <sheetName val="Cont_Mc4"/>
      <sheetName val="Unit_Price_964"/>
      <sheetName val="Supp_List5"/>
      <sheetName val="DATA_BASE4"/>
      <sheetName val="List_Monren3"/>
      <sheetName val="15100_Prepayment3"/>
      <sheetName val="24100_Accr_Liab3"/>
      <sheetName val="393_N3"/>
      <sheetName val="FISIK_RAB_20003"/>
      <sheetName val="DATA_1"/>
      <sheetName val="Lookup_Table1"/>
      <sheetName val="140N_Part_Local_(SE)1"/>
      <sheetName val="Corolla_&amp;_Camry1"/>
      <sheetName val="Delivery_status1"/>
      <sheetName val="Unit_Price_971"/>
      <sheetName val="ADI_SUPPLIER_MAP1"/>
      <sheetName val="ADI_(2)1"/>
      <sheetName val="ADI_(2)×1"/>
      <sheetName val="電子見積(05_11_8)1"/>
      <sheetName val="Annual_Production"/>
      <sheetName val="In_House_(N+F+S)"/>
      <sheetName val="Out_House_(F+S)"/>
      <sheetName val="Out_House_(N)"/>
      <sheetName val="Master_Updated(517)5"/>
      <sheetName val="Datasheet_from_R__Hinds5"/>
      <sheetName val="GLOBAL_SALES__MARCH_20025"/>
      <sheetName val="PP_Letter_389N5"/>
      <sheetName val="FR_VEBBY5"/>
      <sheetName val="FR_VBY_REV15"/>
      <sheetName val="Balance_Sheet5"/>
      <sheetName val="Income_Statement5"/>
      <sheetName val="OPEX_Parent5"/>
      <sheetName val="COGS_var_fix5"/>
      <sheetName val="Cont_Mc5"/>
      <sheetName val="Unit_Price_965"/>
      <sheetName val="Supp_List6"/>
      <sheetName val="DATA_BASE5"/>
      <sheetName val="List_Monren4"/>
      <sheetName val="15100_Prepayment4"/>
      <sheetName val="24100_Accr_Liab4"/>
      <sheetName val="393_N4"/>
      <sheetName val="FISIK_RAB_20004"/>
      <sheetName val="DATA_2"/>
      <sheetName val="Lookup_Table2"/>
      <sheetName val="140N_Part_Local_(SE)2"/>
      <sheetName val="Corolla_&amp;_Camry2"/>
      <sheetName val="Delivery_status2"/>
      <sheetName val="Unit_Price_972"/>
      <sheetName val="ADI_SUPPLIER_MAP2"/>
      <sheetName val="ADI_(2)2"/>
      <sheetName val="ADI_(2)×2"/>
      <sheetName val="電子見積(05_11_8)2"/>
      <sheetName val="Annual_Production1"/>
      <sheetName val="In_House_(N+F+S)1"/>
      <sheetName val="Out_House_(F+S)1"/>
      <sheetName val="Out_House_(N)1"/>
      <sheetName val="166N_Plist"/>
      <sheetName val="Matrix_Model"/>
      <sheetName val="BUTYL_070303_"/>
      <sheetName val="invt_mvt"/>
      <sheetName val="Master_Updated(517)6"/>
      <sheetName val="Datasheet_from_R__Hinds6"/>
      <sheetName val="GLOBAL_SALES__MARCH_20026"/>
      <sheetName val="PP_Letter_389N6"/>
      <sheetName val="FR_VEBBY6"/>
      <sheetName val="FR_VBY_REV16"/>
      <sheetName val="Balance_Sheet6"/>
      <sheetName val="Income_Statement6"/>
      <sheetName val="OPEX_Parent6"/>
      <sheetName val="COGS_var_fix6"/>
      <sheetName val="Cont_Mc6"/>
      <sheetName val="Unit_Price_966"/>
      <sheetName val="Supp_List7"/>
      <sheetName val="DATA_BASE6"/>
      <sheetName val="List_Monren5"/>
      <sheetName val="15100_Prepayment5"/>
      <sheetName val="24100_Accr_Liab5"/>
      <sheetName val="393_N5"/>
      <sheetName val="FISIK_RAB_20005"/>
      <sheetName val="DATA_3"/>
      <sheetName val="Lookup_Table3"/>
      <sheetName val="140N_Part_Local_(SE)3"/>
      <sheetName val="Corolla_&amp;_Camry3"/>
      <sheetName val="Delivery_status3"/>
      <sheetName val="Unit_Price_973"/>
      <sheetName val="ADI_SUPPLIER_MAP3"/>
      <sheetName val="ADI_(2)3"/>
      <sheetName val="ADI_(2)×3"/>
      <sheetName val="電子見積(05_11_8)3"/>
      <sheetName val="Annual_Production2"/>
      <sheetName val="In_House_(N+F+S)2"/>
      <sheetName val="Out_House_(F+S)2"/>
      <sheetName val="Out_House_(N)2"/>
      <sheetName val="166N_Plist1"/>
      <sheetName val="Matrix_Model1"/>
      <sheetName val="BUTYL_070303_1"/>
      <sheetName val="invt_mvt1"/>
      <sheetName val="Master_Updated(517)7"/>
      <sheetName val="Datasheet_from_R__Hinds7"/>
      <sheetName val="GLOBAL_SALES__MARCH_20027"/>
      <sheetName val="PP_Letter_389N7"/>
      <sheetName val="FR_VEBBY7"/>
      <sheetName val="FR_VBY_REV17"/>
      <sheetName val="Balance_Sheet7"/>
      <sheetName val="Income_Statement7"/>
      <sheetName val="OPEX_Parent7"/>
      <sheetName val="COGS_var_fix7"/>
      <sheetName val="Cont_Mc7"/>
      <sheetName val="Unit_Price_967"/>
      <sheetName val="Supp_List8"/>
      <sheetName val="DATA_BASE7"/>
      <sheetName val="List_Monren6"/>
      <sheetName val="15100_Prepayment6"/>
      <sheetName val="24100_Accr_Liab6"/>
      <sheetName val="393_N6"/>
      <sheetName val="FISIK_RAB_20006"/>
      <sheetName val="DATA_4"/>
      <sheetName val="Lookup_Table4"/>
      <sheetName val="140N_Part_Local_(SE)4"/>
      <sheetName val="Corolla_&amp;_Camry4"/>
      <sheetName val="Delivery_status4"/>
      <sheetName val="Unit_Price_974"/>
      <sheetName val="ADI_SUPPLIER_MAP4"/>
      <sheetName val="ADI_(2)4"/>
      <sheetName val="ADI_(2)×4"/>
      <sheetName val="電子見積(05_11_8)4"/>
      <sheetName val="Annual_Production3"/>
      <sheetName val="In_House_(N+F+S)3"/>
      <sheetName val="Out_House_(F+S)3"/>
      <sheetName val="Out_House_(N)3"/>
      <sheetName val="166N_Plist2"/>
      <sheetName val="Matrix_Model2"/>
      <sheetName val="BUTYL_070303_2"/>
      <sheetName val="invt_mvt2"/>
      <sheetName val="Master_Updated(517)8"/>
      <sheetName val="Datasheet_from_R__Hinds8"/>
      <sheetName val="GLOBAL_SALES__MARCH_20028"/>
      <sheetName val="PP_Letter_389N8"/>
      <sheetName val="FR_VEBBY8"/>
      <sheetName val="FR_VBY_REV18"/>
      <sheetName val="Balance_Sheet8"/>
      <sheetName val="Income_Statement8"/>
      <sheetName val="OPEX_Parent8"/>
      <sheetName val="COGS_var_fix8"/>
      <sheetName val="Cont_Mc8"/>
      <sheetName val="Unit_Price_968"/>
      <sheetName val="Supp_List9"/>
      <sheetName val="DATA_BASE8"/>
      <sheetName val="List_Monren7"/>
      <sheetName val="15100_Prepayment7"/>
      <sheetName val="24100_Accr_Liab7"/>
      <sheetName val="393_N7"/>
      <sheetName val="FISIK_RAB_20007"/>
      <sheetName val="DATA_5"/>
      <sheetName val="Lookup_Table5"/>
      <sheetName val="140N_Part_Local_(SE)5"/>
      <sheetName val="Corolla_&amp;_Camry5"/>
      <sheetName val="Delivery_status5"/>
      <sheetName val="Unit_Price_975"/>
      <sheetName val="ADI_SUPPLIER_MAP5"/>
      <sheetName val="ADI_(2)5"/>
      <sheetName val="ADI_(2)×5"/>
      <sheetName val="電子見積(05_11_8)5"/>
      <sheetName val="Annual_Production4"/>
      <sheetName val="In_House_(N+F+S)4"/>
      <sheetName val="Out_House_(F+S)4"/>
      <sheetName val="Out_House_(N)4"/>
      <sheetName val="166N_Plist3"/>
      <sheetName val="Matrix_Model3"/>
      <sheetName val="BUTYL_070303_3"/>
      <sheetName val="invt_mvt3"/>
      <sheetName val="Innova_List"/>
      <sheetName val="_bulk_NEW_REVISI"/>
      <sheetName val="99-1"/>
      <sheetName val="99-2"/>
      <sheetName val="Top22(GER)"/>
      <sheetName val="物性"/>
      <sheetName val="Corolla Gas"/>
      <sheetName val="GLOBAL POWERTRAIN"/>
      <sheetName val="TOTAL"/>
      <sheetName val="Inpanel"/>
      <sheetName val="Interior Trim"/>
      <sheetName val="prop"/>
      <sheetName val="加入者属性情報(10.5_5)"/>
      <sheetName val="_”_x0013_"/>
      <sheetName val=" _”_x0013_ 0é0°     ReQ_x0005_"/>
      <sheetName val="BIPG120__x0005_"/>
      <sheetName val="Master_Updated(517)9"/>
      <sheetName val="Datasheet_from_R__Hinds9"/>
      <sheetName val="GLOBAL_SALES__MARCH_20029"/>
      <sheetName val="PP_Letter_389N9"/>
      <sheetName val="FR_VEBBY9"/>
      <sheetName val="FR_VBY_REV19"/>
      <sheetName val="Balance_Sheet9"/>
      <sheetName val="Income_Statement9"/>
      <sheetName val="OPEX_Parent9"/>
      <sheetName val="COGS_var_fix9"/>
      <sheetName val="Cont_Mc9"/>
      <sheetName val="Unit_Price_969"/>
      <sheetName val="Supp_List10"/>
      <sheetName val="DATA_BASE9"/>
      <sheetName val="List_Monren8"/>
      <sheetName val="15100_Prepayment8"/>
      <sheetName val="24100_Accr_Liab8"/>
      <sheetName val="393_N8"/>
      <sheetName val="FISIK_RAB_20008"/>
      <sheetName val="DATA_6"/>
      <sheetName val="Lookup_Table6"/>
      <sheetName val="140N_Part_Local_(SE)6"/>
      <sheetName val="Corolla_&amp;_Camry6"/>
      <sheetName val="Delivery_status6"/>
      <sheetName val="Unit_Price_976"/>
      <sheetName val="ADI_SUPPLIER_MAP6"/>
      <sheetName val="ADI_(2)6"/>
      <sheetName val="ADI_(2)×6"/>
      <sheetName val="電子見積(05_11_8)6"/>
      <sheetName val="Annual_Production5"/>
      <sheetName val="In_House_(N+F+S)5"/>
      <sheetName val="Out_House_(F+S)5"/>
      <sheetName val="Out_House_(N)5"/>
      <sheetName val="166N_Plist4"/>
      <sheetName val="Matrix_Model4"/>
      <sheetName val="BUTYL_070303_4"/>
      <sheetName val="invt_mvt4"/>
      <sheetName val="D87A予算(ｼﾘｰｽﾞ平均)"/>
      <sheetName val="Non-Statistical Sampling Master"/>
      <sheetName val="p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C13" t="str">
            <v>Corolla 186-W</v>
          </cell>
        </row>
        <row r="14">
          <cell r="B14">
            <v>1</v>
          </cell>
          <cell r="D14" t="str">
            <v>82115-02431</v>
          </cell>
          <cell r="G14" t="str">
            <v>Wire, Engine Room Main</v>
          </cell>
          <cell r="J14" t="str">
            <v>EDS</v>
          </cell>
          <cell r="K14">
            <v>430610</v>
          </cell>
          <cell r="L14">
            <v>403970</v>
          </cell>
        </row>
        <row r="15">
          <cell r="B15">
            <v>2</v>
          </cell>
          <cell r="D15" t="str">
            <v>82115-02441</v>
          </cell>
          <cell r="G15" t="str">
            <v>Wire, Engine Room Main</v>
          </cell>
          <cell r="J15" t="str">
            <v>EDS</v>
          </cell>
          <cell r="K15">
            <v>612440</v>
          </cell>
          <cell r="L15">
            <v>573490</v>
          </cell>
        </row>
        <row r="16">
          <cell r="B16">
            <v>3</v>
          </cell>
          <cell r="D16" t="str">
            <v>82121-02481</v>
          </cell>
          <cell r="G16" t="str">
            <v>Wire, Engine</v>
          </cell>
          <cell r="J16" t="str">
            <v>EDS</v>
          </cell>
          <cell r="K16">
            <v>550830</v>
          </cell>
          <cell r="L16">
            <v>508610</v>
          </cell>
        </row>
        <row r="17">
          <cell r="B17">
            <v>4</v>
          </cell>
          <cell r="D17" t="str">
            <v>82121-02491</v>
          </cell>
          <cell r="G17" t="str">
            <v>Wire, Engine</v>
          </cell>
          <cell r="J17" t="str">
            <v>EDS</v>
          </cell>
          <cell r="K17">
            <v>535320</v>
          </cell>
          <cell r="L17">
            <v>494100</v>
          </cell>
        </row>
        <row r="18">
          <cell r="B18">
            <v>5</v>
          </cell>
          <cell r="D18" t="str">
            <v>82121-02501</v>
          </cell>
          <cell r="G18" t="str">
            <v>Wire, Engine</v>
          </cell>
          <cell r="J18" t="str">
            <v>EDS</v>
          </cell>
          <cell r="K18">
            <v>527130</v>
          </cell>
          <cell r="L18">
            <v>487700</v>
          </cell>
        </row>
        <row r="19">
          <cell r="B19">
            <v>6</v>
          </cell>
          <cell r="D19" t="str">
            <v>82123-02150</v>
          </cell>
          <cell r="E19" t="str">
            <v>B</v>
          </cell>
          <cell r="G19" t="str">
            <v>Wire, Engine No.3</v>
          </cell>
          <cell r="J19" t="str">
            <v>EDS</v>
          </cell>
          <cell r="K19">
            <v>26660</v>
          </cell>
          <cell r="L19">
            <v>24950</v>
          </cell>
        </row>
        <row r="20">
          <cell r="B20">
            <v>7</v>
          </cell>
          <cell r="D20" t="str">
            <v>82124-02030</v>
          </cell>
          <cell r="G20" t="str">
            <v>Wire, Engine No.4</v>
          </cell>
          <cell r="J20" t="str">
            <v>EDS</v>
          </cell>
          <cell r="K20">
            <v>14520</v>
          </cell>
          <cell r="L20">
            <v>13500</v>
          </cell>
        </row>
        <row r="21">
          <cell r="B21">
            <v>8</v>
          </cell>
          <cell r="D21" t="str">
            <v>82144-02010</v>
          </cell>
          <cell r="G21" t="str">
            <v>Wire, Instrument Panel, No.4</v>
          </cell>
          <cell r="J21" t="str">
            <v>EDS</v>
          </cell>
          <cell r="K21">
            <v>11050</v>
          </cell>
          <cell r="L21">
            <v>10440</v>
          </cell>
        </row>
        <row r="22">
          <cell r="B22">
            <v>9</v>
          </cell>
          <cell r="D22" t="str">
            <v>82146-02800</v>
          </cell>
          <cell r="E22" t="str">
            <v>D</v>
          </cell>
          <cell r="G22" t="str">
            <v>Wire, Instrument Panel</v>
          </cell>
          <cell r="J22" t="str">
            <v>EDS</v>
          </cell>
          <cell r="K22">
            <v>853050</v>
          </cell>
          <cell r="L22">
            <v>809000</v>
          </cell>
        </row>
        <row r="23">
          <cell r="B23">
            <v>10</v>
          </cell>
          <cell r="D23" t="str">
            <v>82146-02810</v>
          </cell>
          <cell r="E23" t="str">
            <v>D</v>
          </cell>
          <cell r="G23" t="str">
            <v>Wire, Instrument Panel</v>
          </cell>
          <cell r="J23" t="str">
            <v>EDS</v>
          </cell>
          <cell r="K23">
            <v>963770</v>
          </cell>
          <cell r="L23">
            <v>908170</v>
          </cell>
        </row>
        <row r="24">
          <cell r="B24">
            <v>11</v>
          </cell>
          <cell r="D24" t="str">
            <v>82146-02820</v>
          </cell>
          <cell r="E24" t="str">
            <v>D</v>
          </cell>
          <cell r="G24" t="str">
            <v>Wire, Instrument Panel</v>
          </cell>
          <cell r="J24" t="str">
            <v>EDS</v>
          </cell>
          <cell r="K24">
            <v>993640</v>
          </cell>
          <cell r="L24">
            <v>936650</v>
          </cell>
        </row>
        <row r="25">
          <cell r="B25">
            <v>12</v>
          </cell>
          <cell r="D25" t="str">
            <v>82151-02520</v>
          </cell>
          <cell r="E25" t="str">
            <v>D</v>
          </cell>
          <cell r="G25" t="str">
            <v>Wire, Front Door, RH</v>
          </cell>
          <cell r="J25" t="str">
            <v>EDS</v>
          </cell>
          <cell r="K25">
            <v>76080</v>
          </cell>
          <cell r="L25">
            <v>71530</v>
          </cell>
        </row>
        <row r="26">
          <cell r="B26">
            <v>13</v>
          </cell>
          <cell r="D26" t="str">
            <v>82151-02600</v>
          </cell>
          <cell r="E26" t="str">
            <v>D</v>
          </cell>
          <cell r="G26" t="str">
            <v>Wire, Front Door, RH</v>
          </cell>
          <cell r="J26" t="str">
            <v>EDS</v>
          </cell>
          <cell r="K26">
            <v>80930</v>
          </cell>
          <cell r="L26">
            <v>76160</v>
          </cell>
        </row>
        <row r="27">
          <cell r="B27">
            <v>14</v>
          </cell>
          <cell r="D27" t="str">
            <v>82152-02210</v>
          </cell>
          <cell r="E27" t="str">
            <v>D</v>
          </cell>
          <cell r="G27" t="str">
            <v>Wire, Front Door, LH</v>
          </cell>
          <cell r="J27" t="str">
            <v>EDS</v>
          </cell>
          <cell r="K27">
            <v>50060</v>
          </cell>
          <cell r="L27">
            <v>47010</v>
          </cell>
        </row>
        <row r="28">
          <cell r="B28">
            <v>15</v>
          </cell>
          <cell r="D28" t="str">
            <v>82152-02520</v>
          </cell>
          <cell r="E28" t="str">
            <v>D</v>
          </cell>
          <cell r="G28" t="str">
            <v>Wire, Front Door, LH</v>
          </cell>
          <cell r="J28" t="str">
            <v>EDS</v>
          </cell>
          <cell r="K28">
            <v>54940</v>
          </cell>
          <cell r="L28">
            <v>51640</v>
          </cell>
        </row>
        <row r="29">
          <cell r="B29">
            <v>16</v>
          </cell>
          <cell r="D29" t="str">
            <v>82153-02170</v>
          </cell>
          <cell r="E29" t="str">
            <v>C</v>
          </cell>
          <cell r="G29" t="str">
            <v>Wire, Rear Door, No.1</v>
          </cell>
          <cell r="J29" t="str">
            <v>EDS</v>
          </cell>
          <cell r="K29">
            <v>35510</v>
          </cell>
          <cell r="L29">
            <v>33320</v>
          </cell>
        </row>
        <row r="30">
          <cell r="B30">
            <v>17</v>
          </cell>
          <cell r="D30" t="str">
            <v>82161-02530</v>
          </cell>
          <cell r="E30" t="str">
            <v>D</v>
          </cell>
          <cell r="G30" t="str">
            <v>Wire, Floor</v>
          </cell>
          <cell r="J30" t="str">
            <v>EDS</v>
          </cell>
          <cell r="K30">
            <v>221970</v>
          </cell>
          <cell r="L30">
            <v>212810</v>
          </cell>
        </row>
        <row r="31">
          <cell r="B31">
            <v>18</v>
          </cell>
          <cell r="D31" t="str">
            <v>82161-02540</v>
          </cell>
          <cell r="E31" t="str">
            <v>D</v>
          </cell>
          <cell r="G31" t="str">
            <v>Wire, Floor</v>
          </cell>
          <cell r="J31" t="str">
            <v>EDS</v>
          </cell>
          <cell r="K31">
            <v>242170</v>
          </cell>
          <cell r="L31">
            <v>231780</v>
          </cell>
        </row>
        <row r="32">
          <cell r="B32">
            <v>19</v>
          </cell>
          <cell r="D32" t="str">
            <v>82163-02010</v>
          </cell>
          <cell r="E32" t="str">
            <v>C</v>
          </cell>
          <cell r="G32" t="str">
            <v>Wire, Floor, No.3</v>
          </cell>
          <cell r="J32" t="str">
            <v>EDS</v>
          </cell>
          <cell r="K32">
            <v>20040</v>
          </cell>
          <cell r="L32">
            <v>19070</v>
          </cell>
        </row>
        <row r="33">
          <cell r="B33">
            <v>20</v>
          </cell>
          <cell r="D33" t="str">
            <v>82171-02220</v>
          </cell>
          <cell r="E33" t="str">
            <v>C</v>
          </cell>
          <cell r="G33" t="str">
            <v>Wire, Roof</v>
          </cell>
          <cell r="J33" t="str">
            <v>EDS</v>
          </cell>
          <cell r="K33">
            <v>14970</v>
          </cell>
          <cell r="L33">
            <v>14420</v>
          </cell>
        </row>
        <row r="34">
          <cell r="B34">
            <v>21</v>
          </cell>
          <cell r="D34" t="str">
            <v>82171-02260</v>
          </cell>
          <cell r="E34" t="str">
            <v>A</v>
          </cell>
          <cell r="G34" t="str">
            <v>Wire, Roof</v>
          </cell>
          <cell r="J34" t="str">
            <v>EDS</v>
          </cell>
          <cell r="K34">
            <v>28400</v>
          </cell>
          <cell r="L34">
            <v>26910</v>
          </cell>
        </row>
        <row r="35">
          <cell r="B35">
            <v>22</v>
          </cell>
          <cell r="D35" t="str">
            <v>82187-02090</v>
          </cell>
          <cell r="G35" t="str">
            <v>Wire, Rear Door Window No.2</v>
          </cell>
          <cell r="J35" t="str">
            <v>EDS</v>
          </cell>
          <cell r="K35">
            <v>5760</v>
          </cell>
          <cell r="L35">
            <v>5400</v>
          </cell>
        </row>
        <row r="36">
          <cell r="B36">
            <v>23</v>
          </cell>
          <cell r="D36" t="str">
            <v>90980-07109</v>
          </cell>
          <cell r="E36" t="str">
            <v>A</v>
          </cell>
          <cell r="G36" t="str">
            <v>Cable Bond</v>
          </cell>
          <cell r="J36" t="str">
            <v>EDS</v>
          </cell>
          <cell r="K36">
            <v>2300</v>
          </cell>
          <cell r="L36">
            <v>2240</v>
          </cell>
        </row>
        <row r="37">
          <cell r="B37">
            <v>24</v>
          </cell>
          <cell r="D37" t="str">
            <v>90980-07181</v>
          </cell>
          <cell r="E37" t="str">
            <v>B</v>
          </cell>
          <cell r="G37" t="str">
            <v>Cable Bond</v>
          </cell>
          <cell r="J37" t="str">
            <v>EDS</v>
          </cell>
          <cell r="K37">
            <v>2630</v>
          </cell>
          <cell r="L37">
            <v>2600</v>
          </cell>
        </row>
        <row r="38">
          <cell r="B38">
            <v>25</v>
          </cell>
          <cell r="D38" t="str">
            <v>90980-07407</v>
          </cell>
          <cell r="G38" t="str">
            <v>Cable Bond</v>
          </cell>
          <cell r="J38" t="str">
            <v>EDS</v>
          </cell>
          <cell r="K38">
            <v>2700</v>
          </cell>
          <cell r="L38">
            <v>2610</v>
          </cell>
        </row>
        <row r="39">
          <cell r="C39" t="str">
            <v>Soluna 069-W</v>
          </cell>
        </row>
        <row r="40">
          <cell r="B40">
            <v>1</v>
          </cell>
          <cell r="D40" t="str">
            <v>82111-0A030</v>
          </cell>
          <cell r="E40" t="str">
            <v>B</v>
          </cell>
          <cell r="G40" t="str">
            <v>Wire, Engine Room Main</v>
          </cell>
          <cell r="J40" t="str">
            <v>EDS</v>
          </cell>
          <cell r="K40">
            <v>347860</v>
          </cell>
          <cell r="L40">
            <v>330230</v>
          </cell>
        </row>
        <row r="41">
          <cell r="B41">
            <v>2</v>
          </cell>
          <cell r="D41" t="str">
            <v>82111-0A040</v>
          </cell>
          <cell r="E41" t="str">
            <v>B</v>
          </cell>
          <cell r="G41" t="str">
            <v>Wire, Engine Room Main</v>
          </cell>
          <cell r="J41" t="str">
            <v>EDS</v>
          </cell>
          <cell r="K41">
            <v>353460</v>
          </cell>
          <cell r="L41">
            <v>335760</v>
          </cell>
        </row>
        <row r="42">
          <cell r="B42">
            <v>3</v>
          </cell>
          <cell r="D42" t="str">
            <v>82123-0A030</v>
          </cell>
          <cell r="E42" t="str">
            <v>A</v>
          </cell>
          <cell r="G42" t="str">
            <v>Wire, Engine No.3</v>
          </cell>
          <cell r="J42" t="str">
            <v>EDS</v>
          </cell>
          <cell r="K42">
            <v>16620</v>
          </cell>
          <cell r="L42">
            <v>15710</v>
          </cell>
        </row>
        <row r="43">
          <cell r="B43">
            <v>4</v>
          </cell>
          <cell r="D43" t="str">
            <v>82123-0A040</v>
          </cell>
          <cell r="E43" t="str">
            <v>A</v>
          </cell>
          <cell r="G43" t="str">
            <v>Wire, Engine No.3</v>
          </cell>
          <cell r="J43" t="str">
            <v>EDS</v>
          </cell>
          <cell r="K43">
            <v>16620</v>
          </cell>
          <cell r="L43">
            <v>15710</v>
          </cell>
        </row>
        <row r="44">
          <cell r="B44">
            <v>5</v>
          </cell>
          <cell r="D44" t="str">
            <v>82124-0A020</v>
          </cell>
          <cell r="E44" t="str">
            <v>A</v>
          </cell>
          <cell r="G44" t="str">
            <v>Wire, Engine No.4</v>
          </cell>
          <cell r="J44" t="str">
            <v>EDS</v>
          </cell>
          <cell r="K44">
            <v>6850</v>
          </cell>
          <cell r="L44">
            <v>6430</v>
          </cell>
        </row>
        <row r="45">
          <cell r="B45">
            <v>6</v>
          </cell>
          <cell r="D45" t="str">
            <v>82141-0A081</v>
          </cell>
          <cell r="G45" t="str">
            <v>Wire, Instrument Panel</v>
          </cell>
          <cell r="J45" t="str">
            <v>EDS</v>
          </cell>
          <cell r="K45">
            <v>286220</v>
          </cell>
          <cell r="L45">
            <v>278230</v>
          </cell>
        </row>
        <row r="46">
          <cell r="B46">
            <v>7</v>
          </cell>
          <cell r="D46" t="str">
            <v>82141-0A091</v>
          </cell>
          <cell r="G46" t="str">
            <v>Wire, Instrument Panel</v>
          </cell>
          <cell r="J46" t="str">
            <v>EDS</v>
          </cell>
          <cell r="K46">
            <v>403380</v>
          </cell>
          <cell r="L46">
            <v>394440</v>
          </cell>
        </row>
        <row r="47">
          <cell r="B47">
            <v>8</v>
          </cell>
          <cell r="D47" t="str">
            <v>82141-0A101</v>
          </cell>
          <cell r="G47" t="str">
            <v>Wire, Instrument Panel</v>
          </cell>
          <cell r="J47" t="str">
            <v>EDS</v>
          </cell>
          <cell r="K47">
            <v>416790</v>
          </cell>
          <cell r="L47">
            <v>406950</v>
          </cell>
        </row>
        <row r="48">
          <cell r="B48">
            <v>9</v>
          </cell>
          <cell r="D48" t="str">
            <v>82141-YZC20</v>
          </cell>
          <cell r="E48" t="str">
            <v>C</v>
          </cell>
          <cell r="G48" t="str">
            <v>Wire, Instrument Panel</v>
          </cell>
          <cell r="J48" t="str">
            <v>EDS</v>
          </cell>
          <cell r="K48">
            <v>265340</v>
          </cell>
          <cell r="L48">
            <v>258040</v>
          </cell>
        </row>
        <row r="49">
          <cell r="D49" t="str">
            <v>82141-0A080</v>
          </cell>
          <cell r="E49" t="str">
            <v>A</v>
          </cell>
          <cell r="G49" t="str">
            <v>Wire, Instrument Panel</v>
          </cell>
          <cell r="J49" t="str">
            <v>EDS</v>
          </cell>
          <cell r="K49">
            <v>0</v>
          </cell>
          <cell r="L49">
            <v>0</v>
          </cell>
        </row>
        <row r="50">
          <cell r="D50" t="str">
            <v>82141-0A090</v>
          </cell>
          <cell r="E50" t="str">
            <v>B</v>
          </cell>
          <cell r="G50" t="str">
            <v>Wire, Instrument Panel</v>
          </cell>
          <cell r="J50" t="str">
            <v>EDS</v>
          </cell>
          <cell r="K50">
            <v>0</v>
          </cell>
          <cell r="L50">
            <v>0</v>
          </cell>
        </row>
        <row r="51">
          <cell r="D51" t="str">
            <v>82141-0A100</v>
          </cell>
          <cell r="E51" t="str">
            <v>B</v>
          </cell>
          <cell r="G51" t="str">
            <v>Wire, Instrument Panel</v>
          </cell>
          <cell r="J51" t="str">
            <v>EDS</v>
          </cell>
          <cell r="K51">
            <v>0</v>
          </cell>
          <cell r="L51">
            <v>0</v>
          </cell>
        </row>
        <row r="52">
          <cell r="C52" t="str">
            <v>Dyna 619-G</v>
          </cell>
        </row>
        <row r="53">
          <cell r="B53">
            <v>1</v>
          </cell>
          <cell r="D53" t="str">
            <v>82021-95062</v>
          </cell>
          <cell r="E53" t="str">
            <v>A</v>
          </cell>
          <cell r="G53" t="str">
            <v>Wire S/A to Starter</v>
          </cell>
          <cell r="J53" t="str">
            <v>EDS</v>
          </cell>
          <cell r="K53">
            <v>43340</v>
          </cell>
          <cell r="L53">
            <v>42010</v>
          </cell>
        </row>
        <row r="54">
          <cell r="B54">
            <v>2</v>
          </cell>
          <cell r="D54" t="str">
            <v>82021-95063</v>
          </cell>
          <cell r="E54" t="str">
            <v>A</v>
          </cell>
          <cell r="G54" t="str">
            <v>Wire S/A to Starter</v>
          </cell>
          <cell r="J54" t="str">
            <v>EDS</v>
          </cell>
          <cell r="K54">
            <v>41690</v>
          </cell>
          <cell r="L54">
            <v>40370</v>
          </cell>
        </row>
        <row r="55">
          <cell r="B55">
            <v>3</v>
          </cell>
          <cell r="D55" t="str">
            <v>82131-YZC06</v>
          </cell>
          <cell r="G55" t="str">
            <v>Wire Cowl</v>
          </cell>
          <cell r="J55" t="str">
            <v>EDS</v>
          </cell>
          <cell r="K55">
            <v>263360</v>
          </cell>
          <cell r="L55">
            <v>248890</v>
          </cell>
        </row>
        <row r="56">
          <cell r="B56">
            <v>4</v>
          </cell>
          <cell r="D56" t="str">
            <v>82151-YZC06</v>
          </cell>
          <cell r="G56" t="str">
            <v>Wire Front Door</v>
          </cell>
          <cell r="J56" t="str">
            <v>EDS</v>
          </cell>
          <cell r="K56">
            <v>6640</v>
          </cell>
          <cell r="L56">
            <v>6760</v>
          </cell>
        </row>
        <row r="57">
          <cell r="B57">
            <v>5</v>
          </cell>
          <cell r="D57" t="str">
            <v>82161-95065</v>
          </cell>
          <cell r="E57" t="str">
            <v>A</v>
          </cell>
          <cell r="G57" t="str">
            <v>Wire Floor</v>
          </cell>
          <cell r="J57" t="str">
            <v>EDS</v>
          </cell>
          <cell r="K57">
            <v>199870</v>
          </cell>
          <cell r="L57">
            <v>193640</v>
          </cell>
        </row>
        <row r="58">
          <cell r="B58">
            <v>6</v>
          </cell>
          <cell r="D58" t="str">
            <v>82161-95066</v>
          </cell>
          <cell r="E58" t="str">
            <v>A</v>
          </cell>
          <cell r="G58" t="str">
            <v>Wire Floor</v>
          </cell>
          <cell r="J58" t="str">
            <v>EDS</v>
          </cell>
          <cell r="K58">
            <v>204970</v>
          </cell>
          <cell r="L58">
            <v>198940</v>
          </cell>
        </row>
        <row r="59">
          <cell r="B59">
            <v>7</v>
          </cell>
          <cell r="D59" t="str">
            <v>82510-95403</v>
          </cell>
          <cell r="E59" t="str">
            <v>C</v>
          </cell>
          <cell r="G59" t="str">
            <v>Wire A/S, Room Lamp</v>
          </cell>
          <cell r="J59" t="str">
            <v>EDS</v>
          </cell>
          <cell r="K59">
            <v>3500</v>
          </cell>
          <cell r="L59">
            <v>3590</v>
          </cell>
        </row>
        <row r="60">
          <cell r="B60">
            <v>8</v>
          </cell>
          <cell r="D60" t="str">
            <v>90982-02139</v>
          </cell>
          <cell r="G60" t="str">
            <v>Cable Battery to Ground</v>
          </cell>
          <cell r="J60" t="str">
            <v>EDS</v>
          </cell>
          <cell r="K60">
            <v>9420</v>
          </cell>
          <cell r="L60">
            <v>9470</v>
          </cell>
        </row>
        <row r="61">
          <cell r="C61" t="str">
            <v>Dyna 210-W</v>
          </cell>
        </row>
        <row r="62">
          <cell r="B62">
            <v>1</v>
          </cell>
          <cell r="D62" t="str">
            <v>82111-0W030</v>
          </cell>
          <cell r="E62" t="str">
            <v>0G-00</v>
          </cell>
          <cell r="G62" t="str">
            <v>Wire, Engine Room Main</v>
          </cell>
          <cell r="J62" t="str">
            <v>EDS</v>
          </cell>
          <cell r="K62">
            <v>0</v>
          </cell>
          <cell r="L62">
            <v>272310</v>
          </cell>
        </row>
        <row r="63">
          <cell r="B63">
            <v>2</v>
          </cell>
          <cell r="D63" t="str">
            <v>82111-0W040</v>
          </cell>
          <cell r="E63" t="str">
            <v>0G-00</v>
          </cell>
          <cell r="G63" t="str">
            <v>Wire, Engine Room Main</v>
          </cell>
          <cell r="J63" t="str">
            <v>EDS</v>
          </cell>
          <cell r="K63">
            <v>0</v>
          </cell>
          <cell r="L63">
            <v>277590</v>
          </cell>
        </row>
        <row r="64">
          <cell r="B64">
            <v>3</v>
          </cell>
          <cell r="D64" t="str">
            <v>82111-0W050</v>
          </cell>
          <cell r="E64" t="str">
            <v>0F-00</v>
          </cell>
          <cell r="G64" t="str">
            <v>Wire, Engine Room Main</v>
          </cell>
          <cell r="J64" t="str">
            <v>EDS</v>
          </cell>
          <cell r="K64">
            <v>0</v>
          </cell>
          <cell r="L64">
            <v>271150</v>
          </cell>
        </row>
        <row r="65">
          <cell r="B65">
            <v>4</v>
          </cell>
          <cell r="D65" t="str">
            <v>82111-0W060</v>
          </cell>
          <cell r="E65" t="str">
            <v>0F-00</v>
          </cell>
          <cell r="G65" t="str">
            <v>Wire, Engine Room Main</v>
          </cell>
          <cell r="J65" t="str">
            <v>EDS</v>
          </cell>
          <cell r="K65">
            <v>0</v>
          </cell>
          <cell r="L65">
            <v>275490</v>
          </cell>
        </row>
        <row r="66">
          <cell r="B66">
            <v>5</v>
          </cell>
          <cell r="D66" t="str">
            <v>82111-0W070</v>
          </cell>
          <cell r="E66" t="str">
            <v>0F-00</v>
          </cell>
          <cell r="G66" t="str">
            <v>Wire, Engine Room Main</v>
          </cell>
          <cell r="J66" t="str">
            <v>EDS</v>
          </cell>
          <cell r="K66">
            <v>0</v>
          </cell>
          <cell r="L66">
            <v>274960</v>
          </cell>
        </row>
        <row r="67">
          <cell r="B67">
            <v>6</v>
          </cell>
          <cell r="D67" t="str">
            <v>82122-0W020</v>
          </cell>
          <cell r="E67" t="str">
            <v>0D-00</v>
          </cell>
          <cell r="G67" t="str">
            <v>Wire, Engine, No.2</v>
          </cell>
          <cell r="J67" t="str">
            <v>EDS</v>
          </cell>
          <cell r="K67">
            <v>0</v>
          </cell>
          <cell r="L67">
            <v>95040</v>
          </cell>
        </row>
        <row r="68">
          <cell r="B68">
            <v>7</v>
          </cell>
          <cell r="D68" t="str">
            <v>82122-0W030</v>
          </cell>
          <cell r="E68" t="str">
            <v>0C-00</v>
          </cell>
          <cell r="G68" t="str">
            <v>Wire, Engine, No.2</v>
          </cell>
          <cell r="J68" t="str">
            <v>EDS</v>
          </cell>
          <cell r="K68">
            <v>0</v>
          </cell>
          <cell r="L68">
            <v>83290</v>
          </cell>
        </row>
        <row r="69">
          <cell r="B69">
            <v>8</v>
          </cell>
          <cell r="D69" t="str">
            <v>82122-0W040</v>
          </cell>
          <cell r="E69" t="str">
            <v>0C-00</v>
          </cell>
          <cell r="G69" t="str">
            <v>Wire, Engine, No.2</v>
          </cell>
          <cell r="J69" t="str">
            <v>EDS</v>
          </cell>
          <cell r="K69">
            <v>0</v>
          </cell>
          <cell r="L69">
            <v>87140</v>
          </cell>
        </row>
        <row r="70">
          <cell r="B70">
            <v>9</v>
          </cell>
          <cell r="D70" t="str">
            <v>82123-37010</v>
          </cell>
          <cell r="E70" t="str">
            <v>0B-00</v>
          </cell>
          <cell r="G70" t="str">
            <v xml:space="preserve">Wire, Engine, No.3                      </v>
          </cell>
          <cell r="J70" t="str">
            <v>EDS</v>
          </cell>
          <cell r="K70">
            <v>0</v>
          </cell>
          <cell r="L70">
            <v>22250</v>
          </cell>
        </row>
        <row r="71">
          <cell r="B71">
            <v>10</v>
          </cell>
          <cell r="D71" t="str">
            <v>82131-0W200</v>
          </cell>
          <cell r="E71" t="str">
            <v>0F-00</v>
          </cell>
          <cell r="G71" t="str">
            <v>Wire Cowl</v>
          </cell>
          <cell r="J71" t="str">
            <v>EDS</v>
          </cell>
          <cell r="K71">
            <v>0</v>
          </cell>
          <cell r="L71">
            <v>160570</v>
          </cell>
        </row>
        <row r="72">
          <cell r="B72">
            <v>11</v>
          </cell>
          <cell r="D72" t="str">
            <v>82131-0W210</v>
          </cell>
          <cell r="E72" t="str">
            <v>0F-00</v>
          </cell>
          <cell r="G72" t="str">
            <v>Wire Cowl</v>
          </cell>
          <cell r="J72" t="str">
            <v>EDS</v>
          </cell>
          <cell r="K72">
            <v>0</v>
          </cell>
          <cell r="L72">
            <v>163070</v>
          </cell>
        </row>
        <row r="73">
          <cell r="C73" t="str">
            <v>Kijang 149-W</v>
          </cell>
        </row>
        <row r="74">
          <cell r="B74">
            <v>1</v>
          </cell>
          <cell r="D74" t="str">
            <v>82112-0B100</v>
          </cell>
          <cell r="G74" t="str">
            <v>Wire, Engine Room, No.2</v>
          </cell>
          <cell r="I74" t="str">
            <v>C/O</v>
          </cell>
          <cell r="J74" t="str">
            <v>EDS</v>
          </cell>
          <cell r="K74">
            <v>78730</v>
          </cell>
          <cell r="L74">
            <v>72670</v>
          </cell>
        </row>
        <row r="75">
          <cell r="B75">
            <v>2</v>
          </cell>
          <cell r="D75" t="str">
            <v>82114-0B010</v>
          </cell>
          <cell r="E75" t="str">
            <v>F</v>
          </cell>
          <cell r="G75" t="str">
            <v>Wire, Engine Room, No.4</v>
          </cell>
          <cell r="I75" t="str">
            <v>C/O</v>
          </cell>
          <cell r="J75" t="str">
            <v>EDS</v>
          </cell>
          <cell r="K75">
            <v>41210</v>
          </cell>
          <cell r="L75">
            <v>38680</v>
          </cell>
        </row>
        <row r="76">
          <cell r="B76">
            <v>3</v>
          </cell>
          <cell r="D76" t="str">
            <v>82114-0B020</v>
          </cell>
          <cell r="E76" t="str">
            <v>C</v>
          </cell>
          <cell r="G76" t="str">
            <v>Wire, Engine Room, No.4</v>
          </cell>
          <cell r="I76" t="str">
            <v>C/O</v>
          </cell>
          <cell r="J76" t="str">
            <v>EDS</v>
          </cell>
          <cell r="K76">
            <v>38180</v>
          </cell>
          <cell r="L76">
            <v>35790</v>
          </cell>
        </row>
        <row r="77">
          <cell r="B77">
            <v>4</v>
          </cell>
          <cell r="D77" t="str">
            <v>82114-0B130</v>
          </cell>
          <cell r="E77" t="str">
            <v>A</v>
          </cell>
          <cell r="G77" t="str">
            <v>Wire, Engine Room, No.4</v>
          </cell>
          <cell r="I77" t="str">
            <v>C/O</v>
          </cell>
          <cell r="J77" t="str">
            <v>EDS</v>
          </cell>
          <cell r="K77">
            <v>37890</v>
          </cell>
          <cell r="L77">
            <v>35560</v>
          </cell>
        </row>
        <row r="78">
          <cell r="B78">
            <v>5</v>
          </cell>
          <cell r="D78" t="str">
            <v>82114-0B170</v>
          </cell>
          <cell r="G78" t="str">
            <v>Wire, Engine Room, No.4</v>
          </cell>
          <cell r="I78" t="str">
            <v>C/O</v>
          </cell>
          <cell r="J78" t="str">
            <v>EDS</v>
          </cell>
          <cell r="K78">
            <v>38510</v>
          </cell>
          <cell r="L78">
            <v>36100</v>
          </cell>
          <cell r="M78" t="str">
            <v xml:space="preserve"> New Part for 389-N</v>
          </cell>
        </row>
        <row r="79">
          <cell r="B79">
            <v>6</v>
          </cell>
          <cell r="D79" t="str">
            <v>82121-0B100</v>
          </cell>
          <cell r="E79" t="str">
            <v>F</v>
          </cell>
          <cell r="G79" t="str">
            <v>Wire, Engine</v>
          </cell>
          <cell r="I79" t="str">
            <v>M</v>
          </cell>
          <cell r="J79" t="str">
            <v>EDS</v>
          </cell>
          <cell r="K79">
            <v>310400</v>
          </cell>
          <cell r="L79">
            <v>294880</v>
          </cell>
        </row>
        <row r="80">
          <cell r="B80">
            <v>7</v>
          </cell>
          <cell r="D80" t="str">
            <v>82121-0B110</v>
          </cell>
          <cell r="E80" t="str">
            <v>F</v>
          </cell>
          <cell r="G80" t="str">
            <v>Wire, Engine</v>
          </cell>
          <cell r="I80" t="str">
            <v>M</v>
          </cell>
          <cell r="J80" t="str">
            <v>EDS</v>
          </cell>
          <cell r="K80">
            <v>384850</v>
          </cell>
          <cell r="L80">
            <v>365160</v>
          </cell>
        </row>
        <row r="81">
          <cell r="B81">
            <v>8</v>
          </cell>
          <cell r="D81" t="str">
            <v>82121-0B130</v>
          </cell>
          <cell r="E81" t="str">
            <v>B</v>
          </cell>
          <cell r="G81" t="str">
            <v>Wire, Engine</v>
          </cell>
          <cell r="I81" t="str">
            <v>M</v>
          </cell>
          <cell r="J81" t="str">
            <v>EDS</v>
          </cell>
          <cell r="K81">
            <v>298950</v>
          </cell>
          <cell r="L81">
            <v>283750</v>
          </cell>
          <cell r="M81" t="str">
            <v xml:space="preserve"> New Part for 389-N</v>
          </cell>
        </row>
        <row r="82">
          <cell r="B82">
            <v>9</v>
          </cell>
          <cell r="D82" t="str">
            <v>82121-0B140</v>
          </cell>
          <cell r="E82" t="str">
            <v>B</v>
          </cell>
          <cell r="G82" t="str">
            <v>Wire, Engine</v>
          </cell>
          <cell r="I82" t="str">
            <v>M</v>
          </cell>
          <cell r="J82" t="str">
            <v>EDS</v>
          </cell>
          <cell r="K82">
            <v>366590</v>
          </cell>
          <cell r="L82">
            <v>347410</v>
          </cell>
          <cell r="M82" t="str">
            <v xml:space="preserve"> New Part for 389-N</v>
          </cell>
        </row>
        <row r="83">
          <cell r="B83">
            <v>10</v>
          </cell>
          <cell r="D83" t="str">
            <v>82122-0B011</v>
          </cell>
          <cell r="G83" t="str">
            <v>Wire, Engine No.2</v>
          </cell>
          <cell r="I83" t="str">
            <v>C/O</v>
          </cell>
          <cell r="J83" t="str">
            <v>EDS</v>
          </cell>
          <cell r="K83">
            <v>53450</v>
          </cell>
          <cell r="L83">
            <v>49320</v>
          </cell>
        </row>
        <row r="84">
          <cell r="B84">
            <v>11</v>
          </cell>
          <cell r="D84" t="str">
            <v>82122-0B020</v>
          </cell>
          <cell r="E84" t="str">
            <v>C</v>
          </cell>
          <cell r="G84" t="str">
            <v>Wire, Engine No.2</v>
          </cell>
          <cell r="I84" t="str">
            <v>C/O</v>
          </cell>
          <cell r="J84" t="str">
            <v>EDS</v>
          </cell>
          <cell r="K84">
            <v>31120</v>
          </cell>
          <cell r="L84">
            <v>29120</v>
          </cell>
        </row>
        <row r="85">
          <cell r="B85">
            <v>12</v>
          </cell>
          <cell r="D85" t="str">
            <v>82122-0B130</v>
          </cell>
          <cell r="E85" t="str">
            <v>B</v>
          </cell>
          <cell r="G85" t="str">
            <v>Wire, Engine No.2</v>
          </cell>
          <cell r="I85" t="str">
            <v>C/O</v>
          </cell>
          <cell r="J85" t="str">
            <v>EDS</v>
          </cell>
          <cell r="K85">
            <v>75310</v>
          </cell>
          <cell r="L85">
            <v>71530</v>
          </cell>
        </row>
        <row r="86">
          <cell r="B86">
            <v>13</v>
          </cell>
          <cell r="D86" t="str">
            <v>82122-0B150</v>
          </cell>
          <cell r="E86" t="str">
            <v>B</v>
          </cell>
          <cell r="G86" t="str">
            <v>Wire, Engine No.2</v>
          </cell>
          <cell r="I86" t="str">
            <v>C/O</v>
          </cell>
          <cell r="J86" t="str">
            <v>EDS</v>
          </cell>
          <cell r="K86">
            <v>49350</v>
          </cell>
          <cell r="L86">
            <v>46290</v>
          </cell>
          <cell r="M86" t="str">
            <v xml:space="preserve"> New Part for 389-N</v>
          </cell>
        </row>
        <row r="87">
          <cell r="B87">
            <v>14</v>
          </cell>
          <cell r="D87" t="str">
            <v>82123-0B010</v>
          </cell>
          <cell r="E87" t="str">
            <v>B</v>
          </cell>
          <cell r="G87" t="str">
            <v>Wire, Engine No.3</v>
          </cell>
          <cell r="I87" t="str">
            <v>C/O</v>
          </cell>
          <cell r="J87" t="str">
            <v>EDS</v>
          </cell>
          <cell r="K87">
            <v>10110</v>
          </cell>
          <cell r="L87">
            <v>10130</v>
          </cell>
        </row>
        <row r="88">
          <cell r="B88">
            <v>15</v>
          </cell>
          <cell r="D88" t="str">
            <v>82123-0B020</v>
          </cell>
          <cell r="E88" t="str">
            <v>B</v>
          </cell>
          <cell r="G88" t="str">
            <v>Wire, Engine No.3</v>
          </cell>
          <cell r="I88" t="str">
            <v>C/O</v>
          </cell>
          <cell r="J88" t="str">
            <v>EDS</v>
          </cell>
          <cell r="K88">
            <v>16710</v>
          </cell>
          <cell r="L88">
            <v>16670</v>
          </cell>
        </row>
        <row r="89">
          <cell r="B89">
            <v>16</v>
          </cell>
          <cell r="D89" t="str">
            <v>82124-0B020</v>
          </cell>
          <cell r="E89" t="str">
            <v>A</v>
          </cell>
          <cell r="G89" t="str">
            <v>Wire, Engine No.4</v>
          </cell>
          <cell r="I89" t="str">
            <v>C/O</v>
          </cell>
          <cell r="J89" t="str">
            <v>EDS</v>
          </cell>
          <cell r="K89">
            <v>3900</v>
          </cell>
          <cell r="L89">
            <v>3780</v>
          </cell>
        </row>
        <row r="90">
          <cell r="B90">
            <v>17</v>
          </cell>
          <cell r="D90" t="str">
            <v>82131-0B012</v>
          </cell>
          <cell r="E90" t="str">
            <v>F</v>
          </cell>
          <cell r="G90" t="str">
            <v>Wire, Cowl (7K Std)</v>
          </cell>
          <cell r="I90" t="str">
            <v>M</v>
          </cell>
          <cell r="J90" t="str">
            <v>EDS</v>
          </cell>
          <cell r="K90">
            <v>383360</v>
          </cell>
          <cell r="L90">
            <v>369150</v>
          </cell>
        </row>
        <row r="91">
          <cell r="B91">
            <v>18</v>
          </cell>
          <cell r="D91" t="str">
            <v>82131-0B651</v>
          </cell>
          <cell r="E91" t="str">
            <v>F</v>
          </cell>
          <cell r="G91" t="str">
            <v>Wire, Cowl (7K GL A/T)</v>
          </cell>
          <cell r="I91" t="str">
            <v>M</v>
          </cell>
          <cell r="J91" t="str">
            <v>EDS</v>
          </cell>
          <cell r="K91">
            <v>695760</v>
          </cell>
          <cell r="L91">
            <v>668400</v>
          </cell>
        </row>
        <row r="92">
          <cell r="B92">
            <v>19</v>
          </cell>
          <cell r="D92" t="str">
            <v>82131-0B052</v>
          </cell>
          <cell r="E92" t="str">
            <v>G</v>
          </cell>
          <cell r="G92" t="str">
            <v>Wire, Cowl (2L Std)</v>
          </cell>
          <cell r="I92" t="str">
            <v>M</v>
          </cell>
          <cell r="J92" t="str">
            <v>EDS</v>
          </cell>
          <cell r="K92">
            <v>386240</v>
          </cell>
          <cell r="L92">
            <v>369340</v>
          </cell>
        </row>
        <row r="93">
          <cell r="B93">
            <v>20</v>
          </cell>
          <cell r="D93" t="str">
            <v>82131-0B062</v>
          </cell>
          <cell r="E93" t="str">
            <v>F</v>
          </cell>
          <cell r="G93" t="str">
            <v>Wire, Cowl (2L Dlx)</v>
          </cell>
          <cell r="I93" t="str">
            <v>M</v>
          </cell>
          <cell r="J93" t="str">
            <v>EDS</v>
          </cell>
          <cell r="K93">
            <v>452630</v>
          </cell>
          <cell r="L93">
            <v>435660</v>
          </cell>
        </row>
        <row r="94">
          <cell r="B94">
            <v>21</v>
          </cell>
          <cell r="D94" t="str">
            <v>82131-0B072</v>
          </cell>
          <cell r="E94" t="str">
            <v>D</v>
          </cell>
          <cell r="G94" t="str">
            <v>Wire, Cowl (7K P/U)</v>
          </cell>
          <cell r="I94" t="str">
            <v>M</v>
          </cell>
          <cell r="J94" t="str">
            <v>EDS</v>
          </cell>
          <cell r="K94">
            <v>352810</v>
          </cell>
          <cell r="L94">
            <v>341390</v>
          </cell>
        </row>
        <row r="95">
          <cell r="B95">
            <v>22</v>
          </cell>
          <cell r="D95" t="str">
            <v>82131-0B082</v>
          </cell>
          <cell r="E95" t="str">
            <v>F</v>
          </cell>
          <cell r="G95" t="str">
            <v>Wire, Cowl (2L P/U)</v>
          </cell>
          <cell r="I95" t="str">
            <v>M</v>
          </cell>
          <cell r="J95" t="str">
            <v>EDS</v>
          </cell>
          <cell r="K95">
            <v>372830</v>
          </cell>
          <cell r="L95">
            <v>360320</v>
          </cell>
        </row>
        <row r="96">
          <cell r="B96">
            <v>23</v>
          </cell>
          <cell r="D96" t="str">
            <v>82131-0B122</v>
          </cell>
          <cell r="E96" t="str">
            <v>D</v>
          </cell>
          <cell r="G96" t="str">
            <v>Wire, Cowl (2L Dlx-7)</v>
          </cell>
          <cell r="I96" t="str">
            <v>M</v>
          </cell>
          <cell r="J96" t="str">
            <v>EDS</v>
          </cell>
          <cell r="K96">
            <v>415580</v>
          </cell>
          <cell r="L96">
            <v>399160</v>
          </cell>
        </row>
        <row r="97">
          <cell r="B97">
            <v>24</v>
          </cell>
          <cell r="D97" t="str">
            <v>82131-0B132</v>
          </cell>
          <cell r="E97" t="str">
            <v>D</v>
          </cell>
          <cell r="G97" t="str">
            <v>Wire, Cowl (7K Std A0)</v>
          </cell>
          <cell r="I97" t="str">
            <v>M</v>
          </cell>
          <cell r="J97" t="str">
            <v>EDS</v>
          </cell>
          <cell r="K97">
            <v>420000</v>
          </cell>
          <cell r="L97">
            <v>405220</v>
          </cell>
        </row>
        <row r="98">
          <cell r="B98">
            <v>25</v>
          </cell>
          <cell r="D98" t="str">
            <v>82131-0B443</v>
          </cell>
          <cell r="E98" t="str">
            <v>A</v>
          </cell>
          <cell r="G98" t="str">
            <v>Wire, Cowl (2L GL)</v>
          </cell>
          <cell r="I98" t="str">
            <v>M</v>
          </cell>
          <cell r="J98" t="str">
            <v>EDS</v>
          </cell>
          <cell r="K98">
            <v>638790</v>
          </cell>
          <cell r="L98">
            <v>619990</v>
          </cell>
        </row>
        <row r="99">
          <cell r="B99">
            <v>26</v>
          </cell>
          <cell r="D99" t="str">
            <v>82131-0B630</v>
          </cell>
          <cell r="E99" t="str">
            <v>F</v>
          </cell>
          <cell r="G99" t="str">
            <v>Wire, Cowl (7K Dlx)</v>
          </cell>
          <cell r="I99" t="str">
            <v>M</v>
          </cell>
          <cell r="J99" t="str">
            <v>EDS</v>
          </cell>
          <cell r="K99">
            <v>579370</v>
          </cell>
          <cell r="L99">
            <v>554400</v>
          </cell>
        </row>
        <row r="100">
          <cell r="B100">
            <v>27</v>
          </cell>
          <cell r="D100" t="str">
            <v>82131-0B641</v>
          </cell>
          <cell r="E100" t="str">
            <v>F</v>
          </cell>
          <cell r="G100" t="str">
            <v>Wire, Cowl (7K GL M/T)</v>
          </cell>
          <cell r="I100" t="str">
            <v>M</v>
          </cell>
          <cell r="J100" t="str">
            <v>EDS</v>
          </cell>
          <cell r="K100">
            <v>591400</v>
          </cell>
          <cell r="L100">
            <v>568180</v>
          </cell>
        </row>
        <row r="101">
          <cell r="B101">
            <v>28</v>
          </cell>
          <cell r="D101" t="str">
            <v>82131-0B671</v>
          </cell>
          <cell r="E101" t="str">
            <v>F</v>
          </cell>
          <cell r="G101" t="str">
            <v>Wire, Cowl (7K Dlx-7)</v>
          </cell>
          <cell r="I101" t="str">
            <v>M</v>
          </cell>
          <cell r="J101" t="str">
            <v>EDS</v>
          </cell>
          <cell r="K101">
            <v>535190</v>
          </cell>
          <cell r="L101">
            <v>510770</v>
          </cell>
        </row>
        <row r="102">
          <cell r="B102">
            <v>29</v>
          </cell>
          <cell r="D102" t="str">
            <v>82131-0B740</v>
          </cell>
          <cell r="E102" t="str">
            <v>C</v>
          </cell>
          <cell r="G102" t="str">
            <v>Wire, Cowl (RZ M/T)</v>
          </cell>
          <cell r="I102" t="str">
            <v>M</v>
          </cell>
          <cell r="J102" t="str">
            <v>EDS</v>
          </cell>
          <cell r="K102">
            <v>607360</v>
          </cell>
          <cell r="L102">
            <v>582590</v>
          </cell>
          <cell r="M102" t="str">
            <v xml:space="preserve"> New Part for 389-N</v>
          </cell>
        </row>
        <row r="103">
          <cell r="B103">
            <v>30</v>
          </cell>
          <cell r="D103" t="str">
            <v>82131-0B751</v>
          </cell>
          <cell r="E103" t="str">
            <v>C</v>
          </cell>
          <cell r="G103" t="str">
            <v>Wire, Cowl (RZ A/T)</v>
          </cell>
          <cell r="I103" t="str">
            <v>M</v>
          </cell>
          <cell r="J103" t="str">
            <v>EDS</v>
          </cell>
          <cell r="K103">
            <v>705760</v>
          </cell>
          <cell r="L103">
            <v>676900</v>
          </cell>
          <cell r="M103" t="str">
            <v xml:space="preserve"> New Part for 389-N</v>
          </cell>
        </row>
        <row r="104">
          <cell r="B104">
            <v>31</v>
          </cell>
          <cell r="D104" t="str">
            <v>82151-0B010</v>
          </cell>
          <cell r="E104" t="str">
            <v>B</v>
          </cell>
          <cell r="G104" t="str">
            <v>Wire, Front Door, RH</v>
          </cell>
          <cell r="I104" t="str">
            <v>C/O</v>
          </cell>
          <cell r="J104" t="str">
            <v>EDS</v>
          </cell>
          <cell r="K104">
            <v>22560</v>
          </cell>
          <cell r="L104">
            <v>21220</v>
          </cell>
        </row>
        <row r="105">
          <cell r="B105">
            <v>32</v>
          </cell>
          <cell r="D105" t="str">
            <v>82151-0B020</v>
          </cell>
          <cell r="E105" t="str">
            <v>F</v>
          </cell>
          <cell r="G105" t="str">
            <v>Wire, Front Door, RH</v>
          </cell>
          <cell r="I105" t="str">
            <v>M</v>
          </cell>
          <cell r="J105" t="str">
            <v>EDS</v>
          </cell>
          <cell r="K105">
            <v>80910</v>
          </cell>
          <cell r="L105">
            <v>78280</v>
          </cell>
        </row>
        <row r="106">
          <cell r="B106">
            <v>33</v>
          </cell>
          <cell r="D106" t="str">
            <v>82151-0B170</v>
          </cell>
          <cell r="E106" t="str">
            <v>A</v>
          </cell>
          <cell r="G106" t="str">
            <v>Wire, Front Door, RH</v>
          </cell>
          <cell r="I106" t="str">
            <v>M</v>
          </cell>
          <cell r="J106" t="str">
            <v>EDS</v>
          </cell>
          <cell r="K106">
            <v>102200</v>
          </cell>
          <cell r="L106">
            <v>98240</v>
          </cell>
          <cell r="M106" t="str">
            <v xml:space="preserve"> New Part for 389-N</v>
          </cell>
        </row>
        <row r="107">
          <cell r="B107">
            <v>34</v>
          </cell>
          <cell r="D107" t="str">
            <v>82152-0B010</v>
          </cell>
          <cell r="E107" t="str">
            <v>D</v>
          </cell>
          <cell r="G107" t="str">
            <v>Wire, Front Door, LH</v>
          </cell>
          <cell r="I107" t="str">
            <v>C/O</v>
          </cell>
          <cell r="J107" t="str">
            <v>EDS</v>
          </cell>
          <cell r="K107">
            <v>21980</v>
          </cell>
          <cell r="L107">
            <v>20630</v>
          </cell>
        </row>
        <row r="108">
          <cell r="B108">
            <v>35</v>
          </cell>
          <cell r="D108" t="str">
            <v>82152-0B020</v>
          </cell>
          <cell r="E108" t="str">
            <v>F</v>
          </cell>
          <cell r="G108" t="str">
            <v>Wire, Front Door, LH</v>
          </cell>
          <cell r="I108" t="str">
            <v>M</v>
          </cell>
          <cell r="J108" t="str">
            <v>EDS</v>
          </cell>
          <cell r="K108">
            <v>58110</v>
          </cell>
          <cell r="L108">
            <v>55890</v>
          </cell>
        </row>
        <row r="109">
          <cell r="B109">
            <v>36</v>
          </cell>
          <cell r="D109" t="str">
            <v>82152-0B170</v>
          </cell>
          <cell r="E109" t="str">
            <v>A</v>
          </cell>
          <cell r="G109" t="str">
            <v>Wire, Front Door, LH</v>
          </cell>
          <cell r="I109" t="str">
            <v>M</v>
          </cell>
          <cell r="J109" t="str">
            <v>EDS</v>
          </cell>
          <cell r="K109">
            <v>76300</v>
          </cell>
          <cell r="L109">
            <v>72670</v>
          </cell>
          <cell r="M109" t="str">
            <v xml:space="preserve"> New Part for 389-N</v>
          </cell>
        </row>
        <row r="110">
          <cell r="B110">
            <v>37</v>
          </cell>
          <cell r="D110" t="str">
            <v>82153-0B010</v>
          </cell>
          <cell r="E110" t="str">
            <v>C</v>
          </cell>
          <cell r="G110" t="str">
            <v>Wire, Rear Door No.1 (RH)</v>
          </cell>
          <cell r="I110" t="str">
            <v>C/O</v>
          </cell>
          <cell r="J110" t="str">
            <v>EDS</v>
          </cell>
          <cell r="K110">
            <v>16810</v>
          </cell>
          <cell r="L110">
            <v>15940</v>
          </cell>
        </row>
        <row r="111">
          <cell r="B111">
            <v>38</v>
          </cell>
          <cell r="D111" t="str">
            <v>82153-0B020</v>
          </cell>
          <cell r="E111" t="str">
            <v>C</v>
          </cell>
          <cell r="G111" t="str">
            <v>Wire, Rear Door No.1 (RH)</v>
          </cell>
          <cell r="I111" t="str">
            <v>M</v>
          </cell>
          <cell r="J111" t="str">
            <v>EDS</v>
          </cell>
          <cell r="K111">
            <v>43620</v>
          </cell>
          <cell r="L111">
            <v>42120</v>
          </cell>
        </row>
        <row r="112">
          <cell r="B112">
            <v>39</v>
          </cell>
          <cell r="D112" t="str">
            <v>82154-0B010</v>
          </cell>
          <cell r="E112" t="str">
            <v>C</v>
          </cell>
          <cell r="G112" t="str">
            <v>Wire, Rear Door No.2 (LH)</v>
          </cell>
          <cell r="I112" t="str">
            <v>C/O</v>
          </cell>
          <cell r="J112" t="str">
            <v>EDS</v>
          </cell>
          <cell r="K112">
            <v>15880</v>
          </cell>
          <cell r="L112">
            <v>15040</v>
          </cell>
        </row>
        <row r="113">
          <cell r="B113">
            <v>40</v>
          </cell>
          <cell r="D113" t="str">
            <v>82154-0B020</v>
          </cell>
          <cell r="E113" t="str">
            <v>C</v>
          </cell>
          <cell r="G113" t="str">
            <v>Wire, Rear Door No.2 (LH)</v>
          </cell>
          <cell r="I113" t="str">
            <v>M</v>
          </cell>
          <cell r="J113" t="str">
            <v>EDS</v>
          </cell>
          <cell r="K113">
            <v>43400</v>
          </cell>
          <cell r="L113">
            <v>41840</v>
          </cell>
        </row>
        <row r="114">
          <cell r="B114">
            <v>41</v>
          </cell>
          <cell r="D114" t="str">
            <v>82161-0B010</v>
          </cell>
          <cell r="E114" t="str">
            <v>H</v>
          </cell>
          <cell r="G114" t="str">
            <v>Wire, Floor</v>
          </cell>
          <cell r="I114" t="str">
            <v>C/O</v>
          </cell>
          <cell r="J114" t="str">
            <v>EDS</v>
          </cell>
          <cell r="K114">
            <v>64170</v>
          </cell>
          <cell r="L114">
            <v>63320</v>
          </cell>
        </row>
        <row r="115">
          <cell r="B115">
            <v>42</v>
          </cell>
          <cell r="D115" t="str">
            <v>82161-0B020</v>
          </cell>
          <cell r="E115" t="str">
            <v>H</v>
          </cell>
          <cell r="G115" t="str">
            <v>Wire, Floor</v>
          </cell>
          <cell r="I115" t="str">
            <v>C/O</v>
          </cell>
          <cell r="J115" t="str">
            <v>EDS</v>
          </cell>
          <cell r="K115">
            <v>64810</v>
          </cell>
          <cell r="L115">
            <v>63960</v>
          </cell>
        </row>
        <row r="116">
          <cell r="B116">
            <v>43</v>
          </cell>
          <cell r="D116" t="str">
            <v>82161-0B031</v>
          </cell>
          <cell r="E116" t="str">
            <v>C</v>
          </cell>
          <cell r="G116" t="str">
            <v>Wire, Floor</v>
          </cell>
          <cell r="I116" t="str">
            <v>C/O</v>
          </cell>
          <cell r="J116" t="str">
            <v>EDS</v>
          </cell>
          <cell r="K116">
            <v>97130</v>
          </cell>
          <cell r="L116">
            <v>94590</v>
          </cell>
        </row>
        <row r="117">
          <cell r="B117">
            <v>44</v>
          </cell>
          <cell r="D117" t="str">
            <v>82161-0B052</v>
          </cell>
          <cell r="G117" t="str">
            <v>Wire, Floor</v>
          </cell>
          <cell r="I117" t="str">
            <v>C/O</v>
          </cell>
          <cell r="J117" t="str">
            <v>EDS</v>
          </cell>
          <cell r="K117">
            <v>110770</v>
          </cell>
          <cell r="L117">
            <v>110050</v>
          </cell>
        </row>
        <row r="118">
          <cell r="B118">
            <v>45</v>
          </cell>
          <cell r="D118" t="str">
            <v>82161-0B062</v>
          </cell>
          <cell r="G118" t="str">
            <v>Wire, Floor</v>
          </cell>
          <cell r="I118" t="str">
            <v>C/O</v>
          </cell>
          <cell r="J118" t="str">
            <v>EDS</v>
          </cell>
          <cell r="K118">
            <v>111220</v>
          </cell>
          <cell r="L118">
            <v>110350</v>
          </cell>
        </row>
        <row r="119">
          <cell r="B119">
            <v>46</v>
          </cell>
          <cell r="D119" t="str">
            <v>82161-0B240</v>
          </cell>
          <cell r="E119" t="str">
            <v>B</v>
          </cell>
          <cell r="G119" t="str">
            <v>Wire, Floor</v>
          </cell>
          <cell r="I119" t="str">
            <v>C/O</v>
          </cell>
          <cell r="J119" t="str">
            <v>EDS</v>
          </cell>
          <cell r="K119">
            <v>81940</v>
          </cell>
          <cell r="L119">
            <v>79710</v>
          </cell>
        </row>
        <row r="120">
          <cell r="B120">
            <v>47</v>
          </cell>
          <cell r="D120" t="str">
            <v>82161-0B251</v>
          </cell>
          <cell r="E120" t="str">
            <v>C</v>
          </cell>
          <cell r="G120" t="str">
            <v>Wire, Floor</v>
          </cell>
          <cell r="I120" t="str">
            <v>D</v>
          </cell>
          <cell r="J120" t="str">
            <v>EDS</v>
          </cell>
          <cell r="K120">
            <v>141620</v>
          </cell>
          <cell r="L120">
            <v>138770</v>
          </cell>
        </row>
        <row r="121">
          <cell r="B121">
            <v>48</v>
          </cell>
          <cell r="D121" t="str">
            <v>82161-0B261</v>
          </cell>
          <cell r="G121" t="str">
            <v>Wire, Floor</v>
          </cell>
          <cell r="I121" t="str">
            <v>C/O</v>
          </cell>
          <cell r="J121" t="str">
            <v>EDS</v>
          </cell>
          <cell r="K121">
            <v>149040</v>
          </cell>
          <cell r="L121">
            <v>144450</v>
          </cell>
        </row>
        <row r="122">
          <cell r="B122">
            <v>49</v>
          </cell>
          <cell r="D122" t="str">
            <v>82164-0B010</v>
          </cell>
          <cell r="E122" t="str">
            <v>F</v>
          </cell>
          <cell r="G122" t="str">
            <v>Wire, Frame</v>
          </cell>
          <cell r="I122" t="str">
            <v>C/O</v>
          </cell>
          <cell r="J122" t="str">
            <v>EDS</v>
          </cell>
          <cell r="K122">
            <v>85880</v>
          </cell>
          <cell r="L122">
            <v>81780</v>
          </cell>
        </row>
        <row r="123">
          <cell r="B123">
            <v>50</v>
          </cell>
          <cell r="D123" t="str">
            <v>82164-0B020</v>
          </cell>
          <cell r="E123" t="str">
            <v>H</v>
          </cell>
          <cell r="G123" t="str">
            <v>Wire, Frame</v>
          </cell>
          <cell r="I123" t="str">
            <v>C/O</v>
          </cell>
          <cell r="J123" t="str">
            <v>EDS</v>
          </cell>
          <cell r="K123">
            <v>85430</v>
          </cell>
          <cell r="L123">
            <v>81370</v>
          </cell>
        </row>
        <row r="124">
          <cell r="B124">
            <v>51</v>
          </cell>
          <cell r="D124" t="str">
            <v>82164-0B031</v>
          </cell>
          <cell r="E124" t="str">
            <v>A</v>
          </cell>
          <cell r="G124" t="str">
            <v>Wire, Frame</v>
          </cell>
          <cell r="I124" t="str">
            <v>D</v>
          </cell>
          <cell r="J124" t="str">
            <v>EDS</v>
          </cell>
          <cell r="K124">
            <v>83640</v>
          </cell>
          <cell r="L124">
            <v>79690</v>
          </cell>
        </row>
        <row r="125">
          <cell r="B125">
            <v>52</v>
          </cell>
          <cell r="D125" t="str">
            <v>82164-0B110</v>
          </cell>
          <cell r="E125" t="str">
            <v>B</v>
          </cell>
          <cell r="G125" t="str">
            <v>Wire, Frame</v>
          </cell>
          <cell r="I125" t="str">
            <v>D</v>
          </cell>
          <cell r="J125" t="str">
            <v>EDS</v>
          </cell>
          <cell r="K125">
            <v>120910</v>
          </cell>
          <cell r="L125">
            <v>115630</v>
          </cell>
        </row>
        <row r="126">
          <cell r="B126">
            <v>53</v>
          </cell>
          <cell r="D126" t="str">
            <v>82171-0B010</v>
          </cell>
          <cell r="E126" t="str">
            <v>B</v>
          </cell>
          <cell r="G126" t="str">
            <v>Wire, Roof</v>
          </cell>
          <cell r="I126" t="str">
            <v>C/O</v>
          </cell>
          <cell r="J126" t="str">
            <v>EDS</v>
          </cell>
          <cell r="K126">
            <v>6610</v>
          </cell>
          <cell r="L126">
            <v>6320</v>
          </cell>
        </row>
        <row r="127">
          <cell r="B127">
            <v>54</v>
          </cell>
          <cell r="D127" t="str">
            <v>82171-0B020</v>
          </cell>
          <cell r="E127" t="str">
            <v>D</v>
          </cell>
          <cell r="G127" t="str">
            <v>Wire, Roof</v>
          </cell>
          <cell r="I127" t="str">
            <v>C/O</v>
          </cell>
          <cell r="J127" t="str">
            <v>EDS</v>
          </cell>
          <cell r="K127">
            <v>11240</v>
          </cell>
          <cell r="L127">
            <v>10810</v>
          </cell>
        </row>
        <row r="128">
          <cell r="B128">
            <v>55</v>
          </cell>
          <cell r="D128" t="str">
            <v>82184-0B010</v>
          </cell>
          <cell r="E128" t="str">
            <v>G</v>
          </cell>
          <cell r="G128" t="str">
            <v>Wire, Back Door No.1</v>
          </cell>
          <cell r="I128" t="str">
            <v>C/O</v>
          </cell>
          <cell r="J128" t="str">
            <v>EDS</v>
          </cell>
          <cell r="K128">
            <v>31530</v>
          </cell>
          <cell r="L128">
            <v>30030</v>
          </cell>
        </row>
        <row r="129">
          <cell r="B129">
            <v>56</v>
          </cell>
          <cell r="D129" t="str">
            <v>82184-0B021</v>
          </cell>
          <cell r="G129" t="str">
            <v>Wire, Back Door No.1</v>
          </cell>
          <cell r="I129" t="str">
            <v>C/O</v>
          </cell>
          <cell r="J129" t="str">
            <v>EDS</v>
          </cell>
          <cell r="K129">
            <v>46340</v>
          </cell>
          <cell r="L129">
            <v>44920</v>
          </cell>
        </row>
        <row r="130">
          <cell r="B130">
            <v>57</v>
          </cell>
          <cell r="D130" t="str">
            <v>82412-0B010</v>
          </cell>
          <cell r="E130" t="str">
            <v>A</v>
          </cell>
          <cell r="G130" t="str">
            <v>Wire, Fuel Gauge</v>
          </cell>
          <cell r="I130" t="str">
            <v>C/O</v>
          </cell>
          <cell r="J130" t="str">
            <v>EDS</v>
          </cell>
          <cell r="K130">
            <v>17050</v>
          </cell>
          <cell r="L130">
            <v>15950</v>
          </cell>
        </row>
        <row r="131">
          <cell r="B131">
            <v>58</v>
          </cell>
          <cell r="D131" t="str">
            <v>82412-0B021</v>
          </cell>
          <cell r="E131" t="str">
            <v>A</v>
          </cell>
          <cell r="G131" t="str">
            <v>Wire, Fuel Gauge</v>
          </cell>
          <cell r="I131" t="str">
            <v>C/O</v>
          </cell>
          <cell r="J131" t="str">
            <v>EDS</v>
          </cell>
          <cell r="K131">
            <v>22570</v>
          </cell>
          <cell r="L131">
            <v>21150</v>
          </cell>
        </row>
        <row r="132">
          <cell r="B132">
            <v>59</v>
          </cell>
          <cell r="D132" t="str">
            <v>82412-0B140</v>
          </cell>
          <cell r="E132" t="str">
            <v>A</v>
          </cell>
          <cell r="G132" t="str">
            <v>Wire, Fuel Gauge</v>
          </cell>
          <cell r="I132" t="str">
            <v>C/O</v>
          </cell>
          <cell r="J132" t="str">
            <v>EDS</v>
          </cell>
          <cell r="K132">
            <v>32250</v>
          </cell>
          <cell r="L132">
            <v>30220</v>
          </cell>
        </row>
        <row r="133">
          <cell r="B133">
            <v>60</v>
          </cell>
          <cell r="D133" t="str">
            <v>82951-0B010</v>
          </cell>
          <cell r="E133">
            <v>0</v>
          </cell>
          <cell r="G133" t="str">
            <v>Bracket Terminal</v>
          </cell>
          <cell r="I133" t="str">
            <v>C/O</v>
          </cell>
          <cell r="J133" t="str">
            <v>EDS</v>
          </cell>
          <cell r="K133">
            <v>1460</v>
          </cell>
          <cell r="L133">
            <v>1560</v>
          </cell>
        </row>
        <row r="134">
          <cell r="B134">
            <v>61</v>
          </cell>
          <cell r="D134" t="str">
            <v>C8225-01011</v>
          </cell>
          <cell r="E134" t="str">
            <v>B</v>
          </cell>
          <cell r="G134" t="str">
            <v>Wire, Cowl No.2</v>
          </cell>
          <cell r="I134" t="str">
            <v>C/O</v>
          </cell>
          <cell r="J134" t="str">
            <v>EDS</v>
          </cell>
          <cell r="K134">
            <v>21330</v>
          </cell>
          <cell r="L134">
            <v>21090</v>
          </cell>
        </row>
        <row r="135">
          <cell r="B135">
            <v>62</v>
          </cell>
          <cell r="D135" t="str">
            <v>C8244-01011</v>
          </cell>
          <cell r="G135" t="str">
            <v>Wire, Side Door, RH</v>
          </cell>
          <cell r="I135" t="str">
            <v>C/O</v>
          </cell>
          <cell r="J135" t="str">
            <v>EDS</v>
          </cell>
          <cell r="K135">
            <v>91400</v>
          </cell>
          <cell r="L135">
            <v>87830</v>
          </cell>
        </row>
        <row r="136">
          <cell r="B136">
            <v>63</v>
          </cell>
          <cell r="D136" t="str">
            <v>C8244-01021</v>
          </cell>
          <cell r="G136" t="str">
            <v>Wire, Side Door, LH</v>
          </cell>
          <cell r="I136" t="str">
            <v>C/O</v>
          </cell>
          <cell r="J136" t="str">
            <v>EDS</v>
          </cell>
          <cell r="K136">
            <v>67320</v>
          </cell>
          <cell r="L136">
            <v>64180</v>
          </cell>
        </row>
        <row r="137">
          <cell r="C137" t="str">
            <v>Kijang 237-W</v>
          </cell>
        </row>
        <row r="138">
          <cell r="B138">
            <v>1</v>
          </cell>
          <cell r="D138" t="str">
            <v>82121-0B160</v>
          </cell>
          <cell r="E138" t="str">
            <v>C</v>
          </cell>
          <cell r="G138" t="str">
            <v>Wire, Engine</v>
          </cell>
          <cell r="I138" t="str">
            <v>M</v>
          </cell>
          <cell r="J138" t="str">
            <v>EDS</v>
          </cell>
          <cell r="K138" t="str">
            <v>-</v>
          </cell>
          <cell r="L138">
            <v>297660</v>
          </cell>
          <cell r="M138" t="str">
            <v>82121-0B100</v>
          </cell>
        </row>
        <row r="139">
          <cell r="B139">
            <v>2</v>
          </cell>
          <cell r="D139" t="str">
            <v>82121-0B170</v>
          </cell>
          <cell r="E139" t="str">
            <v>C</v>
          </cell>
          <cell r="G139" t="str">
            <v>Wire, Engine</v>
          </cell>
          <cell r="I139" t="str">
            <v>M</v>
          </cell>
          <cell r="J139" t="str">
            <v>EDS</v>
          </cell>
          <cell r="K139" t="str">
            <v>-</v>
          </cell>
          <cell r="L139">
            <v>381220</v>
          </cell>
          <cell r="M139" t="str">
            <v>82121-0B110</v>
          </cell>
        </row>
        <row r="140">
          <cell r="B140">
            <v>3</v>
          </cell>
          <cell r="D140" t="str">
            <v>82121-0B180</v>
          </cell>
          <cell r="G140" t="str">
            <v>Wire, Engine</v>
          </cell>
          <cell r="I140" t="str">
            <v>M</v>
          </cell>
          <cell r="J140" t="str">
            <v>EDS</v>
          </cell>
          <cell r="K140" t="str">
            <v>-</v>
          </cell>
          <cell r="L140">
            <v>285120</v>
          </cell>
          <cell r="M140" t="str">
            <v>82121-0B130</v>
          </cell>
        </row>
        <row r="141">
          <cell r="B141">
            <v>4</v>
          </cell>
          <cell r="D141" t="str">
            <v>82121-0B190</v>
          </cell>
          <cell r="G141" t="str">
            <v>Wire, Engine</v>
          </cell>
          <cell r="I141" t="str">
            <v>M</v>
          </cell>
          <cell r="J141" t="str">
            <v>EDS</v>
          </cell>
          <cell r="K141" t="str">
            <v>-</v>
          </cell>
          <cell r="L141">
            <v>363130</v>
          </cell>
          <cell r="M141" t="str">
            <v>82121-0B140</v>
          </cell>
        </row>
        <row r="142">
          <cell r="B142">
            <v>5</v>
          </cell>
          <cell r="D142" t="str">
            <v>82141-0B010</v>
          </cell>
          <cell r="E142" t="str">
            <v>D</v>
          </cell>
          <cell r="G142" t="str">
            <v>Wire, Instrument Panel (7K P/U)</v>
          </cell>
          <cell r="I142" t="str">
            <v>M</v>
          </cell>
          <cell r="J142" t="str">
            <v>EDS</v>
          </cell>
          <cell r="K142" t="str">
            <v>-</v>
          </cell>
          <cell r="L142">
            <v>347610</v>
          </cell>
          <cell r="M142" t="str">
            <v>82131-0B072</v>
          </cell>
        </row>
        <row r="143">
          <cell r="B143">
            <v>6</v>
          </cell>
          <cell r="D143" t="str">
            <v>82141-0B020</v>
          </cell>
          <cell r="E143" t="str">
            <v>D</v>
          </cell>
          <cell r="G143" t="str">
            <v>Wire, Instrument Panel (2L P/U)</v>
          </cell>
          <cell r="I143" t="str">
            <v>M</v>
          </cell>
          <cell r="J143" t="str">
            <v>EDS</v>
          </cell>
          <cell r="K143" t="str">
            <v>-</v>
          </cell>
          <cell r="L143">
            <v>383470</v>
          </cell>
          <cell r="M143" t="str">
            <v>82131-0B082</v>
          </cell>
        </row>
        <row r="144">
          <cell r="B144">
            <v>7</v>
          </cell>
          <cell r="D144" t="str">
            <v>82141-0B030</v>
          </cell>
          <cell r="E144" t="str">
            <v>D</v>
          </cell>
          <cell r="G144" t="str">
            <v>Wire, Instrument Panel (7K Std)</v>
          </cell>
          <cell r="I144" t="str">
            <v>M</v>
          </cell>
          <cell r="J144" t="str">
            <v>EDS</v>
          </cell>
          <cell r="K144" t="str">
            <v>-</v>
          </cell>
          <cell r="L144">
            <v>409740</v>
          </cell>
          <cell r="M144" t="str">
            <v>82131-0B012</v>
          </cell>
        </row>
        <row r="145">
          <cell r="B145">
            <v>8</v>
          </cell>
          <cell r="D145" t="str">
            <v>82141-0B040</v>
          </cell>
          <cell r="E145" t="str">
            <v>F</v>
          </cell>
          <cell r="G145" t="str">
            <v>Wire, Instrument Panel (7K Dlx)</v>
          </cell>
          <cell r="I145" t="str">
            <v>M</v>
          </cell>
          <cell r="J145" t="str">
            <v>EDS</v>
          </cell>
          <cell r="K145" t="str">
            <v>-</v>
          </cell>
          <cell r="L145">
            <v>568070</v>
          </cell>
          <cell r="M145" t="str">
            <v>82131-0B630</v>
          </cell>
        </row>
        <row r="146">
          <cell r="B146">
            <v>9</v>
          </cell>
          <cell r="D146" t="str">
            <v>82141-0B050</v>
          </cell>
          <cell r="E146" t="str">
            <v>F</v>
          </cell>
          <cell r="G146" t="str">
            <v>Wire, Instrument Panel (7K GL M/T)</v>
          </cell>
          <cell r="I146" t="str">
            <v>M</v>
          </cell>
          <cell r="J146" t="str">
            <v>EDS</v>
          </cell>
          <cell r="K146" t="str">
            <v>-</v>
          </cell>
          <cell r="L146">
            <v>644530</v>
          </cell>
          <cell r="M146" t="str">
            <v>82131-0B641</v>
          </cell>
        </row>
        <row r="147">
          <cell r="B147">
            <v>10</v>
          </cell>
          <cell r="D147" t="str">
            <v>82141-0B060</v>
          </cell>
          <cell r="E147" t="str">
            <v>F</v>
          </cell>
          <cell r="G147" t="str">
            <v>Wire, Instrument Panel (7K GL A/T)</v>
          </cell>
          <cell r="I147" t="str">
            <v>M</v>
          </cell>
          <cell r="J147" t="str">
            <v>EDS</v>
          </cell>
          <cell r="K147" t="str">
            <v>-</v>
          </cell>
          <cell r="L147">
            <v>747940</v>
          </cell>
          <cell r="M147" t="str">
            <v>82131-0B651</v>
          </cell>
        </row>
        <row r="148">
          <cell r="B148">
            <v>11</v>
          </cell>
          <cell r="D148" t="str">
            <v>82141-0B070</v>
          </cell>
          <cell r="E148" t="str">
            <v>D</v>
          </cell>
          <cell r="G148" t="str">
            <v>Wire, Instrument Panel (2L Std)</v>
          </cell>
          <cell r="I148" t="str">
            <v>M</v>
          </cell>
          <cell r="J148" t="str">
            <v>EDS</v>
          </cell>
          <cell r="K148" t="str">
            <v>-</v>
          </cell>
          <cell r="L148">
            <v>412730</v>
          </cell>
          <cell r="M148" t="str">
            <v>82131-0B052</v>
          </cell>
        </row>
        <row r="149">
          <cell r="B149">
            <v>12</v>
          </cell>
          <cell r="D149" t="str">
            <v>82141-0B080</v>
          </cell>
          <cell r="E149" t="str">
            <v>D</v>
          </cell>
          <cell r="G149" t="str">
            <v>Wire, Instrument Panel (2L Dlx)</v>
          </cell>
          <cell r="I149" t="str">
            <v>M</v>
          </cell>
          <cell r="J149" t="str">
            <v>EDS</v>
          </cell>
          <cell r="K149" t="str">
            <v>-</v>
          </cell>
          <cell r="L149">
            <v>468860</v>
          </cell>
          <cell r="M149" t="str">
            <v>82131-0B062</v>
          </cell>
        </row>
        <row r="150">
          <cell r="D150" t="str">
            <v>82141-0B670</v>
          </cell>
          <cell r="E150" t="str">
            <v>F</v>
          </cell>
          <cell r="G150" t="str">
            <v>Wire, Instrument Panel (7K Dlx-7)</v>
          </cell>
          <cell r="I150" t="str">
            <v>D</v>
          </cell>
          <cell r="J150" t="str">
            <v>EDS</v>
          </cell>
          <cell r="K150" t="str">
            <v>-</v>
          </cell>
          <cell r="L150">
            <v>0</v>
          </cell>
        </row>
        <row r="151">
          <cell r="D151" t="str">
            <v>82141-0B122</v>
          </cell>
          <cell r="E151" t="str">
            <v>D</v>
          </cell>
          <cell r="G151" t="str">
            <v>Wire, Instrument Panel (2L Dlx-7)</v>
          </cell>
          <cell r="I151" t="str">
            <v>D</v>
          </cell>
          <cell r="J151" t="str">
            <v>EDS</v>
          </cell>
          <cell r="K151" t="str">
            <v>-</v>
          </cell>
          <cell r="L151">
            <v>0</v>
          </cell>
        </row>
        <row r="152">
          <cell r="D152" t="str">
            <v>82141-0B132</v>
          </cell>
          <cell r="E152" t="str">
            <v>D</v>
          </cell>
          <cell r="G152" t="str">
            <v>Wire, Instrument Panel (7K Std A0)</v>
          </cell>
          <cell r="I152" t="str">
            <v>D</v>
          </cell>
          <cell r="J152" t="str">
            <v>EDS</v>
          </cell>
          <cell r="K152" t="str">
            <v>-</v>
          </cell>
          <cell r="L152">
            <v>0</v>
          </cell>
        </row>
        <row r="153">
          <cell r="B153">
            <v>13</v>
          </cell>
          <cell r="D153" t="str">
            <v>82141-0B090</v>
          </cell>
          <cell r="E153" t="str">
            <v>D</v>
          </cell>
          <cell r="G153" t="str">
            <v>Wire, Instrument Panel (2L GL)</v>
          </cell>
          <cell r="I153" t="str">
            <v>M</v>
          </cell>
          <cell r="J153" t="str">
            <v>EDS</v>
          </cell>
          <cell r="K153" t="str">
            <v>-</v>
          </cell>
          <cell r="L153">
            <v>751320</v>
          </cell>
          <cell r="M153" t="str">
            <v>82131-0B443</v>
          </cell>
        </row>
        <row r="154">
          <cell r="B154">
            <v>14</v>
          </cell>
          <cell r="D154" t="str">
            <v>82141-0B120</v>
          </cell>
          <cell r="E154" t="str">
            <v>C</v>
          </cell>
          <cell r="G154" t="str">
            <v>Wire, Instrument Panel (RZ M/T)</v>
          </cell>
          <cell r="I154" t="str">
            <v>M</v>
          </cell>
          <cell r="J154" t="str">
            <v>EDS</v>
          </cell>
          <cell r="K154" t="str">
            <v>-</v>
          </cell>
          <cell r="L154">
            <v>659820</v>
          </cell>
          <cell r="M154" t="str">
            <v>82131-0B740</v>
          </cell>
        </row>
        <row r="155">
          <cell r="B155">
            <v>15</v>
          </cell>
          <cell r="D155" t="str">
            <v>82141-0B130</v>
          </cell>
          <cell r="E155" t="str">
            <v>C</v>
          </cell>
          <cell r="G155" t="str">
            <v>Wire, Instrument Panel (RZ A/T)</v>
          </cell>
          <cell r="I155" t="str">
            <v>M</v>
          </cell>
          <cell r="J155" t="str">
            <v>EDS</v>
          </cell>
          <cell r="K155" t="str">
            <v>-</v>
          </cell>
          <cell r="L155">
            <v>805230</v>
          </cell>
          <cell r="M155" t="str">
            <v>82131-0B750</v>
          </cell>
        </row>
        <row r="156">
          <cell r="B156">
            <v>16</v>
          </cell>
          <cell r="D156" t="str">
            <v>82151-0B190</v>
          </cell>
          <cell r="E156" t="str">
            <v>F</v>
          </cell>
          <cell r="G156" t="str">
            <v>Wire, Front Door, RH</v>
          </cell>
          <cell r="I156" t="str">
            <v>M</v>
          </cell>
          <cell r="J156" t="str">
            <v>EDS</v>
          </cell>
          <cell r="K156" t="str">
            <v>-</v>
          </cell>
          <cell r="L156">
            <v>85860</v>
          </cell>
          <cell r="M156" t="str">
            <v>82151-0B020</v>
          </cell>
        </row>
        <row r="157">
          <cell r="B157">
            <v>17</v>
          </cell>
          <cell r="D157" t="str">
            <v>82152-0B200</v>
          </cell>
          <cell r="E157" t="str">
            <v>F</v>
          </cell>
          <cell r="G157" t="str">
            <v>Wire, Front Door, LH</v>
          </cell>
          <cell r="I157" t="str">
            <v>M</v>
          </cell>
          <cell r="J157" t="str">
            <v>EDS</v>
          </cell>
          <cell r="K157" t="str">
            <v>-</v>
          </cell>
          <cell r="L157">
            <v>65280</v>
          </cell>
          <cell r="M157" t="str">
            <v>82152-0B020</v>
          </cell>
        </row>
        <row r="158">
          <cell r="B158">
            <v>18</v>
          </cell>
          <cell r="D158" t="str">
            <v>82153-0B170</v>
          </cell>
          <cell r="E158" t="str">
            <v>C</v>
          </cell>
          <cell r="G158" t="str">
            <v>Wire, Rear Door No.1 (RH)</v>
          </cell>
          <cell r="I158" t="str">
            <v>M</v>
          </cell>
          <cell r="J158" t="str">
            <v>EDS</v>
          </cell>
          <cell r="K158" t="str">
            <v>-</v>
          </cell>
          <cell r="L158">
            <v>42680</v>
          </cell>
          <cell r="M158" t="str">
            <v>82153-0B020</v>
          </cell>
        </row>
        <row r="159">
          <cell r="B159">
            <v>19</v>
          </cell>
          <cell r="D159" t="str">
            <v>82154-0B170</v>
          </cell>
          <cell r="E159" t="str">
            <v>C</v>
          </cell>
          <cell r="G159" t="str">
            <v>Wire, Rear Door No.2 (LH)</v>
          </cell>
          <cell r="I159" t="str">
            <v>M</v>
          </cell>
          <cell r="J159" t="str">
            <v>EDS</v>
          </cell>
          <cell r="K159" t="str">
            <v>-</v>
          </cell>
          <cell r="L159">
            <v>43760</v>
          </cell>
          <cell r="M159" t="str">
            <v>82154-0B020</v>
          </cell>
        </row>
        <row r="160">
          <cell r="C160" t="str">
            <v>Camry 185-W</v>
          </cell>
        </row>
        <row r="161">
          <cell r="B161">
            <v>1</v>
          </cell>
          <cell r="D161" t="str">
            <v>82112-06050</v>
          </cell>
          <cell r="E161" t="str">
            <v>C</v>
          </cell>
          <cell r="G161" t="str">
            <v>Wire, Engine Room, No.2</v>
          </cell>
          <cell r="J161" t="str">
            <v>EDS</v>
          </cell>
          <cell r="K161">
            <v>51538</v>
          </cell>
          <cell r="L161">
            <v>48560</v>
          </cell>
        </row>
        <row r="162">
          <cell r="B162">
            <v>2</v>
          </cell>
          <cell r="D162" t="str">
            <v>82115-06880</v>
          </cell>
          <cell r="E162" t="str">
            <v>C</v>
          </cell>
          <cell r="G162" t="str">
            <v>Wire, Engine Room Main</v>
          </cell>
          <cell r="J162" t="str">
            <v>EDS</v>
          </cell>
          <cell r="K162">
            <v>1183790</v>
          </cell>
          <cell r="L162">
            <v>1111800</v>
          </cell>
        </row>
        <row r="163">
          <cell r="B163">
            <v>3</v>
          </cell>
          <cell r="D163" t="str">
            <v>82116-06010</v>
          </cell>
          <cell r="E163" t="str">
            <v>C</v>
          </cell>
          <cell r="G163" t="str">
            <v>Wire, Engine Room Main</v>
          </cell>
          <cell r="J163" t="str">
            <v>EDS</v>
          </cell>
          <cell r="K163">
            <v>1181680</v>
          </cell>
          <cell r="L163">
            <v>1110740</v>
          </cell>
        </row>
        <row r="164">
          <cell r="B164">
            <v>4</v>
          </cell>
          <cell r="D164" t="str">
            <v>82121-06700</v>
          </cell>
          <cell r="E164" t="str">
            <v>B</v>
          </cell>
          <cell r="G164" t="str">
            <v>Wire, Engine</v>
          </cell>
          <cell r="J164" t="str">
            <v>EDS</v>
          </cell>
          <cell r="K164">
            <v>606010</v>
          </cell>
          <cell r="L164">
            <v>566150</v>
          </cell>
        </row>
        <row r="165">
          <cell r="B165">
            <v>5</v>
          </cell>
          <cell r="D165" t="str">
            <v>82121-06710</v>
          </cell>
          <cell r="E165" t="str">
            <v>A</v>
          </cell>
          <cell r="G165" t="str">
            <v>Wire, Engine</v>
          </cell>
          <cell r="J165" t="str">
            <v>EDS</v>
          </cell>
          <cell r="K165">
            <v>660840</v>
          </cell>
          <cell r="L165">
            <v>620843</v>
          </cell>
        </row>
        <row r="166">
          <cell r="B166">
            <v>6</v>
          </cell>
          <cell r="D166" t="str">
            <v>82122-06040</v>
          </cell>
          <cell r="E166" t="str">
            <v>B</v>
          </cell>
          <cell r="G166" t="str">
            <v>Wire, Engine Room No.2</v>
          </cell>
          <cell r="J166" t="str">
            <v>EDS</v>
          </cell>
          <cell r="K166">
            <v>24570</v>
          </cell>
          <cell r="L166">
            <v>23310</v>
          </cell>
        </row>
        <row r="167">
          <cell r="B167">
            <v>7</v>
          </cell>
          <cell r="D167" t="str">
            <v>82123-06050</v>
          </cell>
          <cell r="E167" t="str">
            <v>C</v>
          </cell>
          <cell r="G167" t="str">
            <v>Wire, Engine Room No.3</v>
          </cell>
          <cell r="J167" t="str">
            <v>EDS</v>
          </cell>
          <cell r="K167">
            <v>31350</v>
          </cell>
          <cell r="L167">
            <v>29720</v>
          </cell>
        </row>
        <row r="168">
          <cell r="B168">
            <v>8</v>
          </cell>
          <cell r="D168" t="str">
            <v>82123-06060</v>
          </cell>
          <cell r="E168" t="str">
            <v>A</v>
          </cell>
          <cell r="G168" t="str">
            <v>Wire, Engine Room No.3</v>
          </cell>
          <cell r="J168" t="str">
            <v>EDS</v>
          </cell>
          <cell r="K168">
            <v>31440</v>
          </cell>
          <cell r="L168">
            <v>29840</v>
          </cell>
        </row>
        <row r="169">
          <cell r="B169">
            <v>9</v>
          </cell>
          <cell r="D169" t="str">
            <v>82145-06510</v>
          </cell>
          <cell r="E169" t="str">
            <v>C</v>
          </cell>
          <cell r="G169" t="str">
            <v>Wire, Instrument Panel</v>
          </cell>
          <cell r="J169" t="str">
            <v>EDS</v>
          </cell>
          <cell r="K169">
            <v>1800850</v>
          </cell>
          <cell r="L169">
            <v>1679020</v>
          </cell>
        </row>
        <row r="170">
          <cell r="B170">
            <v>10</v>
          </cell>
          <cell r="D170" t="str">
            <v>82145-06520</v>
          </cell>
          <cell r="E170" t="str">
            <v>C</v>
          </cell>
          <cell r="G170" t="str">
            <v>Wire, Instrument Panel</v>
          </cell>
          <cell r="J170" t="str">
            <v>EDS</v>
          </cell>
          <cell r="K170">
            <v>1826190</v>
          </cell>
          <cell r="L170">
            <v>1703820</v>
          </cell>
          <cell r="M170" t="str">
            <v>82141-3T203</v>
          </cell>
        </row>
        <row r="171">
          <cell r="B171">
            <v>11</v>
          </cell>
          <cell r="D171" t="str">
            <v>82145-06530</v>
          </cell>
          <cell r="E171" t="str">
            <v>C</v>
          </cell>
          <cell r="G171" t="str">
            <v>Wire, Instrument Panel</v>
          </cell>
          <cell r="J171" t="str">
            <v>EDS</v>
          </cell>
          <cell r="K171">
            <v>1974460</v>
          </cell>
          <cell r="L171">
            <v>1843370</v>
          </cell>
        </row>
        <row r="172">
          <cell r="B172">
            <v>12</v>
          </cell>
          <cell r="D172" t="str">
            <v>82143-06060</v>
          </cell>
          <cell r="E172" t="str">
            <v>B</v>
          </cell>
          <cell r="G172" t="str">
            <v>Wire, Instrument Panel No.3</v>
          </cell>
          <cell r="J172" t="str">
            <v>EDS</v>
          </cell>
          <cell r="K172">
            <v>7150</v>
          </cell>
          <cell r="L172">
            <v>6930</v>
          </cell>
          <cell r="M172" t="str">
            <v>82151-33742</v>
          </cell>
        </row>
        <row r="173">
          <cell r="B173">
            <v>13</v>
          </cell>
          <cell r="D173" t="str">
            <v>82143-06080</v>
          </cell>
          <cell r="E173" t="str">
            <v>B</v>
          </cell>
          <cell r="G173" t="str">
            <v>Wire, Instrument Panel No.3</v>
          </cell>
          <cell r="J173" t="str">
            <v>EDS</v>
          </cell>
          <cell r="K173">
            <v>20230</v>
          </cell>
          <cell r="L173">
            <v>19300</v>
          </cell>
          <cell r="M173" t="str">
            <v>82152-33841</v>
          </cell>
        </row>
        <row r="174">
          <cell r="B174">
            <v>14</v>
          </cell>
          <cell r="D174" t="str">
            <v>82151-06260</v>
          </cell>
          <cell r="E174" t="str">
            <v>C</v>
          </cell>
          <cell r="G174" t="str">
            <v>Wire, Front Door Rh</v>
          </cell>
          <cell r="J174" t="str">
            <v>EDS</v>
          </cell>
          <cell r="K174">
            <v>118130</v>
          </cell>
          <cell r="L174">
            <v>114770</v>
          </cell>
        </row>
        <row r="175">
          <cell r="B175">
            <v>15</v>
          </cell>
          <cell r="D175" t="str">
            <v>82151-06280</v>
          </cell>
          <cell r="E175" t="str">
            <v>C</v>
          </cell>
          <cell r="G175" t="str">
            <v>Wire, Front Door Rh</v>
          </cell>
          <cell r="J175" t="str">
            <v>EDS</v>
          </cell>
          <cell r="K175">
            <v>98970</v>
          </cell>
          <cell r="L175">
            <v>96110</v>
          </cell>
          <cell r="M175" t="str">
            <v>82161-33852</v>
          </cell>
        </row>
        <row r="176">
          <cell r="B176">
            <v>16</v>
          </cell>
          <cell r="D176" t="str">
            <v>82152-06290</v>
          </cell>
          <cell r="E176" t="str">
            <v>C</v>
          </cell>
          <cell r="G176" t="str">
            <v>Wire, Front Door Lh</v>
          </cell>
          <cell r="J176" t="str">
            <v>EDS</v>
          </cell>
          <cell r="K176">
            <v>72160</v>
          </cell>
          <cell r="L176">
            <v>69220</v>
          </cell>
          <cell r="M176" t="str">
            <v>82161-3T272</v>
          </cell>
        </row>
        <row r="177">
          <cell r="B177">
            <v>17</v>
          </cell>
          <cell r="D177" t="str">
            <v>82152-06400</v>
          </cell>
          <cell r="E177" t="str">
            <v>C</v>
          </cell>
          <cell r="G177" t="str">
            <v>Wire, Front Door Lh</v>
          </cell>
          <cell r="J177" t="str">
            <v>EDS</v>
          </cell>
          <cell r="K177">
            <v>74050</v>
          </cell>
          <cell r="L177">
            <v>71070</v>
          </cell>
          <cell r="M177" t="str">
            <v>82162-33770</v>
          </cell>
        </row>
        <row r="178">
          <cell r="B178">
            <v>18</v>
          </cell>
          <cell r="D178" t="str">
            <v>82153-06050</v>
          </cell>
          <cell r="E178" t="str">
            <v>C</v>
          </cell>
          <cell r="G178" t="str">
            <v>Wire, Rear Door No. 1</v>
          </cell>
          <cell r="J178" t="str">
            <v>EDS</v>
          </cell>
          <cell r="K178">
            <v>49640</v>
          </cell>
          <cell r="L178">
            <v>47350</v>
          </cell>
          <cell r="M178" t="str">
            <v>82162-3T110</v>
          </cell>
        </row>
        <row r="179">
          <cell r="B179">
            <v>19</v>
          </cell>
          <cell r="D179" t="str">
            <v>82153-06060</v>
          </cell>
          <cell r="E179" t="str">
            <v>C</v>
          </cell>
          <cell r="G179" t="str">
            <v>Wire, Rear Door No. 1</v>
          </cell>
          <cell r="J179" t="str">
            <v>EDS</v>
          </cell>
          <cell r="K179">
            <v>51550</v>
          </cell>
          <cell r="L179">
            <v>49130</v>
          </cell>
        </row>
        <row r="180">
          <cell r="B180">
            <v>20</v>
          </cell>
          <cell r="D180" t="str">
            <v>82154-06050</v>
          </cell>
          <cell r="E180" t="str">
            <v>C</v>
          </cell>
          <cell r="G180" t="str">
            <v>Wire, Rear Door No. 2</v>
          </cell>
          <cell r="J180" t="str">
            <v>EDS</v>
          </cell>
          <cell r="K180">
            <v>42690</v>
          </cell>
          <cell r="L180">
            <v>40900</v>
          </cell>
        </row>
        <row r="181">
          <cell r="B181">
            <v>21</v>
          </cell>
          <cell r="D181" t="str">
            <v>82154-06060</v>
          </cell>
          <cell r="E181" t="str">
            <v>C</v>
          </cell>
          <cell r="G181" t="str">
            <v>Wire, Rear Door No. 2</v>
          </cell>
          <cell r="J181" t="str">
            <v>EDS</v>
          </cell>
          <cell r="K181">
            <v>46110</v>
          </cell>
          <cell r="L181">
            <v>44290</v>
          </cell>
        </row>
        <row r="182">
          <cell r="B182">
            <v>22</v>
          </cell>
          <cell r="D182" t="str">
            <v>82161-06650</v>
          </cell>
          <cell r="E182" t="str">
            <v>C</v>
          </cell>
          <cell r="G182" t="str">
            <v>Wire, Floor</v>
          </cell>
          <cell r="J182" t="str">
            <v>EDS</v>
          </cell>
          <cell r="K182">
            <v>494290</v>
          </cell>
          <cell r="L182">
            <v>470840</v>
          </cell>
        </row>
        <row r="183">
          <cell r="B183">
            <v>23</v>
          </cell>
          <cell r="D183" t="str">
            <v>82161-06660</v>
          </cell>
          <cell r="E183" t="str">
            <v>C</v>
          </cell>
          <cell r="G183" t="str">
            <v>Wire, Floor</v>
          </cell>
          <cell r="J183" t="str">
            <v>EDS</v>
          </cell>
          <cell r="K183">
            <v>529260</v>
          </cell>
          <cell r="L183">
            <v>503510</v>
          </cell>
        </row>
        <row r="184">
          <cell r="B184">
            <v>24</v>
          </cell>
          <cell r="D184" t="str">
            <v>82163-06050</v>
          </cell>
          <cell r="E184" t="str">
            <v>B</v>
          </cell>
          <cell r="G184" t="str">
            <v>Wire, Floor No. 3</v>
          </cell>
          <cell r="J184" t="str">
            <v>EDS</v>
          </cell>
          <cell r="K184">
            <v>21130</v>
          </cell>
          <cell r="L184">
            <v>20080</v>
          </cell>
        </row>
        <row r="185">
          <cell r="B185">
            <v>25</v>
          </cell>
          <cell r="D185" t="str">
            <v>82163-06060</v>
          </cell>
          <cell r="E185" t="str">
            <v>B</v>
          </cell>
          <cell r="G185" t="str">
            <v>Wire, Floor No. 3</v>
          </cell>
          <cell r="J185" t="str">
            <v>EDS</v>
          </cell>
          <cell r="K185">
            <v>35400</v>
          </cell>
          <cell r="L185">
            <v>33650</v>
          </cell>
        </row>
        <row r="186">
          <cell r="B186">
            <v>26</v>
          </cell>
          <cell r="D186" t="str">
            <v>82171-06450</v>
          </cell>
          <cell r="E186" t="str">
            <v>B</v>
          </cell>
          <cell r="G186" t="str">
            <v>Wire, Roof</v>
          </cell>
          <cell r="J186" t="str">
            <v>EDS</v>
          </cell>
          <cell r="K186">
            <v>35920</v>
          </cell>
          <cell r="L186">
            <v>34420</v>
          </cell>
        </row>
        <row r="187">
          <cell r="B187">
            <v>27</v>
          </cell>
          <cell r="D187" t="str">
            <v>90980-07400</v>
          </cell>
          <cell r="E187" t="str">
            <v>C</v>
          </cell>
          <cell r="G187" t="str">
            <v>Cable Bond</v>
          </cell>
          <cell r="J187" t="str">
            <v>EDS</v>
          </cell>
          <cell r="K187">
            <v>5020</v>
          </cell>
          <cell r="L187">
            <v>4940</v>
          </cell>
        </row>
        <row r="188">
          <cell r="B188">
            <v>28</v>
          </cell>
          <cell r="D188" t="str">
            <v>90980-07346</v>
          </cell>
          <cell r="E188" t="str">
            <v>A</v>
          </cell>
          <cell r="G188" t="str">
            <v>Cable Bond</v>
          </cell>
          <cell r="J188" t="str">
            <v>EDS</v>
          </cell>
          <cell r="K188">
            <v>3740</v>
          </cell>
          <cell r="L188">
            <v>3640</v>
          </cell>
        </row>
        <row r="189">
          <cell r="B189">
            <v>29</v>
          </cell>
          <cell r="D189" t="str">
            <v>90980-07410</v>
          </cell>
          <cell r="E189" t="str">
            <v>A</v>
          </cell>
          <cell r="G189" t="str">
            <v>Cable Bond</v>
          </cell>
          <cell r="J189" t="str">
            <v>EDS</v>
          </cell>
          <cell r="K189">
            <v>1880</v>
          </cell>
          <cell r="L189">
            <v>1890</v>
          </cell>
        </row>
        <row r="190">
          <cell r="C190" t="str">
            <v>EXPORT PARTS</v>
          </cell>
        </row>
        <row r="191">
          <cell r="C191" t="str">
            <v>Kijang 237-W Malaysia</v>
          </cell>
        </row>
        <row r="192">
          <cell r="B192">
            <v>1</v>
          </cell>
          <cell r="D192" t="str">
            <v>82121-0B200</v>
          </cell>
          <cell r="G192" t="str">
            <v>Wire, Engine</v>
          </cell>
          <cell r="I192" t="str">
            <v>M</v>
          </cell>
          <cell r="J192" t="str">
            <v>EDS</v>
          </cell>
          <cell r="K192" t="str">
            <v>-</v>
          </cell>
          <cell r="L192">
            <v>309630</v>
          </cell>
          <cell r="M192" t="str">
            <v>82121-0B011</v>
          </cell>
        </row>
        <row r="193">
          <cell r="B193">
            <v>2</v>
          </cell>
          <cell r="D193" t="str">
            <v>82121-0B210</v>
          </cell>
          <cell r="G193" t="str">
            <v>Wire, Engine</v>
          </cell>
          <cell r="I193" t="str">
            <v>M</v>
          </cell>
          <cell r="J193" t="str">
            <v>EDS</v>
          </cell>
          <cell r="K193" t="str">
            <v>-</v>
          </cell>
          <cell r="L193">
            <v>375460</v>
          </cell>
          <cell r="M193" t="str">
            <v>82121-0B021</v>
          </cell>
        </row>
        <row r="194">
          <cell r="C194" t="str">
            <v>Kijang 237-W Philipina</v>
          </cell>
        </row>
        <row r="195">
          <cell r="B195">
            <v>1</v>
          </cell>
          <cell r="D195" t="str">
            <v>82121-0B220</v>
          </cell>
          <cell r="E195" t="str">
            <v>K</v>
          </cell>
          <cell r="G195" t="str">
            <v>Wire, Engine</v>
          </cell>
          <cell r="I195" t="str">
            <v>M</v>
          </cell>
          <cell r="J195" t="str">
            <v>EDS</v>
          </cell>
          <cell r="K195" t="str">
            <v>-</v>
          </cell>
          <cell r="L195">
            <v>335130</v>
          </cell>
          <cell r="M195" t="str">
            <v>82121-0B030</v>
          </cell>
        </row>
        <row r="196">
          <cell r="B196">
            <v>2</v>
          </cell>
          <cell r="D196" t="str">
            <v>82121-0B230</v>
          </cell>
          <cell r="E196" t="str">
            <v>J</v>
          </cell>
          <cell r="G196" t="str">
            <v>Wire, Engine</v>
          </cell>
          <cell r="I196" t="str">
            <v>M</v>
          </cell>
          <cell r="J196" t="str">
            <v>EDS</v>
          </cell>
          <cell r="K196" t="str">
            <v>-</v>
          </cell>
          <cell r="L196">
            <v>412580</v>
          </cell>
          <cell r="M196" t="str">
            <v>82121-0B050</v>
          </cell>
        </row>
        <row r="197">
          <cell r="C197" t="str">
            <v>Kijang 237-W Taiwan</v>
          </cell>
        </row>
        <row r="198">
          <cell r="B198">
            <v>1</v>
          </cell>
          <cell r="D198" t="str">
            <v>82121-0B240</v>
          </cell>
          <cell r="E198" t="str">
            <v>K</v>
          </cell>
          <cell r="G198" t="str">
            <v>Wire, Engine</v>
          </cell>
          <cell r="I198" t="str">
            <v>M</v>
          </cell>
          <cell r="J198" t="str">
            <v>EDS</v>
          </cell>
          <cell r="K198" t="str">
            <v>-</v>
          </cell>
          <cell r="L198">
            <v>358600</v>
          </cell>
          <cell r="M198" t="str">
            <v>82121-0B070</v>
          </cell>
        </row>
        <row r="199">
          <cell r="B199">
            <v>2</v>
          </cell>
          <cell r="D199" t="str">
            <v>82121-0B250</v>
          </cell>
          <cell r="E199" t="str">
            <v>J</v>
          </cell>
          <cell r="G199" t="str">
            <v>Wire, Engine</v>
          </cell>
          <cell r="I199" t="str">
            <v>M</v>
          </cell>
          <cell r="J199" t="str">
            <v>EDS</v>
          </cell>
          <cell r="K199" t="str">
            <v>-</v>
          </cell>
          <cell r="L199">
            <v>430250</v>
          </cell>
          <cell r="M199" t="str">
            <v>82121-0B090</v>
          </cell>
        </row>
        <row r="200">
          <cell r="C200" t="str">
            <v>Kijang 237-W Vietnam</v>
          </cell>
        </row>
        <row r="201">
          <cell r="B201">
            <v>1</v>
          </cell>
          <cell r="D201" t="str">
            <v>82121-0B260</v>
          </cell>
          <cell r="G201" t="str">
            <v>Wire, Engine</v>
          </cell>
          <cell r="I201" t="str">
            <v>M</v>
          </cell>
          <cell r="J201" t="str">
            <v>EDS</v>
          </cell>
          <cell r="K201" t="str">
            <v>-</v>
          </cell>
          <cell r="L201">
            <v>374210</v>
          </cell>
          <cell r="M201" t="str">
            <v>82121-0B120</v>
          </cell>
        </row>
        <row r="202">
          <cell r="L202" t="str">
            <v xml:space="preserve"> </v>
          </cell>
        </row>
        <row r="206">
          <cell r="C206" t="str">
            <v>Soluna 069-W</v>
          </cell>
        </row>
        <row r="207">
          <cell r="B207">
            <v>1</v>
          </cell>
          <cell r="D207" t="str">
            <v>82121-0A050</v>
          </cell>
          <cell r="E207" t="str">
            <v>B</v>
          </cell>
          <cell r="G207" t="str">
            <v>Wire, Engine</v>
          </cell>
          <cell r="J207" t="str">
            <v>SIWS</v>
          </cell>
          <cell r="K207">
            <v>325920</v>
          </cell>
          <cell r="L207">
            <v>317560</v>
          </cell>
        </row>
        <row r="208">
          <cell r="B208">
            <v>2</v>
          </cell>
          <cell r="D208" t="str">
            <v>82121-0A060</v>
          </cell>
          <cell r="E208" t="str">
            <v>A</v>
          </cell>
          <cell r="G208" t="str">
            <v>Wire, Engine</v>
          </cell>
          <cell r="J208" t="str">
            <v>SIWS</v>
          </cell>
          <cell r="K208">
            <v>328610</v>
          </cell>
          <cell r="L208">
            <v>320540</v>
          </cell>
        </row>
        <row r="209">
          <cell r="B209">
            <v>3</v>
          </cell>
          <cell r="D209" t="str">
            <v>82151-0A020</v>
          </cell>
          <cell r="E209" t="str">
            <v>A</v>
          </cell>
          <cell r="G209" t="str">
            <v>Wire, Front Door, RH</v>
          </cell>
          <cell r="J209" t="str">
            <v>SIWS</v>
          </cell>
          <cell r="K209">
            <v>64560</v>
          </cell>
          <cell r="L209">
            <v>62940</v>
          </cell>
        </row>
        <row r="210">
          <cell r="B210">
            <v>4</v>
          </cell>
          <cell r="D210" t="str">
            <v>82152-0A020</v>
          </cell>
          <cell r="E210" t="str">
            <v>A</v>
          </cell>
          <cell r="G210" t="str">
            <v>Wire, Front Door, LH</v>
          </cell>
          <cell r="J210" t="str">
            <v>SIWS</v>
          </cell>
          <cell r="K210">
            <v>47980</v>
          </cell>
          <cell r="L210">
            <v>46990</v>
          </cell>
        </row>
        <row r="211">
          <cell r="B211">
            <v>5</v>
          </cell>
          <cell r="D211" t="str">
            <v>82153-0A020</v>
          </cell>
          <cell r="E211" t="str">
            <v>A</v>
          </cell>
          <cell r="G211" t="str">
            <v>Wire, Rear Door No.1</v>
          </cell>
          <cell r="J211" t="str">
            <v>SIWS</v>
          </cell>
          <cell r="K211">
            <v>38210</v>
          </cell>
          <cell r="L211">
            <v>37470</v>
          </cell>
        </row>
        <row r="212">
          <cell r="B212">
            <v>6</v>
          </cell>
          <cell r="D212" t="str">
            <v>82171-0A020</v>
          </cell>
          <cell r="E212">
            <v>0</v>
          </cell>
          <cell r="G212" t="str">
            <v>Wire, Roof</v>
          </cell>
          <cell r="J212" t="str">
            <v>SIWS</v>
          </cell>
          <cell r="K212">
            <v>5400</v>
          </cell>
          <cell r="L212">
            <v>5280</v>
          </cell>
        </row>
        <row r="213">
          <cell r="B213">
            <v>7</v>
          </cell>
          <cell r="D213" t="str">
            <v>82187-0A010</v>
          </cell>
          <cell r="E213" t="str">
            <v>B</v>
          </cell>
          <cell r="G213" t="str">
            <v>Wire, Rear Window, No.2</v>
          </cell>
          <cell r="J213" t="str">
            <v>SIWS</v>
          </cell>
          <cell r="K213">
            <v>1660</v>
          </cell>
          <cell r="L213">
            <v>1630</v>
          </cell>
        </row>
        <row r="218">
          <cell r="C218" t="str">
            <v>Kijang 149-W</v>
          </cell>
        </row>
        <row r="219">
          <cell r="B219">
            <v>1</v>
          </cell>
          <cell r="D219" t="str">
            <v>11115-06020</v>
          </cell>
          <cell r="G219" t="str">
            <v>Gasket, Cylinder Head 7K EFI</v>
          </cell>
          <cell r="I219" t="str">
            <v>C/O</v>
          </cell>
          <cell r="J219" t="str">
            <v>NHK</v>
          </cell>
          <cell r="K219">
            <v>35320</v>
          </cell>
          <cell r="L219">
            <v>32610</v>
          </cell>
        </row>
        <row r="220">
          <cell r="B220">
            <v>2</v>
          </cell>
          <cell r="D220" t="str">
            <v>17171-06010</v>
          </cell>
          <cell r="G220" t="str">
            <v>Gasket, Intake Manifold 7K EFI</v>
          </cell>
          <cell r="I220" t="str">
            <v>C/O</v>
          </cell>
          <cell r="J220" t="str">
            <v>NHK</v>
          </cell>
          <cell r="K220">
            <v>1160</v>
          </cell>
          <cell r="L220">
            <v>1100</v>
          </cell>
        </row>
        <row r="228">
          <cell r="C228" t="str">
            <v>Kijang 149-W</v>
          </cell>
        </row>
        <row r="229">
          <cell r="B229">
            <v>1</v>
          </cell>
          <cell r="D229" t="str">
            <v>11182-06010</v>
          </cell>
          <cell r="G229" t="str">
            <v>Gasket, Cylinder Head Rear Plate</v>
          </cell>
          <cell r="I229" t="str">
            <v>C/O</v>
          </cell>
          <cell r="J229" t="str">
            <v>SNJ</v>
          </cell>
          <cell r="K229">
            <v>1890</v>
          </cell>
          <cell r="L229">
            <v>1730</v>
          </cell>
        </row>
        <row r="230">
          <cell r="B230">
            <v>2</v>
          </cell>
          <cell r="D230" t="str">
            <v>11312-06010</v>
          </cell>
          <cell r="G230" t="str">
            <v>Gasket, Front End Plate</v>
          </cell>
          <cell r="I230" t="str">
            <v>C/O</v>
          </cell>
          <cell r="J230" t="str">
            <v>SNJ</v>
          </cell>
          <cell r="K230">
            <v>2820</v>
          </cell>
          <cell r="L230">
            <v>2590</v>
          </cell>
        </row>
        <row r="231">
          <cell r="B231">
            <v>3</v>
          </cell>
          <cell r="D231" t="str">
            <v>11328-06010</v>
          </cell>
          <cell r="G231" t="str">
            <v>Gasket, Timing Chain Cover</v>
          </cell>
          <cell r="I231" t="str">
            <v>C/O</v>
          </cell>
          <cell r="J231" t="str">
            <v>SNJ</v>
          </cell>
          <cell r="K231">
            <v>3320</v>
          </cell>
          <cell r="L231">
            <v>3050</v>
          </cell>
        </row>
        <row r="232">
          <cell r="B232">
            <v>4</v>
          </cell>
          <cell r="D232" t="str">
            <v>15691-06010</v>
          </cell>
          <cell r="G232" t="str">
            <v>Gasket, Oil Filter</v>
          </cell>
          <cell r="I232" t="str">
            <v>C/O</v>
          </cell>
          <cell r="J232" t="str">
            <v>SNJ</v>
          </cell>
          <cell r="K232">
            <v>1000</v>
          </cell>
          <cell r="L232">
            <v>920</v>
          </cell>
        </row>
        <row r="233">
          <cell r="B233">
            <v>5</v>
          </cell>
          <cell r="D233" t="str">
            <v>90080-92015</v>
          </cell>
          <cell r="G233" t="str">
            <v>Gasket, Fuel Pump</v>
          </cell>
          <cell r="I233" t="str">
            <v>C/O</v>
          </cell>
          <cell r="J233" t="str">
            <v>SNJ</v>
          </cell>
          <cell r="K233">
            <v>280</v>
          </cell>
          <cell r="L233">
            <v>260</v>
          </cell>
        </row>
        <row r="234">
          <cell r="B234">
            <v>6</v>
          </cell>
          <cell r="D234" t="str">
            <v>16343-06010</v>
          </cell>
          <cell r="G234" t="str">
            <v>Gasket, Water Outlet Housing</v>
          </cell>
          <cell r="I234" t="str">
            <v>C/O</v>
          </cell>
          <cell r="J234" t="str">
            <v>SNJ</v>
          </cell>
          <cell r="K234">
            <v>2120</v>
          </cell>
          <cell r="L234">
            <v>1950</v>
          </cell>
        </row>
        <row r="235">
          <cell r="B235">
            <v>7</v>
          </cell>
          <cell r="D235" t="str">
            <v>16271-06010</v>
          </cell>
          <cell r="G235" t="str">
            <v>Gasket, Water Pump</v>
          </cell>
          <cell r="I235" t="str">
            <v>C/O</v>
          </cell>
          <cell r="J235" t="str">
            <v>SNJ</v>
          </cell>
          <cell r="K235">
            <v>1820</v>
          </cell>
          <cell r="L235">
            <v>1680</v>
          </cell>
        </row>
        <row r="236">
          <cell r="C236" t="str">
            <v>EXPORT PARTS</v>
          </cell>
        </row>
        <row r="237">
          <cell r="C237" t="str">
            <v>Kijang 830T &amp; 825T</v>
          </cell>
        </row>
        <row r="238">
          <cell r="B238">
            <v>1</v>
          </cell>
          <cell r="D238" t="str">
            <v>90080-92018</v>
          </cell>
          <cell r="G238" t="str">
            <v>Gasket, Fuel Pump</v>
          </cell>
          <cell r="J238" t="str">
            <v>SNJ</v>
          </cell>
          <cell r="K238">
            <v>1360</v>
          </cell>
          <cell r="L238">
            <v>1340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 refreshError="1"/>
      <sheetData sheetId="797" refreshError="1"/>
      <sheetData sheetId="798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"/>
      <sheetName val="Sheet1"/>
      <sheetName val="assb"/>
      <sheetName val="tmv"/>
      <sheetName val="STM"/>
      <sheetName val="tmt"/>
      <sheetName val="kz"/>
      <sheetName val="part (3)"/>
      <sheetName val="part (2)"/>
      <sheetName val="売上高表(半期別)"/>
      <sheetName val="動力源"/>
      <sheetName val="APR08"/>
      <sheetName val="FEB09"/>
      <sheetName val="Proses_Mesin"/>
      <sheetName val="wire"/>
      <sheetName val="316n_spec"/>
      <sheetName val="4p"/>
      <sheetName val="data_val"/>
      <sheetName val="LB-BM"/>
      <sheetName val="日付"/>
      <sheetName val="arifarum"/>
      <sheetName val="part_(3)"/>
      <sheetName val="part_(2)"/>
      <sheetName val="Draft Vehicle Format"/>
      <sheetName val="AssySupp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RAPH _2_"/>
      <sheetName val="ASSY _P_601_0454_"/>
      <sheetName val="PCD _S_402_0454_"/>
      <sheetName val="LOG _L_202_0454_"/>
      <sheetName val="PE _S_302_0454_"/>
      <sheetName val="PAINTING _P_501_0454_"/>
      <sheetName val="QE _S_505_0454_"/>
      <sheetName val="QI _S_503_0454_"/>
      <sheetName val="WELDING _P_401_0454_"/>
      <sheetName val="QA _S_501_0450_"/>
      <sheetName val="MAINTENANCE_S_601_0454_"/>
      <sheetName val="mantained 6 unit"/>
      <sheetName val="HO_O_101_0450_"/>
      <sheetName val="PPRC_S_201_0450_"/>
      <sheetName val="Sheet1"/>
      <sheetName val="Sheet2"/>
      <sheetName val="Sheet3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200601"/>
      <sheetName val="DATA POS QG 1A"/>
      <sheetName val="Non sa SPS"/>
      <sheetName val="sa SPS"/>
      <sheetName val="small direct"/>
      <sheetName val="minomi"/>
      <sheetName val="doorless"/>
      <sheetName val="stdbulk"/>
      <sheetName val="part"/>
      <sheetName val="JDT"/>
      <sheetName val="1"/>
      <sheetName val="2"/>
      <sheetName val="wire"/>
      <sheetName val="Pareto Defect"/>
      <sheetName val="進捗状7M"/>
      <sheetName val="DBシート"/>
      <sheetName val="Master Updated(517)"/>
      <sheetName val="truck capt"/>
      <sheetName val="Draft Vehicle Format"/>
      <sheetName val="GRAPH__2_"/>
      <sheetName val="ASSY__P_601_0454_"/>
      <sheetName val="PCD__S_402_0454_"/>
      <sheetName val="LOG__L_202_0454_"/>
      <sheetName val="PE__S_302_0454_"/>
      <sheetName val="PAINTING__P_501_0454_"/>
      <sheetName val="QE__S_505_0454_"/>
      <sheetName val="QI__S_503_0454_"/>
      <sheetName val="WELDING__P_401_0454_"/>
      <sheetName val="QA__S_501_0450_"/>
      <sheetName val="mantained_6_unit"/>
      <sheetName val="DATA_POS_QG_1A"/>
      <sheetName val="Non_sa_SPS"/>
      <sheetName val="sa_SPS"/>
      <sheetName val="small_direct"/>
      <sheetName val="Pareto_Defect"/>
      <sheetName val="Master_Updated(517)"/>
      <sheetName val="truck_capt"/>
      <sheetName val="Draft_Vehicle_Format"/>
      <sheetName val="arifarum"/>
      <sheetName val="___ "/>
      <sheetName val="MARCH-APRIL. 03"/>
      <sheetName val="result s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 QG 1A"/>
      <sheetName val="POS QG 1B"/>
      <sheetName val="POS QG 2"/>
      <sheetName val="POS QG 3"/>
      <sheetName val="POS QG 4"/>
      <sheetName val="POS QG 5 A"/>
      <sheetName val="POS QG 5 B"/>
      <sheetName val="POS QG 6 A"/>
      <sheetName val="POS QG 6B"/>
      <sheetName val="POS QG 6C"/>
      <sheetName val="POS QG 7 A"/>
      <sheetName val="POS QG 7 B"/>
      <sheetName val="DATA POS QG 1A"/>
      <sheetName val="DATA POS QG 1B"/>
      <sheetName val="DATA POS QG 2"/>
      <sheetName val="DATA POS QG 3"/>
      <sheetName val="DATA POS QG 4"/>
      <sheetName val="DATA POS QG 5A"/>
      <sheetName val="DATA POS QG 5B"/>
      <sheetName val="DATA POS QG 6A"/>
      <sheetName val="DATA POS QG 6B"/>
      <sheetName val="Sheet1"/>
      <sheetName val="Sheet3"/>
      <sheetName val="Sheet2"/>
      <sheetName val="part"/>
      <sheetName val="List Monren"/>
      <sheetName val="parameter"/>
      <sheetName val="data editing"/>
      <sheetName val="進捗状況"/>
      <sheetName val="Pareto Defect"/>
      <sheetName val="arifarum"/>
      <sheetName val="Assy1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1"/>
      <sheetName val="2"/>
      <sheetName val="3"/>
      <sheetName val="4"/>
      <sheetName val="Production"/>
      <sheetName val="DBシート"/>
      <sheetName val="Actual"/>
      <sheetName val="PP4"/>
      <sheetName val="PR"/>
      <sheetName val="393.N"/>
      <sheetName val="393_N"/>
      <sheetName val="開発目標値"/>
      <sheetName val="D01A"/>
      <sheetName val="MARCH-APRIL. 03"/>
      <sheetName val="fr dr glass"/>
      <sheetName val="rr dr glass "/>
      <sheetName val="fr dr qtr tri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AH6">
            <v>0</v>
          </cell>
        </row>
        <row r="7">
          <cell r="AH7">
            <v>0</v>
          </cell>
        </row>
        <row r="8">
          <cell r="AH8">
            <v>0</v>
          </cell>
        </row>
        <row r="9">
          <cell r="AH9">
            <v>0</v>
          </cell>
        </row>
        <row r="10">
          <cell r="AH10">
            <v>0</v>
          </cell>
        </row>
        <row r="11">
          <cell r="AH11">
            <v>0</v>
          </cell>
        </row>
        <row r="12">
          <cell r="AH12">
            <v>0</v>
          </cell>
        </row>
        <row r="13">
          <cell r="AH13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pet cvr sp"/>
      <sheetName val="fr dr qtr trim"/>
      <sheetName val="fr dr glass"/>
      <sheetName val="rr dr glass "/>
      <sheetName val="_Set mtr mrr"/>
      <sheetName val="rr dr bd trim"/>
      <sheetName val="glove garnish ctr"/>
      <sheetName val="ster cowl plate bd"/>
      <sheetName val="muff prop"/>
      <sheetName val="mani bat link"/>
      <sheetName val="seat"/>
      <sheetName val="result sps"/>
      <sheetName val="part"/>
      <sheetName val="ocean voy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n sa SPS"/>
      <sheetName val="sa SPS"/>
      <sheetName val="small direct"/>
      <sheetName val="minomi"/>
      <sheetName val="doorless"/>
      <sheetName val="stdbulk"/>
      <sheetName val="ttl resume_2"/>
      <sheetName val="JDT"/>
      <sheetName val="Ttl Resume"/>
      <sheetName val="fr dr glass"/>
      <sheetName val="rr dr glass "/>
      <sheetName val="carpet cvr sp"/>
      <sheetName val="fr dr qtr trim"/>
      <sheetName val="Target380NX 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y per sub seksi Jun 2006"/>
      <sheetName val="kary per sub seksi APRIL 20 _2_"/>
      <sheetName val="FUTSAL"/>
      <sheetName val="PROSENTASE KARY PPC_06"/>
      <sheetName val="PROSENTASE KARY PARTOR_06"/>
      <sheetName val="PROSENTASE KARY DEL_06"/>
      <sheetName val="PROSENTASE KARY PARTARR_06"/>
      <sheetName val="kary per sub sek Sep_06"/>
      <sheetName val="kary per sub sek Agst _06"/>
      <sheetName val="PROSENTASE KARY KANARR_06"/>
      <sheetName val="PROSENTASE KARY VENCON_06"/>
      <sheetName val="PROSENTASE K_TTP ALLS_06"/>
      <sheetName val="prosentase kary terupdate"/>
      <sheetName val="nama karya ppc log Sep 2006"/>
      <sheetName val="kary per sub sek Jul _06"/>
      <sheetName val="mpp"/>
      <sheetName val="nama karya ppc log270905new"/>
      <sheetName val="nama karya ppc log 100805"/>
      <sheetName val="nama karya ppc log 020805 "/>
      <sheetName val="nama karya ppc log 290705"/>
      <sheetName val="karyawan per shift 010905new"/>
      <sheetName val="karyawan per shift 100805"/>
      <sheetName val="karyawan per shift 030805"/>
      <sheetName val="_karyawan per shift 290705 "/>
      <sheetName val="kary per sub seksi 010905 new"/>
      <sheetName val="kary per sub seksi 100805 "/>
      <sheetName val="kary per sub seksi 030805 "/>
      <sheetName val="kary per sub seksi 290705"/>
      <sheetName val="Training report terupdate"/>
      <sheetName val="Training report 2006"/>
      <sheetName val="form new man pwr"/>
      <sheetName val="training forklift"/>
      <sheetName val="matrix karyawan260905 new"/>
      <sheetName val="matrix karyawan  100805"/>
      <sheetName val="matrix karyawan Agust 030805"/>
      <sheetName val="matrix karyawan Juni"/>
      <sheetName val="truck capt"/>
      <sheetName val="Total"/>
      <sheetName val="result sps"/>
      <sheetName val="mani bat link"/>
      <sheetName val="seat"/>
      <sheetName val="MAINTENANCE_S_601_0454_"/>
      <sheetName val="ster cowl plate bd"/>
      <sheetName val="muff prop"/>
      <sheetName val="part"/>
      <sheetName val="data editing"/>
      <sheetName val="進捗状況"/>
      <sheetName val="Data 1"/>
      <sheetName val="rr dr bd trim"/>
      <sheetName val="glove garnish ctr"/>
      <sheetName val="Part order _ rev 1"/>
      <sheetName val="First order _ additional order"/>
      <sheetName val="wire"/>
      <sheetName val="April 09"/>
      <sheetName val="5"/>
      <sheetName val="6"/>
      <sheetName val="8"/>
      <sheetName val="9"/>
      <sheetName val="11"/>
      <sheetName val="12"/>
      <sheetName val="13"/>
      <sheetName val="15"/>
      <sheetName val="17"/>
      <sheetName val="18"/>
      <sheetName val="21"/>
      <sheetName val="23"/>
      <sheetName val="24"/>
      <sheetName val="25"/>
      <sheetName val="26"/>
      <sheetName val="4"/>
      <sheetName val="ｽﾌﾟﾘﾝｸﾞ諸元"/>
      <sheetName val="Labul 00"/>
      <sheetName val="Production"/>
      <sheetName val="DAF. KAR."/>
      <sheetName val="parameter"/>
      <sheetName val="deden"/>
      <sheetName val="pos 16 rh"/>
      <sheetName val="10"/>
      <sheetName val="14"/>
      <sheetName val="16"/>
      <sheetName val="3"/>
      <sheetName val="計算式"/>
      <sheetName val="PR"/>
      <sheetName val="arifarum"/>
      <sheetName val="DBシート"/>
      <sheetName val="DATA POS QG 1A"/>
      <sheetName val="Shift A D16D"/>
      <sheetName val="Perhitungan trans_ cost"/>
      <sheetName val="Non sa SPS"/>
      <sheetName val="sa SPS"/>
      <sheetName val="small direct"/>
      <sheetName val="minomi"/>
      <sheetName val="doorless"/>
      <sheetName val="stdbulk"/>
      <sheetName val="PT IGP"/>
      <sheetName val="JDT"/>
      <sheetName val="Blank"/>
      <sheetName val="Print out"/>
      <sheetName val="Agustus"/>
      <sheetName val="Oktober"/>
      <sheetName val="input data"/>
      <sheetName val="Kompensasi SPV"/>
      <sheetName val="input data _2_"/>
      <sheetName val="Juni"/>
      <sheetName val="Juli"/>
      <sheetName val="393_N"/>
      <sheetName val="Master Updated(517)"/>
      <sheetName val="kary_per_sub_seksi_Jun_2006"/>
      <sheetName val="kary_per_sub_seksi_APRIL_20__2_"/>
      <sheetName val="PROSENTASE_KARY_PPC_06"/>
      <sheetName val="PROSENTASE_KARY_PARTOR_06"/>
      <sheetName val="PROSENTASE_KARY_DEL_06"/>
      <sheetName val="PROSENTASE_KARY_PARTARR_06"/>
      <sheetName val="kary_per_sub_sek_Sep_06"/>
      <sheetName val="kary_per_sub_sek_Agst__06"/>
      <sheetName val="PROSENTASE_KARY_KANARR_06"/>
      <sheetName val="PROSENTASE_KARY_VENCON_06"/>
      <sheetName val="PROSENTASE_K_TTP_ALLS_06"/>
      <sheetName val="prosentase_kary_terupdate"/>
      <sheetName val="nama_karya_ppc_log_Sep_2006"/>
      <sheetName val="kary_per_sub_sek_Jul__06"/>
      <sheetName val="nama_karya_ppc_log270905new"/>
      <sheetName val="nama_karya_ppc_log_100805"/>
      <sheetName val="nama_karya_ppc_log_020805_"/>
      <sheetName val="nama_karya_ppc_log_290705"/>
      <sheetName val="karyawan_per_shift_010905new"/>
      <sheetName val="karyawan_per_shift_100805"/>
      <sheetName val="karyawan_per_shift_030805"/>
      <sheetName val="_karyawan_per_shift_290705_"/>
      <sheetName val="kary_per_sub_seksi_010905_new"/>
      <sheetName val="kary_per_sub_seksi_100805_"/>
      <sheetName val="kary_per_sub_seksi_030805_"/>
      <sheetName val="kary_per_sub_seksi_290705"/>
      <sheetName val="Training_report_terupdate"/>
      <sheetName val="Training_report_2006"/>
      <sheetName val="form_new_man_pwr"/>
      <sheetName val="training_forklift"/>
      <sheetName val="matrix_karyawan260905_new"/>
      <sheetName val="matrix_karyawan__100805"/>
      <sheetName val="matrix_karyawan_Agust_030805"/>
      <sheetName val="matrix_karyawan_Juni"/>
      <sheetName val="truck_capt"/>
      <sheetName val="result_sps"/>
      <sheetName val="mani_bat_link"/>
      <sheetName val="ster_cowl_plate_bd"/>
      <sheetName val="muff_prop"/>
      <sheetName val="data_editing"/>
      <sheetName val="Data_1"/>
      <sheetName val="rr_dr_bd_trim"/>
      <sheetName val="glove_garnish_ctr"/>
      <sheetName val="Part_order___rev_1"/>
      <sheetName val="First_order___additional_order"/>
      <sheetName val="April_09"/>
      <sheetName val="Labul_00"/>
      <sheetName val="DAF__KAR_"/>
      <sheetName val="pos_16_rh"/>
      <sheetName val="DATA_POS_QG_1A"/>
      <sheetName val="Shift_A_D16D"/>
      <sheetName val="Perhitungan_trans__cost"/>
      <sheetName val="Non_sa_SPS"/>
      <sheetName val="sa_SPS"/>
      <sheetName val="small_direct"/>
      <sheetName val="PT_IGP"/>
      <sheetName val="Print_out"/>
      <sheetName val="input_data"/>
      <sheetName val="Kompensasi_SPV"/>
      <sheetName val="input_data__2_"/>
      <sheetName val="Master_Updated(517)"/>
      <sheetName val="設備計画表"/>
      <sheetName val="Issued 1 PP welding"/>
      <sheetName val="monitoring"/>
      <sheetName val="Remaining LPVV"/>
      <sheetName val="ECI ChekSHeet"/>
      <sheetName val="DATA "/>
      <sheetName val="CONSUMABLE ALPC"/>
      <sheetName val="fr dr glass"/>
      <sheetName val="rr dr glass "/>
      <sheetName val="fr dr qtr trim"/>
      <sheetName val="SLSunit"/>
      <sheetName val="Gen_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B1" t="str">
            <v xml:space="preserve">    PT ASTRA DAIHATSU MOTOR 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>
        <row r="1">
          <cell r="B1" t="str">
            <v xml:space="preserve">    PT ASTRA DAIHATSU MOTOR </v>
          </cell>
        </row>
      </sheetData>
      <sheetData sheetId="112">
        <row r="1">
          <cell r="B1" t="str">
            <v xml:space="preserve">    PT ASTRA DAIHATSU MOTOR </v>
          </cell>
        </row>
      </sheetData>
      <sheetData sheetId="113">
        <row r="1">
          <cell r="B1" t="str">
            <v xml:space="preserve">    PT ASTRA DAIHATSU MOTOR </v>
          </cell>
        </row>
      </sheetData>
      <sheetData sheetId="114">
        <row r="1">
          <cell r="B1" t="str">
            <v xml:space="preserve">    PT ASTRA DAIHATSU MOTOR </v>
          </cell>
        </row>
      </sheetData>
      <sheetData sheetId="115">
        <row r="1">
          <cell r="B1" t="str">
            <v xml:space="preserve">    PT ASTRA DAIHATSU MOTOR </v>
          </cell>
        </row>
      </sheetData>
      <sheetData sheetId="116">
        <row r="1">
          <cell r="B1" t="str">
            <v xml:space="preserve">    PT ASTRA DAIHATSU MOTOR </v>
          </cell>
        </row>
      </sheetData>
      <sheetData sheetId="117">
        <row r="1">
          <cell r="B1" t="str">
            <v xml:space="preserve">    PT ASTRA DAIHATSU MOTOR </v>
          </cell>
        </row>
      </sheetData>
      <sheetData sheetId="118">
        <row r="1">
          <cell r="B1" t="str">
            <v xml:space="preserve">    PT ASTRA DAIHATSU MOTOR </v>
          </cell>
        </row>
      </sheetData>
      <sheetData sheetId="119">
        <row r="1">
          <cell r="B1" t="str">
            <v xml:space="preserve">    PT ASTRA DAIHATSU MOTOR </v>
          </cell>
        </row>
      </sheetData>
      <sheetData sheetId="120">
        <row r="1">
          <cell r="B1" t="str">
            <v xml:space="preserve">    PT ASTRA DAIHATSU MOTOR </v>
          </cell>
        </row>
      </sheetData>
      <sheetData sheetId="121">
        <row r="1">
          <cell r="B1" t="str">
            <v xml:space="preserve">    PT ASTRA DAIHATSU MOTOR </v>
          </cell>
        </row>
      </sheetData>
      <sheetData sheetId="122">
        <row r="1">
          <cell r="B1" t="str">
            <v xml:space="preserve">    PT ASTRA DAIHATSU MOTOR 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r cowl plate bd"/>
      <sheetName val="muff prop"/>
      <sheetName val="mani bat link"/>
      <sheetName val="seat"/>
      <sheetName val="result sps"/>
      <sheetName val="_Set mtr mrr"/>
      <sheetName val="carpet cvr sp"/>
      <sheetName val="fr dr qtr trim"/>
      <sheetName val="rr dr bd trim"/>
      <sheetName val="glove garnish ctr"/>
      <sheetName val="fr dr glass"/>
      <sheetName val="rr dr glass "/>
      <sheetName val="result jdt"/>
      <sheetName val="MAINTENANCE_S_601_0454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OICE"/>
      <sheetName val="H_CODE"/>
      <sheetName val="ML ALL"/>
      <sheetName val="21_1"/>
      <sheetName val="21_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result sps"/>
      <sheetName val="Remaining LPVV"/>
      <sheetName val="JDT"/>
      <sheetName val="ECI ChekSHeet"/>
      <sheetName val="Issued 1 PP welding"/>
      <sheetName val="進捗状況"/>
      <sheetName val="吊上げパ_20_"/>
      <sheetName val="rr dr bd trim"/>
      <sheetName val="glove garnish ctr"/>
      <sheetName val="ster cowl plate bd"/>
      <sheetName val="muff prop"/>
      <sheetName val="mani bat link"/>
      <sheetName val="seat"/>
      <sheetName val="part"/>
      <sheetName val="arifarum"/>
      <sheetName val="D04T invoice &amp; packing list (1)"/>
      <sheetName val="approval"/>
      <sheetName val="List Monren"/>
      <sheetName val="Non sa SPS"/>
      <sheetName val="sa SPS"/>
      <sheetName val="small direct"/>
      <sheetName val="minomi"/>
      <sheetName val="doorless"/>
      <sheetName val="stdbulk"/>
      <sheetName val="Sheet1"/>
      <sheetName val="wire"/>
      <sheetName val="SHIFT A"/>
      <sheetName val="DATA POS QG 1A"/>
      <sheetName val="MAINTENANCE_S_601_0454_"/>
      <sheetName val="fr dr glass"/>
      <sheetName val="rr dr glass "/>
      <sheetName val="fr dr qtr trim"/>
      <sheetName val="Pareto Defect"/>
      <sheetName val="Sheet2"/>
      <sheetName val="april"/>
      <sheetName val="Production"/>
      <sheetName val="Ex-Rate"/>
      <sheetName val="_Set mtr mrr"/>
      <sheetName val="carpet cvr sp"/>
      <sheetName val="April 09"/>
      <sheetName val="monitoring"/>
      <sheetName val="DATA "/>
      <sheetName val="ML_ALL"/>
      <sheetName val="result_sps"/>
      <sheetName val="Remaining_LPVV"/>
      <sheetName val="ECI_ChekSHeet"/>
      <sheetName val="Issued_1_PP_welding"/>
      <sheetName val="rr_dr_bd_trim"/>
      <sheetName val="glove_garnish_ctr"/>
      <sheetName val="ster_cowl_plate_bd"/>
      <sheetName val="muff_prop"/>
      <sheetName val="mani_bat_link"/>
      <sheetName val="D04T_invoice_&amp;_packing_list_(1)"/>
      <sheetName val="List_Monren"/>
      <sheetName val="DATA_POS_QG_1A"/>
      <sheetName val="Non_sa_SPS"/>
      <sheetName val="sa_SPS"/>
      <sheetName val="small_direct"/>
      <sheetName val="fr_dr_glass"/>
      <sheetName val="rr_dr_glass_"/>
      <sheetName val="fr_dr_qtr_trim"/>
      <sheetName val="Pareto_Defect"/>
      <sheetName val="SHIFT_A"/>
      <sheetName val="_Set_mtr_mrr"/>
      <sheetName val="carpet_cvr_sp"/>
      <sheetName val="ML_ALL1"/>
      <sheetName val="result_sps1"/>
      <sheetName val="Remaining_LPVV1"/>
      <sheetName val="ECI_ChekSHeet1"/>
      <sheetName val="Issued_1_PP_welding1"/>
      <sheetName val="rr_dr_bd_trim1"/>
      <sheetName val="glove_garnish_ctr1"/>
      <sheetName val="ster_cowl_plate_bd1"/>
      <sheetName val="muff_prop1"/>
      <sheetName val="mani_bat_link1"/>
      <sheetName val="D04T_invoice_&amp;_packing_list_(11"/>
      <sheetName val="List_Monren1"/>
      <sheetName val="DATA_POS_QG_1A1"/>
      <sheetName val="Non_sa_SPS1"/>
      <sheetName val="sa_SPS1"/>
      <sheetName val="small_direct1"/>
      <sheetName val="fr_dr_glass1"/>
      <sheetName val="rr_dr_glass_1"/>
      <sheetName val="fr_dr_qtr_trim1"/>
      <sheetName val="Pareto_Defect1"/>
      <sheetName val="SHIFT_A1"/>
      <sheetName val="_Set_mtr_mrr1"/>
      <sheetName val="carpet_cvr_sp1"/>
      <sheetName val="DATA_"/>
      <sheetName val="Master Updated(517)"/>
      <sheetName val="ML_ALL2"/>
      <sheetName val="result_sps2"/>
      <sheetName val="Remaining_LPVV2"/>
      <sheetName val="ECI_ChekSHeet2"/>
      <sheetName val="Issued_1_PP_welding2"/>
      <sheetName val="rr_dr_bd_trim2"/>
      <sheetName val="glove_garnish_ctr2"/>
      <sheetName val="ster_cowl_plate_bd2"/>
      <sheetName val="muff_prop2"/>
      <sheetName val="mani_bat_link2"/>
      <sheetName val="D04T_invoice_&amp;_packing_list_(12"/>
      <sheetName val="List_Monren2"/>
      <sheetName val="DATA_POS_QG_1A2"/>
      <sheetName val="Non_sa_SPS2"/>
      <sheetName val="sa_SPS2"/>
      <sheetName val="small_direct2"/>
      <sheetName val="fr_dr_glass2"/>
      <sheetName val="rr_dr_glass_2"/>
      <sheetName val="fr_dr_qtr_trim2"/>
      <sheetName val="Pareto_Defect2"/>
      <sheetName val="SHIFT_A2"/>
      <sheetName val="_Set_mtr_mrr2"/>
      <sheetName val="carpet_cvr_sp2"/>
      <sheetName val="DATA_1"/>
      <sheetName val="W-Material"/>
      <sheetName val="Nov_05"/>
      <sheetName val="DBシート"/>
      <sheetName val="Master_Updated(517)"/>
      <sheetName val="Master_Updated(517)1"/>
      <sheetName val="Actual"/>
      <sheetName val="PP4"/>
      <sheetName val="ML_ALL3"/>
      <sheetName val="result_sps3"/>
      <sheetName val="Remaining_LPVV3"/>
      <sheetName val="ECI_ChekSHeet3"/>
      <sheetName val="Issued_1_PP_welding3"/>
      <sheetName val="rr_dr_bd_trim3"/>
      <sheetName val="glove_garnish_ctr3"/>
      <sheetName val="ster_cowl_plate_bd3"/>
      <sheetName val="muff_prop3"/>
      <sheetName val="mani_bat_link3"/>
      <sheetName val="D04T_invoice_&amp;_packing_list_(13"/>
      <sheetName val="List_Monren3"/>
      <sheetName val="DATA_POS_QG_1A3"/>
      <sheetName val="Non_sa_SPS3"/>
      <sheetName val="sa_SPS3"/>
      <sheetName val="small_direct3"/>
      <sheetName val="fr_dr_glass3"/>
      <sheetName val="rr_dr_glass_3"/>
      <sheetName val="fr_dr_qtr_trim3"/>
      <sheetName val="Pareto_Defect3"/>
      <sheetName val="SHIFT_A3"/>
      <sheetName val="_Set_mtr_mrr3"/>
      <sheetName val="carpet_cvr_sp3"/>
      <sheetName val="DATA_2"/>
      <sheetName val="ML_ALL4"/>
      <sheetName val="result_sps4"/>
      <sheetName val="Remaining_LPVV4"/>
      <sheetName val="ECI_ChekSHeet4"/>
      <sheetName val="Issued_1_PP_welding4"/>
      <sheetName val="rr_dr_bd_trim4"/>
      <sheetName val="glove_garnish_ctr4"/>
      <sheetName val="ster_cowl_plate_bd4"/>
      <sheetName val="muff_prop4"/>
      <sheetName val="mani_bat_link4"/>
      <sheetName val="D04T_invoice_&amp;_packing_list_(14"/>
      <sheetName val="List_Monren4"/>
      <sheetName val="DATA_POS_QG_1A4"/>
      <sheetName val="Non_sa_SPS4"/>
      <sheetName val="sa_SPS4"/>
      <sheetName val="small_direct4"/>
      <sheetName val="fr_dr_glass4"/>
      <sheetName val="rr_dr_glass_4"/>
      <sheetName val="fr_dr_qtr_trim4"/>
      <sheetName val="Pareto_Defect4"/>
      <sheetName val="SHIFT_A4"/>
      <sheetName val="_Set_mtr_mrr4"/>
      <sheetName val="carpet_cvr_sp4"/>
      <sheetName val="DATA_3"/>
      <sheetName val="ML_ALL6"/>
      <sheetName val="result_sps6"/>
      <sheetName val="Remaining_LPVV6"/>
      <sheetName val="ECI_ChekSHeet6"/>
      <sheetName val="Issued_1_PP_welding6"/>
      <sheetName val="rr_dr_bd_trim6"/>
      <sheetName val="glove_garnish_ctr6"/>
      <sheetName val="ster_cowl_plate_bd6"/>
      <sheetName val="muff_prop6"/>
      <sheetName val="mani_bat_link6"/>
      <sheetName val="D04T_invoice_&amp;_packing_list_(16"/>
      <sheetName val="List_Monren6"/>
      <sheetName val="DATA_POS_QG_1A6"/>
      <sheetName val="Non_sa_SPS6"/>
      <sheetName val="sa_SPS6"/>
      <sheetName val="small_direct6"/>
      <sheetName val="fr_dr_glass6"/>
      <sheetName val="rr_dr_glass_6"/>
      <sheetName val="fr_dr_qtr_trim6"/>
      <sheetName val="Pareto_Defect6"/>
      <sheetName val="SHIFT_A6"/>
      <sheetName val="_Set_mtr_mrr6"/>
      <sheetName val="carpet_cvr_sp6"/>
      <sheetName val="DATA_5"/>
      <sheetName val="Master_Updated(517)3"/>
      <sheetName val="ML_ALL5"/>
      <sheetName val="result_sps5"/>
      <sheetName val="Remaining_LPVV5"/>
      <sheetName val="ECI_ChekSHeet5"/>
      <sheetName val="Issued_1_PP_welding5"/>
      <sheetName val="rr_dr_bd_trim5"/>
      <sheetName val="glove_garnish_ctr5"/>
      <sheetName val="ster_cowl_plate_bd5"/>
      <sheetName val="muff_prop5"/>
      <sheetName val="mani_bat_link5"/>
      <sheetName val="D04T_invoice_&amp;_packing_list_(15"/>
      <sheetName val="List_Monren5"/>
      <sheetName val="DATA_POS_QG_1A5"/>
      <sheetName val="Non_sa_SPS5"/>
      <sheetName val="sa_SPS5"/>
      <sheetName val="small_direct5"/>
      <sheetName val="fr_dr_glass5"/>
      <sheetName val="rr_dr_glass_5"/>
      <sheetName val="fr_dr_qtr_trim5"/>
      <sheetName val="Pareto_Defect5"/>
      <sheetName val="SHIFT_A5"/>
      <sheetName val="_Set_mtr_mrr5"/>
      <sheetName val="carpet_cvr_sp5"/>
      <sheetName val="DATA_4"/>
      <sheetName val="Master_Updated(517)2"/>
      <sheetName val="140N Part Local (SE)"/>
      <sheetName val="TMMK Vehicle Data"/>
      <sheetName val="TMMC Vehicle Data"/>
      <sheetName val="Comparison data"/>
      <sheetName val="HCCE01"/>
      <sheetName val="設置部署"/>
      <sheetName val="設備分類"/>
      <sheetName val="材料区分配列表"/>
      <sheetName val="CASHFLOW"/>
      <sheetName val=" IBPL0001"/>
      <sheetName val="ML_ALL7"/>
      <sheetName val="result_sps7"/>
      <sheetName val="Remaining_LPVV7"/>
      <sheetName val="ECI_ChekSHeet7"/>
      <sheetName val="Issued_1_PP_welding7"/>
      <sheetName val="rr_dr_bd_trim7"/>
      <sheetName val="glove_garnish_ctr7"/>
      <sheetName val="ster_cowl_plate_bd7"/>
      <sheetName val="muff_prop7"/>
      <sheetName val="mani_bat_link7"/>
      <sheetName val="D04T_invoice_&amp;_packing_list_(17"/>
      <sheetName val="List_Monren7"/>
      <sheetName val="DATA_POS_QG_1A7"/>
      <sheetName val="Non_sa_SPS7"/>
      <sheetName val="sa_SPS7"/>
      <sheetName val="small_direct7"/>
      <sheetName val="fr_dr_glass7"/>
      <sheetName val="rr_dr_glass_7"/>
      <sheetName val="fr_dr_qtr_trim7"/>
      <sheetName val="Pareto_Defect7"/>
      <sheetName val="SHIFT_A7"/>
      <sheetName val="_Set_mtr_mrr7"/>
      <sheetName val="carpet_cvr_sp7"/>
      <sheetName val="DATA_6"/>
      <sheetName val="Master_Updated(517)4"/>
      <sheetName val="ML_ALL8"/>
      <sheetName val="result_sps8"/>
      <sheetName val="Remaining_LPVV8"/>
      <sheetName val="ECI_ChekSHeet8"/>
      <sheetName val="Issued_1_PP_welding8"/>
      <sheetName val="rr_dr_bd_trim8"/>
      <sheetName val="glove_garnish_ctr8"/>
      <sheetName val="ster_cowl_plate_bd8"/>
      <sheetName val="muff_prop8"/>
      <sheetName val="mani_bat_link8"/>
      <sheetName val="D04T_invoice_&amp;_packing_list_(18"/>
      <sheetName val="List_Monren8"/>
      <sheetName val="DATA_POS_QG_1A8"/>
      <sheetName val="Non_sa_SPS8"/>
      <sheetName val="sa_SPS8"/>
      <sheetName val="small_direct8"/>
      <sheetName val="fr_dr_glass8"/>
      <sheetName val="rr_dr_glass_8"/>
      <sheetName val="fr_dr_qtr_trim8"/>
      <sheetName val="Pareto_Defect8"/>
      <sheetName val="SHIFT_A8"/>
      <sheetName val="_Set_mtr_mrr8"/>
      <sheetName val="carpet_cvr_sp8"/>
      <sheetName val="DATA_7"/>
      <sheetName val="Master_Updated(517)5"/>
      <sheetName val="ML_ALL9"/>
      <sheetName val="result_sps9"/>
      <sheetName val="Remaining_LPVV9"/>
      <sheetName val="ECI_ChekSHeet9"/>
      <sheetName val="Issued_1_PP_welding9"/>
      <sheetName val="rr_dr_bd_trim9"/>
      <sheetName val="glove_garnish_ctr9"/>
      <sheetName val="ster_cowl_plate_bd9"/>
      <sheetName val="muff_prop9"/>
      <sheetName val="mani_bat_link9"/>
      <sheetName val="D04T_invoice_&amp;_packing_list_(19"/>
      <sheetName val="List_Monren9"/>
      <sheetName val="DATA_POS_QG_1A9"/>
      <sheetName val="Non_sa_SPS9"/>
      <sheetName val="sa_SPS9"/>
      <sheetName val="small_direct9"/>
      <sheetName val="fr_dr_glass9"/>
      <sheetName val="rr_dr_glass_9"/>
      <sheetName val="fr_dr_qtr_trim9"/>
      <sheetName val="Pareto_Defect9"/>
      <sheetName val="SHIFT_A9"/>
      <sheetName val="_Set_mtr_mrr9"/>
      <sheetName val="carpet_cvr_sp9"/>
      <sheetName val="DATA_8"/>
      <sheetName val="Master_Updated(517)6"/>
      <sheetName val="ML_ALL10"/>
      <sheetName val="result_sps10"/>
      <sheetName val="Remaining_LPVV10"/>
      <sheetName val="ECI_ChekSHeet10"/>
      <sheetName val="Issued_1_PP_welding10"/>
      <sheetName val="rr_dr_bd_trim10"/>
      <sheetName val="glove_garnish_ctr10"/>
      <sheetName val="ster_cowl_plate_bd10"/>
      <sheetName val="muff_prop10"/>
      <sheetName val="mani_bat_link10"/>
      <sheetName val="D04T_invoice_&amp;_packing_list_(10"/>
      <sheetName val="List_Monren10"/>
      <sheetName val="DATA_POS_QG_1A10"/>
      <sheetName val="Non_sa_SPS10"/>
      <sheetName val="sa_SPS10"/>
      <sheetName val="small_direct10"/>
      <sheetName val="fr_dr_glass10"/>
      <sheetName val="rr_dr_glass_10"/>
      <sheetName val="fr_dr_qtr_trim10"/>
      <sheetName val="Pareto_Defect10"/>
      <sheetName val="SHIFT_A10"/>
      <sheetName val="_Set_mtr_mrr10"/>
      <sheetName val="carpet_cvr_sp10"/>
      <sheetName val="DATA_9"/>
      <sheetName val="Master_Updated(517)7"/>
      <sheetName val="ML_ALL12"/>
      <sheetName val="result_sps12"/>
      <sheetName val="Remaining_LPVV12"/>
      <sheetName val="ECI_ChekSHeet12"/>
      <sheetName val="Issued_1_PP_welding12"/>
      <sheetName val="rr_dr_bd_trim12"/>
      <sheetName val="glove_garnish_ctr12"/>
      <sheetName val="ster_cowl_plate_bd12"/>
      <sheetName val="muff_prop12"/>
      <sheetName val="mani_bat_link12"/>
      <sheetName val="D04T_invoice_&amp;_packing_list_(21"/>
      <sheetName val="List_Monren12"/>
      <sheetName val="DATA_POS_QG_1A12"/>
      <sheetName val="Non_sa_SPS12"/>
      <sheetName val="sa_SPS12"/>
      <sheetName val="small_direct12"/>
      <sheetName val="fr_dr_glass12"/>
      <sheetName val="rr_dr_glass_12"/>
      <sheetName val="fr_dr_qtr_trim12"/>
      <sheetName val="Pareto_Defect12"/>
      <sheetName val="SHIFT_A12"/>
      <sheetName val="_Set_mtr_mrr12"/>
      <sheetName val="carpet_cvr_sp12"/>
      <sheetName val="DATA_11"/>
      <sheetName val="Master_Updated(517)9"/>
      <sheetName val="ML_ALL11"/>
      <sheetName val="result_sps11"/>
      <sheetName val="Remaining_LPVV11"/>
      <sheetName val="ECI_ChekSHeet11"/>
      <sheetName val="Issued_1_PP_welding11"/>
      <sheetName val="rr_dr_bd_trim11"/>
      <sheetName val="glove_garnish_ctr11"/>
      <sheetName val="ster_cowl_plate_bd11"/>
      <sheetName val="muff_prop11"/>
      <sheetName val="mani_bat_link11"/>
      <sheetName val="D04T_invoice_&amp;_packing_list_(20"/>
      <sheetName val="List_Monren11"/>
      <sheetName val="DATA_POS_QG_1A11"/>
      <sheetName val="Non_sa_SPS11"/>
      <sheetName val="sa_SPS11"/>
      <sheetName val="small_direct11"/>
      <sheetName val="fr_dr_glass11"/>
      <sheetName val="rr_dr_glass_11"/>
      <sheetName val="fr_dr_qtr_trim11"/>
      <sheetName val="Pareto_Defect11"/>
      <sheetName val="SHIFT_A11"/>
      <sheetName val="_Set_mtr_mrr11"/>
      <sheetName val="carpet_cvr_sp11"/>
      <sheetName val="DATA_10"/>
      <sheetName val="Master_Updated(517)8"/>
      <sheetName val="OPEX"/>
      <sheetName val="Training report terupdate"/>
      <sheetName val="nama karya ppc log Sep 20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 refreshError="1"/>
      <sheetData sheetId="426" refreshError="1"/>
      <sheetData sheetId="42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y per sub seksi Jun 2006"/>
      <sheetName val="kary per sub seksi APRIL 20 _2_"/>
      <sheetName val="FUTSAL"/>
      <sheetName val="PROSENTASE KARY PPC_06"/>
      <sheetName val="PROSENTASE KARY PARTOR_06"/>
      <sheetName val="PROSENTASE KARY DEL_06"/>
      <sheetName val="PROSENTASE KARY PARTARR_06"/>
      <sheetName val="kary per sub sek Sep_06"/>
      <sheetName val="kary per sub sek Agst _06"/>
      <sheetName val="PROSENTASE KARY KANARR_06"/>
      <sheetName val="PROSENTASE KARY VENCON_06"/>
      <sheetName val="PROSENTASE K_TTP ALLS_06"/>
      <sheetName val="prosentase kary terupdate"/>
      <sheetName val="nama karya ppc log Sep 2006"/>
      <sheetName val="kary per sub sek Jul _06"/>
      <sheetName val="mpp"/>
      <sheetName val="nama karya ppc log270905new"/>
      <sheetName val="nama karya ppc log 100805"/>
      <sheetName val="nama karya ppc log 020805 "/>
      <sheetName val="nama karya ppc log 290705"/>
      <sheetName val="karyawan per shift 010905new"/>
      <sheetName val="karyawan per shift 100805"/>
      <sheetName val="karyawan per shift 030805"/>
      <sheetName val="_karyawan per shift 290705 "/>
      <sheetName val="kary per sub seksi 010905 new"/>
      <sheetName val="kary per sub seksi 100805 "/>
      <sheetName val="kary per sub seksi 030805 "/>
      <sheetName val="kary per sub seksi 290705"/>
      <sheetName val="Training report terupdate"/>
      <sheetName val="Training report 2006"/>
      <sheetName val="form new man pwr"/>
      <sheetName val="training forklift"/>
      <sheetName val="matrix karyawan260905 new"/>
      <sheetName val="matrix karyawan  100805"/>
      <sheetName val="matrix karyawan Agust 030805"/>
      <sheetName val="matrix karyawan Juni"/>
      <sheetName val="training_forklift"/>
      <sheetName val="kary_per_sub_seksi_Jun_2006"/>
      <sheetName val="kary_per_sub_seksi_APRIL_20__2_"/>
      <sheetName val="PROSENTASE_KARY_PPC_06"/>
      <sheetName val="PROSENTASE_KARY_PARTOR_06"/>
      <sheetName val="PROSENTASE_KARY_DEL_06"/>
      <sheetName val="PROSENTASE_KARY_PARTARR_06"/>
      <sheetName val="kary_per_sub_sek_Sep_06"/>
      <sheetName val="kary_per_sub_sek_Agst__06"/>
      <sheetName val="PROSENTASE_KARY_KANARR_06"/>
      <sheetName val="PROSENTASE_KARY_VENCON_06"/>
      <sheetName val="PROSENTASE_K_TTP_ALLS_06"/>
      <sheetName val="prosentase_kary_terupdate"/>
      <sheetName val="nama_karya_ppc_log_Sep_2006"/>
      <sheetName val="kary_per_sub_sek_Jul__06"/>
      <sheetName val="nama_karya_ppc_log270905new"/>
      <sheetName val="nama_karya_ppc_log_100805"/>
      <sheetName val="nama_karya_ppc_log_020805_"/>
      <sheetName val="nama_karya_ppc_log_290705"/>
      <sheetName val="karyawan_per_shift_010905new"/>
      <sheetName val="karyawan_per_shift_100805"/>
      <sheetName val="karyawan_per_shift_030805"/>
      <sheetName val="_karyawan_per_shift_290705_"/>
      <sheetName val="kary_per_sub_seksi_010905_new"/>
      <sheetName val="kary_per_sub_seksi_100805_"/>
      <sheetName val="kary_per_sub_seksi_030805_"/>
      <sheetName val="kary_per_sub_seksi_290705"/>
      <sheetName val="Training_report_terupdate"/>
      <sheetName val="Training_report_2006"/>
      <sheetName val="form_new_man_pwr"/>
      <sheetName val="matrix_karyawan260905_new"/>
      <sheetName val="matrix_karyawan__100805"/>
      <sheetName val="matrix_karyawan_Agust_030805"/>
      <sheetName val="matrix_karyawan_Juni"/>
      <sheetName val="result sps"/>
      <sheetName val="ster cowl plate bd"/>
      <sheetName val="muff prop"/>
      <sheetName val="mani bat link"/>
      <sheetName val="seat"/>
      <sheetName val="JDT"/>
      <sheetName val="truck capt"/>
      <sheetName val="part"/>
      <sheetName val="ECI ChekSHeet"/>
      <sheetName val="QI"/>
      <sheetName val="Total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MAINTENANCE_S_601_0454_"/>
      <sheetName val="Non sa SPS"/>
      <sheetName val="sa SPS"/>
      <sheetName val="small direct"/>
      <sheetName val="minomi"/>
      <sheetName val="doorless"/>
      <sheetName val="stdbulk"/>
      <sheetName val="fr dr glass"/>
      <sheetName val="rr dr glass "/>
      <sheetName val="fr dr qtr trim"/>
      <sheetName val="DATA POS QG 1A"/>
      <sheetName val="進捗状況"/>
      <sheetName val="2"/>
      <sheetName val="1"/>
      <sheetName val="data editing"/>
      <sheetName val="rr dr bd trim"/>
      <sheetName val="glove garnish ctr"/>
      <sheetName val="23"/>
      <sheetName val="kary_per_sub_seksi_Jun_20061"/>
      <sheetName val="kary_per_sub_seksi_APRIL_20__21"/>
      <sheetName val="PROSENTASE_KARY_PPC_061"/>
      <sheetName val="PROSENTASE_KARY_PARTOR_061"/>
      <sheetName val="PROSENTASE_KARY_DEL_061"/>
      <sheetName val="PROSENTASE_KARY_PARTARR_061"/>
      <sheetName val="kary_per_sub_sek_Sep_061"/>
      <sheetName val="kary_per_sub_sek_Agst__061"/>
      <sheetName val="PROSENTASE_KARY_KANARR_061"/>
      <sheetName val="PROSENTASE_KARY_VENCON_061"/>
      <sheetName val="PROSENTASE_K_TTP_ALLS_061"/>
      <sheetName val="prosentase_kary_terupdate1"/>
      <sheetName val="nama_karya_ppc_log_Sep_20061"/>
      <sheetName val="kary_per_sub_sek_Jul__061"/>
      <sheetName val="nama_karya_ppc_log270905new1"/>
      <sheetName val="nama_karya_ppc_log_1008051"/>
      <sheetName val="nama_karya_ppc_log_020805_1"/>
      <sheetName val="nama_karya_ppc_log_2907051"/>
      <sheetName val="karyawan_per_shift_010905new1"/>
      <sheetName val="karyawan_per_shift_1008051"/>
      <sheetName val="karyawan_per_shift_0308051"/>
      <sheetName val="_karyawan_per_shift_290705_1"/>
      <sheetName val="kary_per_sub_seksi_010905_new1"/>
      <sheetName val="kary_per_sub_seksi_100805_1"/>
      <sheetName val="kary_per_sub_seksi_030805_1"/>
      <sheetName val="kary_per_sub_seksi_2907051"/>
      <sheetName val="Training_report_terupdate1"/>
      <sheetName val="Training_report_20061"/>
      <sheetName val="form_new_man_pwr1"/>
      <sheetName val="training_forklift1"/>
      <sheetName val="matrix_karyawan260905_new1"/>
      <sheetName val="matrix_karyawan__1008051"/>
      <sheetName val="matrix_karyawan_Agust_0308051"/>
      <sheetName val="matrix_karyawan_Juni1"/>
      <sheetName val="result_sps"/>
      <sheetName val="ster_cowl_plate_bd"/>
      <sheetName val="muff_prop"/>
      <sheetName val="mani_bat_link"/>
      <sheetName val="truck_capt"/>
      <sheetName val="ECI_ChekSHeet"/>
      <sheetName val="Non_sa_SPS"/>
      <sheetName val="sa_SPS"/>
      <sheetName val="small_direct"/>
      <sheetName val="fr_dr_glass"/>
      <sheetName val="rr_dr_glass_"/>
      <sheetName val="fr_dr_qtr_trim"/>
      <sheetName val="DATA_POS_QG_1A"/>
      <sheetName val="data_editing"/>
      <sheetName val="rr_dr_bd_trim"/>
      <sheetName val="glove_garnish_ctr"/>
      <sheetName val="Production"/>
      <sheetName val="R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y per sub seksi131005 "/>
      <sheetName val="kary per sub seksi 010905 n (2)"/>
      <sheetName val="kary per sub seksi 010905 new"/>
      <sheetName val="Tour _3_"/>
      <sheetName val="Tour _2_"/>
      <sheetName val="Tour"/>
      <sheetName val="mpp"/>
      <sheetName val="nama karya ppc log 010905new"/>
      <sheetName val="nama karya ppc log 100805"/>
      <sheetName val="nama karya ppc log 020805 "/>
      <sheetName val="nama karya ppc log 290705"/>
      <sheetName val="karyawan per shift 010905new"/>
      <sheetName val="karyawan per shift 100805"/>
      <sheetName val="karyawan per shift 030805"/>
      <sheetName val="_karyawan per shift 290705 "/>
      <sheetName val="Tour _"/>
      <sheetName val="xxxx"/>
      <sheetName val="kary per sub seksi 100805 "/>
      <sheetName val="kary per sub seksi 030805 "/>
      <sheetName val="kary per sub seksi 290705"/>
      <sheetName val="Training report terupdate"/>
      <sheetName val="Training report 2005"/>
      <sheetName val="form new man pwr"/>
      <sheetName val="prosentase kary terupdate"/>
      <sheetName val="training forklift"/>
      <sheetName val="matrix karyawan  010905 new"/>
      <sheetName val="matrix karyawan  100805"/>
      <sheetName val="matrix karyawan Agust 030805"/>
      <sheetName val="matrix karyawan Juni"/>
      <sheetName val="Total"/>
      <sheetName val="Man power"/>
      <sheetName val="training_forklift"/>
      <sheetName val="kary_per_sub_seksi131005_"/>
      <sheetName val="kary_per_sub_seksi_010905_n_(2)"/>
      <sheetName val="kary_per_sub_seksi_010905_new"/>
      <sheetName val="Tour__3_"/>
      <sheetName val="Tour__2_"/>
      <sheetName val="nama_karya_ppc_log_010905new"/>
      <sheetName val="nama_karya_ppc_log_100805"/>
      <sheetName val="nama_karya_ppc_log_020805_"/>
      <sheetName val="nama_karya_ppc_log_290705"/>
      <sheetName val="karyawan_per_shift_010905new"/>
      <sheetName val="karyawan_per_shift_100805"/>
      <sheetName val="karyawan_per_shift_030805"/>
      <sheetName val="_karyawan_per_shift_290705_"/>
      <sheetName val="Tour__"/>
      <sheetName val="kary_per_sub_seksi_100805_"/>
      <sheetName val="kary_per_sub_seksi_030805_"/>
      <sheetName val="kary_per_sub_seksi_290705"/>
      <sheetName val="Training_report_terupdate"/>
      <sheetName val="Training_report_2005"/>
      <sheetName val="form_new_man_pwr"/>
      <sheetName val="prosentase_kary_terupdate"/>
      <sheetName val="matrix_karyawan__010905_new"/>
      <sheetName val="matrix_karyawan__100805"/>
      <sheetName val="matrix_karyawan_Agust_030805"/>
      <sheetName val="matrix_karyawan_Juni"/>
      <sheetName val="parameter"/>
      <sheetName val="?????"/>
      <sheetName val="社員リスト"/>
      <sheetName val="1"/>
      <sheetName val="2"/>
      <sheetName val="SLSunit"/>
      <sheetName val="IS"/>
      <sheetName val="Gen_as"/>
      <sheetName val="___ "/>
      <sheetName val="報告資料_営利_"/>
      <sheetName val="報告資料_原価_"/>
      <sheetName val="報告資料_ｻｸｾｽ_"/>
      <sheetName val="nama karya ppc log Sep 2006"/>
      <sheetName val="truck capt"/>
      <sheetName val="Copy of Dept"/>
      <sheetName val="_____"/>
      <sheetName val="ECI ChekSHeet"/>
      <sheetName val=""/>
      <sheetName val="PPC List"/>
      <sheetName val="Monren"/>
      <sheetName val="Sheet1"/>
      <sheetName val="kary_per_sub_seksi131005_1"/>
      <sheetName val="kary_per_sub_seksi_010905_n_(21"/>
      <sheetName val="kary_per_sub_seksi_010905_new1"/>
      <sheetName val="Tour__3_1"/>
      <sheetName val="Tour__2_1"/>
      <sheetName val="nama_karya_ppc_log_010905new1"/>
      <sheetName val="nama_karya_ppc_log_1008051"/>
      <sheetName val="nama_karya_ppc_log_020805_1"/>
      <sheetName val="nama_karya_ppc_log_2907051"/>
      <sheetName val="karyawan_per_shift_010905new1"/>
      <sheetName val="karyawan_per_shift_1008051"/>
      <sheetName val="karyawan_per_shift_0308051"/>
      <sheetName val="_karyawan_per_shift_290705_1"/>
      <sheetName val="Tour__1"/>
      <sheetName val="kary_per_sub_seksi_100805_1"/>
      <sheetName val="kary_per_sub_seksi_030805_1"/>
      <sheetName val="kary_per_sub_seksi_2907051"/>
      <sheetName val="Training_report_terupdate1"/>
      <sheetName val="Training_report_20051"/>
      <sheetName val="form_new_man_pwr1"/>
      <sheetName val="prosentase_kary_terupdate1"/>
      <sheetName val="training_forklift1"/>
      <sheetName val="matrix_karyawan__010905_new1"/>
      <sheetName val="matrix_karyawan__1008051"/>
      <sheetName val="matrix_karyawan_Agust_0308051"/>
      <sheetName val="matrix_karyawan_Juni1"/>
      <sheetName val="Man_power"/>
      <sheetName val="____"/>
      <sheetName val="nama_karya_ppc_log_Sep_2006"/>
      <sheetName val="truck_capt"/>
      <sheetName val="Copy_of_Dept"/>
      <sheetName val="ECI_ChekSHeet"/>
      <sheetName val="PPC_List"/>
      <sheetName val="part"/>
      <sheetName val="INTINC"/>
      <sheetName val="QI"/>
      <sheetName val="INV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May 31 (PWTA)"/>
      <sheetName val="May31 (K&amp;C)"/>
      <sheetName val="May31 (K&amp;C) (2)"/>
      <sheetName val="List"/>
      <sheetName val="DATA POS QG 1A"/>
      <sheetName val="OKT"/>
      <sheetName val="250K Control Investment (ytd Ma"/>
      <sheetName val="training forklift"/>
    </sheetNames>
    <sheetDataSet>
      <sheetData sheetId="0">
        <row r="2">
          <cell r="B2" t="str">
            <v>250K CAPACITY - UP  INVESTMENT : PAYMENT PLAN</v>
          </cell>
        </row>
        <row r="3">
          <cell r="X3" t="str">
            <v>IA ISSUED PLANNING</v>
          </cell>
          <cell r="AP3" t="str">
            <v>PAYMENT PLANNING</v>
          </cell>
        </row>
        <row r="4">
          <cell r="F4" t="str">
            <v>Unit：100 Million Yen</v>
          </cell>
          <cell r="I4" t="str">
            <v xml:space="preserve">  (Note) Excluded D40D exclusive investment</v>
          </cell>
          <cell r="J4" t="str">
            <v>Rate : 1 USD = Rp. 9,900 = JPY 110</v>
          </cell>
          <cell r="X4" t="str">
            <v>PER MONTH</v>
          </cell>
          <cell r="AM4" t="str">
            <v>Unit : Mill Rupiahs</v>
          </cell>
          <cell r="AP4" t="str">
            <v>PER MONTH</v>
          </cell>
          <cell r="BG4" t="str">
            <v>Unit : Mill. Rp.</v>
          </cell>
        </row>
        <row r="6">
          <cell r="B6" t="str">
            <v>Division</v>
          </cell>
          <cell r="C6" t="str">
            <v>Post</v>
          </cell>
          <cell r="D6" t="str">
            <v>BUDGET / PLAN</v>
          </cell>
          <cell r="L6" t="str">
            <v>ACTUAL</v>
          </cell>
        </row>
        <row r="7">
          <cell r="D7" t="str">
            <v>Description</v>
          </cell>
          <cell r="J7" t="str">
            <v>Total in</v>
          </cell>
          <cell r="L7" t="str">
            <v>IA NO</v>
          </cell>
          <cell r="M7" t="str">
            <v>I/O NO</v>
          </cell>
          <cell r="N7" t="str">
            <v>DESCRIPTION</v>
          </cell>
          <cell r="O7" t="str">
            <v>AMOUNT in CURRENCY</v>
          </cell>
          <cell r="R7" t="str">
            <v xml:space="preserve">TOTAL in </v>
          </cell>
          <cell r="T7" t="str">
            <v>Total Actual</v>
          </cell>
          <cell r="V7" t="str">
            <v>Remaining Budget</v>
          </cell>
          <cell r="X7" t="str">
            <v>Q4-2005</v>
          </cell>
          <cell r="AA7" t="str">
            <v>Q1-2006</v>
          </cell>
          <cell r="AD7" t="str">
            <v>Q2-2006</v>
          </cell>
          <cell r="AG7" t="str">
            <v>Q3-2006</v>
          </cell>
          <cell r="AJ7" t="str">
            <v>Q4-2006</v>
          </cell>
          <cell r="AM7" t="str">
            <v>Q1-2007</v>
          </cell>
          <cell r="AP7" t="str">
            <v>Q4-2005</v>
          </cell>
          <cell r="AS7" t="str">
            <v>Q1-2006</v>
          </cell>
          <cell r="AV7" t="str">
            <v>Q2-2006</v>
          </cell>
          <cell r="AY7" t="str">
            <v>Q3-2006</v>
          </cell>
          <cell r="BB7" t="str">
            <v>Q4-2006</v>
          </cell>
          <cell r="BE7" t="str">
            <v>Q1-2007</v>
          </cell>
          <cell r="BH7" t="str">
            <v>Checking</v>
          </cell>
        </row>
        <row r="8">
          <cell r="D8" t="str">
            <v>Esxclusive</v>
          </cell>
          <cell r="E8" t="str">
            <v>General</v>
          </cell>
          <cell r="F8" t="str">
            <v>Total</v>
          </cell>
          <cell r="I8" t="str">
            <v>Main Contents</v>
          </cell>
          <cell r="J8" t="str">
            <v>JPY MILL</v>
          </cell>
          <cell r="K8" t="str">
            <v>Rp. MILL</v>
          </cell>
          <cell r="O8" t="str">
            <v>Mill. Yen</v>
          </cell>
          <cell r="P8" t="str">
            <v>Mill. Rp</v>
          </cell>
          <cell r="Q8" t="str">
            <v>1000US$</v>
          </cell>
          <cell r="R8" t="str">
            <v>JPY Mill.</v>
          </cell>
          <cell r="S8" t="str">
            <v>Rp. Mill.</v>
          </cell>
          <cell r="T8" t="str">
            <v>JPY Mill.</v>
          </cell>
          <cell r="U8" t="str">
            <v>Rp. Mill.</v>
          </cell>
          <cell r="V8" t="str">
            <v>JPY Mill.</v>
          </cell>
          <cell r="W8" t="str">
            <v>Rp. Mill.</v>
          </cell>
          <cell r="X8" t="str">
            <v>Oct</v>
          </cell>
          <cell r="Y8" t="str">
            <v>Nov</v>
          </cell>
          <cell r="Z8" t="str">
            <v>Dec</v>
          </cell>
          <cell r="AA8" t="str">
            <v>Jan</v>
          </cell>
          <cell r="AB8" t="str">
            <v>Feb</v>
          </cell>
          <cell r="AC8" t="str">
            <v>Mar</v>
          </cell>
          <cell r="AD8" t="str">
            <v>Apr</v>
          </cell>
          <cell r="AE8" t="str">
            <v>May</v>
          </cell>
          <cell r="AF8" t="str">
            <v>Jun</v>
          </cell>
          <cell r="AG8" t="str">
            <v>Jul</v>
          </cell>
          <cell r="AH8" t="str">
            <v>Aug</v>
          </cell>
          <cell r="AI8" t="str">
            <v>Sep</v>
          </cell>
          <cell r="AJ8" t="str">
            <v>Oct</v>
          </cell>
          <cell r="AK8" t="str">
            <v>Nov</v>
          </cell>
          <cell r="AL8" t="str">
            <v>Dec</v>
          </cell>
          <cell r="AM8" t="str">
            <v>Jan</v>
          </cell>
          <cell r="AN8" t="str">
            <v>Feb</v>
          </cell>
          <cell r="AO8" t="str">
            <v>Mar</v>
          </cell>
          <cell r="AP8" t="str">
            <v>Oct</v>
          </cell>
          <cell r="AQ8" t="str">
            <v>Nov</v>
          </cell>
          <cell r="AR8" t="str">
            <v>Dec</v>
          </cell>
          <cell r="AS8" t="str">
            <v>Jan</v>
          </cell>
          <cell r="AT8" t="str">
            <v>Feb</v>
          </cell>
          <cell r="AU8" t="str">
            <v>Mar</v>
          </cell>
          <cell r="AV8" t="str">
            <v>Apr</v>
          </cell>
          <cell r="AW8" t="str">
            <v>May</v>
          </cell>
          <cell r="AX8" t="str">
            <v>Jun</v>
          </cell>
          <cell r="AY8" t="str">
            <v>Jul</v>
          </cell>
          <cell r="AZ8" t="str">
            <v>Aug</v>
          </cell>
          <cell r="BA8" t="str">
            <v>Sep</v>
          </cell>
          <cell r="BB8" t="str">
            <v>Oct</v>
          </cell>
          <cell r="BC8" t="str">
            <v>Nov</v>
          </cell>
          <cell r="BD8" t="str">
            <v>Dec</v>
          </cell>
          <cell r="BE8" t="str">
            <v>Jan</v>
          </cell>
          <cell r="BF8" t="str">
            <v>Feb</v>
          </cell>
          <cell r="BG8" t="str">
            <v>Mar</v>
          </cell>
          <cell r="BH8" t="str">
            <v>Total</v>
          </cell>
        </row>
        <row r="9">
          <cell r="B9" t="str">
            <v>P</v>
          </cell>
          <cell r="C9">
            <v>1.1000000000000001</v>
          </cell>
          <cell r="D9">
            <v>0.5</v>
          </cell>
          <cell r="F9">
            <v>0.5</v>
          </cell>
          <cell r="I9" t="str">
            <v>(outsource)</v>
          </cell>
        </row>
        <row r="10">
          <cell r="D10" t="str">
            <v>Die modify 0.5</v>
          </cell>
          <cell r="J10">
            <v>50</v>
          </cell>
          <cell r="K10">
            <v>4500</v>
          </cell>
          <cell r="T10">
            <v>0</v>
          </cell>
          <cell r="U10">
            <v>0</v>
          </cell>
          <cell r="V10">
            <v>50</v>
          </cell>
          <cell r="W10">
            <v>4500</v>
          </cell>
          <cell r="AB10">
            <v>450</v>
          </cell>
          <cell r="AC10">
            <v>450</v>
          </cell>
          <cell r="AD10">
            <v>900</v>
          </cell>
          <cell r="AE10">
            <v>900</v>
          </cell>
          <cell r="AF10">
            <v>900</v>
          </cell>
          <cell r="AG10">
            <v>900</v>
          </cell>
          <cell r="AT10">
            <v>135</v>
          </cell>
          <cell r="AU10">
            <v>180</v>
          </cell>
          <cell r="AV10">
            <v>270</v>
          </cell>
          <cell r="AW10">
            <v>450</v>
          </cell>
          <cell r="AX10">
            <v>405</v>
          </cell>
          <cell r="AY10">
            <v>360</v>
          </cell>
          <cell r="AZ10">
            <v>900</v>
          </cell>
          <cell r="BA10">
            <v>900</v>
          </cell>
          <cell r="BB10">
            <v>900</v>
          </cell>
          <cell r="BH10">
            <v>4500</v>
          </cell>
        </row>
        <row r="12">
          <cell r="I12" t="str">
            <v>Sub Total Press</v>
          </cell>
          <cell r="J12">
            <v>50</v>
          </cell>
          <cell r="K12">
            <v>4500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50</v>
          </cell>
          <cell r="W12">
            <v>4500</v>
          </cell>
        </row>
        <row r="13">
          <cell r="B13" t="str">
            <v>W</v>
          </cell>
          <cell r="C13">
            <v>1.2</v>
          </cell>
          <cell r="D13">
            <v>4</v>
          </cell>
          <cell r="E13">
            <v>3.3</v>
          </cell>
          <cell r="F13">
            <v>7.3</v>
          </cell>
          <cell r="J13" t="str">
            <v/>
          </cell>
        </row>
        <row r="14">
          <cell r="D14" t="str">
            <v>U-IMV capa-up 3.5</v>
          </cell>
          <cell r="I14" t="str">
            <v>O/H, shell line, U-IMV capacity-up, Zebra/transfer, hemming m/c</v>
          </cell>
          <cell r="J14">
            <v>350</v>
          </cell>
          <cell r="K14">
            <v>31500</v>
          </cell>
          <cell r="T14">
            <v>68.540000000000006</v>
          </cell>
          <cell r="U14">
            <v>6168.6</v>
          </cell>
          <cell r="V14">
            <v>281.45999999999998</v>
          </cell>
          <cell r="W14">
            <v>25331.4</v>
          </cell>
          <cell r="AB14">
            <v>3150</v>
          </cell>
          <cell r="AC14">
            <v>3150</v>
          </cell>
          <cell r="AD14">
            <v>3150</v>
          </cell>
          <cell r="AE14">
            <v>3150</v>
          </cell>
          <cell r="AF14">
            <v>3150</v>
          </cell>
          <cell r="AG14">
            <v>3150</v>
          </cell>
          <cell r="AH14">
            <v>3150</v>
          </cell>
          <cell r="AI14">
            <v>3150</v>
          </cell>
          <cell r="AJ14">
            <v>3150</v>
          </cell>
          <cell r="AK14">
            <v>3150</v>
          </cell>
          <cell r="AT14">
            <v>945</v>
          </cell>
          <cell r="AU14">
            <v>1260</v>
          </cell>
          <cell r="AV14">
            <v>1890</v>
          </cell>
          <cell r="AW14">
            <v>2205</v>
          </cell>
          <cell r="AX14">
            <v>1890</v>
          </cell>
          <cell r="AY14">
            <v>1260</v>
          </cell>
          <cell r="AZ14">
            <v>2500</v>
          </cell>
          <cell r="BA14">
            <v>2500</v>
          </cell>
          <cell r="BB14">
            <v>2500</v>
          </cell>
          <cell r="BC14">
            <v>3500</v>
          </cell>
          <cell r="BD14">
            <v>3500</v>
          </cell>
          <cell r="BE14">
            <v>3500</v>
          </cell>
          <cell r="BF14">
            <v>3500</v>
          </cell>
          <cell r="BG14">
            <v>550</v>
          </cell>
          <cell r="BH14">
            <v>31500</v>
          </cell>
        </row>
        <row r="15">
          <cell r="L15" t="str">
            <v>039/IA/ADM-P1/PE/III/06</v>
          </cell>
          <cell r="N15" t="str">
            <v>Modiffication of Hemming Machine</v>
          </cell>
          <cell r="O15">
            <v>68.540000000000006</v>
          </cell>
          <cell r="R15">
            <v>68.540000000000006</v>
          </cell>
          <cell r="S15">
            <v>6168.6</v>
          </cell>
        </row>
        <row r="17">
          <cell r="E17" t="str">
            <v>Hem 3 + 3  units 1,2</v>
          </cell>
          <cell r="I17" t="str">
            <v>Zebra transfer (2nd time) is treated as D40D</v>
          </cell>
          <cell r="J17">
            <v>120</v>
          </cell>
          <cell r="K17">
            <v>10800</v>
          </cell>
          <cell r="T17">
            <v>0</v>
          </cell>
          <cell r="U17">
            <v>0</v>
          </cell>
          <cell r="V17">
            <v>120</v>
          </cell>
          <cell r="W17">
            <v>10800</v>
          </cell>
          <cell r="AE17">
            <v>2160</v>
          </cell>
          <cell r="AF17">
            <v>2160</v>
          </cell>
          <cell r="AG17">
            <v>2160</v>
          </cell>
          <cell r="AH17">
            <v>1080</v>
          </cell>
          <cell r="AI17">
            <v>108</v>
          </cell>
          <cell r="AJ17">
            <v>1188</v>
          </cell>
          <cell r="AK17">
            <v>864</v>
          </cell>
          <cell r="AL17">
            <v>1080</v>
          </cell>
          <cell r="AX17">
            <v>1296</v>
          </cell>
          <cell r="AY17">
            <v>1728</v>
          </cell>
          <cell r="AZ17">
            <v>1296</v>
          </cell>
          <cell r="BA17">
            <v>1296</v>
          </cell>
          <cell r="BB17">
            <v>1728</v>
          </cell>
          <cell r="BC17">
            <v>1296</v>
          </cell>
          <cell r="BD17">
            <v>1300</v>
          </cell>
          <cell r="BE17">
            <v>860</v>
          </cell>
          <cell r="BH17">
            <v>10800</v>
          </cell>
        </row>
        <row r="19">
          <cell r="D19" t="str">
            <v>Zebra transfer 0.5</v>
          </cell>
          <cell r="J19">
            <v>50</v>
          </cell>
          <cell r="K19">
            <v>4500</v>
          </cell>
          <cell r="T19">
            <v>45.753597777777777</v>
          </cell>
          <cell r="U19">
            <v>4117.8238000000001</v>
          </cell>
          <cell r="V19">
            <v>4.2464022222222226</v>
          </cell>
          <cell r="W19">
            <v>382.17619999999988</v>
          </cell>
          <cell r="Y19">
            <v>1800</v>
          </cell>
          <cell r="Z19">
            <v>450</v>
          </cell>
          <cell r="AA19">
            <v>450</v>
          </cell>
          <cell r="AB19">
            <v>900</v>
          </cell>
          <cell r="AC19">
            <v>900</v>
          </cell>
          <cell r="AQ19">
            <v>800</v>
          </cell>
          <cell r="AR19">
            <v>1000</v>
          </cell>
          <cell r="AS19">
            <v>450</v>
          </cell>
          <cell r="AT19">
            <v>450</v>
          </cell>
          <cell r="AU19">
            <v>700</v>
          </cell>
          <cell r="AV19">
            <v>650</v>
          </cell>
          <cell r="AW19">
            <v>450</v>
          </cell>
          <cell r="BH19">
            <v>4500</v>
          </cell>
        </row>
        <row r="20">
          <cell r="L20" t="str">
            <v>027/IA/PE2/II/2006</v>
          </cell>
          <cell r="N20" t="str">
            <v>Gantry Taruna &amp; Zebra (Transfer to New Building)</v>
          </cell>
          <cell r="P20">
            <v>3600</v>
          </cell>
          <cell r="R20">
            <v>40</v>
          </cell>
          <cell r="S20">
            <v>3600</v>
          </cell>
        </row>
        <row r="21">
          <cell r="L21" t="str">
            <v>053/IA/PE2/III/2006</v>
          </cell>
          <cell r="M21">
            <v>450002312</v>
          </cell>
          <cell r="N21" t="str">
            <v>Moving jig Taruna &amp; Zebra (Transdfer to New Building)</v>
          </cell>
          <cell r="P21">
            <v>480</v>
          </cell>
          <cell r="R21">
            <v>5.333333333333333</v>
          </cell>
          <cell r="S21">
            <v>480</v>
          </cell>
        </row>
        <row r="22">
          <cell r="L22" t="str">
            <v>046/IA/PE2/III/2006</v>
          </cell>
          <cell r="N22" t="str">
            <v>Air Tools for Taruna &amp; Zebra</v>
          </cell>
          <cell r="P22">
            <v>37.823799999999999</v>
          </cell>
          <cell r="R22">
            <v>0.42026444444444444</v>
          </cell>
          <cell r="S22">
            <v>37.823799999999999</v>
          </cell>
        </row>
        <row r="23">
          <cell r="E23" t="str">
            <v>OH conveyance 2,1</v>
          </cell>
          <cell r="J23">
            <v>210</v>
          </cell>
          <cell r="K23">
            <v>18900</v>
          </cell>
          <cell r="T23">
            <v>0</v>
          </cell>
          <cell r="U23">
            <v>0</v>
          </cell>
          <cell r="V23">
            <v>210</v>
          </cell>
          <cell r="W23">
            <v>18900</v>
          </cell>
          <cell r="AD23">
            <v>2700</v>
          </cell>
          <cell r="AE23">
            <v>2700</v>
          </cell>
          <cell r="AF23">
            <v>2700</v>
          </cell>
          <cell r="AG23">
            <v>2700</v>
          </cell>
          <cell r="AH23">
            <v>2700</v>
          </cell>
          <cell r="AI23">
            <v>2700</v>
          </cell>
          <cell r="AJ23">
            <v>2700</v>
          </cell>
          <cell r="AV23">
            <v>1890</v>
          </cell>
          <cell r="AW23">
            <v>1890</v>
          </cell>
          <cell r="AX23">
            <v>1890</v>
          </cell>
          <cell r="AY23">
            <v>1890</v>
          </cell>
          <cell r="AZ23">
            <v>1890</v>
          </cell>
          <cell r="BA23">
            <v>1890</v>
          </cell>
          <cell r="BB23">
            <v>1890</v>
          </cell>
          <cell r="BC23">
            <v>1890</v>
          </cell>
          <cell r="BD23">
            <v>1890</v>
          </cell>
          <cell r="BE23">
            <v>1890</v>
          </cell>
          <cell r="BH23">
            <v>18900</v>
          </cell>
        </row>
        <row r="25">
          <cell r="I25" t="str">
            <v>Sub Total Welding</v>
          </cell>
          <cell r="J25">
            <v>730</v>
          </cell>
          <cell r="K25">
            <v>65700</v>
          </cell>
          <cell r="O25">
            <v>68.540000000000006</v>
          </cell>
          <cell r="P25">
            <v>4117.8238000000001</v>
          </cell>
          <cell r="Q25">
            <v>0</v>
          </cell>
          <cell r="R25">
            <v>114.29359777777779</v>
          </cell>
          <cell r="S25">
            <v>10286.4238</v>
          </cell>
          <cell r="T25">
            <v>114.29359777777779</v>
          </cell>
          <cell r="U25">
            <v>10286.4238</v>
          </cell>
          <cell r="V25">
            <v>615.70640222222221</v>
          </cell>
          <cell r="W25">
            <v>55413.576199999996</v>
          </cell>
        </row>
        <row r="26">
          <cell r="B26" t="str">
            <v>T</v>
          </cell>
          <cell r="C26">
            <v>1.3</v>
          </cell>
          <cell r="D26">
            <v>1</v>
          </cell>
          <cell r="E26">
            <v>39</v>
          </cell>
          <cell r="F26">
            <v>40</v>
          </cell>
          <cell r="I26" t="str">
            <v>Pre-treat to ED 150K, other 100K</v>
          </cell>
          <cell r="J26" t="str">
            <v/>
          </cell>
        </row>
        <row r="27">
          <cell r="D27" t="str">
            <v>Zebra transfer1.0</v>
          </cell>
          <cell r="J27">
            <v>100</v>
          </cell>
          <cell r="K27">
            <v>9000</v>
          </cell>
          <cell r="T27">
            <v>0</v>
          </cell>
          <cell r="U27">
            <v>0</v>
          </cell>
          <cell r="V27">
            <v>100</v>
          </cell>
          <cell r="W27">
            <v>9000</v>
          </cell>
          <cell r="Y27">
            <v>3600</v>
          </cell>
          <cell r="Z27">
            <v>900</v>
          </cell>
          <cell r="AA27">
            <v>900</v>
          </cell>
          <cell r="AB27">
            <v>1800</v>
          </cell>
          <cell r="AC27">
            <v>1800</v>
          </cell>
          <cell r="AR27">
            <v>1500</v>
          </cell>
          <cell r="AS27">
            <v>1100</v>
          </cell>
          <cell r="AT27">
            <v>1900</v>
          </cell>
          <cell r="AU27">
            <v>900</v>
          </cell>
          <cell r="AV27">
            <v>900</v>
          </cell>
          <cell r="AW27">
            <v>900</v>
          </cell>
          <cell r="AX27">
            <v>900</v>
          </cell>
          <cell r="AY27">
            <v>900</v>
          </cell>
          <cell r="BH27">
            <v>9000</v>
          </cell>
        </row>
        <row r="29">
          <cell r="E29" t="str">
            <v>Paint shop</v>
          </cell>
          <cell r="I29" t="str">
            <v>Target for new T shop is 3.9 billion yen</v>
          </cell>
          <cell r="J29">
            <v>3900</v>
          </cell>
          <cell r="K29">
            <v>351000</v>
          </cell>
          <cell r="T29">
            <v>0</v>
          </cell>
          <cell r="U29">
            <v>0</v>
          </cell>
          <cell r="V29">
            <v>3900</v>
          </cell>
          <cell r="W29">
            <v>351000</v>
          </cell>
          <cell r="Y29">
            <v>270000</v>
          </cell>
          <cell r="Z29">
            <v>0</v>
          </cell>
          <cell r="AA29">
            <v>71100</v>
          </cell>
          <cell r="AB29">
            <v>900</v>
          </cell>
          <cell r="AC29">
            <v>900</v>
          </cell>
          <cell r="AD29">
            <v>900</v>
          </cell>
          <cell r="AE29">
            <v>900</v>
          </cell>
          <cell r="AF29">
            <v>6300</v>
          </cell>
          <cell r="AQ29">
            <v>7500</v>
          </cell>
          <cell r="AR29">
            <v>7500</v>
          </cell>
          <cell r="AS29">
            <v>13500</v>
          </cell>
          <cell r="AT29">
            <v>21000</v>
          </cell>
          <cell r="AU29">
            <v>13500</v>
          </cell>
          <cell r="AV29">
            <v>19500</v>
          </cell>
          <cell r="AW29">
            <v>19500</v>
          </cell>
          <cell r="AX29">
            <v>28500</v>
          </cell>
          <cell r="AY29">
            <v>28500</v>
          </cell>
          <cell r="AZ29">
            <v>81000</v>
          </cell>
          <cell r="BA29">
            <v>28500</v>
          </cell>
          <cell r="BB29">
            <v>28500</v>
          </cell>
          <cell r="BC29">
            <v>13500</v>
          </cell>
          <cell r="BD29">
            <v>13500</v>
          </cell>
          <cell r="BE29">
            <v>13500</v>
          </cell>
          <cell r="BF29">
            <v>13500</v>
          </cell>
          <cell r="BH29">
            <v>351000</v>
          </cell>
        </row>
        <row r="31">
          <cell r="I31" t="str">
            <v>Sub Total Tosso</v>
          </cell>
          <cell r="J31">
            <v>4000</v>
          </cell>
          <cell r="K31">
            <v>360000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4000</v>
          </cell>
          <cell r="W31">
            <v>360000</v>
          </cell>
        </row>
        <row r="32">
          <cell r="B32" t="str">
            <v>A</v>
          </cell>
          <cell r="C32">
            <v>1.4</v>
          </cell>
          <cell r="D32">
            <v>0.7</v>
          </cell>
          <cell r="E32">
            <v>10.5</v>
          </cell>
          <cell r="F32">
            <v>11.2</v>
          </cell>
          <cell r="I32" t="str">
            <v>New inspection equipment</v>
          </cell>
          <cell r="J32" t="str">
            <v/>
          </cell>
        </row>
        <row r="33">
          <cell r="D33" t="str">
            <v>Zebra transfer0.7</v>
          </cell>
          <cell r="J33">
            <v>70</v>
          </cell>
          <cell r="K33">
            <v>6300</v>
          </cell>
          <cell r="T33">
            <v>0</v>
          </cell>
          <cell r="U33">
            <v>0</v>
          </cell>
          <cell r="V33">
            <v>70</v>
          </cell>
          <cell r="W33">
            <v>6300</v>
          </cell>
          <cell r="AG33">
            <v>1800</v>
          </cell>
          <cell r="AH33">
            <v>1800</v>
          </cell>
          <cell r="AI33">
            <v>1800</v>
          </cell>
          <cell r="AJ33">
            <v>900</v>
          </cell>
          <cell r="AZ33">
            <v>1500</v>
          </cell>
          <cell r="BA33">
            <v>1500</v>
          </cell>
          <cell r="BB33">
            <v>1500</v>
          </cell>
          <cell r="BC33">
            <v>1500</v>
          </cell>
          <cell r="BD33">
            <v>300</v>
          </cell>
          <cell r="BH33">
            <v>6300</v>
          </cell>
        </row>
        <row r="35">
          <cell r="E35" t="str">
            <v>Assembling line 9.5</v>
          </cell>
          <cell r="J35">
            <v>950</v>
          </cell>
          <cell r="K35">
            <v>85500</v>
          </cell>
          <cell r="T35">
            <v>2.0088004444444447</v>
          </cell>
          <cell r="U35">
            <v>180.79203999999999</v>
          </cell>
          <cell r="V35">
            <v>947.99119955555557</v>
          </cell>
          <cell r="W35">
            <v>85319.20796</v>
          </cell>
          <cell r="AC35">
            <v>68400</v>
          </cell>
          <cell r="AD35">
            <v>8550</v>
          </cell>
          <cell r="AE35">
            <v>8550</v>
          </cell>
          <cell r="AV35">
            <v>10260</v>
          </cell>
          <cell r="AW35">
            <v>10260</v>
          </cell>
          <cell r="AX35">
            <v>24795</v>
          </cell>
          <cell r="AY35">
            <v>14535</v>
          </cell>
          <cell r="AZ35">
            <v>14535</v>
          </cell>
          <cell r="BA35">
            <v>11115</v>
          </cell>
          <cell r="BH35">
            <v>85500</v>
          </cell>
        </row>
        <row r="36">
          <cell r="L36" t="str">
            <v>05/IA/PE2/I/2006</v>
          </cell>
          <cell r="N36" t="str">
            <v>Dispatching Man Power for Cap Up Activity</v>
          </cell>
          <cell r="P36">
            <v>90.692040000000006</v>
          </cell>
          <cell r="R36">
            <v>1.0076893333333334</v>
          </cell>
          <cell r="S36">
            <v>90.692040000000006</v>
          </cell>
          <cell r="W36">
            <v>85319242</v>
          </cell>
        </row>
        <row r="37">
          <cell r="L37" t="str">
            <v>018/PE Admin/250K/IVI/2006</v>
          </cell>
          <cell r="N37" t="str">
            <v>250K Invitation Of DMC Advisors</v>
          </cell>
          <cell r="P37">
            <v>90.1</v>
          </cell>
          <cell r="R37">
            <v>1.0011111111111111</v>
          </cell>
          <cell r="S37">
            <v>90.1</v>
          </cell>
        </row>
        <row r="38">
          <cell r="E38" t="str">
            <v>Inspection equipment 1.0</v>
          </cell>
          <cell r="J38">
            <v>100</v>
          </cell>
          <cell r="K38">
            <v>9000</v>
          </cell>
          <cell r="T38">
            <v>0.15939</v>
          </cell>
          <cell r="U38">
            <v>14.3451</v>
          </cell>
          <cell r="V38">
            <v>99.840609999999998</v>
          </cell>
          <cell r="W38">
            <v>8985.6548999999995</v>
          </cell>
          <cell r="AF38">
            <v>1800</v>
          </cell>
          <cell r="AG38">
            <v>1800</v>
          </cell>
          <cell r="AH38">
            <v>1800</v>
          </cell>
          <cell r="AI38">
            <v>1800</v>
          </cell>
          <cell r="AJ38">
            <v>1800</v>
          </cell>
          <cell r="AY38">
            <v>1000</v>
          </cell>
          <cell r="AZ38">
            <v>1500</v>
          </cell>
          <cell r="BA38">
            <v>1000</v>
          </cell>
          <cell r="BB38">
            <v>1000</v>
          </cell>
          <cell r="BC38">
            <v>900</v>
          </cell>
          <cell r="BD38">
            <v>900</v>
          </cell>
          <cell r="BE38">
            <v>900</v>
          </cell>
          <cell r="BF38">
            <v>900</v>
          </cell>
          <cell r="BG38">
            <v>900</v>
          </cell>
          <cell r="BH38">
            <v>9000</v>
          </cell>
        </row>
        <row r="39">
          <cell r="N39" t="str">
            <v>Notebook for Capacity Up Project</v>
          </cell>
          <cell r="Q39">
            <v>1.4490000000000001</v>
          </cell>
          <cell r="R39">
            <v>0.15939</v>
          </cell>
          <cell r="S39">
            <v>14.3451</v>
          </cell>
        </row>
        <row r="40">
          <cell r="I40" t="str">
            <v>Sub Total Assy</v>
          </cell>
          <cell r="J40">
            <v>1120</v>
          </cell>
          <cell r="K40">
            <v>100800</v>
          </cell>
          <cell r="O40">
            <v>0</v>
          </cell>
          <cell r="P40">
            <v>180.79203999999999</v>
          </cell>
          <cell r="Q40">
            <v>1.4490000000000001</v>
          </cell>
          <cell r="R40">
            <v>2.1681904444444444</v>
          </cell>
          <cell r="S40">
            <v>195.13713999999999</v>
          </cell>
          <cell r="T40">
            <v>2.1681904444444449</v>
          </cell>
          <cell r="U40">
            <v>195.13713999999999</v>
          </cell>
          <cell r="V40">
            <v>1117.8318095555555</v>
          </cell>
          <cell r="W40">
            <v>100604.86285999999</v>
          </cell>
        </row>
        <row r="41">
          <cell r="I41" t="str">
            <v>TOTAL PWTA</v>
          </cell>
          <cell r="J41">
            <v>5900</v>
          </cell>
          <cell r="K41">
            <v>531000</v>
          </cell>
          <cell r="O41">
            <v>68.540000000000006</v>
          </cell>
          <cell r="P41">
            <v>4298.6158400000004</v>
          </cell>
          <cell r="Q41">
            <v>1.4490000000000001</v>
          </cell>
          <cell r="R41">
            <v>116.46178822222222</v>
          </cell>
          <cell r="S41">
            <v>10481.560940000001</v>
          </cell>
          <cell r="T41">
            <v>116.46178822222224</v>
          </cell>
          <cell r="U41">
            <v>10481.560940000001</v>
          </cell>
          <cell r="V41">
            <v>5783.5382117777781</v>
          </cell>
          <cell r="W41">
            <v>520518.43906</v>
          </cell>
        </row>
        <row r="43">
          <cell r="B43" t="str">
            <v>Building</v>
          </cell>
          <cell r="D43" t="str">
            <v>-</v>
          </cell>
          <cell r="E43">
            <v>23.9</v>
          </cell>
          <cell r="F43">
            <v>23.9</v>
          </cell>
          <cell r="G43">
            <v>2151</v>
          </cell>
          <cell r="I43" t="str">
            <v>new building for W, T and PC,  extension for A</v>
          </cell>
          <cell r="J43">
            <v>0</v>
          </cell>
        </row>
        <row r="44">
          <cell r="C44">
            <v>2.1</v>
          </cell>
          <cell r="D44" t="str">
            <v>PL-4(W) 9.7</v>
          </cell>
          <cell r="J44">
            <v>970</v>
          </cell>
          <cell r="K44">
            <v>87300</v>
          </cell>
          <cell r="T44">
            <v>785.53597042222214</v>
          </cell>
          <cell r="U44">
            <v>70698.237338000006</v>
          </cell>
          <cell r="V44">
            <v>184.46402957777786</v>
          </cell>
          <cell r="W44">
            <v>16601.762661999994</v>
          </cell>
          <cell r="AC44">
            <v>87300</v>
          </cell>
          <cell r="AV44">
            <v>8730</v>
          </cell>
          <cell r="AW44">
            <v>8730</v>
          </cell>
          <cell r="AX44">
            <v>8730</v>
          </cell>
          <cell r="AY44">
            <v>8730</v>
          </cell>
          <cell r="AZ44">
            <v>8730</v>
          </cell>
          <cell r="BA44">
            <v>8730</v>
          </cell>
          <cell r="BB44">
            <v>8730</v>
          </cell>
          <cell r="BC44">
            <v>8730</v>
          </cell>
          <cell r="BD44">
            <v>8730</v>
          </cell>
          <cell r="BE44">
            <v>8730</v>
          </cell>
          <cell r="BH44">
            <v>87300</v>
          </cell>
        </row>
        <row r="45">
          <cell r="L45" t="str">
            <v>153/IA/GSM-P4/XI/05</v>
          </cell>
          <cell r="N45" t="str">
            <v>Build New Welding Area (Phase-1)in Assy Plant</v>
          </cell>
          <cell r="P45">
            <v>11323</v>
          </cell>
          <cell r="R45">
            <v>125.81111111111112</v>
          </cell>
          <cell r="S45">
            <v>11323</v>
          </cell>
        </row>
        <row r="46">
          <cell r="L46" t="str">
            <v>001/IA/PE-Admin/I/06</v>
          </cell>
          <cell r="M46">
            <v>450002044</v>
          </cell>
          <cell r="N46" t="str">
            <v>Advisor Cost for Building Preparation</v>
          </cell>
          <cell r="P46">
            <v>125.23733799999999</v>
          </cell>
          <cell r="R46">
            <v>1.3915259777777778</v>
          </cell>
          <cell r="S46">
            <v>125.23733799999999</v>
          </cell>
        </row>
        <row r="47">
          <cell r="L47" t="str">
            <v>011/IA/GSM-P4/I/06</v>
          </cell>
          <cell r="N47" t="str">
            <v xml:space="preserve">Mechanical &amp; Electrical Work for New Weld Building </v>
          </cell>
          <cell r="P47">
            <v>3300</v>
          </cell>
          <cell r="R47">
            <v>36.666666666666664</v>
          </cell>
          <cell r="S47">
            <v>3300</v>
          </cell>
        </row>
        <row r="48">
          <cell r="L48" t="str">
            <v>041/IA/GSM/III/06</v>
          </cell>
          <cell r="N48" t="str">
            <v>Build New Welding Area (Phase-2) in Assy Plant</v>
          </cell>
          <cell r="P48">
            <v>45050</v>
          </cell>
          <cell r="R48">
            <v>500.55555555555554</v>
          </cell>
          <cell r="S48">
            <v>45050</v>
          </cell>
        </row>
        <row r="49">
          <cell r="L49" t="str">
            <v>057/I/GSM-P4/IV/06</v>
          </cell>
          <cell r="N49" t="str">
            <v>Mechanical &amp; Electrical Work for New Welding in Assy Plant</v>
          </cell>
          <cell r="P49">
            <v>10900</v>
          </cell>
          <cell r="R49">
            <v>121.11111111111111</v>
          </cell>
          <cell r="S49">
            <v>10900</v>
          </cell>
        </row>
        <row r="51">
          <cell r="C51">
            <v>2.2000000000000002</v>
          </cell>
          <cell r="D51" t="str">
            <v>PL-1(W) 1.3</v>
          </cell>
          <cell r="J51">
            <v>130</v>
          </cell>
          <cell r="K51">
            <v>11700</v>
          </cell>
          <cell r="T51">
            <v>0</v>
          </cell>
          <cell r="U51">
            <v>0</v>
          </cell>
          <cell r="V51">
            <v>130</v>
          </cell>
          <cell r="W51">
            <v>11700</v>
          </cell>
          <cell r="Y51">
            <v>11700</v>
          </cell>
          <cell r="AQ51">
            <v>3510</v>
          </cell>
          <cell r="AR51">
            <v>2340</v>
          </cell>
          <cell r="AS51">
            <v>1170</v>
          </cell>
          <cell r="AT51">
            <v>1170</v>
          </cell>
          <cell r="AU51">
            <v>1170</v>
          </cell>
          <cell r="AV51">
            <v>1170</v>
          </cell>
          <cell r="AW51">
            <v>1170</v>
          </cell>
          <cell r="BH51">
            <v>11700</v>
          </cell>
        </row>
        <row r="54">
          <cell r="C54">
            <v>2.2999999999999998</v>
          </cell>
          <cell r="D54" t="str">
            <v>PL-4(T) 8.9</v>
          </cell>
          <cell r="E54" t="str">
            <v>PL-4(T):W  60m</v>
          </cell>
          <cell r="H54" t="str">
            <v>PL-4(T):W  60m</v>
          </cell>
          <cell r="J54">
            <v>890</v>
          </cell>
          <cell r="K54">
            <v>80100</v>
          </cell>
          <cell r="T54">
            <v>804.53888888888889</v>
          </cell>
          <cell r="U54">
            <v>72408.5</v>
          </cell>
          <cell r="V54">
            <v>85.461111111111109</v>
          </cell>
          <cell r="W54">
            <v>7691.5</v>
          </cell>
        </row>
        <row r="55">
          <cell r="L55" t="str">
            <v>152/IA/GSM-P4/XI/05</v>
          </cell>
          <cell r="M55">
            <v>450002046</v>
          </cell>
          <cell r="N55" t="str">
            <v>Build New Painting Area in Assy Plant</v>
          </cell>
          <cell r="P55">
            <v>53522</v>
          </cell>
          <cell r="R55">
            <v>594.68888888888887</v>
          </cell>
          <cell r="S55">
            <v>53522</v>
          </cell>
        </row>
        <row r="56">
          <cell r="L56" t="str">
            <v>155/IA/GSM-P4/XI/05</v>
          </cell>
          <cell r="N56" t="str">
            <v>WWT Building for new Painting Shop in Assy</v>
          </cell>
          <cell r="P56">
            <v>7586.5</v>
          </cell>
          <cell r="R56">
            <v>84.294444444444451</v>
          </cell>
          <cell r="S56">
            <v>7586.5</v>
          </cell>
          <cell r="Y56">
            <v>80100</v>
          </cell>
          <cell r="AQ56">
            <v>8010</v>
          </cell>
          <cell r="AR56">
            <v>8010</v>
          </cell>
          <cell r="AS56">
            <v>8010</v>
          </cell>
          <cell r="AT56">
            <v>8010</v>
          </cell>
          <cell r="AU56">
            <v>8010</v>
          </cell>
          <cell r="AV56">
            <v>24030</v>
          </cell>
          <cell r="AW56">
            <v>16020</v>
          </cell>
          <cell r="BH56">
            <v>80100</v>
          </cell>
        </row>
        <row r="57">
          <cell r="L57" t="str">
            <v>042/IA/GSM-P4/III/06</v>
          </cell>
          <cell r="N57" t="str">
            <v>Mechanical &amp; Electrical Work for New for New Painting Building in P4</v>
          </cell>
          <cell r="P57">
            <v>11300</v>
          </cell>
          <cell r="R57">
            <v>125.55555555555556</v>
          </cell>
          <cell r="S57">
            <v>11300</v>
          </cell>
        </row>
        <row r="59">
          <cell r="C59">
            <v>2.4</v>
          </cell>
          <cell r="D59" t="str">
            <v>PC＆CKD 1.8</v>
          </cell>
          <cell r="J59">
            <v>180</v>
          </cell>
          <cell r="K59">
            <v>16200</v>
          </cell>
          <cell r="T59">
            <v>0</v>
          </cell>
          <cell r="U59">
            <v>0</v>
          </cell>
          <cell r="V59">
            <v>180</v>
          </cell>
          <cell r="W59">
            <v>16200</v>
          </cell>
          <cell r="X59">
            <v>16200</v>
          </cell>
          <cell r="AR59">
            <v>3240</v>
          </cell>
          <cell r="AS59">
            <v>1620</v>
          </cell>
          <cell r="AT59">
            <v>1620</v>
          </cell>
          <cell r="AU59">
            <v>1620</v>
          </cell>
          <cell r="AV59">
            <v>810</v>
          </cell>
          <cell r="AW59">
            <v>810</v>
          </cell>
          <cell r="AX59">
            <v>810</v>
          </cell>
          <cell r="AY59">
            <v>810</v>
          </cell>
          <cell r="AZ59">
            <v>810</v>
          </cell>
          <cell r="BA59">
            <v>810</v>
          </cell>
          <cell r="BB59">
            <v>810</v>
          </cell>
          <cell r="BC59">
            <v>810</v>
          </cell>
          <cell r="BD59">
            <v>810</v>
          </cell>
          <cell r="BE59">
            <v>810</v>
          </cell>
          <cell r="BH59">
            <v>16200</v>
          </cell>
        </row>
        <row r="61">
          <cell r="C61">
            <v>2.5</v>
          </cell>
          <cell r="D61" t="str">
            <v>Floor reinfoce 1</v>
          </cell>
          <cell r="J61">
            <v>100</v>
          </cell>
          <cell r="K61">
            <v>9000</v>
          </cell>
          <cell r="T61">
            <v>300.05877777777778</v>
          </cell>
          <cell r="U61">
            <v>27005.29</v>
          </cell>
          <cell r="V61">
            <v>-200.05877777777778</v>
          </cell>
          <cell r="W61">
            <v>-18005.29</v>
          </cell>
          <cell r="X61">
            <v>9000</v>
          </cell>
          <cell r="AR61">
            <v>900</v>
          </cell>
          <cell r="AS61">
            <v>900</v>
          </cell>
          <cell r="AT61">
            <v>450</v>
          </cell>
          <cell r="AU61">
            <v>450</v>
          </cell>
          <cell r="AV61">
            <v>1350</v>
          </cell>
          <cell r="AW61">
            <v>1350</v>
          </cell>
          <cell r="AX61">
            <v>450</v>
          </cell>
          <cell r="AY61">
            <v>450</v>
          </cell>
          <cell r="AZ61">
            <v>450</v>
          </cell>
          <cell r="BA61">
            <v>450</v>
          </cell>
          <cell r="BB61">
            <v>450</v>
          </cell>
          <cell r="BC61">
            <v>450</v>
          </cell>
          <cell r="BD61">
            <v>450</v>
          </cell>
          <cell r="BE61">
            <v>450</v>
          </cell>
          <cell r="BH61">
            <v>9000</v>
          </cell>
        </row>
        <row r="62">
          <cell r="L62" t="str">
            <v>157/IA/GSM-P4/XI/05</v>
          </cell>
          <cell r="N62" t="str">
            <v>Build New CKD Ware House in ex. Test Track Area</v>
          </cell>
          <cell r="P62">
            <v>23050</v>
          </cell>
          <cell r="R62">
            <v>256.11111111111109</v>
          </cell>
          <cell r="S62">
            <v>23050</v>
          </cell>
        </row>
        <row r="63">
          <cell r="L63" t="str">
            <v>145/IA/GSM-P4/X/05</v>
          </cell>
          <cell r="N63" t="str">
            <v>Consultant Fee for Capacity up in Sunter &amp; Karawang</v>
          </cell>
          <cell r="P63">
            <v>417.5</v>
          </cell>
          <cell r="R63">
            <v>4.6388888888888893</v>
          </cell>
          <cell r="S63">
            <v>417.5</v>
          </cell>
        </row>
        <row r="64">
          <cell r="L64" t="str">
            <v>036/IA/GSM-P4/III/06</v>
          </cell>
          <cell r="N64" t="str">
            <v>Add cost for CKD Ware House in Assy Plant</v>
          </cell>
          <cell r="P64">
            <v>3165</v>
          </cell>
          <cell r="R64">
            <v>35.166666666666664</v>
          </cell>
          <cell r="S64">
            <v>3165</v>
          </cell>
        </row>
        <row r="65">
          <cell r="L65" t="str">
            <v>051/IA/GSM-P4/IV/06</v>
          </cell>
          <cell r="N65" t="str">
            <v>Add networking, power &amp; telphon installation</v>
          </cell>
          <cell r="P65">
            <v>372.79</v>
          </cell>
          <cell r="R65">
            <v>4.1421111111111113</v>
          </cell>
          <cell r="S65">
            <v>372.79</v>
          </cell>
        </row>
        <row r="66">
          <cell r="C66">
            <v>2.6</v>
          </cell>
          <cell r="D66" t="str">
            <v>Add build for inspection 1.2</v>
          </cell>
          <cell r="J66">
            <v>120</v>
          </cell>
          <cell r="K66">
            <v>10800</v>
          </cell>
          <cell r="T66">
            <v>23.333333333333332</v>
          </cell>
          <cell r="U66">
            <v>2100</v>
          </cell>
          <cell r="V66">
            <v>96.666666666666671</v>
          </cell>
          <cell r="W66">
            <v>8700</v>
          </cell>
        </row>
        <row r="67">
          <cell r="L67" t="str">
            <v>012/IA/GSM-P4/I/06</v>
          </cell>
          <cell r="M67">
            <v>450002195</v>
          </cell>
          <cell r="N67" t="str">
            <v>Mechanical and Electrical Work for New Ware House</v>
          </cell>
          <cell r="P67">
            <v>2100</v>
          </cell>
          <cell r="R67">
            <v>23.333333333333332</v>
          </cell>
          <cell r="S67">
            <v>2100</v>
          </cell>
        </row>
        <row r="68">
          <cell r="L68" t="str">
            <v>014/IA/GSM-P4/I/06</v>
          </cell>
        </row>
        <row r="69">
          <cell r="I69" t="str">
            <v>Sub Total Building</v>
          </cell>
          <cell r="J69">
            <v>2390</v>
          </cell>
          <cell r="K69">
            <v>215100</v>
          </cell>
          <cell r="O69">
            <v>0</v>
          </cell>
          <cell r="P69">
            <v>172212.02733800001</v>
          </cell>
          <cell r="Q69">
            <v>0</v>
          </cell>
          <cell r="R69">
            <v>1913.4669704222224</v>
          </cell>
          <cell r="S69">
            <v>172212.02733800001</v>
          </cell>
          <cell r="T69">
            <v>1913.4669704222222</v>
          </cell>
          <cell r="U69">
            <v>172212.02733800001</v>
          </cell>
          <cell r="V69">
            <v>476.5330295777776</v>
          </cell>
          <cell r="W69">
            <v>42887.972661999986</v>
          </cell>
          <cell r="AD69">
            <v>10800</v>
          </cell>
          <cell r="AV69">
            <v>1080</v>
          </cell>
          <cell r="AW69">
            <v>1080</v>
          </cell>
          <cell r="AX69">
            <v>1080</v>
          </cell>
          <cell r="AY69">
            <v>1080</v>
          </cell>
          <cell r="AZ69">
            <v>1080</v>
          </cell>
          <cell r="BA69">
            <v>1080</v>
          </cell>
          <cell r="BB69">
            <v>1080</v>
          </cell>
          <cell r="BC69">
            <v>1080</v>
          </cell>
          <cell r="BD69">
            <v>1080</v>
          </cell>
          <cell r="BE69">
            <v>1080</v>
          </cell>
          <cell r="BH69">
            <v>10800</v>
          </cell>
        </row>
        <row r="70">
          <cell r="S70" t="str">
            <v/>
          </cell>
          <cell r="W70">
            <v>42887.972661999986</v>
          </cell>
        </row>
        <row r="73">
          <cell r="B73" t="str">
            <v>Utility</v>
          </cell>
          <cell r="C73">
            <v>3</v>
          </cell>
          <cell r="D73" t="str">
            <v>-</v>
          </cell>
          <cell r="E73">
            <v>8.9</v>
          </cell>
          <cell r="F73">
            <v>8.9</v>
          </cell>
          <cell r="I73" t="str">
            <v>Newly setting</v>
          </cell>
          <cell r="J73">
            <v>890</v>
          </cell>
          <cell r="K73">
            <v>80100</v>
          </cell>
          <cell r="T73">
            <v>97.537000000000006</v>
          </cell>
          <cell r="U73">
            <v>8778.33</v>
          </cell>
          <cell r="V73">
            <v>792.46299999999997</v>
          </cell>
          <cell r="W73">
            <v>71321.67</v>
          </cell>
          <cell r="AF73">
            <v>63000</v>
          </cell>
          <cell r="AG73">
            <v>9000</v>
          </cell>
          <cell r="AH73">
            <v>4500</v>
          </cell>
          <cell r="AI73">
            <v>3600</v>
          </cell>
          <cell r="AY73">
            <v>8010</v>
          </cell>
          <cell r="AZ73">
            <v>16020</v>
          </cell>
          <cell r="BA73">
            <v>16020</v>
          </cell>
          <cell r="BB73">
            <v>8010</v>
          </cell>
          <cell r="BC73">
            <v>8010</v>
          </cell>
          <cell r="BD73">
            <v>8010</v>
          </cell>
          <cell r="BE73">
            <v>8010</v>
          </cell>
          <cell r="BF73">
            <v>8010</v>
          </cell>
          <cell r="BH73">
            <v>80100</v>
          </cell>
        </row>
        <row r="74">
          <cell r="L74" t="str">
            <v>012/IA/PE2/2006</v>
          </cell>
          <cell r="M74">
            <v>450002281</v>
          </cell>
          <cell r="N74" t="str">
            <v>Transformator for New Utility Area</v>
          </cell>
          <cell r="Q74">
            <v>60.7</v>
          </cell>
          <cell r="R74">
            <v>6.6769999999999996</v>
          </cell>
          <cell r="S74">
            <v>600.92999999999995</v>
          </cell>
        </row>
        <row r="75">
          <cell r="L75" t="str">
            <v>022/IA/PE2/II/2006</v>
          </cell>
          <cell r="N75" t="str">
            <v>Air Dryer for New Utility Area</v>
          </cell>
          <cell r="Q75">
            <v>396</v>
          </cell>
          <cell r="R75">
            <v>43.56</v>
          </cell>
          <cell r="S75">
            <v>3920.4</v>
          </cell>
        </row>
        <row r="76">
          <cell r="L76" t="str">
            <v>045/IA/PE2/III/2006</v>
          </cell>
          <cell r="N76" t="str">
            <v>Compressor for New Utility Area</v>
          </cell>
          <cell r="Q76">
            <v>330</v>
          </cell>
          <cell r="R76">
            <v>36.299999999999997</v>
          </cell>
          <cell r="S76">
            <v>3267</v>
          </cell>
        </row>
        <row r="77">
          <cell r="L77" t="str">
            <v>053/IA/PE2/III/2006</v>
          </cell>
          <cell r="N77" t="str">
            <v>Generator Set For New Utility Area</v>
          </cell>
          <cell r="Q77">
            <v>100</v>
          </cell>
          <cell r="R77">
            <v>11</v>
          </cell>
          <cell r="S77">
            <v>990</v>
          </cell>
        </row>
        <row r="80">
          <cell r="I80" t="str">
            <v>Sub Total Utility</v>
          </cell>
          <cell r="J80">
            <v>890</v>
          </cell>
          <cell r="K80">
            <v>80100</v>
          </cell>
          <cell r="O80">
            <v>0</v>
          </cell>
          <cell r="P80">
            <v>0</v>
          </cell>
          <cell r="Q80">
            <v>886.7</v>
          </cell>
          <cell r="R80">
            <v>97.537000000000006</v>
          </cell>
          <cell r="S80">
            <v>8778.33</v>
          </cell>
          <cell r="T80">
            <v>97.537000000000006</v>
          </cell>
          <cell r="U80">
            <v>8778.33</v>
          </cell>
          <cell r="V80">
            <v>792.46299999999997</v>
          </cell>
          <cell r="W80">
            <v>71321.67</v>
          </cell>
          <cell r="AD80">
            <v>10800</v>
          </cell>
          <cell r="AV80">
            <v>1080</v>
          </cell>
          <cell r="AW80">
            <v>1080</v>
          </cell>
          <cell r="AX80">
            <v>1080</v>
          </cell>
          <cell r="AY80">
            <v>1080</v>
          </cell>
          <cell r="AZ80">
            <v>1080</v>
          </cell>
          <cell r="BA80">
            <v>1080</v>
          </cell>
          <cell r="BB80">
            <v>1080</v>
          </cell>
          <cell r="BC80">
            <v>1080</v>
          </cell>
          <cell r="BD80">
            <v>1080</v>
          </cell>
          <cell r="BE80">
            <v>1080</v>
          </cell>
          <cell r="BH80">
            <v>10800</v>
          </cell>
        </row>
        <row r="82">
          <cell r="B82" t="str">
            <v>Logistics</v>
          </cell>
          <cell r="C82">
            <v>4</v>
          </cell>
          <cell r="D82" t="str">
            <v>-</v>
          </cell>
          <cell r="E82">
            <v>6.2</v>
          </cell>
          <cell r="F82">
            <v>6.2</v>
          </cell>
          <cell r="I82" t="str">
            <v>system and welfare</v>
          </cell>
          <cell r="J82">
            <v>0</v>
          </cell>
          <cell r="K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</row>
        <row r="84">
          <cell r="I84" t="str">
            <v>Sub Total Logistic</v>
          </cell>
          <cell r="J84">
            <v>0</v>
          </cell>
          <cell r="K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AD84">
            <v>10800</v>
          </cell>
          <cell r="AV84">
            <v>1080</v>
          </cell>
          <cell r="AW84">
            <v>1080</v>
          </cell>
          <cell r="AX84">
            <v>1080</v>
          </cell>
          <cell r="AY84">
            <v>1080</v>
          </cell>
          <cell r="AZ84">
            <v>1080</v>
          </cell>
          <cell r="BA84">
            <v>1080</v>
          </cell>
          <cell r="BB84">
            <v>1080</v>
          </cell>
          <cell r="BC84">
            <v>1080</v>
          </cell>
          <cell r="BD84">
            <v>1080</v>
          </cell>
          <cell r="BE84">
            <v>1080</v>
          </cell>
          <cell r="BH84">
            <v>10800</v>
          </cell>
        </row>
        <row r="86">
          <cell r="B86" t="str">
            <v>etc</v>
          </cell>
          <cell r="C86">
            <v>5.0999999999999996</v>
          </cell>
          <cell r="D86" t="str">
            <v>system 2,3</v>
          </cell>
          <cell r="J86">
            <v>230</v>
          </cell>
          <cell r="K86">
            <v>20700</v>
          </cell>
          <cell r="N86" t="str">
            <v/>
          </cell>
          <cell r="T86">
            <v>0.99611111111111117</v>
          </cell>
          <cell r="U86">
            <v>89.65</v>
          </cell>
          <cell r="V86">
            <v>229.00388888888889</v>
          </cell>
          <cell r="W86">
            <v>20610.349999999999</v>
          </cell>
          <cell r="AG86">
            <v>7200</v>
          </cell>
          <cell r="AH86">
            <v>7200</v>
          </cell>
          <cell r="AI86">
            <v>6300</v>
          </cell>
          <cell r="AZ86">
            <v>4140</v>
          </cell>
          <cell r="BA86">
            <v>4140</v>
          </cell>
          <cell r="BB86">
            <v>4140</v>
          </cell>
          <cell r="BC86">
            <v>4140</v>
          </cell>
          <cell r="BD86">
            <v>4140</v>
          </cell>
          <cell r="BH86">
            <v>20700</v>
          </cell>
        </row>
        <row r="87">
          <cell r="L87" t="str">
            <v>003/IA/ASSY/IV/2006</v>
          </cell>
          <cell r="N87" t="str">
            <v xml:space="preserve"> Computer Software for Support Pokayoke, Jundate &amp; Harigami System</v>
          </cell>
          <cell r="P87">
            <v>32.1</v>
          </cell>
          <cell r="R87">
            <v>0.35666666666666669</v>
          </cell>
          <cell r="S87">
            <v>32.1</v>
          </cell>
          <cell r="W87" t="str">
            <v>s</v>
          </cell>
        </row>
        <row r="88">
          <cell r="L88" t="str">
            <v>004/IA/ASSY/IV/2006</v>
          </cell>
          <cell r="N88" t="str">
            <v xml:space="preserve"> Computer Software for Jundate &amp; Harigami </v>
          </cell>
          <cell r="P88">
            <v>21</v>
          </cell>
          <cell r="R88">
            <v>0.23333333333333334</v>
          </cell>
          <cell r="S88">
            <v>21</v>
          </cell>
        </row>
        <row r="89">
          <cell r="L89" t="str">
            <v>005/IA/ASSY/IV/2006</v>
          </cell>
          <cell r="N89" t="str">
            <v xml:space="preserve"> Computer Software for Jundate, Junbiki &amp; Harigami System</v>
          </cell>
          <cell r="P89">
            <v>36.549999999999997</v>
          </cell>
          <cell r="R89">
            <v>0.40611111111111109</v>
          </cell>
          <cell r="S89">
            <v>36.549999999999997</v>
          </cell>
        </row>
        <row r="91">
          <cell r="C91">
            <v>5.2</v>
          </cell>
          <cell r="D91" t="str">
            <v>welfare 1.8</v>
          </cell>
          <cell r="J91">
            <v>180</v>
          </cell>
          <cell r="K91">
            <v>16200</v>
          </cell>
          <cell r="T91">
            <v>0</v>
          </cell>
          <cell r="U91">
            <v>0</v>
          </cell>
          <cell r="V91">
            <v>180</v>
          </cell>
          <cell r="W91">
            <v>16200</v>
          </cell>
          <cell r="AD91">
            <v>8100</v>
          </cell>
          <cell r="AE91">
            <v>8100</v>
          </cell>
          <cell r="AW91">
            <v>3000</v>
          </cell>
          <cell r="AX91">
            <v>3000</v>
          </cell>
          <cell r="AY91">
            <v>3000</v>
          </cell>
          <cell r="AZ91">
            <v>3000</v>
          </cell>
          <cell r="BA91">
            <v>3000</v>
          </cell>
          <cell r="BB91">
            <v>1200</v>
          </cell>
          <cell r="BH91">
            <v>16200</v>
          </cell>
        </row>
        <row r="93">
          <cell r="C93">
            <v>5.3</v>
          </cell>
          <cell r="D93" t="str">
            <v>Logistics 2.1</v>
          </cell>
          <cell r="J93">
            <v>210</v>
          </cell>
          <cell r="K93">
            <v>18900</v>
          </cell>
          <cell r="T93">
            <v>18.447499999999998</v>
          </cell>
          <cell r="U93">
            <v>1660.2749999999999</v>
          </cell>
          <cell r="V93">
            <v>191.55250000000001</v>
          </cell>
          <cell r="W93">
            <v>17239.724999999999</v>
          </cell>
          <cell r="AI93">
            <v>6300</v>
          </cell>
          <cell r="AJ93">
            <v>6300</v>
          </cell>
          <cell r="AK93">
            <v>6300</v>
          </cell>
          <cell r="BB93">
            <v>3150</v>
          </cell>
          <cell r="BC93">
            <v>3150</v>
          </cell>
          <cell r="BD93">
            <v>3150</v>
          </cell>
          <cell r="BE93">
            <v>3150</v>
          </cell>
          <cell r="BF93">
            <v>3150</v>
          </cell>
          <cell r="BG93">
            <v>3150</v>
          </cell>
          <cell r="BH93">
            <v>18900</v>
          </cell>
        </row>
        <row r="94">
          <cell r="L94" t="str">
            <v>62/IA/PE2/IV/2006</v>
          </cell>
          <cell r="N94" t="str">
            <v xml:space="preserve">Rental Forklift 2.5 Ton </v>
          </cell>
          <cell r="P94">
            <v>141.07499999999999</v>
          </cell>
          <cell r="R94">
            <v>1.5674999999999999</v>
          </cell>
          <cell r="S94">
            <v>141.07499999999999</v>
          </cell>
        </row>
        <row r="95">
          <cell r="L95" t="str">
            <v>061/IA/GSM-P4/IV/06</v>
          </cell>
          <cell r="N95" t="str">
            <v>Toyota Forklift &amp; Towing</v>
          </cell>
          <cell r="O95">
            <v>16.88</v>
          </cell>
          <cell r="R95">
            <v>16.88</v>
          </cell>
          <cell r="S95">
            <v>1519.1999999999998</v>
          </cell>
        </row>
        <row r="96">
          <cell r="O96" t="str">
            <v/>
          </cell>
        </row>
        <row r="97">
          <cell r="I97" t="str">
            <v>Sub Total etc</v>
          </cell>
          <cell r="J97">
            <v>620</v>
          </cell>
          <cell r="K97">
            <v>55800</v>
          </cell>
          <cell r="O97">
            <v>16.88</v>
          </cell>
          <cell r="P97">
            <v>230.72499999999999</v>
          </cell>
          <cell r="Q97">
            <v>0</v>
          </cell>
          <cell r="R97">
            <v>19.44361111111111</v>
          </cell>
          <cell r="S97">
            <v>1749.9249999999997</v>
          </cell>
          <cell r="T97">
            <v>19.44361111111111</v>
          </cell>
          <cell r="U97">
            <v>1749.925</v>
          </cell>
          <cell r="V97">
            <v>600.55638888888893</v>
          </cell>
          <cell r="W97">
            <v>54050.074999999997</v>
          </cell>
        </row>
        <row r="98">
          <cell r="D98">
            <v>6.2</v>
          </cell>
          <cell r="E98">
            <v>91.8</v>
          </cell>
          <cell r="F98">
            <v>98.000000000000014</v>
          </cell>
          <cell r="I98" t="str">
            <v>Sub Total</v>
          </cell>
          <cell r="J98">
            <v>9800</v>
          </cell>
          <cell r="K98">
            <v>882000</v>
          </cell>
          <cell r="O98">
            <v>85.42</v>
          </cell>
          <cell r="P98">
            <v>176741.36817800003</v>
          </cell>
          <cell r="Q98">
            <v>888.149</v>
          </cell>
          <cell r="R98">
            <v>2146.9093697555559</v>
          </cell>
          <cell r="S98">
            <v>193221.84327800001</v>
          </cell>
          <cell r="T98">
            <v>2146.9093697555554</v>
          </cell>
          <cell r="U98">
            <v>193221.84327800001</v>
          </cell>
          <cell r="V98">
            <v>7653.0906302444446</v>
          </cell>
          <cell r="W98">
            <v>688778.15672199999</v>
          </cell>
          <cell r="X98">
            <v>25200</v>
          </cell>
          <cell r="Y98">
            <v>367200</v>
          </cell>
          <cell r="Z98">
            <v>1350</v>
          </cell>
          <cell r="AA98">
            <v>72450</v>
          </cell>
          <cell r="AB98">
            <v>7200</v>
          </cell>
          <cell r="AC98">
            <v>162900</v>
          </cell>
          <cell r="AD98">
            <v>56700</v>
          </cell>
          <cell r="AE98">
            <v>26460</v>
          </cell>
          <cell r="AF98">
            <v>80010</v>
          </cell>
          <cell r="AG98">
            <v>28710</v>
          </cell>
          <cell r="AH98">
            <v>22230</v>
          </cell>
          <cell r="AI98">
            <v>25758</v>
          </cell>
          <cell r="AJ98">
            <v>16038</v>
          </cell>
          <cell r="AK98">
            <v>10314</v>
          </cell>
          <cell r="AL98">
            <v>1080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19820</v>
          </cell>
          <cell r="AR98">
            <v>24490</v>
          </cell>
          <cell r="AS98">
            <v>26750</v>
          </cell>
          <cell r="AT98">
            <v>35680</v>
          </cell>
          <cell r="AU98">
            <v>27790</v>
          </cell>
          <cell r="AV98">
            <v>74690</v>
          </cell>
          <cell r="AW98">
            <v>69975</v>
          </cell>
          <cell r="AX98">
            <v>75906</v>
          </cell>
          <cell r="AY98">
            <v>74413</v>
          </cell>
          <cell r="AZ98">
            <v>141511</v>
          </cell>
          <cell r="BA98">
            <v>85091</v>
          </cell>
          <cell r="BB98">
            <v>67748</v>
          </cell>
          <cell r="BC98">
            <v>51116</v>
          </cell>
          <cell r="BD98">
            <v>49920</v>
          </cell>
          <cell r="BE98">
            <v>45040</v>
          </cell>
          <cell r="BF98">
            <v>29060</v>
          </cell>
          <cell r="BG98">
            <v>4600</v>
          </cell>
          <cell r="BH98">
            <v>903600</v>
          </cell>
        </row>
        <row r="106">
          <cell r="X106" t="str">
            <v>Oct</v>
          </cell>
          <cell r="Y106" t="str">
            <v>Nov</v>
          </cell>
          <cell r="Z106" t="str">
            <v>Dec</v>
          </cell>
          <cell r="AA106" t="str">
            <v>Jan</v>
          </cell>
          <cell r="AB106" t="str">
            <v>Feb</v>
          </cell>
          <cell r="AC106" t="str">
            <v>Mar</v>
          </cell>
          <cell r="AD106" t="str">
            <v>Apr</v>
          </cell>
          <cell r="AE106" t="str">
            <v>May</v>
          </cell>
          <cell r="AF106" t="str">
            <v>Jun</v>
          </cell>
          <cell r="AG106" t="str">
            <v>Jul</v>
          </cell>
          <cell r="AH106" t="str">
            <v>Aug</v>
          </cell>
          <cell r="AI106" t="str">
            <v>Sep</v>
          </cell>
          <cell r="AJ106" t="str">
            <v>Oct</v>
          </cell>
          <cell r="AK106" t="str">
            <v>Nov</v>
          </cell>
          <cell r="AL106" t="str">
            <v>Dec</v>
          </cell>
          <cell r="AM106" t="str">
            <v>Jan</v>
          </cell>
          <cell r="AN106" t="str">
            <v>Feb</v>
          </cell>
          <cell r="AO106" t="str">
            <v>Mar</v>
          </cell>
          <cell r="AP106" t="str">
            <v>Oct</v>
          </cell>
          <cell r="AQ106" t="str">
            <v>Nov</v>
          </cell>
          <cell r="AR106" t="str">
            <v>Dec</v>
          </cell>
          <cell r="AS106" t="str">
            <v>Jan</v>
          </cell>
          <cell r="AT106" t="str">
            <v>Feb</v>
          </cell>
          <cell r="AU106" t="str">
            <v>Mar</v>
          </cell>
          <cell r="AV106" t="str">
            <v>Apr</v>
          </cell>
          <cell r="AW106" t="str">
            <v>May</v>
          </cell>
          <cell r="AX106" t="str">
            <v>Jun</v>
          </cell>
          <cell r="AY106" t="str">
            <v>Jul</v>
          </cell>
          <cell r="AZ106" t="str">
            <v>Aug</v>
          </cell>
          <cell r="BA106" t="str">
            <v>Sep</v>
          </cell>
          <cell r="BB106" t="str">
            <v>Oct</v>
          </cell>
          <cell r="BC106" t="str">
            <v>Nov</v>
          </cell>
          <cell r="BD106" t="str">
            <v>Dec</v>
          </cell>
          <cell r="BE106" t="str">
            <v>Jan</v>
          </cell>
          <cell r="BF106" t="str">
            <v>Feb</v>
          </cell>
          <cell r="BG106" t="str">
            <v>Mar</v>
          </cell>
          <cell r="BH106" t="str">
            <v>Total</v>
          </cell>
        </row>
        <row r="107">
          <cell r="B107" t="str">
            <v>New Engine Plant</v>
          </cell>
        </row>
        <row r="108">
          <cell r="C108">
            <v>6.1</v>
          </cell>
          <cell r="D108" t="str">
            <v>LAND</v>
          </cell>
          <cell r="F108">
            <v>3.3395999999999999</v>
          </cell>
          <cell r="J108">
            <v>333.96</v>
          </cell>
          <cell r="K108">
            <v>30056.399999999998</v>
          </cell>
          <cell r="T108">
            <v>356.77688944444435</v>
          </cell>
          <cell r="U108">
            <v>32109.920050000001</v>
          </cell>
          <cell r="V108">
            <v>-22.816889444444371</v>
          </cell>
          <cell r="W108">
            <v>-2053.5200500000028</v>
          </cell>
          <cell r="X108">
            <v>3056.4</v>
          </cell>
          <cell r="Y108">
            <v>12000</v>
          </cell>
          <cell r="Z108">
            <v>7500</v>
          </cell>
          <cell r="AA108">
            <v>7500</v>
          </cell>
          <cell r="AQ108">
            <v>916.92</v>
          </cell>
          <cell r="AR108">
            <v>916.92</v>
          </cell>
          <cell r="AS108">
            <v>916.92</v>
          </cell>
          <cell r="AT108">
            <v>305.64000000000004</v>
          </cell>
          <cell r="AU108">
            <v>1200</v>
          </cell>
          <cell r="AV108">
            <v>4800</v>
          </cell>
          <cell r="AW108">
            <v>1800</v>
          </cell>
          <cell r="AX108">
            <v>1800</v>
          </cell>
          <cell r="AY108">
            <v>1800</v>
          </cell>
          <cell r="AZ108">
            <v>3600</v>
          </cell>
          <cell r="BA108">
            <v>1800</v>
          </cell>
          <cell r="BB108">
            <v>1800</v>
          </cell>
          <cell r="BC108">
            <v>4800</v>
          </cell>
          <cell r="BD108">
            <v>3600</v>
          </cell>
          <cell r="BH108">
            <v>30056.400000000001</v>
          </cell>
        </row>
        <row r="109">
          <cell r="L109" t="str">
            <v>134/IA/GSM-P2/X/05</v>
          </cell>
          <cell r="N109" t="str">
            <v>Purchase land for new Engine in KIIC, Karawang</v>
          </cell>
          <cell r="P109">
            <v>1831.9030499999999</v>
          </cell>
          <cell r="Q109">
            <v>3052.83</v>
          </cell>
          <cell r="R109">
            <v>356.16577833333326</v>
          </cell>
          <cell r="S109">
            <v>32054.920050000001</v>
          </cell>
          <cell r="BH109">
            <v>0</v>
          </cell>
        </row>
        <row r="110">
          <cell r="L110" t="str">
            <v>141/IA/GSM-P2/X/05</v>
          </cell>
          <cell r="N110" t="str">
            <v>Soil Test in KIIC Land</v>
          </cell>
          <cell r="P110">
            <v>55</v>
          </cell>
          <cell r="R110">
            <v>0.61111111111111116</v>
          </cell>
          <cell r="S110">
            <v>55</v>
          </cell>
        </row>
        <row r="112">
          <cell r="D112" t="str">
            <v xml:space="preserve">Total Land </v>
          </cell>
          <cell r="J112">
            <v>333.96</v>
          </cell>
          <cell r="K112">
            <v>30056.399999999998</v>
          </cell>
          <cell r="O112">
            <v>0</v>
          </cell>
          <cell r="P112">
            <v>1886.9030499999999</v>
          </cell>
          <cell r="Q112">
            <v>3052.83</v>
          </cell>
          <cell r="R112">
            <v>356.77688944444441</v>
          </cell>
          <cell r="S112">
            <v>32109.920050000001</v>
          </cell>
        </row>
        <row r="113">
          <cell r="C113">
            <v>6.2</v>
          </cell>
          <cell r="D113" t="str">
            <v>BUILDING</v>
          </cell>
          <cell r="F113">
            <v>8.048</v>
          </cell>
          <cell r="J113">
            <v>804.8</v>
          </cell>
          <cell r="K113">
            <v>72432</v>
          </cell>
          <cell r="T113">
            <v>701.26374821111119</v>
          </cell>
          <cell r="U113">
            <v>63113.737338999999</v>
          </cell>
          <cell r="V113">
            <v>103.53625178888876</v>
          </cell>
          <cell r="W113">
            <v>9318.2626610000007</v>
          </cell>
          <cell r="X113">
            <v>2360.3000000000002</v>
          </cell>
          <cell r="Y113">
            <v>15000</v>
          </cell>
          <cell r="Z113">
            <v>30000</v>
          </cell>
          <cell r="AA113">
            <v>14486.4</v>
          </cell>
          <cell r="AB113">
            <v>10585.3</v>
          </cell>
          <cell r="AQ113">
            <v>4500</v>
          </cell>
          <cell r="AR113">
            <v>3000</v>
          </cell>
          <cell r="AS113">
            <v>1500</v>
          </cell>
          <cell r="AT113">
            <v>3500</v>
          </cell>
          <cell r="AU113">
            <v>3500</v>
          </cell>
          <cell r="AV113">
            <v>3500</v>
          </cell>
          <cell r="AW113">
            <v>4932</v>
          </cell>
          <cell r="AX113">
            <v>3500</v>
          </cell>
          <cell r="AY113">
            <v>3500</v>
          </cell>
          <cell r="AZ113">
            <v>12000</v>
          </cell>
          <cell r="BA113">
            <v>8500</v>
          </cell>
          <cell r="BB113">
            <v>13500</v>
          </cell>
          <cell r="BC113">
            <v>3500</v>
          </cell>
          <cell r="BD113">
            <v>3500</v>
          </cell>
          <cell r="BH113">
            <v>72432</v>
          </cell>
        </row>
        <row r="114">
          <cell r="L114" t="str">
            <v>150/IA/GSM-P4/XI/05</v>
          </cell>
          <cell r="N114" t="str">
            <v>New Engine Plant in KIIC, Karawang</v>
          </cell>
          <cell r="P114">
            <v>53576</v>
          </cell>
          <cell r="R114">
            <v>595.28888888888889</v>
          </cell>
          <cell r="S114">
            <v>53576</v>
          </cell>
        </row>
        <row r="115">
          <cell r="L115" t="str">
            <v>001/IA/PE-Admin/I/2006</v>
          </cell>
          <cell r="M115">
            <v>450002046</v>
          </cell>
          <cell r="N115" t="str">
            <v>Advisor cost for 250K Building Preparation</v>
          </cell>
          <cell r="P115">
            <v>125.23733900000001</v>
          </cell>
          <cell r="R115">
            <v>1.3915259888888889</v>
          </cell>
          <cell r="S115">
            <v>125.23733900000001</v>
          </cell>
        </row>
        <row r="116">
          <cell r="L116" t="str">
            <v>010/IA/GSM-P2/I/06</v>
          </cell>
          <cell r="N116" t="str">
            <v>M E Work &amp; Installation in New Engine KIIC Karawang</v>
          </cell>
          <cell r="P116">
            <v>8000</v>
          </cell>
          <cell r="R116">
            <v>88.888888888888886</v>
          </cell>
          <cell r="S116">
            <v>8000</v>
          </cell>
        </row>
        <row r="117">
          <cell r="L117" t="str">
            <v>145/IA/GSM-P4/X/05</v>
          </cell>
          <cell r="N117" t="str">
            <v>Consultant Fee for Capacity up in Sunter &amp; Karawang</v>
          </cell>
          <cell r="P117">
            <v>417.5</v>
          </cell>
          <cell r="R117">
            <v>4.6388888888888893</v>
          </cell>
          <cell r="S117">
            <v>417.5</v>
          </cell>
        </row>
        <row r="118">
          <cell r="L118" t="str">
            <v>054/IA/GSM-P2/IV/06</v>
          </cell>
          <cell r="N118" t="str">
            <v>Office Furniture for New Engine Plant in KIIC</v>
          </cell>
          <cell r="P118">
            <v>995</v>
          </cell>
          <cell r="R118">
            <v>11.055555555555555</v>
          </cell>
          <cell r="S118">
            <v>995</v>
          </cell>
        </row>
        <row r="120">
          <cell r="D120" t="str">
            <v>Total Building</v>
          </cell>
          <cell r="J120">
            <v>804.8</v>
          </cell>
          <cell r="K120">
            <v>72432</v>
          </cell>
          <cell r="O120">
            <v>0</v>
          </cell>
          <cell r="P120">
            <v>63113.737338999999</v>
          </cell>
          <cell r="Q120">
            <v>0</v>
          </cell>
          <cell r="R120">
            <v>701.26374821111108</v>
          </cell>
          <cell r="S120">
            <v>63113.737338999999</v>
          </cell>
        </row>
        <row r="121">
          <cell r="C121">
            <v>6.3</v>
          </cell>
          <cell r="D121" t="str">
            <v>EMPLOYEE  FACILITY</v>
          </cell>
          <cell r="F121">
            <v>1.278</v>
          </cell>
          <cell r="J121">
            <v>127.8</v>
          </cell>
          <cell r="K121">
            <v>11502</v>
          </cell>
          <cell r="T121">
            <v>333.65555555555557</v>
          </cell>
          <cell r="U121">
            <v>30029</v>
          </cell>
          <cell r="V121">
            <v>-205.85555555555555</v>
          </cell>
          <cell r="W121">
            <v>-18527</v>
          </cell>
        </row>
        <row r="122">
          <cell r="L122" t="str">
            <v>154/IA/GSM-P4/XI/05</v>
          </cell>
          <cell r="N122" t="str">
            <v>External Work in KIIC</v>
          </cell>
          <cell r="P122">
            <v>9689</v>
          </cell>
          <cell r="R122">
            <v>107.65555555555555</v>
          </cell>
          <cell r="S122">
            <v>9689</v>
          </cell>
          <cell r="Z122">
            <v>11502</v>
          </cell>
          <cell r="AR122">
            <v>2500</v>
          </cell>
          <cell r="AS122">
            <v>2500</v>
          </cell>
          <cell r="AT122">
            <v>2500</v>
          </cell>
          <cell r="AU122">
            <v>2500</v>
          </cell>
          <cell r="AV122">
            <v>1502</v>
          </cell>
          <cell r="BH122">
            <v>11502</v>
          </cell>
        </row>
        <row r="123">
          <cell r="L123" t="str">
            <v>028/IA/GSM-P2/II/06</v>
          </cell>
          <cell r="N123" t="str">
            <v>Office &amp; Facilities Building</v>
          </cell>
          <cell r="P123">
            <v>20340</v>
          </cell>
          <cell r="R123">
            <v>226</v>
          </cell>
          <cell r="S123">
            <v>20340</v>
          </cell>
        </row>
        <row r="125">
          <cell r="D125" t="str">
            <v>TotalEmployee Facility</v>
          </cell>
          <cell r="J125">
            <v>127.8</v>
          </cell>
          <cell r="K125">
            <v>11502</v>
          </cell>
          <cell r="O125">
            <v>0</v>
          </cell>
          <cell r="P125">
            <v>30029</v>
          </cell>
          <cell r="Q125">
            <v>0</v>
          </cell>
          <cell r="R125">
            <v>333.65555555555557</v>
          </cell>
          <cell r="S125">
            <v>30029</v>
          </cell>
        </row>
        <row r="126">
          <cell r="C126">
            <v>6.4</v>
          </cell>
          <cell r="D126" t="str">
            <v>UTILITY</v>
          </cell>
          <cell r="F126" t="str">
            <v/>
          </cell>
          <cell r="J126" t="str">
            <v/>
          </cell>
          <cell r="K126" t="str">
            <v/>
          </cell>
        </row>
        <row r="127">
          <cell r="D127" t="str">
            <v xml:space="preserve">   Generator Set</v>
          </cell>
        </row>
        <row r="128">
          <cell r="D128" t="str">
            <v/>
          </cell>
          <cell r="E128" t="str">
            <v>Generator</v>
          </cell>
          <cell r="F128">
            <v>1.5</v>
          </cell>
          <cell r="K128">
            <v>1500</v>
          </cell>
          <cell r="T128">
            <v>11.111111111111111</v>
          </cell>
          <cell r="U128">
            <v>1000</v>
          </cell>
          <cell r="W128">
            <v>500</v>
          </cell>
        </row>
        <row r="129">
          <cell r="L129" t="str">
            <v>05/PE-P2/250K/III/06</v>
          </cell>
          <cell r="N129" t="str">
            <v>Procur Generator set for electric system new P2 (Perkins)</v>
          </cell>
          <cell r="P129">
            <v>1000</v>
          </cell>
          <cell r="R129">
            <v>11.111111111111111</v>
          </cell>
          <cell r="S129">
            <v>1000</v>
          </cell>
        </row>
        <row r="130">
          <cell r="E130" t="str">
            <v/>
          </cell>
        </row>
        <row r="131">
          <cell r="E131" t="str">
            <v xml:space="preserve">Electric Panel </v>
          </cell>
          <cell r="F131">
            <v>0.45</v>
          </cell>
          <cell r="K131">
            <v>450</v>
          </cell>
          <cell r="T131">
            <v>0</v>
          </cell>
          <cell r="U131">
            <v>0</v>
          </cell>
          <cell r="V131">
            <v>0</v>
          </cell>
          <cell r="W131">
            <v>450</v>
          </cell>
        </row>
        <row r="133">
          <cell r="E133" t="str">
            <v>Installation</v>
          </cell>
          <cell r="F133">
            <v>0.5</v>
          </cell>
          <cell r="K133">
            <v>500</v>
          </cell>
          <cell r="T133">
            <v>0</v>
          </cell>
          <cell r="U133">
            <v>0</v>
          </cell>
          <cell r="V133">
            <v>0</v>
          </cell>
          <cell r="W133">
            <v>500</v>
          </cell>
        </row>
        <row r="134">
          <cell r="D134" t="str">
            <v/>
          </cell>
          <cell r="E134" t="str">
            <v/>
          </cell>
        </row>
        <row r="135">
          <cell r="I135" t="str">
            <v>Sub Total Generator</v>
          </cell>
          <cell r="J135">
            <v>0</v>
          </cell>
          <cell r="K135">
            <v>2450</v>
          </cell>
          <cell r="O135">
            <v>0</v>
          </cell>
          <cell r="P135">
            <v>1000</v>
          </cell>
          <cell r="Q135">
            <v>0</v>
          </cell>
          <cell r="R135">
            <v>11.111111111111111</v>
          </cell>
          <cell r="S135">
            <v>1000</v>
          </cell>
          <cell r="T135">
            <v>11.111111111111111</v>
          </cell>
          <cell r="U135">
            <v>1000</v>
          </cell>
          <cell r="V135">
            <v>-11.111111111111111</v>
          </cell>
          <cell r="W135">
            <v>1450</v>
          </cell>
        </row>
        <row r="136">
          <cell r="D136" t="str">
            <v xml:space="preserve">   Electric</v>
          </cell>
          <cell r="E136" t="str">
            <v/>
          </cell>
        </row>
        <row r="137">
          <cell r="E137" t="str">
            <v>PLN (New Load and Installation)</v>
          </cell>
          <cell r="F137">
            <v>5</v>
          </cell>
          <cell r="K137">
            <v>5000</v>
          </cell>
          <cell r="T137">
            <v>49.62222222222222</v>
          </cell>
          <cell r="U137">
            <v>4466</v>
          </cell>
          <cell r="V137">
            <v>-49.62222222222222</v>
          </cell>
          <cell r="W137">
            <v>534</v>
          </cell>
        </row>
        <row r="138">
          <cell r="E138" t="str">
            <v/>
          </cell>
          <cell r="L138" t="str">
            <v>014/GSM-P2/250K/II/06</v>
          </cell>
          <cell r="M138">
            <v>450002178</v>
          </cell>
          <cell r="N138" t="str">
            <v>PLN for New Engine Factory</v>
          </cell>
          <cell r="P138">
            <v>4466</v>
          </cell>
          <cell r="R138">
            <v>49.62222222222222</v>
          </cell>
          <cell r="S138">
            <v>4466</v>
          </cell>
        </row>
        <row r="139">
          <cell r="E139" t="str">
            <v>Main Distribution Switch</v>
          </cell>
          <cell r="F139">
            <v>0.2</v>
          </cell>
          <cell r="K139">
            <v>200</v>
          </cell>
          <cell r="T139">
            <v>39.888888888888886</v>
          </cell>
          <cell r="U139">
            <v>3590</v>
          </cell>
          <cell r="V139">
            <v>-39.888888888888886</v>
          </cell>
          <cell r="W139">
            <v>-3390</v>
          </cell>
        </row>
        <row r="140">
          <cell r="L140" t="str">
            <v>04/PE-P2/250K/III/06</v>
          </cell>
          <cell r="M140">
            <v>450002282</v>
          </cell>
          <cell r="N140" t="str">
            <v>Proc Electric Cubicle Panel and Install System new Eng Pl</v>
          </cell>
          <cell r="P140">
            <v>3590</v>
          </cell>
          <cell r="R140">
            <v>39.888888888888886</v>
          </cell>
          <cell r="S140">
            <v>3590</v>
          </cell>
        </row>
        <row r="142">
          <cell r="E142" t="str">
            <v>MVMDP and Switching Gear</v>
          </cell>
          <cell r="F142">
            <v>3.15</v>
          </cell>
          <cell r="K142">
            <v>3150</v>
          </cell>
          <cell r="T142">
            <v>0</v>
          </cell>
          <cell r="U142">
            <v>0</v>
          </cell>
          <cell r="V142">
            <v>0</v>
          </cell>
          <cell r="W142">
            <v>3150</v>
          </cell>
        </row>
        <row r="145">
          <cell r="E145" t="str">
            <v>Transformer</v>
          </cell>
          <cell r="F145">
            <v>1.4</v>
          </cell>
          <cell r="K145">
            <v>1400</v>
          </cell>
          <cell r="T145">
            <v>12.488888888888889</v>
          </cell>
          <cell r="U145">
            <v>1124</v>
          </cell>
          <cell r="W145">
            <v>276</v>
          </cell>
        </row>
        <row r="146">
          <cell r="L146" t="str">
            <v>01/PE-P2/250K/II/2006</v>
          </cell>
          <cell r="M146" t="str">
            <v/>
          </cell>
          <cell r="N146" t="str">
            <v>Procurement Electric Transformer</v>
          </cell>
          <cell r="P146">
            <v>1124</v>
          </cell>
          <cell r="R146">
            <v>12.488888888888889</v>
          </cell>
          <cell r="S146">
            <v>1124</v>
          </cell>
        </row>
        <row r="147">
          <cell r="E147" t="str">
            <v>LVMDP and Capacitor Bank</v>
          </cell>
          <cell r="F147">
            <v>3.15</v>
          </cell>
          <cell r="K147">
            <v>3150</v>
          </cell>
          <cell r="T147">
            <v>0</v>
          </cell>
          <cell r="U147">
            <v>0</v>
          </cell>
          <cell r="V147">
            <v>0</v>
          </cell>
          <cell r="W147">
            <v>3150</v>
          </cell>
        </row>
        <row r="150">
          <cell r="E150" t="str">
            <v>Change Over Switch (COS) Panel</v>
          </cell>
          <cell r="F150">
            <v>0.8</v>
          </cell>
          <cell r="K150">
            <v>800</v>
          </cell>
          <cell r="T150">
            <v>0</v>
          </cell>
          <cell r="U150">
            <v>0</v>
          </cell>
          <cell r="V150">
            <v>0</v>
          </cell>
          <cell r="W150">
            <v>800</v>
          </cell>
        </row>
        <row r="153">
          <cell r="E153" t="str">
            <v>Medium Voltage Cable</v>
          </cell>
          <cell r="F153">
            <v>2</v>
          </cell>
          <cell r="K153">
            <v>2000</v>
          </cell>
          <cell r="T153">
            <v>0</v>
          </cell>
          <cell r="U153">
            <v>0</v>
          </cell>
          <cell r="V153">
            <v>0</v>
          </cell>
          <cell r="W153">
            <v>2000</v>
          </cell>
        </row>
        <row r="156">
          <cell r="E156" t="str">
            <v>Installation</v>
          </cell>
          <cell r="F156">
            <v>1</v>
          </cell>
          <cell r="K156">
            <v>1000</v>
          </cell>
          <cell r="T156">
            <v>0</v>
          </cell>
          <cell r="U156">
            <v>0</v>
          </cell>
          <cell r="V156">
            <v>0</v>
          </cell>
          <cell r="W156">
            <v>1000</v>
          </cell>
        </row>
        <row r="158">
          <cell r="D158" t="str">
            <v/>
          </cell>
          <cell r="E158" t="str">
            <v/>
          </cell>
        </row>
        <row r="159">
          <cell r="I159" t="str">
            <v>Sub Total Electric</v>
          </cell>
          <cell r="J159">
            <v>0</v>
          </cell>
          <cell r="K159">
            <v>16700</v>
          </cell>
          <cell r="O159">
            <v>0</v>
          </cell>
          <cell r="P159">
            <v>9180</v>
          </cell>
          <cell r="Q159">
            <v>0</v>
          </cell>
          <cell r="R159">
            <v>102</v>
          </cell>
          <cell r="S159">
            <v>9180</v>
          </cell>
          <cell r="T159">
            <v>102</v>
          </cell>
          <cell r="U159">
            <v>9180</v>
          </cell>
          <cell r="V159">
            <v>-102</v>
          </cell>
          <cell r="W159">
            <v>7520</v>
          </cell>
        </row>
        <row r="160">
          <cell r="D160" t="str">
            <v xml:space="preserve">   Air System</v>
          </cell>
          <cell r="E160" t="str">
            <v/>
          </cell>
        </row>
        <row r="161">
          <cell r="E161" t="str">
            <v>Compressor</v>
          </cell>
          <cell r="F161">
            <v>2.8</v>
          </cell>
          <cell r="K161">
            <v>2800</v>
          </cell>
          <cell r="L161" t="str">
            <v/>
          </cell>
          <cell r="N161" t="str">
            <v/>
          </cell>
          <cell r="T161">
            <v>29.528055555555557</v>
          </cell>
          <cell r="U161">
            <v>2657.5250000000001</v>
          </cell>
          <cell r="V161">
            <v>-29.528055555555557</v>
          </cell>
          <cell r="W161">
            <v>142.47499999999991</v>
          </cell>
        </row>
        <row r="162">
          <cell r="L162" t="str">
            <v>03/PE-P2/250K/II/2006</v>
          </cell>
          <cell r="M162">
            <v>450002242</v>
          </cell>
          <cell r="N162" t="str">
            <v>Procurement Air Compressor for Air System New Engine Plant</v>
          </cell>
          <cell r="P162">
            <v>2657.5250000000001</v>
          </cell>
          <cell r="R162">
            <v>29.528055555555557</v>
          </cell>
          <cell r="S162">
            <v>2657.5250000000001</v>
          </cell>
        </row>
        <row r="164">
          <cell r="E164" t="str">
            <v>Air Dryer</v>
          </cell>
          <cell r="F164">
            <v>5.4</v>
          </cell>
          <cell r="K164">
            <v>5400</v>
          </cell>
          <cell r="T164">
            <v>36.666666666666664</v>
          </cell>
          <cell r="U164">
            <v>3300</v>
          </cell>
          <cell r="V164">
            <v>-36.666666666666664</v>
          </cell>
          <cell r="W164">
            <v>2100</v>
          </cell>
        </row>
        <row r="165">
          <cell r="L165" t="str">
            <v>02/PE-P2/250K/II/2006</v>
          </cell>
          <cell r="M165" t="str">
            <v/>
          </cell>
          <cell r="N165" t="str">
            <v xml:space="preserve">Procurement Air Dryer for Air System </v>
          </cell>
          <cell r="P165">
            <v>3300</v>
          </cell>
          <cell r="R165">
            <v>36.666666666666664</v>
          </cell>
          <cell r="S165">
            <v>3300</v>
          </cell>
        </row>
        <row r="166">
          <cell r="L166" t="str">
            <v/>
          </cell>
        </row>
        <row r="167">
          <cell r="L167" t="str">
            <v/>
          </cell>
          <cell r="M167" t="str">
            <v/>
          </cell>
          <cell r="N167" t="str">
            <v/>
          </cell>
        </row>
        <row r="168">
          <cell r="K168">
            <v>200</v>
          </cell>
          <cell r="T168">
            <v>0</v>
          </cell>
          <cell r="U168">
            <v>0</v>
          </cell>
          <cell r="V168">
            <v>0</v>
          </cell>
          <cell r="W168">
            <v>200</v>
          </cell>
        </row>
        <row r="169">
          <cell r="E169" t="str">
            <v>Air Receiver Tank</v>
          </cell>
          <cell r="F169">
            <v>0.2</v>
          </cell>
        </row>
        <row r="170">
          <cell r="K170">
            <v>500</v>
          </cell>
          <cell r="T170">
            <v>0</v>
          </cell>
          <cell r="U170">
            <v>0</v>
          </cell>
          <cell r="V170">
            <v>0</v>
          </cell>
          <cell r="W170">
            <v>500</v>
          </cell>
        </row>
        <row r="171">
          <cell r="E171" t="str">
            <v>Installation</v>
          </cell>
          <cell r="F171">
            <v>0.5</v>
          </cell>
        </row>
        <row r="173">
          <cell r="I173" t="str">
            <v>Sub Total Air System</v>
          </cell>
          <cell r="J173">
            <v>0</v>
          </cell>
          <cell r="K173">
            <v>8900</v>
          </cell>
          <cell r="O173">
            <v>0</v>
          </cell>
          <cell r="P173">
            <v>5957.5249999999996</v>
          </cell>
          <cell r="Q173">
            <v>0</v>
          </cell>
          <cell r="R173">
            <v>66.194722222222225</v>
          </cell>
          <cell r="S173">
            <v>5957.5249999999996</v>
          </cell>
          <cell r="T173">
            <v>66.194722222222225</v>
          </cell>
          <cell r="U173">
            <v>5957.5249999999996</v>
          </cell>
          <cell r="V173">
            <v>-66.194722222222225</v>
          </cell>
          <cell r="W173">
            <v>2942.4750000000004</v>
          </cell>
        </row>
        <row r="174">
          <cell r="D174" t="str">
            <v xml:space="preserve">   Gasoline and Oil Station</v>
          </cell>
        </row>
        <row r="175">
          <cell r="E175" t="str">
            <v>Gasoline Tank</v>
          </cell>
          <cell r="F175">
            <v>0.1</v>
          </cell>
          <cell r="K175">
            <v>100</v>
          </cell>
          <cell r="T175">
            <v>0</v>
          </cell>
          <cell r="U175">
            <v>0</v>
          </cell>
          <cell r="V175">
            <v>0</v>
          </cell>
          <cell r="W175">
            <v>100</v>
          </cell>
        </row>
        <row r="177">
          <cell r="E177" t="str">
            <v>Oil Tank</v>
          </cell>
          <cell r="F177">
            <v>0.15</v>
          </cell>
          <cell r="K177">
            <v>150</v>
          </cell>
          <cell r="T177">
            <v>0</v>
          </cell>
          <cell r="U177">
            <v>0</v>
          </cell>
          <cell r="V177">
            <v>0</v>
          </cell>
          <cell r="W177">
            <v>150</v>
          </cell>
        </row>
        <row r="179">
          <cell r="E179" t="str">
            <v>Diesel Solar Tank</v>
          </cell>
          <cell r="F179">
            <v>0.1</v>
          </cell>
          <cell r="K179">
            <v>100</v>
          </cell>
          <cell r="T179">
            <v>0</v>
          </cell>
          <cell r="U179">
            <v>0</v>
          </cell>
          <cell r="V179">
            <v>0</v>
          </cell>
          <cell r="W179">
            <v>100</v>
          </cell>
        </row>
        <row r="181">
          <cell r="E181" t="str">
            <v>Installation</v>
          </cell>
          <cell r="F181">
            <v>0.5</v>
          </cell>
          <cell r="K181">
            <v>500</v>
          </cell>
          <cell r="T181">
            <v>0</v>
          </cell>
          <cell r="U181">
            <v>0</v>
          </cell>
          <cell r="V181">
            <v>0</v>
          </cell>
          <cell r="W181">
            <v>500</v>
          </cell>
        </row>
        <row r="183">
          <cell r="I183" t="str">
            <v>Sub Total Gasoline and Oil Station</v>
          </cell>
          <cell r="J183">
            <v>0</v>
          </cell>
          <cell r="K183">
            <v>850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850</v>
          </cell>
        </row>
        <row r="184">
          <cell r="D184" t="str">
            <v xml:space="preserve">   WWTP (Water Waste Treatment Plant)</v>
          </cell>
          <cell r="F184" t="str">
            <v/>
          </cell>
        </row>
        <row r="185">
          <cell r="C185" t="str">
            <v/>
          </cell>
          <cell r="F185">
            <v>3</v>
          </cell>
          <cell r="K185">
            <v>3000</v>
          </cell>
          <cell r="T185">
            <v>0</v>
          </cell>
          <cell r="U185">
            <v>0</v>
          </cell>
          <cell r="V185">
            <v>0</v>
          </cell>
          <cell r="W185">
            <v>3000</v>
          </cell>
        </row>
        <row r="187">
          <cell r="I187" t="str">
            <v>Sub Total Utility</v>
          </cell>
          <cell r="J187">
            <v>0</v>
          </cell>
          <cell r="K187">
            <v>3000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3000</v>
          </cell>
        </row>
        <row r="188">
          <cell r="D188" t="str">
            <v>Total Utility</v>
          </cell>
          <cell r="F188">
            <v>30.178000000000001</v>
          </cell>
          <cell r="J188">
            <v>0</v>
          </cell>
          <cell r="K188">
            <v>31900</v>
          </cell>
          <cell r="O188">
            <v>0</v>
          </cell>
          <cell r="P188">
            <v>16137.525</v>
          </cell>
          <cell r="Q188">
            <v>0</v>
          </cell>
          <cell r="R188">
            <v>179.30583333333334</v>
          </cell>
          <cell r="S188">
            <v>16137.525</v>
          </cell>
          <cell r="T188">
            <v>179.30583333333334</v>
          </cell>
          <cell r="U188">
            <v>16137.525</v>
          </cell>
          <cell r="V188">
            <v>-179.30583333333334</v>
          </cell>
          <cell r="W188">
            <v>15762.475</v>
          </cell>
        </row>
        <row r="190">
          <cell r="C190">
            <v>6.5</v>
          </cell>
          <cell r="D190" t="str">
            <v xml:space="preserve">   TRANSFER  HC &amp; CYH</v>
          </cell>
          <cell r="F190">
            <v>0.6</v>
          </cell>
          <cell r="J190">
            <v>60</v>
          </cell>
          <cell r="K190">
            <v>5400</v>
          </cell>
          <cell r="T190">
            <v>0</v>
          </cell>
          <cell r="U190">
            <v>0</v>
          </cell>
          <cell r="V190">
            <v>60</v>
          </cell>
          <cell r="W190">
            <v>5400</v>
          </cell>
        </row>
        <row r="192">
          <cell r="AD192">
            <v>5400</v>
          </cell>
          <cell r="AR192">
            <v>2000</v>
          </cell>
          <cell r="AS192">
            <v>2000</v>
          </cell>
          <cell r="AT192">
            <v>1400</v>
          </cell>
          <cell r="BH192">
            <v>5400</v>
          </cell>
        </row>
        <row r="193">
          <cell r="I193" t="str">
            <v>Sub Total    TRANSFER  HC &amp; CYH</v>
          </cell>
          <cell r="J193">
            <v>60</v>
          </cell>
          <cell r="K193">
            <v>5400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5">
          <cell r="B195" t="str">
            <v>Total Engine Plant</v>
          </cell>
          <cell r="F195" t="e">
            <v>#REF!</v>
          </cell>
          <cell r="J195">
            <v>1326.56</v>
          </cell>
          <cell r="K195">
            <v>151290.4</v>
          </cell>
          <cell r="O195">
            <v>0</v>
          </cell>
          <cell r="P195">
            <v>111167.165389</v>
          </cell>
          <cell r="Q195">
            <v>3052.83</v>
          </cell>
          <cell r="R195">
            <v>1571.0020265444446</v>
          </cell>
          <cell r="S195">
            <v>141390.18238899999</v>
          </cell>
          <cell r="T195">
            <v>1571.0020265444446</v>
          </cell>
          <cell r="U195">
            <v>141390.18238899999</v>
          </cell>
          <cell r="V195">
            <v>-244.44202654444462</v>
          </cell>
          <cell r="W195">
            <v>9900.217611</v>
          </cell>
          <cell r="X195">
            <v>5416.7000000000007</v>
          </cell>
          <cell r="Y195">
            <v>27000</v>
          </cell>
          <cell r="Z195">
            <v>49002</v>
          </cell>
          <cell r="AA195">
            <v>21986.400000000001</v>
          </cell>
          <cell r="AB195">
            <v>10585.3</v>
          </cell>
          <cell r="AC195">
            <v>0</v>
          </cell>
          <cell r="AD195">
            <v>5400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5416.92</v>
          </cell>
          <cell r="AR195">
            <v>8416.92</v>
          </cell>
          <cell r="AS195">
            <v>6916.92</v>
          </cell>
          <cell r="AT195">
            <v>7705.6399999999994</v>
          </cell>
          <cell r="AU195">
            <v>7200</v>
          </cell>
          <cell r="AV195">
            <v>9802</v>
          </cell>
          <cell r="AW195">
            <v>6732</v>
          </cell>
          <cell r="AX195">
            <v>5300</v>
          </cell>
          <cell r="AY195">
            <v>5300</v>
          </cell>
          <cell r="AZ195">
            <v>15600</v>
          </cell>
          <cell r="BA195">
            <v>10300</v>
          </cell>
          <cell r="BB195">
            <v>15300</v>
          </cell>
          <cell r="BC195">
            <v>8300</v>
          </cell>
          <cell r="BD195">
            <v>7100</v>
          </cell>
          <cell r="BE195">
            <v>0</v>
          </cell>
          <cell r="BF195">
            <v>0</v>
          </cell>
          <cell r="BG195">
            <v>0</v>
          </cell>
          <cell r="BH195">
            <v>119390.39999999999</v>
          </cell>
        </row>
        <row r="196">
          <cell r="B196" t="str">
            <v>Expansion Building of Casting Plant</v>
          </cell>
          <cell r="X196">
            <v>30616.7</v>
          </cell>
          <cell r="Y196">
            <v>394200</v>
          </cell>
          <cell r="Z196">
            <v>50352</v>
          </cell>
          <cell r="AA196">
            <v>94436.4</v>
          </cell>
          <cell r="AB196">
            <v>17785.3</v>
          </cell>
          <cell r="AC196">
            <v>162900</v>
          </cell>
          <cell r="AD196">
            <v>62100</v>
          </cell>
          <cell r="AE196">
            <v>26460</v>
          </cell>
          <cell r="AF196">
            <v>80010</v>
          </cell>
          <cell r="AG196">
            <v>28710</v>
          </cell>
          <cell r="AH196">
            <v>22230</v>
          </cell>
          <cell r="AI196">
            <v>25758</v>
          </cell>
          <cell r="AJ196">
            <v>16038</v>
          </cell>
          <cell r="AK196">
            <v>10314</v>
          </cell>
          <cell r="AL196">
            <v>1080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25236.92</v>
          </cell>
          <cell r="AR196">
            <v>32906.92</v>
          </cell>
          <cell r="AS196">
            <v>33666.92</v>
          </cell>
          <cell r="AT196">
            <v>43385.64</v>
          </cell>
          <cell r="AU196">
            <v>34990</v>
          </cell>
          <cell r="AV196">
            <v>84492</v>
          </cell>
          <cell r="AW196">
            <v>76707</v>
          </cell>
          <cell r="AX196">
            <v>81206</v>
          </cell>
          <cell r="AY196">
            <v>79713</v>
          </cell>
          <cell r="AZ196">
            <v>157111</v>
          </cell>
          <cell r="BA196">
            <v>95391</v>
          </cell>
          <cell r="BB196">
            <v>83048</v>
          </cell>
          <cell r="BC196">
            <v>59416</v>
          </cell>
          <cell r="BD196">
            <v>57020</v>
          </cell>
          <cell r="BE196">
            <v>45040</v>
          </cell>
          <cell r="BF196">
            <v>29060</v>
          </cell>
          <cell r="BG196">
            <v>4600</v>
          </cell>
          <cell r="BH196">
            <v>1022990.4</v>
          </cell>
        </row>
        <row r="197">
          <cell r="C197">
            <v>7.1</v>
          </cell>
          <cell r="D197" t="str">
            <v>BUILDING</v>
          </cell>
          <cell r="F197">
            <v>2.1591300000000002</v>
          </cell>
          <cell r="J197">
            <v>215.91300000000001</v>
          </cell>
          <cell r="K197">
            <v>19432.170000000002</v>
          </cell>
          <cell r="T197">
            <v>89.833333333333329</v>
          </cell>
          <cell r="U197">
            <v>8085</v>
          </cell>
          <cell r="V197">
            <v>126.07966666666668</v>
          </cell>
          <cell r="W197">
            <v>11347.170000000002</v>
          </cell>
        </row>
        <row r="198">
          <cell r="L198" t="str">
            <v>151/IA/GSM-P3/XI/2005</v>
          </cell>
          <cell r="M198">
            <v>450002049</v>
          </cell>
          <cell r="N198" t="str">
            <v>Extention building for Cap up Castng</v>
          </cell>
          <cell r="P198">
            <v>8085</v>
          </cell>
          <cell r="R198">
            <v>89.833333333333329</v>
          </cell>
          <cell r="S198">
            <v>8085</v>
          </cell>
          <cell r="X198">
            <v>3056.4</v>
          </cell>
          <cell r="Y198">
            <v>12000</v>
          </cell>
          <cell r="Z198">
            <v>7500</v>
          </cell>
          <cell r="AA198">
            <v>7500</v>
          </cell>
        </row>
        <row r="200">
          <cell r="C200">
            <v>7.2</v>
          </cell>
          <cell r="D200" t="str">
            <v>Equipment</v>
          </cell>
          <cell r="F200">
            <v>7.3602299999999996</v>
          </cell>
          <cell r="J200">
            <v>736.02300000000002</v>
          </cell>
          <cell r="K200">
            <v>66242.070000000007</v>
          </cell>
          <cell r="T200">
            <v>0</v>
          </cell>
          <cell r="U200">
            <v>0</v>
          </cell>
          <cell r="V200">
            <v>736.02300000000002</v>
          </cell>
          <cell r="W200">
            <v>66242.070000000007</v>
          </cell>
        </row>
        <row r="203">
          <cell r="C203">
            <v>7.3</v>
          </cell>
          <cell r="D203" t="str">
            <v>Dies</v>
          </cell>
          <cell r="F203">
            <v>1.62975</v>
          </cell>
          <cell r="J203">
            <v>162.97499999999999</v>
          </cell>
          <cell r="K203">
            <v>14667.75</v>
          </cell>
          <cell r="T203">
            <v>0</v>
          </cell>
          <cell r="U203">
            <v>0</v>
          </cell>
          <cell r="V203">
            <v>162.97499999999999</v>
          </cell>
          <cell r="W203">
            <v>14667.75</v>
          </cell>
        </row>
        <row r="204">
          <cell r="X204">
            <v>2360.3000000000002</v>
          </cell>
          <cell r="Y204">
            <v>15000</v>
          </cell>
          <cell r="Z204">
            <v>30000</v>
          </cell>
          <cell r="AA204">
            <v>14486.4</v>
          </cell>
          <cell r="AB204">
            <v>10585.3</v>
          </cell>
        </row>
        <row r="206">
          <cell r="D206" t="str">
            <v>Total</v>
          </cell>
          <cell r="F206">
            <v>11.149109999999999</v>
          </cell>
          <cell r="J206">
            <v>1114.9110000000001</v>
          </cell>
          <cell r="K206">
            <v>100341.99</v>
          </cell>
          <cell r="O206">
            <v>0</v>
          </cell>
          <cell r="P206">
            <v>8085</v>
          </cell>
          <cell r="Q206">
            <v>0</v>
          </cell>
          <cell r="R206">
            <v>89.833333333333329</v>
          </cell>
          <cell r="S206">
            <v>8085</v>
          </cell>
          <cell r="T206">
            <v>89.833333333333329</v>
          </cell>
          <cell r="U206">
            <v>8085</v>
          </cell>
          <cell r="V206">
            <v>1025.0776666666668</v>
          </cell>
          <cell r="W206">
            <v>92256.99</v>
          </cell>
        </row>
        <row r="207">
          <cell r="B207" t="str">
            <v>GRAND TOTAL</v>
          </cell>
          <cell r="J207">
            <v>12241.471</v>
          </cell>
          <cell r="K207">
            <v>1133632.3900000001</v>
          </cell>
          <cell r="O207">
            <v>85.42</v>
          </cell>
          <cell r="P207">
            <v>295993.53356700006</v>
          </cell>
          <cell r="Q207">
            <v>3940.9789999999998</v>
          </cell>
          <cell r="R207">
            <v>3807.7447296333339</v>
          </cell>
          <cell r="S207">
            <v>342302.92776700004</v>
          </cell>
          <cell r="T207">
            <v>3807.7447296333335</v>
          </cell>
          <cell r="U207">
            <v>342697.02566699998</v>
          </cell>
          <cell r="V207">
            <v>8433.7262703666656</v>
          </cell>
          <cell r="W207">
            <v>790935.36433300015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 4"/>
      <sheetName val="PT IGP"/>
      <sheetName val="PLANT 2 TAM "/>
      <sheetName val="GM"/>
      <sheetName val="PLANT 1"/>
      <sheetName val="PLANT 2"/>
      <sheetName val="PL4 UIMV"/>
      <sheetName val="training forklift"/>
      <sheetName val="PLANT_4"/>
      <sheetName val="PT_IGP"/>
      <sheetName val="PLANT_2_TAM_"/>
      <sheetName val="PLANT_1"/>
      <sheetName val="PLANT_2"/>
      <sheetName val="PL4_UIMV"/>
      <sheetName val="training_forklift"/>
      <sheetName val="TO april 2006_Cek Stock CK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mbur"/>
      <sheetName val="SECRT (2)"/>
      <sheetName val="TDM (2)"/>
      <sheetName val="QI (2)"/>
      <sheetName val="INV  (2)"/>
      <sheetName val="MEM (2)"/>
      <sheetName val="PSC (2)"/>
      <sheetName val="PE (2)"/>
      <sheetName val="IRM (2)"/>
      <sheetName val="PPC (2)"/>
      <sheetName val="CRI (2)"/>
      <sheetName val="QE (2)"/>
      <sheetName val="GSM (2)"/>
      <sheetName val="PROC (2)"/>
      <sheetName val="Prod (2)"/>
      <sheetName val="PERS (2)"/>
      <sheetName val="Prod"/>
      <sheetName val="PERS"/>
      <sheetName val="PROC"/>
      <sheetName val="GSM"/>
      <sheetName val="QE"/>
      <sheetName val="PE"/>
      <sheetName val="PSC"/>
      <sheetName val="INV "/>
      <sheetName val="mtn1"/>
      <sheetName val="MEM"/>
      <sheetName val="QI"/>
      <sheetName val="CRI"/>
      <sheetName val="PPC"/>
      <sheetName val="IRM"/>
      <sheetName val="TDM"/>
      <sheetName val="SECRT"/>
      <sheetName val="absen"/>
      <sheetName val="training forklift"/>
      <sheetName val="Volumes"/>
      <sheetName val="ECI Chek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Part List"/>
      <sheetName val="ECI ChekSHeet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Remaining LPVV"/>
      <sheetName val="Total"/>
      <sheetName val="QI"/>
      <sheetName val="List Monren"/>
      <sheetName val="AssySupps"/>
      <sheetName val="training forklift"/>
      <sheetName val="Part List Compare Scan _ Plan"/>
      <sheetName val="Labul 00"/>
      <sheetName val="parameter"/>
      <sheetName val="garfik maret W_1"/>
      <sheetName val="MAINTENANCE_S_601_0454_"/>
      <sheetName val="result sps"/>
      <sheetName val="ster cowl plate bd"/>
      <sheetName val="muff prop"/>
      <sheetName val="mani bat link"/>
      <sheetName val="seat"/>
      <sheetName val="rr dr bd trim"/>
      <sheetName val="glove garnish ctr"/>
      <sheetName val="JDT"/>
      <sheetName val="21_2"/>
      <sheetName val="1"/>
      <sheetName val="2"/>
      <sheetName val="進捗状況"/>
      <sheetName val="A  Equipment List"/>
      <sheetName val="Non sa SPS"/>
      <sheetName val="sa SPS"/>
      <sheetName val="small direct"/>
      <sheetName val="minomi"/>
      <sheetName val="doorless"/>
      <sheetName val="stdbulk"/>
      <sheetName val="fr dr glass"/>
      <sheetName val="rr dr glass "/>
      <sheetName val="fr dr qtr trim"/>
      <sheetName val="DATA POS QG 1A"/>
      <sheetName val="Pareto Defect"/>
      <sheetName val="Sheet2"/>
      <sheetName val="part"/>
      <sheetName val="Case 21_1"/>
      <sheetName val="___ "/>
      <sheetName val="AUGST_06"/>
      <sheetName val="SEPT_06"/>
      <sheetName val="OKT_06"/>
      <sheetName val="NOP_06"/>
      <sheetName val="DES_06"/>
      <sheetName val="JAN06"/>
      <sheetName val="FEB_06"/>
      <sheetName val="APRIL 06"/>
      <sheetName val="MEI_06"/>
      <sheetName val="JUNI_06"/>
      <sheetName val="wire"/>
      <sheetName val="arifarum"/>
      <sheetName val="ECI_ChekSHeet"/>
      <sheetName val="Part_List"/>
      <sheetName val="Remaining_LPVV"/>
      <sheetName val="List_Monren"/>
      <sheetName val="training_forklift"/>
      <sheetName val="Part_List_Compare_Scan___Plan"/>
      <sheetName val="Labul_00"/>
      <sheetName val="result_sps"/>
      <sheetName val="ster_cowl_plate_bd"/>
      <sheetName val="muff_prop"/>
      <sheetName val="mani_bat_link"/>
      <sheetName val="rr_dr_bd_trim"/>
      <sheetName val="glove_garnish_ctr"/>
      <sheetName val="garfik_maret_W_1"/>
      <sheetName val="A__Equipment_List"/>
      <sheetName val="Non_sa_SPS"/>
      <sheetName val="sa_SPS"/>
      <sheetName val="small_direct"/>
      <sheetName val="fr_dr_glass"/>
      <sheetName val="rr_dr_glass_"/>
      <sheetName val="fr_dr_qtr_trim"/>
      <sheetName val="DATA_POS_QG_1A"/>
      <sheetName val="Pareto_Defect"/>
      <sheetName val="Case_21_1"/>
      <sheetName val="APRIL_06"/>
      <sheetName val="Sheet1"/>
      <sheetName val="PR"/>
      <sheetName val="Part_List1"/>
      <sheetName val="ECI_ChekSHeet1"/>
      <sheetName val="Remaining_LPVV1"/>
      <sheetName val="List_Monren1"/>
      <sheetName val="training_forklift1"/>
      <sheetName val="Part_List_Compare_Scan___Plan1"/>
      <sheetName val="Labul_001"/>
      <sheetName val="result_sps1"/>
      <sheetName val="ster_cowl_plate_bd1"/>
      <sheetName val="muff_prop1"/>
      <sheetName val="mani_bat_link1"/>
      <sheetName val="rr_dr_bd_trim1"/>
      <sheetName val="glove_garnish_ctr1"/>
      <sheetName val="Non_sa_SPS1"/>
      <sheetName val="sa_SPS1"/>
      <sheetName val="small_direct1"/>
      <sheetName val="fr_dr_glass1"/>
      <sheetName val="rr_dr_glass_1"/>
      <sheetName val="fr_dr_qtr_trim1"/>
      <sheetName val="DATA_POS_QG_1A1"/>
      <sheetName val="Pareto_Defect1"/>
      <sheetName val="Case_21_11"/>
      <sheetName val="garfik_maret_W_11"/>
      <sheetName val="A__Equipment_List1"/>
      <sheetName val="APRIL_061"/>
      <sheetName val="PRODCON-1"/>
      <sheetName val="Perhitungan trans_ cost"/>
      <sheetName val="data editing"/>
      <sheetName val="List"/>
      <sheetName val="Part_List2"/>
      <sheetName val="ECI_ChekSHeet2"/>
      <sheetName val="Remaining_LPVV2"/>
      <sheetName val="List_Monren2"/>
      <sheetName val="training_forklift2"/>
      <sheetName val="Part_List_Compare_Scan___Plan2"/>
      <sheetName val="Labul_002"/>
      <sheetName val="result_sps2"/>
      <sheetName val="ster_cowl_plate_bd2"/>
      <sheetName val="muff_prop2"/>
      <sheetName val="mani_bat_link2"/>
      <sheetName val="rr_dr_bd_trim2"/>
      <sheetName val="glove_garnish_ctr2"/>
      <sheetName val="garfik_maret_W_12"/>
      <sheetName val="A__Equipment_List2"/>
      <sheetName val="Non_sa_SPS2"/>
      <sheetName val="sa_SPS2"/>
      <sheetName val="small_direct2"/>
      <sheetName val="fr_dr_glass2"/>
      <sheetName val="rr_dr_glass_2"/>
      <sheetName val="fr_dr_qtr_trim2"/>
      <sheetName val="DATA_POS_QG_1A2"/>
      <sheetName val="Pareto_Defect2"/>
      <sheetName val="Case_21_12"/>
      <sheetName val="APRIL_062"/>
      <sheetName val="DATA "/>
      <sheetName val="Part_List3"/>
      <sheetName val="ECI_ChekSHeet3"/>
      <sheetName val="Remaining_LPVV3"/>
      <sheetName val="List_Monren3"/>
      <sheetName val="training_forklift3"/>
      <sheetName val="Part_List_Compare_Scan___Plan3"/>
      <sheetName val="Labul_003"/>
      <sheetName val="result_sps3"/>
      <sheetName val="ster_cowl_plate_bd3"/>
      <sheetName val="muff_prop3"/>
      <sheetName val="mani_bat_link3"/>
      <sheetName val="rr_dr_bd_trim3"/>
      <sheetName val="glove_garnish_ctr3"/>
      <sheetName val="Non_sa_SPS3"/>
      <sheetName val="sa_SPS3"/>
      <sheetName val="small_direct3"/>
      <sheetName val="fr_dr_glass3"/>
      <sheetName val="rr_dr_glass_3"/>
      <sheetName val="fr_dr_qtr_trim3"/>
      <sheetName val="DATA_POS_QG_1A3"/>
      <sheetName val="Pareto_Defect3"/>
      <sheetName val="Case_21_13"/>
      <sheetName val="garfik_maret_W_13"/>
      <sheetName val="A__Equipment_List3"/>
      <sheetName val="APRIL_063"/>
      <sheetName val="Perhitungan_trans__cost"/>
      <sheetName val="data_editing"/>
      <sheetName val="____"/>
      <sheetName val="Perhitungan_trans__cost1"/>
      <sheetName val="Proses_Mesin"/>
      <sheetName val=" IBPL0001"/>
      <sheetName val="Calendar"/>
      <sheetName val="設置部署"/>
      <sheetName val="CASHFLOW"/>
      <sheetName val="設備分類"/>
      <sheetName val="材料区分配列表"/>
      <sheetName val="DBシート"/>
      <sheetName val="Part_List4"/>
      <sheetName val="ECI_ChekSHeet4"/>
      <sheetName val="Remaining_LPVV4"/>
      <sheetName val="List_Monren4"/>
      <sheetName val="training_forklift4"/>
      <sheetName val="Part_List_Compare_Scan___Plan4"/>
      <sheetName val="Labul_004"/>
      <sheetName val="result_sps4"/>
      <sheetName val="ster_cowl_plate_bd4"/>
      <sheetName val="muff_prop4"/>
      <sheetName val="mani_bat_link4"/>
      <sheetName val="rr_dr_bd_trim4"/>
      <sheetName val="glove_garnish_ctr4"/>
      <sheetName val="garfik_maret_W_14"/>
      <sheetName val="A__Equipment_List4"/>
      <sheetName val="Non_sa_SPS4"/>
      <sheetName val="sa_SPS4"/>
      <sheetName val="small_direct4"/>
      <sheetName val="fr_dr_glass4"/>
      <sheetName val="rr_dr_glass_4"/>
      <sheetName val="fr_dr_qtr_trim4"/>
      <sheetName val="DATA_POS_QG_1A4"/>
      <sheetName val="Pareto_Defect4"/>
      <sheetName val="Case_21_14"/>
      <sheetName val="APRIL_064"/>
      <sheetName val="data_editing1"/>
      <sheetName val="DATA_"/>
      <sheetName val="Part_List6"/>
      <sheetName val="ECI_ChekSHeet6"/>
      <sheetName val="Remaining_LPVV6"/>
      <sheetName val="List_Monren6"/>
      <sheetName val="training_forklift6"/>
      <sheetName val="Part_List_Compare_Scan___Plan6"/>
      <sheetName val="Labul_006"/>
      <sheetName val="result_sps6"/>
      <sheetName val="ster_cowl_plate_bd6"/>
      <sheetName val="muff_prop6"/>
      <sheetName val="mani_bat_link6"/>
      <sheetName val="rr_dr_bd_trim6"/>
      <sheetName val="glove_garnish_ctr6"/>
      <sheetName val="garfik_maret_W_16"/>
      <sheetName val="A__Equipment_List6"/>
      <sheetName val="Non_sa_SPS6"/>
      <sheetName val="sa_SPS6"/>
      <sheetName val="small_direct6"/>
      <sheetName val="fr_dr_glass6"/>
      <sheetName val="rr_dr_glass_6"/>
      <sheetName val="fr_dr_qtr_trim6"/>
      <sheetName val="DATA_POS_QG_1A6"/>
      <sheetName val="Pareto_Defect6"/>
      <sheetName val="Case_21_16"/>
      <sheetName val="APRIL_066"/>
      <sheetName val="Perhitungan_trans__cost3"/>
      <sheetName val="data_editing3"/>
      <sheetName val="DATA_1"/>
      <sheetName val="____1"/>
      <sheetName val="Part_List5"/>
      <sheetName val="ECI_ChekSHeet5"/>
      <sheetName val="Remaining_LPVV5"/>
      <sheetName val="List_Monren5"/>
      <sheetName val="training_forklift5"/>
      <sheetName val="Part_List_Compare_Scan___Plan5"/>
      <sheetName val="Labul_005"/>
      <sheetName val="result_sps5"/>
      <sheetName val="ster_cowl_plate_bd5"/>
      <sheetName val="muff_prop5"/>
      <sheetName val="mani_bat_link5"/>
      <sheetName val="rr_dr_bd_trim5"/>
      <sheetName val="glove_garnish_ctr5"/>
      <sheetName val="garfik_maret_W_15"/>
      <sheetName val="A__Equipment_List5"/>
      <sheetName val="Non_sa_SPS5"/>
      <sheetName val="sa_SPS5"/>
      <sheetName val="small_direct5"/>
      <sheetName val="fr_dr_glass5"/>
      <sheetName val="rr_dr_glass_5"/>
      <sheetName val="fr_dr_qtr_trim5"/>
      <sheetName val="DATA_POS_QG_1A5"/>
      <sheetName val="Pareto_Defect5"/>
      <sheetName val="Case_21_15"/>
      <sheetName val="APRIL_065"/>
      <sheetName val="Perhitungan_trans__cost2"/>
      <sheetName val="data_editing2"/>
      <sheetName val="D04T W-TRY ECI LIST1109"/>
      <sheetName val="Part_List7"/>
      <sheetName val="ECI_ChekSHeet7"/>
      <sheetName val="Remaining_LPVV7"/>
      <sheetName val="List_Monren7"/>
      <sheetName val="training_forklift7"/>
      <sheetName val="Part_List_Compare_Scan___Plan7"/>
      <sheetName val="Labul_007"/>
      <sheetName val="result_sps7"/>
      <sheetName val="ster_cowl_plate_bd7"/>
      <sheetName val="muff_prop7"/>
      <sheetName val="mani_bat_link7"/>
      <sheetName val="rr_dr_bd_trim7"/>
      <sheetName val="glove_garnish_ctr7"/>
      <sheetName val="garfik_maret_W_17"/>
      <sheetName val="A__Equipment_List7"/>
      <sheetName val="Non_sa_SPS7"/>
      <sheetName val="sa_SPS7"/>
      <sheetName val="small_direct7"/>
      <sheetName val="fr_dr_glass7"/>
      <sheetName val="rr_dr_glass_7"/>
      <sheetName val="fr_dr_qtr_trim7"/>
      <sheetName val="DATA_POS_QG_1A7"/>
      <sheetName val="Pareto_Defect7"/>
      <sheetName val="Case_21_17"/>
      <sheetName val="APRIL_067"/>
      <sheetName val="Perhitungan_trans__cost4"/>
      <sheetName val="data_editing4"/>
      <sheetName val="DATA_2"/>
      <sheetName val="____2"/>
      <sheetName val="D04T_W-TRY_ECI_LIST1109"/>
      <sheetName val="Part_List8"/>
      <sheetName val="ECI_ChekSHeet8"/>
      <sheetName val="Remaining_LPVV8"/>
      <sheetName val="List_Monren8"/>
      <sheetName val="training_forklift8"/>
      <sheetName val="Part_List_Compare_Scan___Plan8"/>
      <sheetName val="Labul_008"/>
      <sheetName val="result_sps8"/>
      <sheetName val="ster_cowl_plate_bd8"/>
      <sheetName val="muff_prop8"/>
      <sheetName val="mani_bat_link8"/>
      <sheetName val="rr_dr_bd_trim8"/>
      <sheetName val="glove_garnish_ctr8"/>
      <sheetName val="Non_sa_SPS8"/>
      <sheetName val="sa_SPS8"/>
      <sheetName val="small_direct8"/>
      <sheetName val="fr_dr_glass8"/>
      <sheetName val="rr_dr_glass_8"/>
      <sheetName val="fr_dr_qtr_trim8"/>
      <sheetName val="DATA_POS_QG_1A8"/>
      <sheetName val="Pareto_Defect8"/>
      <sheetName val="Case_21_18"/>
      <sheetName val="garfik_maret_W_18"/>
      <sheetName val="A__Equipment_List8"/>
      <sheetName val="APRIL_068"/>
      <sheetName val="Perhitungan_trans__cost5"/>
      <sheetName val="data_editing5"/>
      <sheetName val="DATA_3"/>
      <sheetName val="____3"/>
      <sheetName val="D04T_W-TRY_ECI_LIST11091"/>
      <sheetName val="Part_List9"/>
      <sheetName val="ECI_ChekSHeet9"/>
      <sheetName val="Remaining_LPVV9"/>
      <sheetName val="List_Monren9"/>
      <sheetName val="training_forklift9"/>
      <sheetName val="Part_List_Compare_Scan___Plan9"/>
      <sheetName val="Labul_009"/>
      <sheetName val="result_sps9"/>
      <sheetName val="ster_cowl_plate_bd9"/>
      <sheetName val="muff_prop9"/>
      <sheetName val="mani_bat_link9"/>
      <sheetName val="rr_dr_bd_trim9"/>
      <sheetName val="glove_garnish_ctr9"/>
      <sheetName val="Non_sa_SPS9"/>
      <sheetName val="sa_SPS9"/>
      <sheetName val="small_direct9"/>
      <sheetName val="fr_dr_glass9"/>
      <sheetName val="rr_dr_glass_9"/>
      <sheetName val="fr_dr_qtr_trim9"/>
      <sheetName val="DATA_POS_QG_1A9"/>
      <sheetName val="Pareto_Defect9"/>
      <sheetName val="Case_21_19"/>
      <sheetName val="garfik_maret_W_19"/>
      <sheetName val="A__Equipment_List9"/>
      <sheetName val="APRIL_069"/>
      <sheetName val="Perhitungan_trans__cost6"/>
      <sheetName val="data_editing6"/>
      <sheetName val="DATA_4"/>
      <sheetName val="____4"/>
      <sheetName val="D04T_W-TRY_ECI_LIST11092"/>
      <sheetName val="Part_List10"/>
      <sheetName val="ECI_ChekSHeet10"/>
      <sheetName val="Remaining_LPVV10"/>
      <sheetName val="List_Monren10"/>
      <sheetName val="training_forklift10"/>
      <sheetName val="Part_List_Compare_Scan___Plan10"/>
      <sheetName val="Labul_0010"/>
      <sheetName val="result_sps10"/>
      <sheetName val="ster_cowl_plate_bd10"/>
      <sheetName val="muff_prop10"/>
      <sheetName val="mani_bat_link10"/>
      <sheetName val="rr_dr_bd_trim10"/>
      <sheetName val="glove_garnish_ctr10"/>
      <sheetName val="Non_sa_SPS10"/>
      <sheetName val="sa_SPS10"/>
      <sheetName val="small_direct10"/>
      <sheetName val="fr_dr_glass10"/>
      <sheetName val="rr_dr_glass_10"/>
      <sheetName val="fr_dr_qtr_trim10"/>
      <sheetName val="DATA_POS_QG_1A10"/>
      <sheetName val="Pareto_Defect10"/>
      <sheetName val="Case_21_110"/>
      <sheetName val="garfik_maret_W_110"/>
      <sheetName val="A__Equipment_List10"/>
      <sheetName val="APRIL_0610"/>
      <sheetName val="Perhitungan_trans__cost7"/>
      <sheetName val="data_editing7"/>
      <sheetName val="DATA_5"/>
      <sheetName val="____5"/>
      <sheetName val="D04T_W-TRY_ECI_LIST11093"/>
      <sheetName val="ECI_ChekSHeet11"/>
      <sheetName val="Part_List11"/>
      <sheetName val="Remaining_LPVV11"/>
      <sheetName val="List_Monren11"/>
      <sheetName val="training_forklift11"/>
      <sheetName val="Part_List_Compare_Scan___Plan11"/>
      <sheetName val="Labul_0011"/>
      <sheetName val="result_sps11"/>
      <sheetName val="ster_cowl_plate_bd11"/>
      <sheetName val="muff_prop11"/>
      <sheetName val="mani_bat_link11"/>
      <sheetName val="rr_dr_bd_trim11"/>
      <sheetName val="glove_garnish_ctr11"/>
      <sheetName val="garfik_maret_W_111"/>
      <sheetName val="A__Equipment_List11"/>
      <sheetName val="Non_sa_SPS11"/>
      <sheetName val="sa_SPS11"/>
      <sheetName val="small_direct11"/>
      <sheetName val="fr_dr_glass11"/>
      <sheetName val="rr_dr_glass_11"/>
      <sheetName val="fr_dr_qtr_trim11"/>
      <sheetName val="DATA_POS_QG_1A11"/>
      <sheetName val="Pareto_Defect11"/>
      <sheetName val="Case_21_111"/>
      <sheetName val="APRIL_0611"/>
      <sheetName val="Perhitungan_trans__cost8"/>
      <sheetName val="data_editing8"/>
      <sheetName val="DATA_6"/>
      <sheetName val="____6"/>
      <sheetName val="D04T_W-TRY_ECI_LIST11094"/>
      <sheetName val="Part_List12"/>
      <sheetName val="ECI_ChekSHeet12"/>
      <sheetName val="Remaining_LPVV12"/>
      <sheetName val="List_Monren12"/>
      <sheetName val="training_forklift12"/>
      <sheetName val="Part_List_Compare_Scan___Plan12"/>
      <sheetName val="Labul_0012"/>
      <sheetName val="result_sps12"/>
      <sheetName val="ster_cowl_plate_bd12"/>
      <sheetName val="muff_prop12"/>
      <sheetName val="mani_bat_link12"/>
      <sheetName val="rr_dr_bd_trim12"/>
      <sheetName val="glove_garnish_ctr12"/>
      <sheetName val="Non_sa_SPS12"/>
      <sheetName val="sa_SPS12"/>
      <sheetName val="small_direct12"/>
      <sheetName val="fr_dr_glass12"/>
      <sheetName val="rr_dr_glass_12"/>
      <sheetName val="fr_dr_qtr_trim12"/>
      <sheetName val="DATA_POS_QG_1A12"/>
      <sheetName val="Pareto_Defect12"/>
      <sheetName val="Case_21_112"/>
      <sheetName val="garfik_maret_W_112"/>
      <sheetName val="A__Equipment_List12"/>
      <sheetName val="APRIL_0612"/>
      <sheetName val="Perhitungan_trans__cost9"/>
      <sheetName val="data_editing9"/>
      <sheetName val="DATA_7"/>
      <sheetName val="____7"/>
      <sheetName val="D04T_W-TRY_ECI_LIST11095"/>
      <sheetName val="Part_List13"/>
      <sheetName val="ECI_ChekSHeet13"/>
      <sheetName val="Remaining_LPVV13"/>
      <sheetName val="List_Monren13"/>
      <sheetName val="training_forklift13"/>
      <sheetName val="Part_List_Compare_Scan___Plan13"/>
      <sheetName val="Labul_0013"/>
      <sheetName val="result_sps13"/>
      <sheetName val="ster_cowl_plate_bd13"/>
      <sheetName val="muff_prop13"/>
      <sheetName val="mani_bat_link13"/>
      <sheetName val="rr_dr_bd_trim13"/>
      <sheetName val="glove_garnish_ctr13"/>
      <sheetName val="Non_sa_SPS13"/>
      <sheetName val="sa_SPS13"/>
      <sheetName val="small_direct13"/>
      <sheetName val="fr_dr_glass13"/>
      <sheetName val="rr_dr_glass_13"/>
      <sheetName val="fr_dr_qtr_trim13"/>
      <sheetName val="DATA_POS_QG_1A13"/>
      <sheetName val="Pareto_Defect13"/>
      <sheetName val="Case_21_113"/>
      <sheetName val="garfik_maret_W_113"/>
      <sheetName val="A__Equipment_List13"/>
      <sheetName val="APRIL_0613"/>
      <sheetName val="Perhitungan_trans__cost10"/>
      <sheetName val="data_editing10"/>
      <sheetName val="DATA_8"/>
      <sheetName val="____8"/>
      <sheetName val="D04T_W-TRY_ECI_LIST11096"/>
      <sheetName val="supp_name"/>
      <sheetName val="Master Updated(517)"/>
      <sheetName val="限界利益表(半期別)"/>
      <sheetName val="機種マスタ"/>
      <sheetName val="Volum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 refreshError="1"/>
      <sheetData sheetId="489" refreshError="1"/>
      <sheetData sheetId="490" refreshError="1"/>
      <sheetData sheetId="491" refreshError="1"/>
      <sheetData sheetId="49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ADM_TMMIN COLLABORATION "/>
      <sheetName val="PLANT 4"/>
      <sheetName val="PLANT 2 TAM "/>
      <sheetName val="ADM_TMMIN_COLLABORATION_"/>
      <sheetName val="PLANT_4"/>
      <sheetName val="PLANT_2_TAM_"/>
      <sheetName val="MD_01Oct2002"/>
      <sheetName val="Material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KT"/>
      <sheetName val="in out"/>
      <sheetName val="absen"/>
      <sheetName val="all"/>
      <sheetName val="all (2)"/>
      <sheetName val="aSSY"/>
      <sheetName val="ASSY2"/>
      <sheetName val="MAINT"/>
      <sheetName val="PAINT"/>
      <sheetName val="PAINT2"/>
      <sheetName val="QE"/>
      <sheetName val="WELD"/>
      <sheetName val="WELD2"/>
      <sheetName val="EHS"/>
      <sheetName val="GA"/>
      <sheetName val="HRD"/>
      <sheetName val="IMP"/>
      <sheetName val="PCD"/>
      <sheetName val="PE"/>
      <sheetName val="PPCL"/>
      <sheetName val="PROC"/>
      <sheetName val="QA"/>
      <sheetName val="QI"/>
      <sheetName val="part"/>
      <sheetName val="in_out"/>
      <sheetName val="all_(2)"/>
      <sheetName val="2002"/>
      <sheetName val="ﾃｨｰﾁﾝｸﾞ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 refreshError="1"/>
      <sheetData sheetId="27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data editing"/>
      <sheetName val="data_editing"/>
      <sheetName val="ﾃｨｰﾁﾝｸﾞ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en juli"/>
      <sheetName val="data editing"/>
      <sheetName val="2"/>
      <sheetName val="1"/>
      <sheetName val="List"/>
      <sheetName val="Lembur November 2005"/>
      <sheetName val="absen_juli"/>
      <sheetName val="data_editing"/>
      <sheetName val="Lembur_November_2005"/>
      <sheetName val="GP"/>
      <sheetName val="Lembur_Transport_Obat P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算式"/>
      <sheetName val="データベース"/>
      <sheetName val="記入説明 (TOPG)"/>
      <sheetName val="記入説明(ＦＨ45Ⅱ)"/>
      <sheetName val="原紙"/>
      <sheetName val="後面"/>
      <sheetName val="Lamp_IA no_ 33"/>
      <sheetName val="training forklift"/>
      <sheetName val="Labul 00"/>
      <sheetName val="BQ CONVEYOR"/>
      <sheetName val="TOTAL P2"/>
      <sheetName val="absen juli"/>
      <sheetName val="Calculation"/>
      <sheetName val="ＦＣ～ＧＸ"/>
      <sheetName val="Man power"/>
      <sheetName val="LINK NQC"/>
      <sheetName val="DATA "/>
      <sheetName val="ｽﾌﾟﾘﾝｸﾞ諸元"/>
      <sheetName val="Actual"/>
      <sheetName val="data editing"/>
      <sheetName val="SETT 2_3_4 RH"/>
      <sheetName val="2"/>
      <sheetName val="1"/>
      <sheetName val="Imprv_3SZ"/>
      <sheetName val="ProdVolume_org"/>
      <sheetName val="nama karya ppc log Sep 2006"/>
      <sheetName val="Lembur_Transport_Obat P2"/>
      <sheetName val="表紙"/>
      <sheetName val="11BK_DHBK"/>
      <sheetName val="INT_DHBN"/>
      <sheetName val="記入説明_(TOPG)"/>
      <sheetName val="training_forklift"/>
      <sheetName val="Man_power"/>
      <sheetName val="TOTAL_P2"/>
      <sheetName val="BQ_CONVEYOR"/>
      <sheetName val="data_editing"/>
      <sheetName val="Lamp_IA_no__33"/>
      <sheetName val="Labul_00"/>
      <sheetName val="absen_juli"/>
      <sheetName val="Lembur_Transport_Obat_P2"/>
      <sheetName val="nama_karya_ppc_log_Sep_2006"/>
      <sheetName val="DATA_"/>
      <sheetName val="LINK_NQC"/>
      <sheetName val="SETT_2_3_4_RH"/>
      <sheetName val="Schedule"/>
      <sheetName val="Klm-Mnl"/>
      <sheetName val="設備分類"/>
      <sheetName val="材料区分配列表"/>
      <sheetName val="590P追加"/>
      <sheetName val="設備計画表"/>
      <sheetName val="進捗状7M"/>
      <sheetName val="BQE"/>
      <sheetName val="Ref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SAP Mar_06"/>
      <sheetName val="TOTAL P2"/>
      <sheetName val="Lembur_Transport_Obat P2"/>
      <sheetName val="COST CONTROL"/>
      <sheetName val="REKAP COST CONTROL"/>
      <sheetName val="GP"/>
      <sheetName val="absen juli"/>
      <sheetName val="Schedule"/>
      <sheetName val="2"/>
      <sheetName val="1"/>
      <sheetName val="Sheet1"/>
      <sheetName val="sa"/>
      <sheetName val="garfik maret W_1"/>
      <sheetName val="2002"/>
      <sheetName val="6580002040"/>
      <sheetName val="Detail G_101_0454"/>
      <sheetName val="parameter"/>
      <sheetName val="PR"/>
      <sheetName val="data editing"/>
      <sheetName val="consumable"/>
      <sheetName val="報告資料_ｻｸｾｽ_"/>
      <sheetName val="Case 21_1"/>
      <sheetName val="報告資料_営利_"/>
      <sheetName val="報告資料_原価_"/>
      <sheetName val="W-Material"/>
      <sheetName val="Production"/>
      <sheetName val="DBシート"/>
      <sheetName val="Actual"/>
      <sheetName val="Manpower QI"/>
      <sheetName val="03 Data Overtime Mar'06 P2"/>
      <sheetName val="ﾃｨｰﾁﾝｸﾞ"/>
      <sheetName val="PRODCON-1"/>
      <sheetName val="MD_01Oct2002"/>
      <sheetName val="Material"/>
      <sheetName val="Rms"/>
      <sheetName val="AssySupps"/>
      <sheetName val="ECI ChekSHeet"/>
      <sheetName val="Total"/>
      <sheetName val="training forklift"/>
      <sheetName val="fix"/>
      <sheetName val="List"/>
      <sheetName val="nama karya ppc log Sep 2006"/>
      <sheetName val="ｽﾌﾟﾘﾝｸﾞ諸元"/>
      <sheetName val="Remaining LPVV"/>
      <sheetName val="DPU PS WS"/>
      <sheetName val="吊上げパ_20_"/>
      <sheetName val="Net Price Position - Sheet 1"/>
      <sheetName val="___ "/>
      <sheetName val="List Monren"/>
      <sheetName val="____"/>
      <sheetName val="Type I"/>
      <sheetName val="QI"/>
      <sheetName val="BQ CONVEYOR"/>
      <sheetName val="Man power"/>
      <sheetName val="Labul 00"/>
      <sheetName val="ADM_TMMIN COLLABORATION "/>
      <sheetName val="設備計画表"/>
      <sheetName val="計算式"/>
      <sheetName val="part"/>
      <sheetName val="Master_SAP_Mar_06"/>
      <sheetName val="TOTAL_P2"/>
      <sheetName val="Lembur_Transport_Obat_P2"/>
      <sheetName val="COST_CONTROL"/>
      <sheetName val="REKAP_COST_CONTROL"/>
      <sheetName val="absen_juli"/>
      <sheetName val="garfik_maret_W_1"/>
      <sheetName val="Detail_G_101_0454"/>
      <sheetName val="training_forklift"/>
      <sheetName val="Case_21_1"/>
      <sheetName val="data_editing"/>
      <sheetName val="april"/>
      <sheetName val="Ref"/>
      <sheetName val="DATA F_2"/>
      <sheetName val="開発目標値"/>
      <sheetName val="ＦＣ～ＧＸ"/>
    </sheetNames>
    <sheetDataSet>
      <sheetData sheetId="0" refreshError="1"/>
      <sheetData sheetId="1" refreshError="1"/>
      <sheetData sheetId="2" refreshError="1">
        <row r="2">
          <cell r="A2" t="str">
            <v>REKAPITULASI LEMBUR, UANG SHIFT &amp; UANG TRANSPORT LEMBUR</v>
          </cell>
        </row>
        <row r="3">
          <cell r="A3" t="str">
            <v>PT. ADM - PLANT 2</v>
          </cell>
        </row>
        <row r="4">
          <cell r="P4" t="str">
            <v/>
          </cell>
        </row>
        <row r="5">
          <cell r="A5" t="str">
            <v>Periode : 01 s/d 28 Februari 2006 ( Proses Payroll Bulan Maret 2006 )</v>
          </cell>
        </row>
        <row r="6">
          <cell r="A6" t="str">
            <v>NO.</v>
          </cell>
          <cell r="B6" t="str">
            <v>NRP</v>
          </cell>
          <cell r="C6" t="str">
            <v>NO.</v>
          </cell>
          <cell r="D6" t="str">
            <v>NAMA</v>
          </cell>
          <cell r="E6" t="str">
            <v>Dept/Bag.</v>
          </cell>
          <cell r="F6" t="str">
            <v>SHIFT</v>
          </cell>
          <cell r="G6" t="str">
            <v>STK</v>
          </cell>
          <cell r="H6" t="str">
            <v>GOL</v>
          </cell>
          <cell r="I6" t="str">
            <v>JBT</v>
          </cell>
          <cell r="J6" t="str">
            <v>TOTAL</v>
          </cell>
          <cell r="L6" t="str">
            <v>TOTAL</v>
          </cell>
          <cell r="N6" t="str">
            <v>TOTAL</v>
          </cell>
          <cell r="P6" t="str">
            <v>KOMPENSASI</v>
          </cell>
        </row>
        <row r="7">
          <cell r="B7" t="str">
            <v>PLANT</v>
          </cell>
          <cell r="C7" t="str">
            <v>SAP</v>
          </cell>
          <cell r="D7" t="str">
            <v>KARYAWAN</v>
          </cell>
          <cell r="J7" t="str">
            <v>JAM LEMBUR</v>
          </cell>
          <cell r="L7" t="str">
            <v>TRANSPORT</v>
          </cell>
          <cell r="N7" t="str">
            <v>TUNJ. SHIFT</v>
          </cell>
          <cell r="P7" t="str">
            <v>LEMBUR GOL 4</v>
          </cell>
        </row>
        <row r="8">
          <cell r="J8" t="str">
            <v>real</v>
          </cell>
          <cell r="K8" t="str">
            <v>IDX[2020]</v>
          </cell>
          <cell r="L8" t="str">
            <v>JML[1009]</v>
          </cell>
          <cell r="M8" t="str">
            <v>( Rp. )</v>
          </cell>
          <cell r="N8" t="str">
            <v>JML</v>
          </cell>
          <cell r="O8" t="str">
            <v>(Rp)[2010]</v>
          </cell>
          <cell r="P8" t="str">
            <v>( IT. 2010 )</v>
          </cell>
        </row>
        <row r="9">
          <cell r="A9">
            <v>1</v>
          </cell>
          <cell r="B9">
            <v>35</v>
          </cell>
          <cell r="C9">
            <v>2553</v>
          </cell>
          <cell r="D9" t="str">
            <v>YUNUS DAMOPOLY</v>
          </cell>
          <cell r="E9" t="str">
            <v>PPCL/LOG-ADM</v>
          </cell>
          <cell r="F9" t="str">
            <v>N</v>
          </cell>
          <cell r="G9" t="str">
            <v>T</v>
          </cell>
          <cell r="H9" t="str">
            <v>IV</v>
          </cell>
          <cell r="I9" t="str">
            <v>SPV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A10">
            <v>2</v>
          </cell>
          <cell r="B10">
            <v>1198</v>
          </cell>
          <cell r="C10">
            <v>18936</v>
          </cell>
          <cell r="D10" t="str">
            <v>YOLANDA SRI MARTONO</v>
          </cell>
          <cell r="E10" t="str">
            <v>PPCL/LOG-ADM</v>
          </cell>
          <cell r="F10" t="str">
            <v>N</v>
          </cell>
          <cell r="G10" t="str">
            <v>T</v>
          </cell>
          <cell r="H10" t="str">
            <v>IV</v>
          </cell>
          <cell r="I10" t="str">
            <v>SPV</v>
          </cell>
          <cell r="J10">
            <v>0</v>
          </cell>
          <cell r="K10">
            <v>0</v>
          </cell>
          <cell r="L10">
            <v>1</v>
          </cell>
          <cell r="M10">
            <v>30000</v>
          </cell>
          <cell r="N10">
            <v>0</v>
          </cell>
          <cell r="O10">
            <v>0</v>
          </cell>
        </row>
        <row r="11">
          <cell r="A11">
            <v>3</v>
          </cell>
          <cell r="B11">
            <v>1477</v>
          </cell>
          <cell r="C11">
            <v>22301</v>
          </cell>
          <cell r="D11" t="str">
            <v>ISMOYO</v>
          </cell>
          <cell r="E11" t="str">
            <v>PPCL/LOG-ADM</v>
          </cell>
          <cell r="F11" t="str">
            <v>N</v>
          </cell>
          <cell r="G11" t="str">
            <v>K1</v>
          </cell>
          <cell r="H11" t="str">
            <v>IV</v>
          </cell>
          <cell r="I11" t="str">
            <v>SPV</v>
          </cell>
          <cell r="J11">
            <v>0</v>
          </cell>
          <cell r="K11">
            <v>0</v>
          </cell>
          <cell r="L11">
            <v>1</v>
          </cell>
          <cell r="M11">
            <v>30000</v>
          </cell>
          <cell r="N11">
            <v>0</v>
          </cell>
          <cell r="O11">
            <v>0</v>
          </cell>
          <cell r="P11">
            <v>125000</v>
          </cell>
        </row>
        <row r="12">
          <cell r="A12" t="str">
            <v>SUB TOTAL LOGISTIC-ADM</v>
          </cell>
          <cell r="E12">
            <v>3</v>
          </cell>
          <cell r="J12">
            <v>0</v>
          </cell>
          <cell r="K12">
            <v>0</v>
          </cell>
          <cell r="L12">
            <v>2</v>
          </cell>
          <cell r="M12">
            <v>60000</v>
          </cell>
          <cell r="N12">
            <v>0</v>
          </cell>
          <cell r="O12">
            <v>0</v>
          </cell>
          <cell r="P12">
            <v>125000</v>
          </cell>
        </row>
        <row r="13">
          <cell r="A13">
            <v>1</v>
          </cell>
          <cell r="B13">
            <v>452</v>
          </cell>
          <cell r="C13">
            <v>2796</v>
          </cell>
          <cell r="D13" t="str">
            <v>SLAMET EKO SUJOKO</v>
          </cell>
          <cell r="E13" t="str">
            <v>PPCL/LOG-DELIVERY</v>
          </cell>
          <cell r="F13" t="str">
            <v>A</v>
          </cell>
          <cell r="G13" t="str">
            <v>T</v>
          </cell>
          <cell r="H13" t="str">
            <v>II</v>
          </cell>
          <cell r="I13" t="str">
            <v>GL</v>
          </cell>
          <cell r="J13">
            <v>27</v>
          </cell>
          <cell r="K13">
            <v>54</v>
          </cell>
          <cell r="L13">
            <v>2</v>
          </cell>
          <cell r="M13">
            <v>40000</v>
          </cell>
          <cell r="N13">
            <v>10</v>
          </cell>
          <cell r="O13">
            <v>100000</v>
          </cell>
        </row>
        <row r="14">
          <cell r="A14">
            <v>2</v>
          </cell>
          <cell r="B14">
            <v>783</v>
          </cell>
          <cell r="C14">
            <v>12817</v>
          </cell>
          <cell r="D14" t="str">
            <v>MARDANU</v>
          </cell>
          <cell r="E14" t="str">
            <v>PPCL/LOG-DELIVERY</v>
          </cell>
          <cell r="F14" t="str">
            <v>A</v>
          </cell>
          <cell r="G14" t="str">
            <v>T</v>
          </cell>
          <cell r="H14" t="str">
            <v>II</v>
          </cell>
          <cell r="I14" t="str">
            <v>OPR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10</v>
          </cell>
          <cell r="O14">
            <v>100000</v>
          </cell>
        </row>
        <row r="15">
          <cell r="A15">
            <v>3</v>
          </cell>
          <cell r="B15">
            <v>1106</v>
          </cell>
          <cell r="C15">
            <v>17884</v>
          </cell>
          <cell r="D15" t="str">
            <v>PUJIYANTO</v>
          </cell>
          <cell r="E15" t="str">
            <v>PPCL/LOG-DELIVERY</v>
          </cell>
          <cell r="F15" t="str">
            <v>A</v>
          </cell>
          <cell r="G15" t="str">
            <v>K2</v>
          </cell>
          <cell r="H15" t="str">
            <v>II</v>
          </cell>
          <cell r="I15" t="str">
            <v>OPR</v>
          </cell>
          <cell r="J15">
            <v>6.25</v>
          </cell>
          <cell r="K15">
            <v>12.5</v>
          </cell>
          <cell r="L15">
            <v>0</v>
          </cell>
          <cell r="M15">
            <v>0</v>
          </cell>
          <cell r="N15">
            <v>10</v>
          </cell>
          <cell r="O15">
            <v>100000</v>
          </cell>
        </row>
        <row r="16">
          <cell r="A16">
            <v>4</v>
          </cell>
          <cell r="B16">
            <v>1115</v>
          </cell>
          <cell r="C16">
            <v>18402</v>
          </cell>
          <cell r="D16" t="str">
            <v>HADI NUGROHO</v>
          </cell>
          <cell r="E16" t="str">
            <v>PPCL/LOG-DELIVERY</v>
          </cell>
          <cell r="F16" t="str">
            <v>A</v>
          </cell>
          <cell r="G16" t="str">
            <v>K2</v>
          </cell>
          <cell r="H16" t="str">
            <v>II</v>
          </cell>
          <cell r="I16" t="str">
            <v>OPR</v>
          </cell>
          <cell r="J16">
            <v>1</v>
          </cell>
          <cell r="K16">
            <v>2</v>
          </cell>
          <cell r="L16">
            <v>0</v>
          </cell>
          <cell r="M16">
            <v>0</v>
          </cell>
          <cell r="N16">
            <v>10</v>
          </cell>
          <cell r="O16">
            <v>100000</v>
          </cell>
        </row>
        <row r="17">
          <cell r="A17">
            <v>5</v>
          </cell>
          <cell r="B17">
            <v>1182</v>
          </cell>
          <cell r="C17">
            <v>19070</v>
          </cell>
          <cell r="D17" t="str">
            <v>BAMBANG HERMAWAN</v>
          </cell>
          <cell r="E17" t="str">
            <v>PPCL/LOG-DELIVERY</v>
          </cell>
          <cell r="F17" t="str">
            <v>A</v>
          </cell>
          <cell r="G17" t="str">
            <v>K2</v>
          </cell>
          <cell r="H17" t="str">
            <v>II</v>
          </cell>
          <cell r="I17" t="str">
            <v>OPR</v>
          </cell>
          <cell r="J17">
            <v>16</v>
          </cell>
          <cell r="K17">
            <v>32</v>
          </cell>
          <cell r="L17">
            <v>1</v>
          </cell>
          <cell r="M17">
            <v>20000</v>
          </cell>
          <cell r="N17">
            <v>10</v>
          </cell>
          <cell r="O17">
            <v>100000</v>
          </cell>
        </row>
        <row r="18">
          <cell r="A18">
            <v>6</v>
          </cell>
          <cell r="B18">
            <v>1312</v>
          </cell>
          <cell r="C18">
            <v>20406</v>
          </cell>
          <cell r="D18" t="str">
            <v>ANDRIAWAN</v>
          </cell>
          <cell r="E18" t="str">
            <v>PPCL/LOG-DELIVERY</v>
          </cell>
          <cell r="F18" t="str">
            <v>A</v>
          </cell>
          <cell r="G18" t="str">
            <v>K1</v>
          </cell>
          <cell r="H18" t="str">
            <v>II</v>
          </cell>
          <cell r="I18" t="str">
            <v>OPR</v>
          </cell>
          <cell r="J18">
            <v>8.5</v>
          </cell>
          <cell r="K18">
            <v>17</v>
          </cell>
          <cell r="L18">
            <v>1</v>
          </cell>
          <cell r="M18">
            <v>20000</v>
          </cell>
          <cell r="N18">
            <v>10</v>
          </cell>
          <cell r="O18">
            <v>100000</v>
          </cell>
        </row>
        <row r="19">
          <cell r="A19">
            <v>7</v>
          </cell>
          <cell r="B19">
            <v>1408</v>
          </cell>
          <cell r="C19">
            <v>21608</v>
          </cell>
          <cell r="D19" t="str">
            <v>BRORY OLIVA SIJABAT</v>
          </cell>
          <cell r="E19" t="str">
            <v>PPCL/LOG-DELIVERY</v>
          </cell>
          <cell r="F19" t="str">
            <v>A</v>
          </cell>
          <cell r="G19" t="str">
            <v>K1</v>
          </cell>
          <cell r="H19" t="str">
            <v>II</v>
          </cell>
          <cell r="I19" t="str">
            <v>OPR</v>
          </cell>
          <cell r="J19">
            <v>0.75</v>
          </cell>
          <cell r="K19">
            <v>1.5</v>
          </cell>
          <cell r="L19">
            <v>0</v>
          </cell>
          <cell r="M19">
            <v>0</v>
          </cell>
          <cell r="N19">
            <v>10</v>
          </cell>
          <cell r="O19">
            <v>100000</v>
          </cell>
        </row>
        <row r="20">
          <cell r="A20">
            <v>8</v>
          </cell>
          <cell r="B20">
            <v>240</v>
          </cell>
          <cell r="C20">
            <v>2694</v>
          </cell>
          <cell r="D20" t="str">
            <v>SUPRIYANTO</v>
          </cell>
          <cell r="E20" t="str">
            <v>PPCL/LOG-DELIVERY</v>
          </cell>
          <cell r="F20" t="str">
            <v>B</v>
          </cell>
          <cell r="G20" t="str">
            <v>T</v>
          </cell>
          <cell r="H20" t="str">
            <v>II</v>
          </cell>
          <cell r="I20" t="str">
            <v>GL</v>
          </cell>
          <cell r="J20">
            <v>19.875</v>
          </cell>
          <cell r="K20">
            <v>39.75</v>
          </cell>
          <cell r="L20">
            <v>2</v>
          </cell>
          <cell r="M20">
            <v>40000</v>
          </cell>
          <cell r="N20">
            <v>9</v>
          </cell>
          <cell r="O20">
            <v>90000</v>
          </cell>
        </row>
        <row r="21">
          <cell r="A21">
            <v>9</v>
          </cell>
          <cell r="B21">
            <v>787</v>
          </cell>
          <cell r="C21">
            <v>12821</v>
          </cell>
          <cell r="D21" t="str">
            <v>AGUS RIFAI KUNCORO</v>
          </cell>
          <cell r="E21" t="str">
            <v>PPCL/LOG-DELIVERY</v>
          </cell>
          <cell r="F21" t="str">
            <v>B</v>
          </cell>
          <cell r="G21" t="str">
            <v>T</v>
          </cell>
          <cell r="H21" t="str">
            <v>II</v>
          </cell>
          <cell r="I21" t="str">
            <v>OPR</v>
          </cell>
          <cell r="J21">
            <v>22.25</v>
          </cell>
          <cell r="K21">
            <v>44.5</v>
          </cell>
          <cell r="L21">
            <v>2</v>
          </cell>
          <cell r="M21">
            <v>40000</v>
          </cell>
          <cell r="N21">
            <v>9</v>
          </cell>
          <cell r="O21">
            <v>90000</v>
          </cell>
        </row>
        <row r="22">
          <cell r="A22">
            <v>10</v>
          </cell>
          <cell r="B22">
            <v>1317</v>
          </cell>
          <cell r="C22">
            <v>19968</v>
          </cell>
          <cell r="D22" t="str">
            <v>DERIANSYAH</v>
          </cell>
          <cell r="E22" t="str">
            <v>PPCL/LOG-DELIVERY</v>
          </cell>
          <cell r="F22" t="str">
            <v>B</v>
          </cell>
          <cell r="G22" t="str">
            <v>K1</v>
          </cell>
          <cell r="H22" t="str">
            <v>II</v>
          </cell>
          <cell r="I22" t="str">
            <v>OPR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</v>
          </cell>
          <cell r="O22">
            <v>90000</v>
          </cell>
        </row>
        <row r="23">
          <cell r="A23">
            <v>11</v>
          </cell>
          <cell r="B23">
            <v>1314</v>
          </cell>
          <cell r="C23">
            <v>20408</v>
          </cell>
          <cell r="D23" t="str">
            <v>JHON MP SIMARMATA</v>
          </cell>
          <cell r="E23" t="str">
            <v>PPCL/LOG-DELIVERY</v>
          </cell>
          <cell r="F23" t="str">
            <v>B</v>
          </cell>
          <cell r="G23" t="str">
            <v>K1</v>
          </cell>
          <cell r="H23" t="str">
            <v>II</v>
          </cell>
          <cell r="I23" t="str">
            <v>OPR</v>
          </cell>
          <cell r="J23">
            <v>8.5</v>
          </cell>
          <cell r="K23">
            <v>17</v>
          </cell>
          <cell r="L23">
            <v>1</v>
          </cell>
          <cell r="M23">
            <v>20000</v>
          </cell>
          <cell r="N23">
            <v>9</v>
          </cell>
          <cell r="O23">
            <v>90000</v>
          </cell>
        </row>
        <row r="24">
          <cell r="A24">
            <v>12</v>
          </cell>
          <cell r="B24">
            <v>1409</v>
          </cell>
          <cell r="C24">
            <v>21609</v>
          </cell>
          <cell r="D24" t="str">
            <v>EDY LATINA</v>
          </cell>
          <cell r="E24" t="str">
            <v>PPCL/LOG-DELIVERY</v>
          </cell>
          <cell r="F24" t="str">
            <v>B</v>
          </cell>
          <cell r="G24" t="str">
            <v>K1</v>
          </cell>
          <cell r="H24" t="str">
            <v>II</v>
          </cell>
          <cell r="I24" t="str">
            <v>OPR</v>
          </cell>
          <cell r="J24">
            <v>8.5</v>
          </cell>
          <cell r="K24">
            <v>17</v>
          </cell>
          <cell r="L24">
            <v>0</v>
          </cell>
          <cell r="M24">
            <v>0</v>
          </cell>
          <cell r="N24">
            <v>9</v>
          </cell>
          <cell r="O24">
            <v>90000</v>
          </cell>
        </row>
        <row r="25">
          <cell r="A25">
            <v>13</v>
          </cell>
          <cell r="B25">
            <v>93</v>
          </cell>
          <cell r="C25">
            <v>2834</v>
          </cell>
          <cell r="D25" t="str">
            <v>JUANTA</v>
          </cell>
          <cell r="E25" t="str">
            <v>PPCL/LOG-DELIVERY</v>
          </cell>
          <cell r="F25" t="str">
            <v>N</v>
          </cell>
          <cell r="G25" t="str">
            <v>T</v>
          </cell>
          <cell r="H25" t="str">
            <v>III</v>
          </cell>
          <cell r="I25" t="str">
            <v>FRM</v>
          </cell>
          <cell r="J25">
            <v>29</v>
          </cell>
          <cell r="K25">
            <v>58</v>
          </cell>
          <cell r="L25">
            <v>3</v>
          </cell>
          <cell r="M25">
            <v>60000</v>
          </cell>
          <cell r="N25">
            <v>0</v>
          </cell>
          <cell r="O25">
            <v>0</v>
          </cell>
        </row>
        <row r="26">
          <cell r="A26">
            <v>14</v>
          </cell>
          <cell r="B26">
            <v>1105</v>
          </cell>
          <cell r="C26">
            <v>17883</v>
          </cell>
          <cell r="D26" t="str">
            <v xml:space="preserve">IMAM HIDAYAT </v>
          </cell>
          <cell r="E26" t="str">
            <v>PPCL/LOG-DELIVERY</v>
          </cell>
          <cell r="F26" t="str">
            <v>N</v>
          </cell>
          <cell r="G26" t="str">
            <v>K2</v>
          </cell>
          <cell r="H26" t="str">
            <v>II</v>
          </cell>
          <cell r="I26" t="str">
            <v>OPR</v>
          </cell>
          <cell r="J26">
            <v>20.5</v>
          </cell>
          <cell r="K26">
            <v>41</v>
          </cell>
          <cell r="L26">
            <v>2</v>
          </cell>
          <cell r="M26">
            <v>40000</v>
          </cell>
          <cell r="N26">
            <v>5</v>
          </cell>
          <cell r="O26">
            <v>50000</v>
          </cell>
        </row>
        <row r="27">
          <cell r="A27">
            <v>15</v>
          </cell>
          <cell r="B27">
            <v>1416</v>
          </cell>
          <cell r="C27">
            <v>21807</v>
          </cell>
          <cell r="D27" t="str">
            <v>ADE YUDHA NUGRAHA</v>
          </cell>
          <cell r="E27" t="str">
            <v>PPCL/LOG-DELIVERY</v>
          </cell>
          <cell r="F27" t="str">
            <v>N</v>
          </cell>
          <cell r="G27" t="str">
            <v>K1</v>
          </cell>
          <cell r="H27" t="str">
            <v>II</v>
          </cell>
          <cell r="I27" t="str">
            <v>OPR</v>
          </cell>
          <cell r="J27">
            <v>4.25</v>
          </cell>
          <cell r="K27">
            <v>8.5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A28" t="str">
            <v>SUB TOTAL LOGISTIC-DELIVERY</v>
          </cell>
          <cell r="E28">
            <v>15</v>
          </cell>
          <cell r="J28">
            <v>172.375</v>
          </cell>
          <cell r="K28">
            <v>344.75</v>
          </cell>
          <cell r="L28">
            <v>14</v>
          </cell>
          <cell r="M28">
            <v>280000</v>
          </cell>
          <cell r="N28">
            <v>120</v>
          </cell>
          <cell r="O28">
            <v>1200000</v>
          </cell>
          <cell r="P28">
            <v>0</v>
          </cell>
        </row>
        <row r="29">
          <cell r="A29">
            <v>1</v>
          </cell>
          <cell r="B29">
            <v>385</v>
          </cell>
          <cell r="C29">
            <v>2769</v>
          </cell>
          <cell r="D29" t="str">
            <v>ABDUL GOFUR</v>
          </cell>
          <cell r="E29" t="str">
            <v>PPCL/LOG-KANBAN ARRANGEMENT</v>
          </cell>
          <cell r="F29" t="str">
            <v>A</v>
          </cell>
          <cell r="G29" t="str">
            <v>T</v>
          </cell>
          <cell r="H29" t="str">
            <v>II</v>
          </cell>
          <cell r="I29" t="str">
            <v>GL</v>
          </cell>
          <cell r="J29">
            <v>41.75</v>
          </cell>
          <cell r="K29">
            <v>83.5</v>
          </cell>
          <cell r="L29">
            <v>4</v>
          </cell>
          <cell r="M29">
            <v>80000</v>
          </cell>
          <cell r="N29">
            <v>10</v>
          </cell>
          <cell r="O29">
            <v>100000</v>
          </cell>
        </row>
        <row r="30">
          <cell r="A30">
            <v>2</v>
          </cell>
          <cell r="B30">
            <v>792</v>
          </cell>
          <cell r="C30">
            <v>13006</v>
          </cell>
          <cell r="D30" t="str">
            <v>ADI KURNIAWAN</v>
          </cell>
          <cell r="E30" t="str">
            <v>PPCL/LOG-KANBAN ARRANGEMENT</v>
          </cell>
          <cell r="F30" t="str">
            <v>A</v>
          </cell>
          <cell r="G30" t="str">
            <v>T</v>
          </cell>
          <cell r="H30" t="str">
            <v>II</v>
          </cell>
          <cell r="I30" t="str">
            <v>OPR</v>
          </cell>
          <cell r="J30">
            <v>23</v>
          </cell>
          <cell r="K30">
            <v>46</v>
          </cell>
          <cell r="L30">
            <v>2</v>
          </cell>
          <cell r="M30">
            <v>40000</v>
          </cell>
          <cell r="N30">
            <v>10</v>
          </cell>
          <cell r="O30">
            <v>100000</v>
          </cell>
        </row>
        <row r="31">
          <cell r="A31">
            <v>3</v>
          </cell>
          <cell r="B31">
            <v>798</v>
          </cell>
          <cell r="C31">
            <v>13009</v>
          </cell>
          <cell r="D31" t="str">
            <v>TRI WIDIANTORO</v>
          </cell>
          <cell r="E31" t="str">
            <v>PPCL/LOG-KANBAN ARRANGEMENT</v>
          </cell>
          <cell r="F31" t="str">
            <v>A</v>
          </cell>
          <cell r="G31" t="str">
            <v>T</v>
          </cell>
          <cell r="H31" t="str">
            <v>II</v>
          </cell>
          <cell r="I31" t="str">
            <v>OPR</v>
          </cell>
          <cell r="J31">
            <v>30.75</v>
          </cell>
          <cell r="K31">
            <v>61.5</v>
          </cell>
          <cell r="L31">
            <v>3</v>
          </cell>
          <cell r="M31">
            <v>60000</v>
          </cell>
          <cell r="N31">
            <v>10</v>
          </cell>
          <cell r="O31">
            <v>100000</v>
          </cell>
        </row>
        <row r="32">
          <cell r="A32">
            <v>4</v>
          </cell>
          <cell r="B32">
            <v>1190</v>
          </cell>
          <cell r="C32">
            <v>18884</v>
          </cell>
          <cell r="D32" t="str">
            <v xml:space="preserve">SYAIFUL BAHRI </v>
          </cell>
          <cell r="E32" t="str">
            <v>PPCL/LOG-KANBAN ARRANGEMENT</v>
          </cell>
          <cell r="F32" t="str">
            <v>A</v>
          </cell>
          <cell r="G32" t="str">
            <v>K2</v>
          </cell>
          <cell r="H32" t="str">
            <v>II</v>
          </cell>
          <cell r="I32" t="str">
            <v>OPR</v>
          </cell>
          <cell r="J32">
            <v>18.75</v>
          </cell>
          <cell r="K32">
            <v>37.5</v>
          </cell>
          <cell r="L32">
            <v>2</v>
          </cell>
          <cell r="M32">
            <v>40000</v>
          </cell>
          <cell r="N32">
            <v>10</v>
          </cell>
          <cell r="O32">
            <v>100000</v>
          </cell>
        </row>
        <row r="33">
          <cell r="A33">
            <v>5</v>
          </cell>
          <cell r="B33">
            <v>1264</v>
          </cell>
          <cell r="C33">
            <v>19991</v>
          </cell>
          <cell r="D33" t="str">
            <v>ASMAUN</v>
          </cell>
          <cell r="E33" t="str">
            <v>PPCL/LOG-KANBAN ARRANGEMENT</v>
          </cell>
          <cell r="F33" t="str">
            <v>A</v>
          </cell>
          <cell r="G33" t="str">
            <v>K1</v>
          </cell>
          <cell r="H33" t="str">
            <v>II</v>
          </cell>
          <cell r="I33" t="str">
            <v>OPR</v>
          </cell>
          <cell r="J33">
            <v>27.5</v>
          </cell>
          <cell r="K33">
            <v>55</v>
          </cell>
          <cell r="L33">
            <v>3</v>
          </cell>
          <cell r="M33">
            <v>60000</v>
          </cell>
          <cell r="N33">
            <v>10</v>
          </cell>
          <cell r="O33">
            <v>100000</v>
          </cell>
        </row>
        <row r="34">
          <cell r="A34">
            <v>6</v>
          </cell>
          <cell r="B34">
            <v>1352</v>
          </cell>
          <cell r="C34">
            <v>21057</v>
          </cell>
          <cell r="D34" t="str">
            <v>EDDY KUSUMA</v>
          </cell>
          <cell r="E34" t="str">
            <v>PPCL/LOG-KANBAN ARRANGEMENT</v>
          </cell>
          <cell r="F34" t="str">
            <v>A</v>
          </cell>
          <cell r="G34" t="str">
            <v>K1</v>
          </cell>
          <cell r="H34" t="str">
            <v>II</v>
          </cell>
          <cell r="I34" t="str">
            <v>OPR</v>
          </cell>
          <cell r="J34">
            <v>10.5</v>
          </cell>
          <cell r="K34">
            <v>21</v>
          </cell>
          <cell r="L34">
            <v>2</v>
          </cell>
          <cell r="M34">
            <v>40000</v>
          </cell>
          <cell r="N34">
            <v>10</v>
          </cell>
          <cell r="O34">
            <v>100000</v>
          </cell>
        </row>
        <row r="35">
          <cell r="A35">
            <v>7</v>
          </cell>
          <cell r="B35">
            <v>1355</v>
          </cell>
          <cell r="C35">
            <v>21161</v>
          </cell>
          <cell r="D35" t="str">
            <v>FAJAR FEBRIYANTO</v>
          </cell>
          <cell r="E35" t="str">
            <v>PPCL/LOG-KANBAN ARRANGEMENT</v>
          </cell>
          <cell r="F35" t="str">
            <v>A</v>
          </cell>
          <cell r="G35" t="str">
            <v>K1</v>
          </cell>
          <cell r="H35" t="str">
            <v>II</v>
          </cell>
          <cell r="I35" t="str">
            <v>OPR</v>
          </cell>
          <cell r="J35">
            <v>21.25</v>
          </cell>
          <cell r="K35">
            <v>42.5</v>
          </cell>
          <cell r="L35">
            <v>2</v>
          </cell>
          <cell r="M35">
            <v>40000</v>
          </cell>
          <cell r="N35">
            <v>10</v>
          </cell>
          <cell r="O35">
            <v>100000</v>
          </cell>
        </row>
        <row r="36">
          <cell r="A36">
            <v>8</v>
          </cell>
          <cell r="B36">
            <v>317</v>
          </cell>
          <cell r="C36">
            <v>2725</v>
          </cell>
          <cell r="D36" t="str">
            <v>AGUNG SANTOSO</v>
          </cell>
          <cell r="E36" t="str">
            <v>PPCL/LOG-KANBAN ARRANGEMENT</v>
          </cell>
          <cell r="F36" t="str">
            <v>B</v>
          </cell>
          <cell r="G36" t="str">
            <v>T</v>
          </cell>
          <cell r="H36" t="str">
            <v>II</v>
          </cell>
          <cell r="I36" t="str">
            <v>FRM</v>
          </cell>
          <cell r="J36">
            <v>45.75</v>
          </cell>
          <cell r="K36">
            <v>91.5</v>
          </cell>
          <cell r="L36">
            <v>4</v>
          </cell>
          <cell r="M36">
            <v>80000</v>
          </cell>
          <cell r="N36">
            <v>9</v>
          </cell>
          <cell r="O36">
            <v>90000</v>
          </cell>
        </row>
        <row r="37">
          <cell r="A37">
            <v>9</v>
          </cell>
          <cell r="B37">
            <v>788</v>
          </cell>
          <cell r="C37">
            <v>12985</v>
          </cell>
          <cell r="D37" t="str">
            <v>SEVERIUS KIA WITIN</v>
          </cell>
          <cell r="E37" t="str">
            <v>PPCL/LOG-KANBAN ARRANGEMENT</v>
          </cell>
          <cell r="F37" t="str">
            <v>B</v>
          </cell>
          <cell r="G37" t="str">
            <v>T</v>
          </cell>
          <cell r="H37" t="str">
            <v>II</v>
          </cell>
          <cell r="I37" t="str">
            <v>OPR</v>
          </cell>
          <cell r="J37">
            <v>32.875</v>
          </cell>
          <cell r="K37">
            <v>65.75</v>
          </cell>
          <cell r="L37">
            <v>4</v>
          </cell>
          <cell r="M37">
            <v>80000</v>
          </cell>
          <cell r="N37">
            <v>9</v>
          </cell>
          <cell r="O37">
            <v>90000</v>
          </cell>
        </row>
        <row r="38">
          <cell r="A38">
            <v>10</v>
          </cell>
          <cell r="B38">
            <v>1130</v>
          </cell>
          <cell r="C38">
            <v>18682</v>
          </cell>
          <cell r="D38" t="str">
            <v>SLAMET RIYANTO</v>
          </cell>
          <cell r="E38" t="str">
            <v>PPCL/LOG-KANBAN ARRANGEMENT</v>
          </cell>
          <cell r="F38" t="str">
            <v>B</v>
          </cell>
          <cell r="G38" t="str">
            <v>K2</v>
          </cell>
          <cell r="H38" t="str">
            <v>II</v>
          </cell>
          <cell r="I38" t="str">
            <v>OPR</v>
          </cell>
          <cell r="J38">
            <v>38</v>
          </cell>
          <cell r="K38">
            <v>76</v>
          </cell>
          <cell r="L38">
            <v>4</v>
          </cell>
          <cell r="M38">
            <v>80000</v>
          </cell>
          <cell r="N38">
            <v>9</v>
          </cell>
          <cell r="O38">
            <v>90000</v>
          </cell>
        </row>
        <row r="39">
          <cell r="A39">
            <v>11</v>
          </cell>
          <cell r="B39">
            <v>1413</v>
          </cell>
          <cell r="C39">
            <v>21804</v>
          </cell>
          <cell r="D39" t="str">
            <v>SOLIHIN ISKANDAR</v>
          </cell>
          <cell r="E39" t="str">
            <v>PPCL/LOG-KANBAN ARRANGEMENT</v>
          </cell>
          <cell r="F39" t="str">
            <v>B</v>
          </cell>
          <cell r="G39" t="str">
            <v>K1</v>
          </cell>
          <cell r="H39" t="str">
            <v>II</v>
          </cell>
          <cell r="I39" t="str">
            <v>OPR</v>
          </cell>
          <cell r="J39">
            <v>17</v>
          </cell>
          <cell r="K39">
            <v>34</v>
          </cell>
          <cell r="L39">
            <v>2</v>
          </cell>
          <cell r="M39">
            <v>40000</v>
          </cell>
          <cell r="N39">
            <v>9</v>
          </cell>
          <cell r="O39">
            <v>90000</v>
          </cell>
        </row>
        <row r="40">
          <cell r="A40">
            <v>12</v>
          </cell>
          <cell r="B40">
            <v>1454</v>
          </cell>
          <cell r="C40">
            <v>21961</v>
          </cell>
          <cell r="D40" t="str">
            <v>ROHENDI</v>
          </cell>
          <cell r="E40" t="str">
            <v>PPCL/LOG-KANBAN ARRANGEMENT</v>
          </cell>
          <cell r="F40" t="str">
            <v>B</v>
          </cell>
          <cell r="G40" t="str">
            <v>K1</v>
          </cell>
          <cell r="H40" t="str">
            <v>II</v>
          </cell>
          <cell r="I40" t="str">
            <v>OPR</v>
          </cell>
          <cell r="J40">
            <v>0.75</v>
          </cell>
          <cell r="K40">
            <v>1.5</v>
          </cell>
          <cell r="L40">
            <v>0</v>
          </cell>
          <cell r="M40">
            <v>0</v>
          </cell>
          <cell r="N40">
            <v>9</v>
          </cell>
          <cell r="O40">
            <v>90000</v>
          </cell>
        </row>
        <row r="41">
          <cell r="A41">
            <v>13</v>
          </cell>
          <cell r="B41">
            <v>627</v>
          </cell>
          <cell r="C41">
            <v>6013</v>
          </cell>
          <cell r="D41" t="str">
            <v>AGUS HARDIANTO</v>
          </cell>
          <cell r="E41" t="str">
            <v>PPCL/LOG-KANBAN ARRANGEMENT</v>
          </cell>
          <cell r="F41" t="str">
            <v>N</v>
          </cell>
          <cell r="G41" t="str">
            <v>T</v>
          </cell>
          <cell r="H41" t="str">
            <v>II</v>
          </cell>
          <cell r="I41" t="str">
            <v>OPR</v>
          </cell>
          <cell r="J41">
            <v>62.25</v>
          </cell>
          <cell r="K41">
            <v>124.5</v>
          </cell>
          <cell r="L41">
            <v>6</v>
          </cell>
          <cell r="M41">
            <v>120000</v>
          </cell>
          <cell r="N41">
            <v>0</v>
          </cell>
          <cell r="O41">
            <v>0</v>
          </cell>
        </row>
        <row r="42">
          <cell r="A42">
            <v>14</v>
          </cell>
          <cell r="B42">
            <v>785</v>
          </cell>
          <cell r="C42">
            <v>12819</v>
          </cell>
          <cell r="D42" t="str">
            <v>NANANG ARI SETYAWAN</v>
          </cell>
          <cell r="E42" t="str">
            <v>PPCL/LOG-KANBAN ARRANGEMENT</v>
          </cell>
          <cell r="F42" t="str">
            <v>N</v>
          </cell>
          <cell r="G42" t="str">
            <v>T</v>
          </cell>
          <cell r="H42" t="str">
            <v>II</v>
          </cell>
          <cell r="I42" t="str">
            <v>OPR</v>
          </cell>
          <cell r="J42">
            <v>29.5</v>
          </cell>
          <cell r="K42">
            <v>59</v>
          </cell>
          <cell r="L42">
            <v>3</v>
          </cell>
          <cell r="M42">
            <v>60000</v>
          </cell>
          <cell r="N42">
            <v>0</v>
          </cell>
          <cell r="O42">
            <v>0</v>
          </cell>
        </row>
        <row r="43">
          <cell r="A43">
            <v>15</v>
          </cell>
          <cell r="B43">
            <v>802</v>
          </cell>
          <cell r="C43">
            <v>13010</v>
          </cell>
          <cell r="D43" t="str">
            <v>DANI YULI ERLANGGA</v>
          </cell>
          <cell r="E43" t="str">
            <v>PPCL/LOG-KANBAN ARRANGEMENT</v>
          </cell>
          <cell r="F43" t="str">
            <v>N</v>
          </cell>
          <cell r="G43" t="str">
            <v>T</v>
          </cell>
          <cell r="H43" t="str">
            <v>II</v>
          </cell>
          <cell r="I43" t="str">
            <v>OPR</v>
          </cell>
          <cell r="J43">
            <v>12.875</v>
          </cell>
          <cell r="K43">
            <v>25.75</v>
          </cell>
          <cell r="L43">
            <v>1</v>
          </cell>
          <cell r="M43">
            <v>20000</v>
          </cell>
          <cell r="N43">
            <v>0</v>
          </cell>
          <cell r="O43">
            <v>0</v>
          </cell>
        </row>
        <row r="44">
          <cell r="A44">
            <v>16</v>
          </cell>
          <cell r="B44">
            <v>778</v>
          </cell>
          <cell r="C44">
            <v>13571</v>
          </cell>
          <cell r="D44" t="str">
            <v>BAMBANG HERIYANTO M</v>
          </cell>
          <cell r="E44" t="str">
            <v>PPCL/LOG-KANBAN ARRANGEMENT</v>
          </cell>
          <cell r="F44" t="str">
            <v>N</v>
          </cell>
          <cell r="G44" t="str">
            <v>T</v>
          </cell>
          <cell r="H44" t="str">
            <v>III</v>
          </cell>
          <cell r="I44" t="str">
            <v>FRM</v>
          </cell>
          <cell r="J44">
            <v>52.625</v>
          </cell>
          <cell r="K44">
            <v>105.25</v>
          </cell>
          <cell r="L44">
            <v>5</v>
          </cell>
          <cell r="M44">
            <v>100000</v>
          </cell>
          <cell r="N44">
            <v>0</v>
          </cell>
          <cell r="O44">
            <v>0</v>
          </cell>
        </row>
        <row r="45">
          <cell r="A45">
            <v>17</v>
          </cell>
          <cell r="B45">
            <v>1121</v>
          </cell>
          <cell r="C45">
            <v>18491</v>
          </cell>
          <cell r="D45" t="str">
            <v>TAOFIK ARIFIN</v>
          </cell>
          <cell r="E45" t="str">
            <v>PPCL/LOG-KANBAN ARRANGEMENT</v>
          </cell>
          <cell r="F45" t="str">
            <v>N</v>
          </cell>
          <cell r="G45" t="str">
            <v>K2</v>
          </cell>
          <cell r="H45" t="str">
            <v>II</v>
          </cell>
          <cell r="I45" t="str">
            <v>OPR</v>
          </cell>
          <cell r="J45">
            <v>22</v>
          </cell>
          <cell r="K45">
            <v>44</v>
          </cell>
          <cell r="L45">
            <v>2</v>
          </cell>
          <cell r="M45">
            <v>40000</v>
          </cell>
          <cell r="N45">
            <v>0</v>
          </cell>
          <cell r="O45">
            <v>0</v>
          </cell>
        </row>
        <row r="46">
          <cell r="A46">
            <v>18</v>
          </cell>
          <cell r="B46">
            <v>1188</v>
          </cell>
          <cell r="C46">
            <v>18882</v>
          </cell>
          <cell r="D46" t="str">
            <v>SANTOSO</v>
          </cell>
          <cell r="E46" t="str">
            <v>PPCL/LOG-KANBAN ARRANGEMENT</v>
          </cell>
          <cell r="F46" t="str">
            <v>N</v>
          </cell>
          <cell r="G46" t="str">
            <v>K2</v>
          </cell>
          <cell r="H46" t="str">
            <v>II</v>
          </cell>
          <cell r="I46" t="str">
            <v>OPR</v>
          </cell>
          <cell r="J46">
            <v>40.5</v>
          </cell>
          <cell r="K46">
            <v>81</v>
          </cell>
          <cell r="L46">
            <v>3</v>
          </cell>
          <cell r="M46">
            <v>60000</v>
          </cell>
          <cell r="N46">
            <v>0</v>
          </cell>
          <cell r="O46">
            <v>0</v>
          </cell>
        </row>
        <row r="47">
          <cell r="A47">
            <v>19</v>
          </cell>
          <cell r="B47">
            <v>1255</v>
          </cell>
          <cell r="C47">
            <v>19572</v>
          </cell>
          <cell r="D47" t="str">
            <v>DIDIK UTOMO</v>
          </cell>
          <cell r="E47" t="str">
            <v>PPCL/LOG-KANBAN ARRANGEMENT</v>
          </cell>
          <cell r="F47" t="str">
            <v>N</v>
          </cell>
          <cell r="G47" t="str">
            <v>K1</v>
          </cell>
          <cell r="H47" t="str">
            <v>II</v>
          </cell>
          <cell r="I47" t="str">
            <v>OPR</v>
          </cell>
          <cell r="J47">
            <v>0.75</v>
          </cell>
          <cell r="K47">
            <v>1.5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A48">
            <v>20</v>
          </cell>
          <cell r="B48">
            <v>1267</v>
          </cell>
          <cell r="C48">
            <v>19994</v>
          </cell>
          <cell r="D48" t="str">
            <v>MUSAWAHAB</v>
          </cell>
          <cell r="E48" t="str">
            <v>PPCL/LOG-KANBAN ARRANGEMENT</v>
          </cell>
          <cell r="F48" t="str">
            <v>N</v>
          </cell>
          <cell r="G48" t="str">
            <v>K1</v>
          </cell>
          <cell r="H48" t="str">
            <v>II</v>
          </cell>
          <cell r="I48" t="str">
            <v>OPR</v>
          </cell>
          <cell r="J48">
            <v>38.75</v>
          </cell>
          <cell r="K48">
            <v>77.5</v>
          </cell>
          <cell r="L48">
            <v>3</v>
          </cell>
          <cell r="M48">
            <v>60000</v>
          </cell>
          <cell r="N48">
            <v>0</v>
          </cell>
          <cell r="O48">
            <v>0</v>
          </cell>
        </row>
        <row r="49">
          <cell r="A49">
            <v>21</v>
          </cell>
          <cell r="B49">
            <v>1313</v>
          </cell>
          <cell r="C49">
            <v>20407</v>
          </cell>
          <cell r="D49" t="str">
            <v>HARI KUSTIONO</v>
          </cell>
          <cell r="E49" t="str">
            <v>PPCL/LOG-KANBAN ARRANGEMENT</v>
          </cell>
          <cell r="F49" t="str">
            <v>N</v>
          </cell>
          <cell r="G49" t="str">
            <v>K1</v>
          </cell>
          <cell r="H49" t="str">
            <v>II</v>
          </cell>
          <cell r="I49" t="str">
            <v>OPR</v>
          </cell>
          <cell r="J49">
            <v>28.5</v>
          </cell>
          <cell r="K49">
            <v>57</v>
          </cell>
          <cell r="L49">
            <v>3</v>
          </cell>
          <cell r="M49">
            <v>60000</v>
          </cell>
          <cell r="N49">
            <v>0</v>
          </cell>
          <cell r="O49">
            <v>0</v>
          </cell>
        </row>
        <row r="50">
          <cell r="A50">
            <v>22</v>
          </cell>
          <cell r="B50">
            <v>1415</v>
          </cell>
          <cell r="C50">
            <v>21806</v>
          </cell>
          <cell r="D50" t="str">
            <v>MASKHUL HANAN</v>
          </cell>
          <cell r="E50" t="str">
            <v>PPCL/LOG-KANBAN ARRANGEMENT</v>
          </cell>
          <cell r="F50" t="str">
            <v>N</v>
          </cell>
          <cell r="G50" t="str">
            <v>K1</v>
          </cell>
          <cell r="H50" t="str">
            <v>II</v>
          </cell>
          <cell r="I50" t="str">
            <v>OPR</v>
          </cell>
          <cell r="J50">
            <v>28</v>
          </cell>
          <cell r="K50">
            <v>56</v>
          </cell>
          <cell r="L50">
            <v>3</v>
          </cell>
          <cell r="M50">
            <v>60000</v>
          </cell>
          <cell r="N50">
            <v>0</v>
          </cell>
          <cell r="O50">
            <v>0</v>
          </cell>
        </row>
        <row r="51">
          <cell r="A51" t="str">
            <v>SUB TOTAL LOGISTIC-KANBAN ARRANGEMENT</v>
          </cell>
          <cell r="E51">
            <v>22</v>
          </cell>
          <cell r="J51">
            <v>623.625</v>
          </cell>
          <cell r="K51">
            <v>1247.25</v>
          </cell>
          <cell r="L51">
            <v>61</v>
          </cell>
          <cell r="M51">
            <v>1220000</v>
          </cell>
          <cell r="N51">
            <v>115</v>
          </cell>
          <cell r="O51">
            <v>1150000</v>
          </cell>
          <cell r="P51">
            <v>0</v>
          </cell>
        </row>
        <row r="52">
          <cell r="A52">
            <v>1</v>
          </cell>
          <cell r="B52">
            <v>1167</v>
          </cell>
          <cell r="C52">
            <v>18861</v>
          </cell>
          <cell r="D52" t="str">
            <v>BUDI SUNGKOWO</v>
          </cell>
          <cell r="E52" t="str">
            <v>PPCL/LOG-3SZ</v>
          </cell>
          <cell r="F52" t="str">
            <v>B</v>
          </cell>
          <cell r="G52" t="str">
            <v>K2</v>
          </cell>
          <cell r="H52" t="str">
            <v>II</v>
          </cell>
          <cell r="I52" t="str">
            <v>OPR</v>
          </cell>
          <cell r="J52">
            <v>8.5</v>
          </cell>
          <cell r="K52">
            <v>17</v>
          </cell>
          <cell r="L52">
            <v>1</v>
          </cell>
          <cell r="M52">
            <v>20000</v>
          </cell>
          <cell r="N52">
            <v>5</v>
          </cell>
          <cell r="O52">
            <v>50000</v>
          </cell>
        </row>
        <row r="53">
          <cell r="A53">
            <v>2</v>
          </cell>
          <cell r="B53">
            <v>1420</v>
          </cell>
          <cell r="C53">
            <v>21811</v>
          </cell>
          <cell r="D53" t="str">
            <v>NOVIANTO</v>
          </cell>
          <cell r="E53" t="str">
            <v>PPCL/LOG-3SZ</v>
          </cell>
          <cell r="F53" t="str">
            <v>B</v>
          </cell>
          <cell r="G53" t="str">
            <v>K1</v>
          </cell>
          <cell r="H53" t="str">
            <v>II</v>
          </cell>
          <cell r="I53" t="str">
            <v>OPR</v>
          </cell>
          <cell r="J53">
            <v>13.5</v>
          </cell>
          <cell r="K53">
            <v>27</v>
          </cell>
          <cell r="L53">
            <v>1</v>
          </cell>
          <cell r="M53">
            <v>20000</v>
          </cell>
          <cell r="N53">
            <v>7</v>
          </cell>
          <cell r="O53">
            <v>70000</v>
          </cell>
        </row>
        <row r="54">
          <cell r="A54">
            <v>3</v>
          </cell>
          <cell r="B54">
            <v>1357</v>
          </cell>
          <cell r="C54">
            <v>21163</v>
          </cell>
          <cell r="D54" t="str">
            <v>ENDI RIYANTO</v>
          </cell>
          <cell r="E54" t="str">
            <v>PPCL/LOG-3SZ</v>
          </cell>
          <cell r="F54" t="str">
            <v>N</v>
          </cell>
          <cell r="G54" t="str">
            <v>K1</v>
          </cell>
          <cell r="H54" t="str">
            <v>II</v>
          </cell>
          <cell r="I54" t="str">
            <v>OPR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3</v>
          </cell>
          <cell r="O54">
            <v>30000</v>
          </cell>
        </row>
        <row r="55">
          <cell r="A55">
            <v>4</v>
          </cell>
          <cell r="B55">
            <v>1428</v>
          </cell>
          <cell r="C55">
            <v>21819</v>
          </cell>
          <cell r="D55" t="str">
            <v>MAHMUD WIJAYA</v>
          </cell>
          <cell r="E55" t="str">
            <v>PPCL/LOG-3SZ</v>
          </cell>
          <cell r="F55" t="str">
            <v>N</v>
          </cell>
          <cell r="G55" t="str">
            <v>K1</v>
          </cell>
          <cell r="H55" t="str">
            <v>II</v>
          </cell>
          <cell r="I55" t="str">
            <v>OPR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5</v>
          </cell>
          <cell r="O55">
            <v>50000</v>
          </cell>
        </row>
        <row r="56">
          <cell r="A56">
            <v>5</v>
          </cell>
          <cell r="B56">
            <v>533</v>
          </cell>
          <cell r="C56">
            <v>2609</v>
          </cell>
          <cell r="D56" t="str">
            <v>KAMALUDIN</v>
          </cell>
          <cell r="E56" t="str">
            <v>PPCL/LOG-UNBOXING</v>
          </cell>
          <cell r="F56" t="str">
            <v>A</v>
          </cell>
          <cell r="G56" t="str">
            <v>T</v>
          </cell>
          <cell r="H56" t="str">
            <v>II</v>
          </cell>
          <cell r="I56" t="str">
            <v>OPR</v>
          </cell>
          <cell r="J56">
            <v>38.75</v>
          </cell>
          <cell r="K56">
            <v>77.5</v>
          </cell>
          <cell r="L56">
            <v>4</v>
          </cell>
          <cell r="M56">
            <v>80000</v>
          </cell>
          <cell r="N56">
            <v>10</v>
          </cell>
          <cell r="O56">
            <v>100000</v>
          </cell>
        </row>
        <row r="57">
          <cell r="A57">
            <v>6</v>
          </cell>
          <cell r="B57">
            <v>376</v>
          </cell>
          <cell r="C57">
            <v>2762</v>
          </cell>
          <cell r="D57" t="str">
            <v>AGUS KUSWARA</v>
          </cell>
          <cell r="E57" t="str">
            <v>PPCL/LOG-UNBOXING</v>
          </cell>
          <cell r="F57" t="str">
            <v>A</v>
          </cell>
          <cell r="G57" t="str">
            <v>T</v>
          </cell>
          <cell r="H57" t="str">
            <v>II</v>
          </cell>
          <cell r="I57" t="str">
            <v>OPR</v>
          </cell>
          <cell r="J57">
            <v>29.75</v>
          </cell>
          <cell r="K57">
            <v>59.5</v>
          </cell>
          <cell r="L57">
            <v>3</v>
          </cell>
          <cell r="M57">
            <v>60000</v>
          </cell>
          <cell r="N57">
            <v>10</v>
          </cell>
          <cell r="O57">
            <v>100000</v>
          </cell>
        </row>
        <row r="58">
          <cell r="A58">
            <v>7</v>
          </cell>
          <cell r="B58">
            <v>77</v>
          </cell>
          <cell r="C58">
            <v>2830</v>
          </cell>
          <cell r="D58" t="str">
            <v>SUHARSONO</v>
          </cell>
          <cell r="E58" t="str">
            <v>PPCL/LOG-UNBOXING</v>
          </cell>
          <cell r="F58" t="str">
            <v>A</v>
          </cell>
          <cell r="G58" t="str">
            <v>T</v>
          </cell>
          <cell r="H58" t="str">
            <v>III</v>
          </cell>
          <cell r="I58" t="str">
            <v>FRM</v>
          </cell>
          <cell r="J58">
            <v>37.5</v>
          </cell>
          <cell r="K58">
            <v>75</v>
          </cell>
          <cell r="L58">
            <v>4</v>
          </cell>
          <cell r="M58">
            <v>80000</v>
          </cell>
          <cell r="N58">
            <v>9</v>
          </cell>
          <cell r="O58">
            <v>90000</v>
          </cell>
        </row>
        <row r="59">
          <cell r="A59">
            <v>8</v>
          </cell>
          <cell r="B59">
            <v>782</v>
          </cell>
          <cell r="C59">
            <v>12816</v>
          </cell>
          <cell r="D59" t="str">
            <v>INTI EMASO SIMALANGO</v>
          </cell>
          <cell r="E59" t="str">
            <v>PPCL/LOG-UNBOXING</v>
          </cell>
          <cell r="F59" t="str">
            <v>A</v>
          </cell>
          <cell r="G59" t="str">
            <v>T</v>
          </cell>
          <cell r="H59" t="str">
            <v>II</v>
          </cell>
          <cell r="I59" t="str">
            <v>OPR</v>
          </cell>
          <cell r="J59">
            <v>36.25</v>
          </cell>
          <cell r="K59">
            <v>72.5</v>
          </cell>
          <cell r="L59">
            <v>4</v>
          </cell>
          <cell r="M59">
            <v>80000</v>
          </cell>
          <cell r="N59">
            <v>9</v>
          </cell>
          <cell r="O59">
            <v>90000</v>
          </cell>
        </row>
        <row r="60">
          <cell r="A60">
            <v>9</v>
          </cell>
          <cell r="B60">
            <v>786</v>
          </cell>
          <cell r="C60">
            <v>12820</v>
          </cell>
          <cell r="D60" t="str">
            <v>HASANUDIN</v>
          </cell>
          <cell r="E60" t="str">
            <v>PPCL/LOG-UNBOXING</v>
          </cell>
          <cell r="F60" t="str">
            <v>A</v>
          </cell>
          <cell r="G60" t="str">
            <v>T</v>
          </cell>
          <cell r="H60" t="str">
            <v>II</v>
          </cell>
          <cell r="I60" t="str">
            <v>OPR</v>
          </cell>
          <cell r="J60">
            <v>39</v>
          </cell>
          <cell r="K60">
            <v>78</v>
          </cell>
          <cell r="L60">
            <v>4</v>
          </cell>
          <cell r="M60">
            <v>80000</v>
          </cell>
          <cell r="N60">
            <v>10</v>
          </cell>
          <cell r="O60">
            <v>100000</v>
          </cell>
        </row>
        <row r="61">
          <cell r="A61">
            <v>10</v>
          </cell>
          <cell r="B61">
            <v>794</v>
          </cell>
          <cell r="C61">
            <v>13008</v>
          </cell>
          <cell r="D61" t="str">
            <v>UDIN SAPRUDIN</v>
          </cell>
          <cell r="E61" t="str">
            <v>PPCL/LOG-UNBOXING</v>
          </cell>
          <cell r="F61" t="str">
            <v>A</v>
          </cell>
          <cell r="G61" t="str">
            <v>T</v>
          </cell>
          <cell r="H61" t="str">
            <v>II</v>
          </cell>
          <cell r="I61" t="str">
            <v>OPR</v>
          </cell>
          <cell r="J61">
            <v>18.5</v>
          </cell>
          <cell r="K61">
            <v>37</v>
          </cell>
          <cell r="L61">
            <v>2</v>
          </cell>
          <cell r="M61">
            <v>40000</v>
          </cell>
          <cell r="N61">
            <v>10</v>
          </cell>
          <cell r="O61">
            <v>100000</v>
          </cell>
        </row>
        <row r="62">
          <cell r="A62">
            <v>11</v>
          </cell>
          <cell r="B62">
            <v>1110</v>
          </cell>
          <cell r="C62">
            <v>18194</v>
          </cell>
          <cell r="D62" t="str">
            <v>SAIFUL AMAR</v>
          </cell>
          <cell r="E62" t="str">
            <v>PPCL/LOG-UNBOXING</v>
          </cell>
          <cell r="F62" t="str">
            <v>A</v>
          </cell>
          <cell r="G62" t="str">
            <v>K2</v>
          </cell>
          <cell r="H62" t="str">
            <v>II</v>
          </cell>
          <cell r="I62" t="str">
            <v>OPR</v>
          </cell>
          <cell r="J62">
            <v>38.25</v>
          </cell>
          <cell r="K62">
            <v>76.5</v>
          </cell>
          <cell r="L62">
            <v>4</v>
          </cell>
          <cell r="M62">
            <v>80000</v>
          </cell>
          <cell r="N62">
            <v>10</v>
          </cell>
          <cell r="O62">
            <v>100000</v>
          </cell>
        </row>
        <row r="63">
          <cell r="A63">
            <v>12</v>
          </cell>
          <cell r="B63">
            <v>1131</v>
          </cell>
          <cell r="C63">
            <v>18683</v>
          </cell>
          <cell r="D63" t="str">
            <v>WAHYU HARDHANI</v>
          </cell>
          <cell r="E63" t="str">
            <v>PPCL/LOG-UNBOXING</v>
          </cell>
          <cell r="F63" t="str">
            <v>A</v>
          </cell>
          <cell r="G63" t="str">
            <v>K2</v>
          </cell>
          <cell r="H63" t="str">
            <v>II</v>
          </cell>
          <cell r="I63" t="str">
            <v>OPR</v>
          </cell>
          <cell r="J63">
            <v>11.25</v>
          </cell>
          <cell r="K63">
            <v>22.5</v>
          </cell>
          <cell r="L63">
            <v>1</v>
          </cell>
          <cell r="M63">
            <v>20000</v>
          </cell>
          <cell r="N63">
            <v>10</v>
          </cell>
          <cell r="O63">
            <v>100000</v>
          </cell>
        </row>
        <row r="64">
          <cell r="A64">
            <v>13</v>
          </cell>
          <cell r="B64">
            <v>1192</v>
          </cell>
          <cell r="C64">
            <v>18886</v>
          </cell>
          <cell r="D64" t="str">
            <v>WAHYUDI</v>
          </cell>
          <cell r="E64" t="str">
            <v>PPCL/LOG-UNBOXING</v>
          </cell>
          <cell r="F64" t="str">
            <v>A</v>
          </cell>
          <cell r="G64" t="str">
            <v>K2</v>
          </cell>
          <cell r="H64" t="str">
            <v>II</v>
          </cell>
          <cell r="I64" t="str">
            <v>OPR</v>
          </cell>
          <cell r="J64">
            <v>26.25</v>
          </cell>
          <cell r="K64">
            <v>52.5</v>
          </cell>
          <cell r="L64">
            <v>3</v>
          </cell>
          <cell r="M64">
            <v>60000</v>
          </cell>
          <cell r="N64">
            <v>10</v>
          </cell>
          <cell r="O64">
            <v>100000</v>
          </cell>
        </row>
        <row r="65">
          <cell r="A65">
            <v>14</v>
          </cell>
          <cell r="B65">
            <v>1251</v>
          </cell>
          <cell r="C65">
            <v>19437</v>
          </cell>
          <cell r="D65" t="str">
            <v>WALUYO</v>
          </cell>
          <cell r="E65" t="str">
            <v>PPCL/LOG-UNBOXING</v>
          </cell>
          <cell r="F65" t="str">
            <v>A</v>
          </cell>
          <cell r="G65" t="str">
            <v>K1</v>
          </cell>
          <cell r="H65" t="str">
            <v>II</v>
          </cell>
          <cell r="I65" t="str">
            <v>OPR</v>
          </cell>
          <cell r="J65">
            <v>20.5</v>
          </cell>
          <cell r="K65">
            <v>41</v>
          </cell>
          <cell r="L65">
            <v>2</v>
          </cell>
          <cell r="M65">
            <v>40000</v>
          </cell>
          <cell r="N65">
            <v>10</v>
          </cell>
          <cell r="O65">
            <v>100000</v>
          </cell>
        </row>
        <row r="66">
          <cell r="A66">
            <v>15</v>
          </cell>
          <cell r="B66">
            <v>1254</v>
          </cell>
          <cell r="C66">
            <v>19571</v>
          </cell>
          <cell r="D66" t="str">
            <v>AZIZ KURNIANTONO</v>
          </cell>
          <cell r="E66" t="str">
            <v>PPCL/LOG-UNBOXING</v>
          </cell>
          <cell r="F66" t="str">
            <v>A</v>
          </cell>
          <cell r="G66" t="str">
            <v>K1</v>
          </cell>
          <cell r="H66" t="str">
            <v>II</v>
          </cell>
          <cell r="I66" t="str">
            <v>OPR</v>
          </cell>
          <cell r="J66">
            <v>22</v>
          </cell>
          <cell r="K66">
            <v>44</v>
          </cell>
          <cell r="L66">
            <v>2</v>
          </cell>
          <cell r="M66">
            <v>40000</v>
          </cell>
          <cell r="N66">
            <v>10</v>
          </cell>
          <cell r="O66">
            <v>100000</v>
          </cell>
        </row>
        <row r="67">
          <cell r="A67">
            <v>16</v>
          </cell>
          <cell r="B67">
            <v>1269</v>
          </cell>
          <cell r="C67">
            <v>19996</v>
          </cell>
          <cell r="D67" t="str">
            <v>PUJIANTO</v>
          </cell>
          <cell r="E67" t="str">
            <v>PPCL/LOG-UNBOXING</v>
          </cell>
          <cell r="F67" t="str">
            <v>A</v>
          </cell>
          <cell r="G67" t="str">
            <v>K1</v>
          </cell>
          <cell r="H67" t="str">
            <v>II</v>
          </cell>
          <cell r="I67" t="str">
            <v>OPR</v>
          </cell>
          <cell r="J67">
            <v>18.5</v>
          </cell>
          <cell r="K67">
            <v>37</v>
          </cell>
          <cell r="L67">
            <v>2</v>
          </cell>
          <cell r="M67">
            <v>40000</v>
          </cell>
          <cell r="N67">
            <v>10</v>
          </cell>
          <cell r="O67">
            <v>100000</v>
          </cell>
        </row>
        <row r="68">
          <cell r="A68">
            <v>17</v>
          </cell>
          <cell r="B68">
            <v>1316</v>
          </cell>
          <cell r="C68">
            <v>20410</v>
          </cell>
          <cell r="D68" t="str">
            <v>PRIYO SURYONO</v>
          </cell>
          <cell r="E68" t="str">
            <v>PPCL/LOG-UNBOXING</v>
          </cell>
          <cell r="F68" t="str">
            <v>A</v>
          </cell>
          <cell r="G68" t="str">
            <v>K1</v>
          </cell>
          <cell r="H68" t="str">
            <v>II</v>
          </cell>
          <cell r="I68" t="str">
            <v>OPR</v>
          </cell>
          <cell r="J68">
            <v>25.5</v>
          </cell>
          <cell r="K68">
            <v>51</v>
          </cell>
          <cell r="L68">
            <v>3</v>
          </cell>
          <cell r="M68">
            <v>60000</v>
          </cell>
          <cell r="N68">
            <v>10</v>
          </cell>
          <cell r="O68">
            <v>100000</v>
          </cell>
        </row>
        <row r="69">
          <cell r="A69">
            <v>18</v>
          </cell>
          <cell r="B69">
            <v>68</v>
          </cell>
          <cell r="C69">
            <v>2626</v>
          </cell>
          <cell r="D69" t="str">
            <v>ATMAN</v>
          </cell>
          <cell r="E69" t="str">
            <v>PPCL/LOG-UNBOXING</v>
          </cell>
          <cell r="F69" t="str">
            <v>B</v>
          </cell>
          <cell r="G69" t="str">
            <v>T</v>
          </cell>
          <cell r="H69" t="str">
            <v>II</v>
          </cell>
          <cell r="I69" t="str">
            <v>GL</v>
          </cell>
          <cell r="J69">
            <v>24.5</v>
          </cell>
          <cell r="K69">
            <v>49</v>
          </cell>
          <cell r="L69">
            <v>2</v>
          </cell>
          <cell r="M69">
            <v>40000</v>
          </cell>
          <cell r="N69">
            <v>9</v>
          </cell>
          <cell r="O69">
            <v>90000</v>
          </cell>
        </row>
        <row r="70">
          <cell r="A70">
            <v>19</v>
          </cell>
          <cell r="B70">
            <v>297</v>
          </cell>
          <cell r="C70">
            <v>2712</v>
          </cell>
          <cell r="D70" t="str">
            <v>SUHARTONO</v>
          </cell>
          <cell r="E70" t="str">
            <v>PPCL/LOG-UNBOXING</v>
          </cell>
          <cell r="F70" t="str">
            <v>B</v>
          </cell>
          <cell r="G70" t="str">
            <v>T</v>
          </cell>
          <cell r="H70" t="str">
            <v>II</v>
          </cell>
          <cell r="I70" t="str">
            <v>GL</v>
          </cell>
          <cell r="J70">
            <v>22.5</v>
          </cell>
          <cell r="K70">
            <v>45</v>
          </cell>
          <cell r="L70">
            <v>2</v>
          </cell>
          <cell r="M70">
            <v>40000</v>
          </cell>
          <cell r="N70">
            <v>9</v>
          </cell>
          <cell r="O70">
            <v>90000</v>
          </cell>
        </row>
        <row r="71">
          <cell r="A71">
            <v>20</v>
          </cell>
          <cell r="B71">
            <v>815</v>
          </cell>
          <cell r="C71">
            <v>13102</v>
          </cell>
          <cell r="D71" t="str">
            <v>ANDRI YANSYAH</v>
          </cell>
          <cell r="E71" t="str">
            <v>PPCL/LOG-UNBOXING</v>
          </cell>
          <cell r="F71" t="str">
            <v>B</v>
          </cell>
          <cell r="G71" t="str">
            <v>T</v>
          </cell>
          <cell r="H71" t="str">
            <v>II</v>
          </cell>
          <cell r="I71" t="str">
            <v>OPR</v>
          </cell>
          <cell r="J71">
            <v>21.25</v>
          </cell>
          <cell r="K71">
            <v>42.5</v>
          </cell>
          <cell r="L71">
            <v>2</v>
          </cell>
          <cell r="M71">
            <v>40000</v>
          </cell>
          <cell r="N71">
            <v>9</v>
          </cell>
          <cell r="O71">
            <v>90000</v>
          </cell>
        </row>
        <row r="72">
          <cell r="A72">
            <v>21</v>
          </cell>
          <cell r="B72">
            <v>1072</v>
          </cell>
          <cell r="C72">
            <v>17310</v>
          </cell>
          <cell r="D72" t="str">
            <v>KRISTIAWAN</v>
          </cell>
          <cell r="E72" t="str">
            <v>PPCL/LOG-UNBOXING</v>
          </cell>
          <cell r="F72" t="str">
            <v>B</v>
          </cell>
          <cell r="G72" t="str">
            <v>K2</v>
          </cell>
          <cell r="H72" t="str">
            <v>II</v>
          </cell>
          <cell r="I72" t="str">
            <v>OPR</v>
          </cell>
          <cell r="J72">
            <v>2</v>
          </cell>
          <cell r="K72">
            <v>4</v>
          </cell>
          <cell r="L72">
            <v>0</v>
          </cell>
          <cell r="M72">
            <v>0</v>
          </cell>
          <cell r="N72">
            <v>9</v>
          </cell>
          <cell r="O72">
            <v>90000</v>
          </cell>
        </row>
        <row r="73">
          <cell r="A73">
            <v>22</v>
          </cell>
          <cell r="B73">
            <v>1076</v>
          </cell>
          <cell r="C73">
            <v>17444</v>
          </cell>
          <cell r="D73" t="str">
            <v>IRWAN</v>
          </cell>
          <cell r="E73" t="str">
            <v>PPCL/LOG-UNBOXING</v>
          </cell>
          <cell r="F73" t="str">
            <v>B</v>
          </cell>
          <cell r="G73" t="str">
            <v>K2</v>
          </cell>
          <cell r="H73" t="str">
            <v>II</v>
          </cell>
          <cell r="I73" t="str">
            <v>OPR</v>
          </cell>
          <cell r="J73">
            <v>6.75</v>
          </cell>
          <cell r="K73">
            <v>13.5</v>
          </cell>
          <cell r="L73">
            <v>0</v>
          </cell>
          <cell r="M73">
            <v>0</v>
          </cell>
          <cell r="N73">
            <v>9</v>
          </cell>
          <cell r="O73">
            <v>90000</v>
          </cell>
        </row>
        <row r="74">
          <cell r="A74">
            <v>23</v>
          </cell>
          <cell r="B74">
            <v>1109</v>
          </cell>
          <cell r="C74">
            <v>18193</v>
          </cell>
          <cell r="D74" t="str">
            <v>TOFIK HIDAYAT</v>
          </cell>
          <cell r="E74" t="str">
            <v>PPCL/LOG-UNBOXING</v>
          </cell>
          <cell r="F74" t="str">
            <v>B</v>
          </cell>
          <cell r="G74" t="str">
            <v>K2</v>
          </cell>
          <cell r="H74" t="str">
            <v>II</v>
          </cell>
          <cell r="I74" t="str">
            <v>OPR</v>
          </cell>
          <cell r="J74">
            <v>7.5</v>
          </cell>
          <cell r="K74">
            <v>15</v>
          </cell>
          <cell r="L74">
            <v>0</v>
          </cell>
          <cell r="M74">
            <v>0</v>
          </cell>
          <cell r="N74">
            <v>9</v>
          </cell>
          <cell r="O74">
            <v>90000</v>
          </cell>
        </row>
        <row r="75">
          <cell r="A75">
            <v>24</v>
          </cell>
          <cell r="B75">
            <v>1189</v>
          </cell>
          <cell r="C75">
            <v>18883</v>
          </cell>
          <cell r="D75" t="str">
            <v>SUPANDI</v>
          </cell>
          <cell r="E75" t="str">
            <v>PPCL/LOG-UNBOXING</v>
          </cell>
          <cell r="F75" t="str">
            <v>B</v>
          </cell>
          <cell r="G75" t="str">
            <v>K2</v>
          </cell>
          <cell r="H75" t="str">
            <v>II</v>
          </cell>
          <cell r="I75" t="str">
            <v>OPR</v>
          </cell>
          <cell r="J75">
            <v>18.5</v>
          </cell>
          <cell r="K75">
            <v>37</v>
          </cell>
          <cell r="L75">
            <v>2</v>
          </cell>
          <cell r="M75">
            <v>40000</v>
          </cell>
          <cell r="N75">
            <v>8</v>
          </cell>
          <cell r="O75">
            <v>80000</v>
          </cell>
        </row>
        <row r="76">
          <cell r="A76">
            <v>25</v>
          </cell>
          <cell r="B76">
            <v>1240</v>
          </cell>
          <cell r="C76">
            <v>19224</v>
          </cell>
          <cell r="D76" t="str">
            <v>DEDE RIFA'I SHIDIQ</v>
          </cell>
          <cell r="E76" t="str">
            <v>PPCL/LOG-UNBOXING</v>
          </cell>
          <cell r="F76" t="str">
            <v>B</v>
          </cell>
          <cell r="G76" t="str">
            <v>K2</v>
          </cell>
          <cell r="H76" t="str">
            <v>II</v>
          </cell>
          <cell r="I76" t="str">
            <v>OPR</v>
          </cell>
          <cell r="J76">
            <v>14.75</v>
          </cell>
          <cell r="K76">
            <v>29.5</v>
          </cell>
          <cell r="L76">
            <v>1</v>
          </cell>
          <cell r="M76">
            <v>20000</v>
          </cell>
          <cell r="N76">
            <v>9</v>
          </cell>
          <cell r="O76">
            <v>90000</v>
          </cell>
        </row>
        <row r="77">
          <cell r="A77">
            <v>26</v>
          </cell>
          <cell r="B77">
            <v>1256</v>
          </cell>
          <cell r="C77">
            <v>19573</v>
          </cell>
          <cell r="D77" t="str">
            <v>EDY PRAYIKNO</v>
          </cell>
          <cell r="E77" t="str">
            <v>PPCL/LOG-UNBOXING</v>
          </cell>
          <cell r="F77" t="str">
            <v>B</v>
          </cell>
          <cell r="G77" t="str">
            <v>K1</v>
          </cell>
          <cell r="H77" t="str">
            <v>II</v>
          </cell>
          <cell r="I77" t="str">
            <v>OPR</v>
          </cell>
          <cell r="J77">
            <v>10</v>
          </cell>
          <cell r="K77">
            <v>20</v>
          </cell>
          <cell r="L77">
            <v>1</v>
          </cell>
          <cell r="M77">
            <v>20000</v>
          </cell>
          <cell r="N77">
            <v>9</v>
          </cell>
          <cell r="O77">
            <v>90000</v>
          </cell>
        </row>
        <row r="78">
          <cell r="A78">
            <v>27</v>
          </cell>
          <cell r="B78">
            <v>1257</v>
          </cell>
          <cell r="C78">
            <v>19574</v>
          </cell>
          <cell r="D78" t="str">
            <v xml:space="preserve">GENDUT MURYONO </v>
          </cell>
          <cell r="E78" t="str">
            <v>PPCL/LOG-UNBOXING</v>
          </cell>
          <cell r="F78" t="str">
            <v>B</v>
          </cell>
          <cell r="G78" t="str">
            <v>K1</v>
          </cell>
          <cell r="H78" t="str">
            <v>II</v>
          </cell>
          <cell r="I78" t="str">
            <v>OPR</v>
          </cell>
          <cell r="J78">
            <v>6.75</v>
          </cell>
          <cell r="K78">
            <v>13.5</v>
          </cell>
          <cell r="L78">
            <v>0</v>
          </cell>
          <cell r="M78">
            <v>0</v>
          </cell>
          <cell r="N78">
            <v>9</v>
          </cell>
          <cell r="O78">
            <v>90000</v>
          </cell>
        </row>
        <row r="79">
          <cell r="A79">
            <v>28</v>
          </cell>
          <cell r="B79">
            <v>1315</v>
          </cell>
          <cell r="C79">
            <v>20409</v>
          </cell>
          <cell r="D79" t="str">
            <v>SUNANTO</v>
          </cell>
          <cell r="E79" t="str">
            <v>PPCL/LOG-UNBOXING</v>
          </cell>
          <cell r="F79" t="str">
            <v>B</v>
          </cell>
          <cell r="G79" t="str">
            <v>K1</v>
          </cell>
          <cell r="H79" t="str">
            <v>II</v>
          </cell>
          <cell r="I79" t="str">
            <v>OPR</v>
          </cell>
          <cell r="J79">
            <v>17.75</v>
          </cell>
          <cell r="K79">
            <v>35.5</v>
          </cell>
          <cell r="L79">
            <v>2</v>
          </cell>
          <cell r="M79">
            <v>40000</v>
          </cell>
          <cell r="N79">
            <v>9</v>
          </cell>
          <cell r="O79">
            <v>90000</v>
          </cell>
        </row>
        <row r="80">
          <cell r="A80">
            <v>29</v>
          </cell>
          <cell r="B80">
            <v>1318</v>
          </cell>
          <cell r="C80">
            <v>20549</v>
          </cell>
          <cell r="D80" t="str">
            <v>ACHMAD JUNAEDI</v>
          </cell>
          <cell r="E80" t="str">
            <v>PPCL/LOG-UNBOXING</v>
          </cell>
          <cell r="F80" t="str">
            <v>B</v>
          </cell>
          <cell r="G80" t="str">
            <v>K1</v>
          </cell>
          <cell r="H80" t="str">
            <v>II</v>
          </cell>
          <cell r="I80" t="str">
            <v>OPR</v>
          </cell>
          <cell r="J80">
            <v>13.25</v>
          </cell>
          <cell r="K80">
            <v>26.5</v>
          </cell>
          <cell r="L80">
            <v>1</v>
          </cell>
          <cell r="M80">
            <v>20000</v>
          </cell>
          <cell r="N80">
            <v>9</v>
          </cell>
          <cell r="O80">
            <v>90000</v>
          </cell>
        </row>
        <row r="81">
          <cell r="A81">
            <v>30</v>
          </cell>
          <cell r="B81">
            <v>1319</v>
          </cell>
          <cell r="C81">
            <v>20550</v>
          </cell>
          <cell r="D81" t="str">
            <v>ASEP ERWANTO</v>
          </cell>
          <cell r="E81" t="str">
            <v>PPCL/LOG-UNBOXING</v>
          </cell>
          <cell r="F81" t="str">
            <v>B</v>
          </cell>
          <cell r="G81" t="str">
            <v>K1</v>
          </cell>
          <cell r="H81" t="str">
            <v>II</v>
          </cell>
          <cell r="I81" t="str">
            <v>OPR</v>
          </cell>
          <cell r="J81">
            <v>19.75</v>
          </cell>
          <cell r="K81">
            <v>39.5</v>
          </cell>
          <cell r="L81">
            <v>2</v>
          </cell>
          <cell r="M81">
            <v>40000</v>
          </cell>
          <cell r="N81">
            <v>9</v>
          </cell>
          <cell r="O81">
            <v>90000</v>
          </cell>
        </row>
        <row r="82">
          <cell r="A82">
            <v>31</v>
          </cell>
          <cell r="B82">
            <v>1323</v>
          </cell>
          <cell r="C82">
            <v>20554</v>
          </cell>
          <cell r="D82" t="str">
            <v>ARIF EKA PRASETYA</v>
          </cell>
          <cell r="E82" t="str">
            <v>PPCL/LOG-UNBOXING</v>
          </cell>
          <cell r="F82" t="str">
            <v>B</v>
          </cell>
          <cell r="G82" t="str">
            <v>K1</v>
          </cell>
          <cell r="H82" t="str">
            <v>II</v>
          </cell>
          <cell r="I82" t="str">
            <v>OPR</v>
          </cell>
          <cell r="J82">
            <v>11.25</v>
          </cell>
          <cell r="K82">
            <v>22.5</v>
          </cell>
          <cell r="L82">
            <v>1</v>
          </cell>
          <cell r="M82">
            <v>20000</v>
          </cell>
          <cell r="N82">
            <v>9</v>
          </cell>
          <cell r="O82">
            <v>90000</v>
          </cell>
        </row>
        <row r="83">
          <cell r="A83">
            <v>32</v>
          </cell>
          <cell r="B83">
            <v>1410</v>
          </cell>
          <cell r="C83">
            <v>21610</v>
          </cell>
          <cell r="D83" t="str">
            <v>LUCKY SATRYA WIRATAMA</v>
          </cell>
          <cell r="E83" t="str">
            <v>PPCL/LOG-UNBOXING</v>
          </cell>
          <cell r="F83" t="str">
            <v>B</v>
          </cell>
          <cell r="G83" t="str">
            <v>K1</v>
          </cell>
          <cell r="H83" t="str">
            <v>II</v>
          </cell>
          <cell r="I83" t="str">
            <v>OPR</v>
          </cell>
          <cell r="J83">
            <v>10</v>
          </cell>
          <cell r="K83">
            <v>20</v>
          </cell>
          <cell r="L83">
            <v>1</v>
          </cell>
          <cell r="M83">
            <v>20000</v>
          </cell>
          <cell r="N83">
            <v>9</v>
          </cell>
          <cell r="O83">
            <v>90000</v>
          </cell>
        </row>
        <row r="84">
          <cell r="A84">
            <v>33</v>
          </cell>
          <cell r="B84">
            <v>803</v>
          </cell>
          <cell r="C84">
            <v>13011</v>
          </cell>
          <cell r="D84" t="str">
            <v>TRI SUROWIBOWO</v>
          </cell>
          <cell r="E84" t="str">
            <v>PPCL/LOG-UNBOXING</v>
          </cell>
          <cell r="F84" t="str">
            <v>N</v>
          </cell>
          <cell r="G84" t="str">
            <v>T</v>
          </cell>
          <cell r="H84" t="str">
            <v>II</v>
          </cell>
          <cell r="I84" t="str">
            <v>OPR</v>
          </cell>
          <cell r="J84">
            <v>17.75</v>
          </cell>
          <cell r="K84">
            <v>35.5</v>
          </cell>
          <cell r="L84">
            <v>2</v>
          </cell>
          <cell r="M84">
            <v>40000</v>
          </cell>
          <cell r="N84">
            <v>0</v>
          </cell>
          <cell r="O84">
            <v>0</v>
          </cell>
        </row>
        <row r="85">
          <cell r="A85">
            <v>34</v>
          </cell>
          <cell r="B85">
            <v>849</v>
          </cell>
          <cell r="C85">
            <v>14387</v>
          </cell>
          <cell r="D85" t="str">
            <v>TRIO WAHYUDI</v>
          </cell>
          <cell r="E85" t="str">
            <v>PPCL/LOG-UNBOXING</v>
          </cell>
          <cell r="F85" t="str">
            <v>N</v>
          </cell>
          <cell r="G85" t="str">
            <v>T</v>
          </cell>
          <cell r="H85" t="str">
            <v>II</v>
          </cell>
          <cell r="I85" t="str">
            <v>OPR</v>
          </cell>
          <cell r="J85">
            <v>31</v>
          </cell>
          <cell r="K85">
            <v>62</v>
          </cell>
          <cell r="L85">
            <v>3</v>
          </cell>
          <cell r="M85">
            <v>60000</v>
          </cell>
          <cell r="N85">
            <v>0</v>
          </cell>
          <cell r="O85">
            <v>0</v>
          </cell>
        </row>
        <row r="86">
          <cell r="A86">
            <v>35</v>
          </cell>
          <cell r="B86">
            <v>1252</v>
          </cell>
          <cell r="C86">
            <v>19438</v>
          </cell>
          <cell r="D86" t="str">
            <v>EKO ARIF ARDIANTO</v>
          </cell>
          <cell r="E86" t="str">
            <v>PPCL/LOG-UNBOXING</v>
          </cell>
          <cell r="F86" t="str">
            <v>N</v>
          </cell>
          <cell r="G86" t="str">
            <v>K1</v>
          </cell>
          <cell r="H86" t="str">
            <v>II</v>
          </cell>
          <cell r="I86" t="str">
            <v>OPR</v>
          </cell>
          <cell r="J86">
            <v>19</v>
          </cell>
          <cell r="K86">
            <v>38</v>
          </cell>
          <cell r="L86">
            <v>2</v>
          </cell>
          <cell r="M86">
            <v>40000</v>
          </cell>
          <cell r="N86">
            <v>0</v>
          </cell>
          <cell r="O86">
            <v>0</v>
          </cell>
        </row>
        <row r="87">
          <cell r="A87">
            <v>36</v>
          </cell>
          <cell r="B87">
            <v>1478</v>
          </cell>
          <cell r="C87">
            <v>20915</v>
          </cell>
          <cell r="D87" t="str">
            <v>JOKO UTOMO</v>
          </cell>
          <cell r="E87" t="str">
            <v>PPCL/LOG-UNBOXING</v>
          </cell>
          <cell r="F87" t="str">
            <v>N</v>
          </cell>
          <cell r="G87" t="str">
            <v>K1</v>
          </cell>
          <cell r="H87" t="str">
            <v>II</v>
          </cell>
          <cell r="I87" t="str">
            <v>OPR</v>
          </cell>
          <cell r="J87">
            <v>5.5</v>
          </cell>
          <cell r="K87">
            <v>11</v>
          </cell>
          <cell r="L87">
            <v>1</v>
          </cell>
          <cell r="M87">
            <v>20000</v>
          </cell>
          <cell r="N87">
            <v>9</v>
          </cell>
          <cell r="O87">
            <v>90000</v>
          </cell>
        </row>
        <row r="88">
          <cell r="A88">
            <v>37</v>
          </cell>
          <cell r="B88">
            <v>1479</v>
          </cell>
          <cell r="C88">
            <v>20920</v>
          </cell>
          <cell r="D88" t="str">
            <v>KRISTAN WHIWHIN BINYAMIN</v>
          </cell>
          <cell r="E88" t="str">
            <v>PPCL/LOG-UNBOXING</v>
          </cell>
          <cell r="F88" t="str">
            <v>N</v>
          </cell>
          <cell r="G88" t="str">
            <v>K1</v>
          </cell>
          <cell r="H88" t="str">
            <v>II</v>
          </cell>
          <cell r="I88" t="str">
            <v>OPR</v>
          </cell>
          <cell r="J88">
            <v>0.75</v>
          </cell>
          <cell r="K88">
            <v>1.5</v>
          </cell>
          <cell r="L88">
            <v>0</v>
          </cell>
          <cell r="M88">
            <v>0</v>
          </cell>
          <cell r="N88">
            <v>10</v>
          </cell>
          <cell r="O88">
            <v>100000</v>
          </cell>
        </row>
        <row r="89">
          <cell r="A89">
            <v>38</v>
          </cell>
          <cell r="B89">
            <v>1480</v>
          </cell>
          <cell r="C89">
            <v>21066</v>
          </cell>
          <cell r="D89" t="str">
            <v>ENDING SUDIRMAN</v>
          </cell>
          <cell r="E89" t="str">
            <v>PPCL/LOG-UNBOXING</v>
          </cell>
          <cell r="F89" t="str">
            <v>N</v>
          </cell>
          <cell r="G89" t="str">
            <v>K1</v>
          </cell>
          <cell r="H89" t="str">
            <v>II</v>
          </cell>
          <cell r="I89" t="str">
            <v>OPR</v>
          </cell>
          <cell r="J89">
            <v>0.75</v>
          </cell>
          <cell r="K89">
            <v>1.5</v>
          </cell>
          <cell r="L89">
            <v>0</v>
          </cell>
          <cell r="M89">
            <v>0</v>
          </cell>
          <cell r="N89">
            <v>8</v>
          </cell>
          <cell r="O89">
            <v>80000</v>
          </cell>
        </row>
        <row r="90">
          <cell r="A90">
            <v>39</v>
          </cell>
          <cell r="B90">
            <v>1481</v>
          </cell>
          <cell r="C90">
            <v>21070</v>
          </cell>
          <cell r="D90" t="str">
            <v>KURNIAWAN</v>
          </cell>
          <cell r="E90" t="str">
            <v>PPCL/LOG-UNBOXING</v>
          </cell>
          <cell r="F90" t="str">
            <v>N</v>
          </cell>
          <cell r="G90" t="str">
            <v>K1</v>
          </cell>
          <cell r="H90" t="str">
            <v>II</v>
          </cell>
          <cell r="I90" t="str">
            <v>OPR</v>
          </cell>
          <cell r="J90">
            <v>0.75</v>
          </cell>
          <cell r="K90">
            <v>1.5</v>
          </cell>
          <cell r="L90">
            <v>0</v>
          </cell>
          <cell r="M90">
            <v>0</v>
          </cell>
          <cell r="N90">
            <v>6</v>
          </cell>
          <cell r="O90">
            <v>60000</v>
          </cell>
        </row>
        <row r="91">
          <cell r="A91" t="str">
            <v>SUB TOTAL LOGISTIC-UNBOXING</v>
          </cell>
          <cell r="E91">
            <v>39</v>
          </cell>
          <cell r="J91">
            <v>666</v>
          </cell>
          <cell r="K91">
            <v>1332</v>
          </cell>
          <cell r="L91">
            <v>65</v>
          </cell>
          <cell r="M91">
            <v>1300000</v>
          </cell>
          <cell r="N91">
            <v>315</v>
          </cell>
          <cell r="O91">
            <v>3150000</v>
          </cell>
          <cell r="P91">
            <v>0</v>
          </cell>
        </row>
        <row r="92">
          <cell r="A92">
            <v>1</v>
          </cell>
          <cell r="B92">
            <v>204</v>
          </cell>
          <cell r="C92">
            <v>2686</v>
          </cell>
          <cell r="D92" t="str">
            <v>SUNTORO</v>
          </cell>
          <cell r="E92" t="str">
            <v>PPCL/LOG-PART ARRANGEMENT</v>
          </cell>
          <cell r="F92" t="str">
            <v>N</v>
          </cell>
          <cell r="G92" t="str">
            <v>T</v>
          </cell>
          <cell r="H92" t="str">
            <v>III</v>
          </cell>
          <cell r="I92" t="str">
            <v>FRM</v>
          </cell>
          <cell r="J92">
            <v>63.25</v>
          </cell>
          <cell r="K92">
            <v>126.5</v>
          </cell>
          <cell r="L92">
            <v>6</v>
          </cell>
          <cell r="M92">
            <v>120000</v>
          </cell>
          <cell r="N92">
            <v>0</v>
          </cell>
          <cell r="O92">
            <v>0</v>
          </cell>
        </row>
        <row r="93">
          <cell r="A93">
            <v>2</v>
          </cell>
          <cell r="B93">
            <v>400</v>
          </cell>
          <cell r="C93">
            <v>2772</v>
          </cell>
          <cell r="D93" t="str">
            <v>ARIS ANANJAYA</v>
          </cell>
          <cell r="E93" t="str">
            <v>PPCL/LOG-PART ARRANGEMENT</v>
          </cell>
          <cell r="F93" t="str">
            <v>B</v>
          </cell>
          <cell r="G93" t="str">
            <v>T</v>
          </cell>
          <cell r="H93" t="str">
            <v>II</v>
          </cell>
          <cell r="I93" t="str">
            <v>GL</v>
          </cell>
          <cell r="J93">
            <v>29.75</v>
          </cell>
          <cell r="K93">
            <v>59.5</v>
          </cell>
          <cell r="L93">
            <v>3</v>
          </cell>
          <cell r="M93">
            <v>60000</v>
          </cell>
          <cell r="N93">
            <v>4</v>
          </cell>
          <cell r="O93">
            <v>40000</v>
          </cell>
        </row>
        <row r="94">
          <cell r="A94">
            <v>3</v>
          </cell>
          <cell r="B94">
            <v>621</v>
          </cell>
          <cell r="C94">
            <v>5969</v>
          </cell>
          <cell r="D94" t="str">
            <v>BAMBANG GATOT SETIYABUDI</v>
          </cell>
          <cell r="E94" t="str">
            <v>PPCL/LOG-PART ARRANGEMENT</v>
          </cell>
          <cell r="F94" t="str">
            <v>N</v>
          </cell>
          <cell r="G94" t="str">
            <v>T</v>
          </cell>
          <cell r="H94" t="str">
            <v>II</v>
          </cell>
          <cell r="I94" t="str">
            <v>OPR</v>
          </cell>
          <cell r="J94">
            <v>71.25</v>
          </cell>
          <cell r="K94">
            <v>142.5</v>
          </cell>
          <cell r="L94">
            <v>6</v>
          </cell>
          <cell r="M94">
            <v>120000</v>
          </cell>
          <cell r="N94">
            <v>0</v>
          </cell>
          <cell r="O94">
            <v>0</v>
          </cell>
        </row>
        <row r="95">
          <cell r="A95">
            <v>4</v>
          </cell>
          <cell r="B95">
            <v>818</v>
          </cell>
          <cell r="C95">
            <v>13372</v>
          </cell>
          <cell r="D95" t="str">
            <v>ANDREAS ADI NUGROHO</v>
          </cell>
          <cell r="E95" t="str">
            <v>PPCL/LOG-PART ARRANGEMENT</v>
          </cell>
          <cell r="F95" t="str">
            <v>B</v>
          </cell>
          <cell r="G95" t="str">
            <v>T</v>
          </cell>
          <cell r="H95" t="str">
            <v>II</v>
          </cell>
          <cell r="I95" t="str">
            <v>OPR</v>
          </cell>
          <cell r="J95">
            <v>26.25</v>
          </cell>
          <cell r="K95">
            <v>52.5</v>
          </cell>
          <cell r="L95">
            <v>2</v>
          </cell>
          <cell r="M95">
            <v>40000</v>
          </cell>
          <cell r="N95">
            <v>9</v>
          </cell>
          <cell r="O95">
            <v>90000</v>
          </cell>
        </row>
        <row r="96">
          <cell r="A96">
            <v>5</v>
          </cell>
          <cell r="B96">
            <v>1093</v>
          </cell>
          <cell r="C96">
            <v>17600</v>
          </cell>
          <cell r="D96" t="str">
            <v>AHMAD TAUFIK SETIADI</v>
          </cell>
          <cell r="E96" t="str">
            <v>PPCL/LOG-PART ARRANGEMENT</v>
          </cell>
          <cell r="F96" t="str">
            <v>B</v>
          </cell>
          <cell r="G96" t="str">
            <v>K2</v>
          </cell>
          <cell r="H96" t="str">
            <v>II</v>
          </cell>
          <cell r="I96" t="str">
            <v>OPR</v>
          </cell>
          <cell r="J96">
            <v>28.25</v>
          </cell>
          <cell r="K96">
            <v>56.5</v>
          </cell>
          <cell r="L96">
            <v>3</v>
          </cell>
          <cell r="M96">
            <v>60000</v>
          </cell>
          <cell r="N96">
            <v>9</v>
          </cell>
          <cell r="O96">
            <v>90000</v>
          </cell>
        </row>
        <row r="97">
          <cell r="A97">
            <v>6</v>
          </cell>
          <cell r="B97">
            <v>1120</v>
          </cell>
          <cell r="C97">
            <v>18490</v>
          </cell>
          <cell r="D97" t="str">
            <v>AGUNG NUGROHO</v>
          </cell>
          <cell r="E97" t="str">
            <v>PPCL/LOG-PART ARRANGEMENT</v>
          </cell>
          <cell r="F97" t="str">
            <v>B</v>
          </cell>
          <cell r="G97" t="str">
            <v>K2</v>
          </cell>
          <cell r="H97" t="str">
            <v>II</v>
          </cell>
          <cell r="I97" t="str">
            <v>OPR</v>
          </cell>
          <cell r="J97">
            <v>44.25</v>
          </cell>
          <cell r="K97">
            <v>88.5</v>
          </cell>
          <cell r="L97">
            <v>4</v>
          </cell>
          <cell r="M97">
            <v>80000</v>
          </cell>
          <cell r="N97">
            <v>9</v>
          </cell>
          <cell r="O97">
            <v>90000</v>
          </cell>
        </row>
        <row r="98">
          <cell r="A98">
            <v>7</v>
          </cell>
          <cell r="B98">
            <v>1263</v>
          </cell>
          <cell r="C98">
            <v>19990</v>
          </cell>
          <cell r="D98" t="str">
            <v>AKHMAD JAZULI</v>
          </cell>
          <cell r="E98" t="str">
            <v>PPCL/LOG-PART ARRANGEMENT</v>
          </cell>
          <cell r="F98" t="str">
            <v>A</v>
          </cell>
          <cell r="G98" t="str">
            <v>K1</v>
          </cell>
          <cell r="H98" t="str">
            <v>II</v>
          </cell>
          <cell r="I98" t="str">
            <v>OPR</v>
          </cell>
          <cell r="J98">
            <v>28.25</v>
          </cell>
          <cell r="K98">
            <v>56.5</v>
          </cell>
          <cell r="L98">
            <v>3</v>
          </cell>
          <cell r="M98">
            <v>60000</v>
          </cell>
          <cell r="N98">
            <v>10</v>
          </cell>
          <cell r="O98">
            <v>100000</v>
          </cell>
        </row>
        <row r="99">
          <cell r="A99">
            <v>8</v>
          </cell>
          <cell r="B99">
            <v>1265</v>
          </cell>
          <cell r="C99">
            <v>19992</v>
          </cell>
          <cell r="D99" t="str">
            <v>DIDIK EKO PRASETYO</v>
          </cell>
          <cell r="E99" t="str">
            <v>PPCL/LOG-PART ARRANGEMENT</v>
          </cell>
          <cell r="F99" t="str">
            <v>A</v>
          </cell>
          <cell r="G99" t="str">
            <v>K1</v>
          </cell>
          <cell r="H99" t="str">
            <v>II</v>
          </cell>
          <cell r="I99" t="str">
            <v>OPR</v>
          </cell>
          <cell r="J99">
            <v>33.75</v>
          </cell>
          <cell r="K99">
            <v>67.5</v>
          </cell>
          <cell r="L99">
            <v>3</v>
          </cell>
          <cell r="M99">
            <v>60000</v>
          </cell>
          <cell r="N99">
            <v>10</v>
          </cell>
          <cell r="O99">
            <v>100000</v>
          </cell>
        </row>
        <row r="100">
          <cell r="A100">
            <v>9</v>
          </cell>
          <cell r="B100">
            <v>1266</v>
          </cell>
          <cell r="C100">
            <v>19993</v>
          </cell>
          <cell r="D100" t="str">
            <v>MUHAMMAD ARIFIN</v>
          </cell>
          <cell r="E100" t="str">
            <v>PPCL/LOG-PART ARRANGEMENT</v>
          </cell>
          <cell r="F100" t="str">
            <v>A</v>
          </cell>
          <cell r="G100" t="str">
            <v>K1</v>
          </cell>
          <cell r="H100" t="str">
            <v>II</v>
          </cell>
          <cell r="I100" t="str">
            <v>OPR</v>
          </cell>
          <cell r="J100">
            <v>25.25</v>
          </cell>
          <cell r="K100">
            <v>50.5</v>
          </cell>
          <cell r="L100">
            <v>2</v>
          </cell>
          <cell r="M100">
            <v>40000</v>
          </cell>
          <cell r="N100">
            <v>10</v>
          </cell>
          <cell r="O100">
            <v>100000</v>
          </cell>
        </row>
        <row r="101">
          <cell r="A101">
            <v>10</v>
          </cell>
          <cell r="B101">
            <v>1268</v>
          </cell>
          <cell r="C101">
            <v>19995</v>
          </cell>
          <cell r="D101" t="str">
            <v>MUSTAIN</v>
          </cell>
          <cell r="E101" t="str">
            <v>PPCL/LOG-PART ARRANGEMENT</v>
          </cell>
          <cell r="F101" t="str">
            <v>B</v>
          </cell>
          <cell r="G101" t="str">
            <v>K1</v>
          </cell>
          <cell r="H101" t="str">
            <v>II</v>
          </cell>
          <cell r="I101" t="str">
            <v>OPR</v>
          </cell>
          <cell r="J101">
            <v>31.75</v>
          </cell>
          <cell r="K101">
            <v>63.5</v>
          </cell>
          <cell r="L101">
            <v>3</v>
          </cell>
          <cell r="M101">
            <v>60000</v>
          </cell>
          <cell r="N101">
            <v>8</v>
          </cell>
          <cell r="O101">
            <v>80000</v>
          </cell>
        </row>
        <row r="102">
          <cell r="A102">
            <v>11</v>
          </cell>
          <cell r="B102">
            <v>1414</v>
          </cell>
          <cell r="C102">
            <v>21805</v>
          </cell>
          <cell r="D102" t="str">
            <v>ROYANI</v>
          </cell>
          <cell r="E102" t="str">
            <v>PPCL/LOG-PART ARRANGEMENT</v>
          </cell>
          <cell r="F102" t="str">
            <v>N</v>
          </cell>
          <cell r="G102" t="str">
            <v>K1</v>
          </cell>
          <cell r="H102" t="str">
            <v>II</v>
          </cell>
          <cell r="I102" t="str">
            <v>OPR</v>
          </cell>
          <cell r="J102">
            <v>20</v>
          </cell>
          <cell r="K102">
            <v>40</v>
          </cell>
          <cell r="L102">
            <v>2</v>
          </cell>
          <cell r="M102">
            <v>40000</v>
          </cell>
          <cell r="N102">
            <v>0</v>
          </cell>
          <cell r="O102">
            <v>0</v>
          </cell>
        </row>
        <row r="103">
          <cell r="A103" t="str">
            <v>SUB TOTAL LOGISTIC-VENDOR CONTROL</v>
          </cell>
          <cell r="E103">
            <v>11</v>
          </cell>
          <cell r="J103">
            <v>402</v>
          </cell>
          <cell r="K103">
            <v>804</v>
          </cell>
          <cell r="L103">
            <v>37</v>
          </cell>
          <cell r="M103">
            <v>740000</v>
          </cell>
          <cell r="N103">
            <v>69</v>
          </cell>
          <cell r="O103">
            <v>690000</v>
          </cell>
          <cell r="P103">
            <v>0</v>
          </cell>
        </row>
        <row r="104">
          <cell r="A104" t="str">
            <v>TOTAL LOGISTIC</v>
          </cell>
          <cell r="E104">
            <v>90</v>
          </cell>
          <cell r="J104">
            <v>1864</v>
          </cell>
          <cell r="K104">
            <v>3728</v>
          </cell>
          <cell r="L104">
            <v>179</v>
          </cell>
          <cell r="M104">
            <v>3600000</v>
          </cell>
          <cell r="N104">
            <v>619</v>
          </cell>
          <cell r="O104">
            <v>6190000</v>
          </cell>
          <cell r="P104">
            <v>125000</v>
          </cell>
        </row>
        <row r="105">
          <cell r="A105">
            <v>1</v>
          </cell>
          <cell r="B105">
            <v>836</v>
          </cell>
          <cell r="C105">
            <v>13835</v>
          </cell>
          <cell r="D105" t="str">
            <v>ANGGORO HARRY AJIE</v>
          </cell>
          <cell r="E105" t="str">
            <v>PPCL/PPC</v>
          </cell>
          <cell r="F105" t="str">
            <v>A</v>
          </cell>
          <cell r="G105" t="str">
            <v>T</v>
          </cell>
          <cell r="H105" t="str">
            <v>IV</v>
          </cell>
          <cell r="I105" t="str">
            <v>SPV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8</v>
          </cell>
          <cell r="O105">
            <v>200000</v>
          </cell>
          <cell r="P105">
            <v>30000</v>
          </cell>
        </row>
        <row r="106">
          <cell r="A106">
            <v>2</v>
          </cell>
          <cell r="B106">
            <v>1068</v>
          </cell>
          <cell r="C106">
            <v>17297</v>
          </cell>
          <cell r="D106" t="str">
            <v>MUHAMAD KURNIAWAN</v>
          </cell>
          <cell r="E106" t="str">
            <v>PPCL/PPC</v>
          </cell>
          <cell r="F106" t="str">
            <v>A</v>
          </cell>
          <cell r="G106" t="str">
            <v>T</v>
          </cell>
          <cell r="H106" t="str">
            <v>II</v>
          </cell>
          <cell r="I106" t="str">
            <v>OPR</v>
          </cell>
          <cell r="J106">
            <v>23.75</v>
          </cell>
          <cell r="K106">
            <v>47.5</v>
          </cell>
          <cell r="L106">
            <v>0</v>
          </cell>
          <cell r="M106">
            <v>0</v>
          </cell>
          <cell r="N106">
            <v>10</v>
          </cell>
          <cell r="O106">
            <v>100000</v>
          </cell>
        </row>
        <row r="107">
          <cell r="A107">
            <v>3</v>
          </cell>
          <cell r="B107">
            <v>365</v>
          </cell>
          <cell r="C107">
            <v>2757</v>
          </cell>
          <cell r="D107" t="str">
            <v>M. ALI ASHOLA FUDIN</v>
          </cell>
          <cell r="E107" t="str">
            <v>PPCL/PPC</v>
          </cell>
          <cell r="F107" t="str">
            <v>N</v>
          </cell>
          <cell r="G107" t="str">
            <v>T</v>
          </cell>
          <cell r="H107" t="str">
            <v>II</v>
          </cell>
          <cell r="I107" t="str">
            <v>FRM</v>
          </cell>
          <cell r="J107">
            <v>60.75</v>
          </cell>
          <cell r="K107">
            <v>121.5</v>
          </cell>
          <cell r="L107">
            <v>5</v>
          </cell>
          <cell r="M107">
            <v>100000</v>
          </cell>
          <cell r="N107">
            <v>0</v>
          </cell>
          <cell r="O107">
            <v>0</v>
          </cell>
        </row>
        <row r="108">
          <cell r="A108">
            <v>4</v>
          </cell>
          <cell r="B108">
            <v>387</v>
          </cell>
          <cell r="C108">
            <v>2770</v>
          </cell>
          <cell r="D108" t="str">
            <v>MASRUR</v>
          </cell>
          <cell r="E108" t="str">
            <v>PPCL/PPC</v>
          </cell>
          <cell r="F108" t="str">
            <v>N</v>
          </cell>
          <cell r="G108" t="str">
            <v>T</v>
          </cell>
          <cell r="H108" t="str">
            <v>III</v>
          </cell>
          <cell r="I108" t="str">
            <v>FRM</v>
          </cell>
          <cell r="J108">
            <v>40.5</v>
          </cell>
          <cell r="K108">
            <v>81</v>
          </cell>
          <cell r="L108">
            <v>4</v>
          </cell>
          <cell r="M108">
            <v>80000</v>
          </cell>
          <cell r="N108">
            <v>0</v>
          </cell>
          <cell r="O108">
            <v>0</v>
          </cell>
        </row>
        <row r="109">
          <cell r="A109">
            <v>5</v>
          </cell>
          <cell r="B109">
            <v>807</v>
          </cell>
          <cell r="C109">
            <v>13012</v>
          </cell>
          <cell r="D109" t="str">
            <v>BUDI AL ARIF</v>
          </cell>
          <cell r="E109" t="str">
            <v>PPCL/PPC</v>
          </cell>
          <cell r="F109" t="str">
            <v>B</v>
          </cell>
          <cell r="G109" t="str">
            <v>T</v>
          </cell>
          <cell r="H109" t="str">
            <v>II</v>
          </cell>
          <cell r="I109" t="str">
            <v>OPR</v>
          </cell>
          <cell r="J109">
            <v>56.5</v>
          </cell>
          <cell r="K109">
            <v>113</v>
          </cell>
          <cell r="L109">
            <v>3</v>
          </cell>
          <cell r="M109">
            <v>60000</v>
          </cell>
          <cell r="N109">
            <v>9</v>
          </cell>
          <cell r="O109">
            <v>90000</v>
          </cell>
        </row>
        <row r="110">
          <cell r="A110">
            <v>6</v>
          </cell>
          <cell r="B110">
            <v>833</v>
          </cell>
          <cell r="C110">
            <v>13472</v>
          </cell>
          <cell r="D110" t="str">
            <v>SARIF HIDAYAT</v>
          </cell>
          <cell r="E110" t="str">
            <v>PPCL/PPC</v>
          </cell>
          <cell r="F110" t="str">
            <v>N</v>
          </cell>
          <cell r="G110" t="str">
            <v>T</v>
          </cell>
          <cell r="H110" t="str">
            <v>II</v>
          </cell>
          <cell r="I110" t="str">
            <v>OPR</v>
          </cell>
          <cell r="J110">
            <v>47.875</v>
          </cell>
          <cell r="K110">
            <v>95.75</v>
          </cell>
          <cell r="L110">
            <v>5</v>
          </cell>
          <cell r="M110">
            <v>100000</v>
          </cell>
          <cell r="N110">
            <v>0</v>
          </cell>
          <cell r="O110">
            <v>0</v>
          </cell>
        </row>
        <row r="111">
          <cell r="A111">
            <v>7</v>
          </cell>
          <cell r="B111">
            <v>1270</v>
          </cell>
          <cell r="C111">
            <v>19997</v>
          </cell>
          <cell r="D111" t="str">
            <v>SONI ARDIAN</v>
          </cell>
          <cell r="E111" t="str">
            <v>PPCL/PPC</v>
          </cell>
          <cell r="F111" t="str">
            <v>B</v>
          </cell>
          <cell r="G111" t="str">
            <v>K1</v>
          </cell>
          <cell r="H111" t="str">
            <v>II</v>
          </cell>
          <cell r="I111" t="str">
            <v>OPR</v>
          </cell>
          <cell r="J111">
            <v>23</v>
          </cell>
          <cell r="K111">
            <v>46</v>
          </cell>
          <cell r="L111">
            <v>0</v>
          </cell>
          <cell r="M111">
            <v>0</v>
          </cell>
          <cell r="N111">
            <v>9</v>
          </cell>
          <cell r="O111">
            <v>90000</v>
          </cell>
        </row>
        <row r="112">
          <cell r="A112">
            <v>8</v>
          </cell>
          <cell r="B112">
            <v>1353</v>
          </cell>
          <cell r="C112">
            <v>21058</v>
          </cell>
          <cell r="D112" t="str">
            <v>JEFRY QOIRUL WAHYUDI</v>
          </cell>
          <cell r="E112" t="str">
            <v>PPCL/PPC</v>
          </cell>
          <cell r="F112" t="str">
            <v>N</v>
          </cell>
          <cell r="G112" t="str">
            <v>K1</v>
          </cell>
          <cell r="H112" t="str">
            <v>II</v>
          </cell>
          <cell r="I112" t="str">
            <v>OPR</v>
          </cell>
          <cell r="J112">
            <v>42.5</v>
          </cell>
          <cell r="K112">
            <v>85</v>
          </cell>
          <cell r="L112">
            <v>3</v>
          </cell>
          <cell r="M112">
            <v>60000</v>
          </cell>
          <cell r="N112">
            <v>0</v>
          </cell>
          <cell r="O112">
            <v>0</v>
          </cell>
        </row>
        <row r="113">
          <cell r="A113" t="str">
            <v>SUB TOTAL PPC</v>
          </cell>
          <cell r="E113">
            <v>8</v>
          </cell>
          <cell r="J113">
            <v>294.875</v>
          </cell>
          <cell r="K113">
            <v>589.75</v>
          </cell>
          <cell r="L113">
            <v>20</v>
          </cell>
          <cell r="M113">
            <v>400000</v>
          </cell>
          <cell r="N113">
            <v>36</v>
          </cell>
          <cell r="O113">
            <v>480000</v>
          </cell>
          <cell r="P113">
            <v>30000</v>
          </cell>
        </row>
        <row r="114">
          <cell r="A114">
            <v>1</v>
          </cell>
          <cell r="B114">
            <v>904</v>
          </cell>
          <cell r="C114">
            <v>15075</v>
          </cell>
          <cell r="D114" t="str">
            <v>TEGUH RAHMAD JAYA</v>
          </cell>
          <cell r="E114" t="str">
            <v>PPCL/PPC</v>
          </cell>
          <cell r="F114" t="str">
            <v>N</v>
          </cell>
          <cell r="G114" t="str">
            <v>T</v>
          </cell>
          <cell r="H114" t="str">
            <v>III</v>
          </cell>
          <cell r="I114" t="str">
            <v>FRM</v>
          </cell>
          <cell r="J114">
            <v>19.75</v>
          </cell>
          <cell r="K114">
            <v>39.5</v>
          </cell>
          <cell r="L114">
            <v>2</v>
          </cell>
          <cell r="M114">
            <v>40000</v>
          </cell>
          <cell r="N114">
            <v>0</v>
          </cell>
          <cell r="O114">
            <v>0</v>
          </cell>
        </row>
        <row r="115">
          <cell r="A115" t="str">
            <v>SUB TOTAL COST IMPROVE. &amp; COST RED.</v>
          </cell>
          <cell r="E115">
            <v>1</v>
          </cell>
          <cell r="J115">
            <v>19.75</v>
          </cell>
          <cell r="K115">
            <v>39.5</v>
          </cell>
          <cell r="L115">
            <v>2</v>
          </cell>
          <cell r="M115">
            <v>40000</v>
          </cell>
          <cell r="N115">
            <v>0</v>
          </cell>
          <cell r="O115">
            <v>0</v>
          </cell>
          <cell r="P115">
            <v>0</v>
          </cell>
        </row>
        <row r="116">
          <cell r="A116" t="str">
            <v>TOTAL PCD</v>
          </cell>
          <cell r="E116">
            <v>99</v>
          </cell>
          <cell r="J116">
            <v>2178.625</v>
          </cell>
          <cell r="K116">
            <v>4357.25</v>
          </cell>
          <cell r="L116">
            <v>201</v>
          </cell>
          <cell r="M116">
            <v>4040000</v>
          </cell>
          <cell r="N116">
            <v>655</v>
          </cell>
          <cell r="O116">
            <v>6670000</v>
          </cell>
          <cell r="P116">
            <v>155000</v>
          </cell>
        </row>
        <row r="117">
          <cell r="A117">
            <v>1</v>
          </cell>
          <cell r="B117">
            <v>76</v>
          </cell>
          <cell r="C117">
            <v>2556</v>
          </cell>
          <cell r="D117" t="str">
            <v>YUSMAR HIDAYAT</v>
          </cell>
          <cell r="E117" t="str">
            <v>MTN-LINE SERVICE 1</v>
          </cell>
          <cell r="F117" t="str">
            <v>N</v>
          </cell>
          <cell r="G117" t="str">
            <v>T</v>
          </cell>
          <cell r="H117" t="str">
            <v>IV</v>
          </cell>
          <cell r="I117" t="str">
            <v>SPV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>
            <v>2</v>
          </cell>
          <cell r="B118">
            <v>157</v>
          </cell>
          <cell r="C118">
            <v>2649</v>
          </cell>
          <cell r="D118" t="str">
            <v>MUHAMMAD YANI</v>
          </cell>
          <cell r="E118" t="str">
            <v>MTN-LINE SERVICE 1</v>
          </cell>
          <cell r="F118" t="str">
            <v>A</v>
          </cell>
          <cell r="G118" t="str">
            <v>T</v>
          </cell>
          <cell r="H118" t="str">
            <v>III</v>
          </cell>
          <cell r="I118" t="str">
            <v>FRM</v>
          </cell>
          <cell r="J118">
            <v>48.5</v>
          </cell>
          <cell r="K118">
            <v>97</v>
          </cell>
          <cell r="L118">
            <v>4</v>
          </cell>
          <cell r="M118">
            <v>80000</v>
          </cell>
          <cell r="N118">
            <v>10</v>
          </cell>
          <cell r="O118">
            <v>100000</v>
          </cell>
        </row>
        <row r="119">
          <cell r="A119">
            <v>3</v>
          </cell>
          <cell r="B119">
            <v>159</v>
          </cell>
          <cell r="C119">
            <v>2650</v>
          </cell>
          <cell r="D119" t="str">
            <v>SUYANTO</v>
          </cell>
          <cell r="E119" t="str">
            <v>MTN-LINE SERVICE 1</v>
          </cell>
          <cell r="F119" t="str">
            <v>N</v>
          </cell>
          <cell r="G119" t="str">
            <v>T</v>
          </cell>
          <cell r="H119" t="str">
            <v>III</v>
          </cell>
          <cell r="I119" t="str">
            <v>FRM</v>
          </cell>
          <cell r="J119">
            <v>132</v>
          </cell>
          <cell r="K119">
            <v>264</v>
          </cell>
          <cell r="L119">
            <v>8</v>
          </cell>
          <cell r="M119">
            <v>160000</v>
          </cell>
          <cell r="N119">
            <v>0</v>
          </cell>
          <cell r="O119">
            <v>0</v>
          </cell>
        </row>
        <row r="120">
          <cell r="A120">
            <v>4</v>
          </cell>
          <cell r="B120">
            <v>175</v>
          </cell>
          <cell r="C120">
            <v>2658</v>
          </cell>
          <cell r="D120" t="str">
            <v>WIDIANTORO</v>
          </cell>
          <cell r="E120" t="str">
            <v>MTN-LINE SERVICE 1</v>
          </cell>
          <cell r="F120" t="str">
            <v>B</v>
          </cell>
          <cell r="G120" t="str">
            <v>T</v>
          </cell>
          <cell r="H120" t="str">
            <v>II</v>
          </cell>
          <cell r="I120" t="str">
            <v>OPR</v>
          </cell>
          <cell r="J120">
            <v>61</v>
          </cell>
          <cell r="K120">
            <v>122</v>
          </cell>
          <cell r="L120">
            <v>5</v>
          </cell>
          <cell r="M120">
            <v>100000</v>
          </cell>
          <cell r="N120">
            <v>9</v>
          </cell>
          <cell r="O120">
            <v>90000</v>
          </cell>
        </row>
        <row r="121">
          <cell r="A121">
            <v>5</v>
          </cell>
          <cell r="B121">
            <v>199</v>
          </cell>
          <cell r="C121">
            <v>2672</v>
          </cell>
          <cell r="D121" t="str">
            <v>SURYAT</v>
          </cell>
          <cell r="E121" t="str">
            <v>MTN-LINE SERVICE 1</v>
          </cell>
          <cell r="F121" t="str">
            <v>B</v>
          </cell>
          <cell r="G121" t="str">
            <v>T</v>
          </cell>
          <cell r="H121" t="str">
            <v>III</v>
          </cell>
          <cell r="I121" t="str">
            <v>FRM</v>
          </cell>
          <cell r="J121">
            <v>60.75</v>
          </cell>
          <cell r="K121">
            <v>121.5</v>
          </cell>
          <cell r="L121">
            <v>4</v>
          </cell>
          <cell r="M121">
            <v>80000</v>
          </cell>
          <cell r="N121">
            <v>4</v>
          </cell>
          <cell r="O121">
            <v>40000</v>
          </cell>
        </row>
        <row r="122">
          <cell r="A122">
            <v>6</v>
          </cell>
          <cell r="B122">
            <v>326</v>
          </cell>
          <cell r="C122">
            <v>2732</v>
          </cell>
          <cell r="D122" t="str">
            <v>IRAWAN THAYIB</v>
          </cell>
          <cell r="E122" t="str">
            <v>MTN-LINE SERVICE 1</v>
          </cell>
          <cell r="F122" t="str">
            <v>B</v>
          </cell>
          <cell r="G122" t="str">
            <v>T</v>
          </cell>
          <cell r="H122" t="str">
            <v>III</v>
          </cell>
          <cell r="I122" t="str">
            <v>FRM</v>
          </cell>
          <cell r="J122">
            <v>51.25</v>
          </cell>
          <cell r="K122">
            <v>102.5</v>
          </cell>
          <cell r="L122">
            <v>5</v>
          </cell>
          <cell r="M122">
            <v>100000</v>
          </cell>
          <cell r="N122">
            <v>9</v>
          </cell>
          <cell r="O122">
            <v>90000</v>
          </cell>
        </row>
        <row r="123">
          <cell r="A123">
            <v>7</v>
          </cell>
          <cell r="B123">
            <v>408</v>
          </cell>
          <cell r="C123">
            <v>2782</v>
          </cell>
          <cell r="D123" t="str">
            <v>RIVAL BELGY</v>
          </cell>
          <cell r="E123" t="str">
            <v>MTN-LINE SERVICE 1</v>
          </cell>
          <cell r="F123" t="str">
            <v>N</v>
          </cell>
          <cell r="G123" t="str">
            <v>T</v>
          </cell>
          <cell r="H123" t="str">
            <v>III</v>
          </cell>
          <cell r="I123" t="str">
            <v>FRM</v>
          </cell>
          <cell r="J123">
            <v>36.5</v>
          </cell>
          <cell r="K123">
            <v>73</v>
          </cell>
          <cell r="L123">
            <v>5</v>
          </cell>
          <cell r="M123">
            <v>100000</v>
          </cell>
          <cell r="N123">
            <v>0</v>
          </cell>
          <cell r="O123">
            <v>0</v>
          </cell>
        </row>
        <row r="124">
          <cell r="A124">
            <v>8</v>
          </cell>
          <cell r="B124">
            <v>808</v>
          </cell>
          <cell r="C124">
            <v>13092</v>
          </cell>
          <cell r="D124" t="str">
            <v>SUKIRNO</v>
          </cell>
          <cell r="E124" t="str">
            <v>MTN-LINE SERVICE 1</v>
          </cell>
          <cell r="F124" t="str">
            <v>B</v>
          </cell>
          <cell r="G124" t="str">
            <v>T</v>
          </cell>
          <cell r="H124" t="str">
            <v>II</v>
          </cell>
          <cell r="I124" t="str">
            <v>OPR</v>
          </cell>
          <cell r="J124">
            <v>42.75</v>
          </cell>
          <cell r="K124">
            <v>85.5</v>
          </cell>
          <cell r="L124">
            <v>4</v>
          </cell>
          <cell r="M124">
            <v>80000</v>
          </cell>
          <cell r="N124">
            <v>9</v>
          </cell>
          <cell r="O124">
            <v>90000</v>
          </cell>
        </row>
        <row r="125">
          <cell r="A125">
            <v>9</v>
          </cell>
          <cell r="B125">
            <v>865</v>
          </cell>
          <cell r="C125">
            <v>14775</v>
          </cell>
          <cell r="D125" t="str">
            <v>ARIS SUPRIYATNO</v>
          </cell>
          <cell r="E125" t="str">
            <v>MTN-LINE SERVICE 1</v>
          </cell>
          <cell r="F125" t="str">
            <v>N</v>
          </cell>
          <cell r="G125" t="str">
            <v>T</v>
          </cell>
          <cell r="H125" t="str">
            <v>II</v>
          </cell>
          <cell r="I125" t="str">
            <v>OPR</v>
          </cell>
          <cell r="J125">
            <v>98.5</v>
          </cell>
          <cell r="K125">
            <v>197</v>
          </cell>
          <cell r="L125">
            <v>8</v>
          </cell>
          <cell r="M125">
            <v>160000</v>
          </cell>
          <cell r="N125">
            <v>0</v>
          </cell>
          <cell r="O125">
            <v>0</v>
          </cell>
        </row>
        <row r="126">
          <cell r="A126">
            <v>10</v>
          </cell>
          <cell r="B126">
            <v>866</v>
          </cell>
          <cell r="C126">
            <v>14777</v>
          </cell>
          <cell r="D126" t="str">
            <v>PUJI HASTOTO</v>
          </cell>
          <cell r="E126" t="str">
            <v>MTN-LINE SERVICE 1</v>
          </cell>
          <cell r="F126" t="str">
            <v>N</v>
          </cell>
          <cell r="G126" t="str">
            <v>T</v>
          </cell>
          <cell r="H126" t="str">
            <v>II</v>
          </cell>
          <cell r="I126" t="str">
            <v>OPR</v>
          </cell>
          <cell r="J126">
            <v>62</v>
          </cell>
          <cell r="K126">
            <v>124</v>
          </cell>
          <cell r="L126">
            <v>6</v>
          </cell>
          <cell r="M126">
            <v>120000</v>
          </cell>
          <cell r="N126">
            <v>0</v>
          </cell>
          <cell r="O126">
            <v>0</v>
          </cell>
        </row>
        <row r="127">
          <cell r="A127">
            <v>11</v>
          </cell>
          <cell r="B127">
            <v>873</v>
          </cell>
          <cell r="C127">
            <v>14789</v>
          </cell>
          <cell r="D127" t="str">
            <v>LUKMANUL ICHSAN</v>
          </cell>
          <cell r="E127" t="str">
            <v>MTN-LINE SERVICE 1</v>
          </cell>
          <cell r="F127" t="str">
            <v>B</v>
          </cell>
          <cell r="G127" t="str">
            <v>T</v>
          </cell>
          <cell r="H127" t="str">
            <v>II</v>
          </cell>
          <cell r="I127" t="str">
            <v>OPR</v>
          </cell>
          <cell r="J127">
            <v>45.25</v>
          </cell>
          <cell r="K127">
            <v>90.5</v>
          </cell>
          <cell r="L127">
            <v>3</v>
          </cell>
          <cell r="M127">
            <v>60000</v>
          </cell>
          <cell r="N127">
            <v>9</v>
          </cell>
          <cell r="O127">
            <v>90000</v>
          </cell>
        </row>
        <row r="128">
          <cell r="A128">
            <v>12</v>
          </cell>
          <cell r="B128">
            <v>1073</v>
          </cell>
          <cell r="C128">
            <v>17441</v>
          </cell>
          <cell r="D128" t="str">
            <v>DUDY RUDHIANA</v>
          </cell>
          <cell r="E128" t="str">
            <v>MTN-LINE SERVICE 1</v>
          </cell>
          <cell r="F128" t="str">
            <v>B</v>
          </cell>
          <cell r="G128" t="str">
            <v>K2</v>
          </cell>
          <cell r="H128" t="str">
            <v>II</v>
          </cell>
          <cell r="I128" t="str">
            <v>OPR</v>
          </cell>
          <cell r="J128">
            <v>46</v>
          </cell>
          <cell r="K128">
            <v>92</v>
          </cell>
          <cell r="L128">
            <v>3</v>
          </cell>
          <cell r="M128">
            <v>60000</v>
          </cell>
          <cell r="N128">
            <v>9</v>
          </cell>
          <cell r="O128">
            <v>90000</v>
          </cell>
        </row>
        <row r="129">
          <cell r="A129">
            <v>13</v>
          </cell>
          <cell r="B129">
            <v>1154</v>
          </cell>
          <cell r="C129">
            <v>18848</v>
          </cell>
          <cell r="D129" t="str">
            <v>RAKHMAT</v>
          </cell>
          <cell r="E129" t="str">
            <v>MTN-LINE SERVICE 1</v>
          </cell>
          <cell r="F129" t="str">
            <v>B</v>
          </cell>
          <cell r="G129" t="str">
            <v>K2</v>
          </cell>
          <cell r="H129" t="str">
            <v>II</v>
          </cell>
          <cell r="I129" t="str">
            <v>OPR</v>
          </cell>
          <cell r="J129">
            <v>40.5</v>
          </cell>
          <cell r="K129">
            <v>81</v>
          </cell>
          <cell r="L129">
            <v>4</v>
          </cell>
          <cell r="M129">
            <v>80000</v>
          </cell>
          <cell r="N129">
            <v>9</v>
          </cell>
          <cell r="O129">
            <v>90000</v>
          </cell>
        </row>
        <row r="130">
          <cell r="A130">
            <v>14</v>
          </cell>
          <cell r="B130">
            <v>1155</v>
          </cell>
          <cell r="C130">
            <v>18849</v>
          </cell>
          <cell r="D130" t="str">
            <v>SLAMET SUPRIYADI</v>
          </cell>
          <cell r="E130" t="str">
            <v>MTN-LINE SERVICE 1</v>
          </cell>
          <cell r="F130" t="str">
            <v>N</v>
          </cell>
          <cell r="G130" t="str">
            <v>K2</v>
          </cell>
          <cell r="H130" t="str">
            <v>II</v>
          </cell>
          <cell r="I130" t="str">
            <v>OPR</v>
          </cell>
          <cell r="J130">
            <v>112.75</v>
          </cell>
          <cell r="K130">
            <v>225.5</v>
          </cell>
          <cell r="L130">
            <v>8</v>
          </cell>
          <cell r="M130">
            <v>160000</v>
          </cell>
          <cell r="N130">
            <v>0</v>
          </cell>
          <cell r="O130">
            <v>0</v>
          </cell>
        </row>
        <row r="131">
          <cell r="A131">
            <v>15</v>
          </cell>
          <cell r="B131">
            <v>1157</v>
          </cell>
          <cell r="C131">
            <v>18851</v>
          </cell>
          <cell r="D131" t="str">
            <v>TENTREM</v>
          </cell>
          <cell r="E131" t="str">
            <v>MTN-LINE SERVICE 1</v>
          </cell>
          <cell r="F131" t="str">
            <v>N</v>
          </cell>
          <cell r="G131" t="str">
            <v>K2</v>
          </cell>
          <cell r="H131" t="str">
            <v>II</v>
          </cell>
          <cell r="I131" t="str">
            <v>OPR</v>
          </cell>
          <cell r="J131">
            <v>110.75</v>
          </cell>
          <cell r="K131">
            <v>221.5</v>
          </cell>
          <cell r="L131">
            <v>8</v>
          </cell>
          <cell r="M131">
            <v>160000</v>
          </cell>
          <cell r="N131">
            <v>0</v>
          </cell>
          <cell r="O131">
            <v>0</v>
          </cell>
        </row>
        <row r="132">
          <cell r="A132">
            <v>16</v>
          </cell>
          <cell r="B132">
            <v>1237</v>
          </cell>
          <cell r="C132">
            <v>19221</v>
          </cell>
          <cell r="D132" t="str">
            <v xml:space="preserve">ISNENO SUJUD MAULANA </v>
          </cell>
          <cell r="E132" t="str">
            <v>MTN-LINE SERVICE 1</v>
          </cell>
          <cell r="F132" t="str">
            <v>A</v>
          </cell>
          <cell r="G132" t="str">
            <v>K2</v>
          </cell>
          <cell r="H132" t="str">
            <v>II</v>
          </cell>
          <cell r="I132" t="str">
            <v>OPR</v>
          </cell>
          <cell r="J132">
            <v>62.75</v>
          </cell>
          <cell r="K132">
            <v>125.5</v>
          </cell>
          <cell r="L132">
            <v>6</v>
          </cell>
          <cell r="M132">
            <v>120000</v>
          </cell>
          <cell r="N132">
            <v>10</v>
          </cell>
          <cell r="O132">
            <v>100000</v>
          </cell>
        </row>
        <row r="133">
          <cell r="A133">
            <v>17</v>
          </cell>
          <cell r="B133">
            <v>1294</v>
          </cell>
          <cell r="C133">
            <v>20102</v>
          </cell>
          <cell r="D133" t="str">
            <v>FX JOHAN KRISTIANSYAH</v>
          </cell>
          <cell r="E133" t="str">
            <v>MTN-LINE SERVICE 2</v>
          </cell>
          <cell r="F133" t="str">
            <v>B</v>
          </cell>
          <cell r="G133" t="str">
            <v>K1</v>
          </cell>
          <cell r="H133" t="str">
            <v>IV</v>
          </cell>
          <cell r="I133" t="str">
            <v>SPV</v>
          </cell>
          <cell r="J133">
            <v>0</v>
          </cell>
          <cell r="K133">
            <v>0</v>
          </cell>
          <cell r="L133">
            <v>2</v>
          </cell>
          <cell r="M133">
            <v>60000</v>
          </cell>
          <cell r="N133">
            <v>9</v>
          </cell>
          <cell r="O133">
            <v>225000</v>
          </cell>
        </row>
        <row r="134">
          <cell r="A134" t="str">
            <v>SUB TOTAL MTN - LINE SERVICE 1</v>
          </cell>
          <cell r="E134">
            <v>17</v>
          </cell>
          <cell r="J134">
            <v>1011.25</v>
          </cell>
          <cell r="K134">
            <v>2022.5</v>
          </cell>
          <cell r="L134">
            <v>83</v>
          </cell>
          <cell r="M134">
            <v>1680000</v>
          </cell>
          <cell r="N134">
            <v>87</v>
          </cell>
          <cell r="O134">
            <v>1005000</v>
          </cell>
          <cell r="P134">
            <v>0</v>
          </cell>
        </row>
        <row r="135">
          <cell r="A135">
            <v>1</v>
          </cell>
          <cell r="B135">
            <v>324</v>
          </cell>
          <cell r="C135">
            <v>2605</v>
          </cell>
          <cell r="D135" t="str">
            <v>TARNO</v>
          </cell>
          <cell r="E135" t="str">
            <v>MTN-LINE SERVICE 2</v>
          </cell>
          <cell r="F135" t="str">
            <v>A</v>
          </cell>
          <cell r="G135" t="str">
            <v>T</v>
          </cell>
          <cell r="H135" t="str">
            <v>II</v>
          </cell>
          <cell r="I135" t="str">
            <v>OPR</v>
          </cell>
          <cell r="J135">
            <v>40.25</v>
          </cell>
          <cell r="K135">
            <v>80.5</v>
          </cell>
          <cell r="L135">
            <v>4</v>
          </cell>
          <cell r="M135">
            <v>80000</v>
          </cell>
          <cell r="N135">
            <v>10</v>
          </cell>
          <cell r="O135">
            <v>100000</v>
          </cell>
        </row>
        <row r="136">
          <cell r="A136">
            <v>2</v>
          </cell>
          <cell r="B136">
            <v>206</v>
          </cell>
          <cell r="C136">
            <v>2674</v>
          </cell>
          <cell r="D136" t="str">
            <v>SUTARSO</v>
          </cell>
          <cell r="E136" t="str">
            <v>MTN-LINE SERVICE 2</v>
          </cell>
          <cell r="F136" t="str">
            <v>B</v>
          </cell>
          <cell r="G136" t="str">
            <v>T</v>
          </cell>
          <cell r="H136" t="str">
            <v>III</v>
          </cell>
          <cell r="I136" t="str">
            <v>FRM</v>
          </cell>
          <cell r="J136">
            <v>61.75</v>
          </cell>
          <cell r="K136">
            <v>123.5</v>
          </cell>
          <cell r="L136">
            <v>6</v>
          </cell>
          <cell r="M136">
            <v>120000</v>
          </cell>
          <cell r="N136">
            <v>5</v>
          </cell>
          <cell r="O136">
            <v>50000</v>
          </cell>
        </row>
        <row r="137">
          <cell r="A137">
            <v>3</v>
          </cell>
          <cell r="B137">
            <v>219</v>
          </cell>
          <cell r="C137">
            <v>2682</v>
          </cell>
          <cell r="D137" t="str">
            <v>ANDI SURYONO</v>
          </cell>
          <cell r="E137" t="str">
            <v>MTN-LINE SERVICE 2</v>
          </cell>
          <cell r="F137" t="str">
            <v>N</v>
          </cell>
          <cell r="G137" t="str">
            <v>T</v>
          </cell>
          <cell r="H137" t="str">
            <v>II</v>
          </cell>
          <cell r="I137" t="str">
            <v>GL</v>
          </cell>
          <cell r="J137">
            <v>25.5</v>
          </cell>
          <cell r="K137">
            <v>51</v>
          </cell>
          <cell r="L137">
            <v>3</v>
          </cell>
          <cell r="M137">
            <v>60000</v>
          </cell>
          <cell r="N137">
            <v>0</v>
          </cell>
          <cell r="O137">
            <v>0</v>
          </cell>
        </row>
        <row r="138">
          <cell r="A138">
            <v>4</v>
          </cell>
          <cell r="B138">
            <v>187</v>
          </cell>
          <cell r="C138">
            <v>2702</v>
          </cell>
          <cell r="D138" t="str">
            <v>EKA KURNIAWAN</v>
          </cell>
          <cell r="E138" t="str">
            <v>MTN-LINE SERVICE 2</v>
          </cell>
          <cell r="F138" t="str">
            <v>N</v>
          </cell>
          <cell r="G138" t="str">
            <v>T</v>
          </cell>
          <cell r="H138" t="str">
            <v>II</v>
          </cell>
          <cell r="I138" t="str">
            <v>GL</v>
          </cell>
          <cell r="J138">
            <v>25.5</v>
          </cell>
          <cell r="K138">
            <v>51</v>
          </cell>
          <cell r="L138">
            <v>3</v>
          </cell>
          <cell r="M138">
            <v>60000</v>
          </cell>
          <cell r="N138">
            <v>0</v>
          </cell>
          <cell r="O138">
            <v>0</v>
          </cell>
        </row>
        <row r="139">
          <cell r="A139">
            <v>5</v>
          </cell>
          <cell r="B139">
            <v>300</v>
          </cell>
          <cell r="C139">
            <v>2713</v>
          </cell>
          <cell r="D139" t="str">
            <v>BUDI DARMONO</v>
          </cell>
          <cell r="E139" t="str">
            <v>MTN-LINE SERVICE 2</v>
          </cell>
          <cell r="F139" t="str">
            <v>N</v>
          </cell>
          <cell r="G139" t="str">
            <v>T</v>
          </cell>
          <cell r="H139" t="str">
            <v>III</v>
          </cell>
          <cell r="I139" t="str">
            <v>FRM</v>
          </cell>
          <cell r="J139">
            <v>120.5</v>
          </cell>
          <cell r="K139">
            <v>241</v>
          </cell>
          <cell r="L139">
            <v>8</v>
          </cell>
          <cell r="M139">
            <v>160000</v>
          </cell>
          <cell r="N139">
            <v>0</v>
          </cell>
          <cell r="O139">
            <v>0</v>
          </cell>
        </row>
        <row r="140">
          <cell r="A140">
            <v>6</v>
          </cell>
          <cell r="B140">
            <v>38</v>
          </cell>
          <cell r="C140">
            <v>2823</v>
          </cell>
          <cell r="D140" t="str">
            <v>EDY MURDIOSO</v>
          </cell>
          <cell r="E140" t="str">
            <v>MTN-LINE SERVICE 2</v>
          </cell>
          <cell r="F140" t="str">
            <v>A</v>
          </cell>
          <cell r="G140" t="str">
            <v>T</v>
          </cell>
          <cell r="H140" t="str">
            <v>III</v>
          </cell>
          <cell r="I140" t="str">
            <v>FRM</v>
          </cell>
          <cell r="J140">
            <v>67.75</v>
          </cell>
          <cell r="K140">
            <v>135.5</v>
          </cell>
          <cell r="L140">
            <v>6</v>
          </cell>
          <cell r="M140">
            <v>120000</v>
          </cell>
          <cell r="N140">
            <v>10</v>
          </cell>
          <cell r="O140">
            <v>100000</v>
          </cell>
        </row>
        <row r="141">
          <cell r="A141">
            <v>7</v>
          </cell>
          <cell r="B141">
            <v>606</v>
          </cell>
          <cell r="C141">
            <v>5954</v>
          </cell>
          <cell r="D141" t="str">
            <v>ANDRI LESMANA</v>
          </cell>
          <cell r="E141" t="str">
            <v>MTN-LINE SERVICE 2</v>
          </cell>
          <cell r="F141" t="str">
            <v>A</v>
          </cell>
          <cell r="G141" t="str">
            <v>T</v>
          </cell>
          <cell r="H141" t="str">
            <v>II</v>
          </cell>
          <cell r="I141" t="str">
            <v>OPR</v>
          </cell>
          <cell r="J141">
            <v>66</v>
          </cell>
          <cell r="K141">
            <v>132</v>
          </cell>
          <cell r="L141">
            <v>6</v>
          </cell>
          <cell r="M141">
            <v>120000</v>
          </cell>
          <cell r="N141">
            <v>10</v>
          </cell>
          <cell r="O141">
            <v>100000</v>
          </cell>
        </row>
        <row r="142">
          <cell r="A142">
            <v>8</v>
          </cell>
          <cell r="B142">
            <v>611</v>
          </cell>
          <cell r="C142">
            <v>5959</v>
          </cell>
          <cell r="D142" t="str">
            <v>YOYOK WIDYO UTOMO</v>
          </cell>
          <cell r="E142" t="str">
            <v>MTN-LINE SERVICE 2</v>
          </cell>
          <cell r="F142" t="str">
            <v>A</v>
          </cell>
          <cell r="G142" t="str">
            <v>T</v>
          </cell>
          <cell r="H142" t="str">
            <v>II</v>
          </cell>
          <cell r="I142" t="str">
            <v>OPR</v>
          </cell>
          <cell r="J142">
            <v>64</v>
          </cell>
          <cell r="K142">
            <v>128</v>
          </cell>
          <cell r="L142">
            <v>6</v>
          </cell>
          <cell r="M142">
            <v>120000</v>
          </cell>
          <cell r="N142">
            <v>10</v>
          </cell>
          <cell r="O142">
            <v>100000</v>
          </cell>
        </row>
        <row r="143">
          <cell r="A143">
            <v>9</v>
          </cell>
          <cell r="B143">
            <v>613</v>
          </cell>
          <cell r="C143">
            <v>5961</v>
          </cell>
          <cell r="D143" t="str">
            <v>MUHAMAD NURMANSYAH</v>
          </cell>
          <cell r="E143" t="str">
            <v>MTN-LINE SERVICE 2</v>
          </cell>
          <cell r="F143" t="str">
            <v>N</v>
          </cell>
          <cell r="G143" t="str">
            <v>T</v>
          </cell>
          <cell r="H143" t="str">
            <v>II</v>
          </cell>
          <cell r="I143" t="str">
            <v>OPR</v>
          </cell>
          <cell r="J143">
            <v>49</v>
          </cell>
          <cell r="K143">
            <v>98</v>
          </cell>
          <cell r="L143">
            <v>5</v>
          </cell>
          <cell r="M143">
            <v>100000</v>
          </cell>
          <cell r="N143">
            <v>0</v>
          </cell>
          <cell r="O143">
            <v>0</v>
          </cell>
        </row>
        <row r="144">
          <cell r="A144">
            <v>10</v>
          </cell>
          <cell r="B144">
            <v>625</v>
          </cell>
          <cell r="C144">
            <v>6011</v>
          </cell>
          <cell r="D144" t="str">
            <v>MAS LUQMAN YUDI KUSUMA</v>
          </cell>
          <cell r="E144" t="str">
            <v>MTN-LINE SERVICE 2</v>
          </cell>
          <cell r="F144" t="str">
            <v>N</v>
          </cell>
          <cell r="G144" t="str">
            <v>T</v>
          </cell>
          <cell r="H144" t="str">
            <v>II</v>
          </cell>
          <cell r="I144" t="str">
            <v>OPR</v>
          </cell>
          <cell r="J144">
            <v>25.5</v>
          </cell>
          <cell r="K144">
            <v>51</v>
          </cell>
          <cell r="L144">
            <v>3</v>
          </cell>
          <cell r="M144">
            <v>60000</v>
          </cell>
          <cell r="N144">
            <v>0</v>
          </cell>
          <cell r="O144">
            <v>0</v>
          </cell>
        </row>
        <row r="145">
          <cell r="A145">
            <v>11</v>
          </cell>
          <cell r="B145">
            <v>640</v>
          </cell>
          <cell r="C145">
            <v>7578</v>
          </cell>
          <cell r="D145" t="str">
            <v>NUR JAMIL</v>
          </cell>
          <cell r="E145" t="str">
            <v>MTN-LINE SERVICE 2</v>
          </cell>
          <cell r="F145" t="str">
            <v>N</v>
          </cell>
          <cell r="G145" t="str">
            <v>T</v>
          </cell>
          <cell r="H145" t="str">
            <v>II</v>
          </cell>
          <cell r="I145" t="str">
            <v>OPR</v>
          </cell>
          <cell r="J145">
            <v>34</v>
          </cell>
          <cell r="K145">
            <v>68</v>
          </cell>
          <cell r="L145">
            <v>4</v>
          </cell>
          <cell r="M145">
            <v>80000</v>
          </cell>
          <cell r="N145">
            <v>0</v>
          </cell>
          <cell r="O145">
            <v>0</v>
          </cell>
        </row>
        <row r="146">
          <cell r="A146">
            <v>12</v>
          </cell>
          <cell r="B146">
            <v>806</v>
          </cell>
          <cell r="C146">
            <v>13090</v>
          </cell>
          <cell r="D146" t="str">
            <v>SLAMET WIYONO</v>
          </cell>
          <cell r="E146" t="str">
            <v>MTN-LINE SERVICE 2</v>
          </cell>
          <cell r="F146" t="str">
            <v>A</v>
          </cell>
          <cell r="G146" t="str">
            <v>T</v>
          </cell>
          <cell r="H146" t="str">
            <v>II</v>
          </cell>
          <cell r="I146" t="str">
            <v>OPR</v>
          </cell>
          <cell r="J146">
            <v>58</v>
          </cell>
          <cell r="K146">
            <v>116</v>
          </cell>
          <cell r="L146">
            <v>6</v>
          </cell>
          <cell r="M146">
            <v>120000</v>
          </cell>
          <cell r="N146">
            <v>10</v>
          </cell>
          <cell r="O146">
            <v>100000</v>
          </cell>
        </row>
        <row r="147">
          <cell r="A147">
            <v>13</v>
          </cell>
          <cell r="B147">
            <v>1112</v>
          </cell>
          <cell r="C147">
            <v>18360</v>
          </cell>
          <cell r="D147" t="str">
            <v>NURUL ANWAR</v>
          </cell>
          <cell r="E147" t="str">
            <v>MTN-LINE SERVICE 2</v>
          </cell>
          <cell r="F147" t="str">
            <v>B</v>
          </cell>
          <cell r="G147" t="str">
            <v>K2</v>
          </cell>
          <cell r="H147" t="str">
            <v>II</v>
          </cell>
          <cell r="I147" t="str">
            <v>OPR</v>
          </cell>
          <cell r="J147">
            <v>38.75</v>
          </cell>
          <cell r="K147">
            <v>77.5</v>
          </cell>
          <cell r="L147">
            <v>4</v>
          </cell>
          <cell r="M147">
            <v>80000</v>
          </cell>
          <cell r="N147">
            <v>9</v>
          </cell>
          <cell r="O147">
            <v>90000</v>
          </cell>
        </row>
        <row r="148">
          <cell r="A148">
            <v>14</v>
          </cell>
          <cell r="B148">
            <v>1153</v>
          </cell>
          <cell r="C148">
            <v>18847</v>
          </cell>
          <cell r="D148" t="str">
            <v xml:space="preserve">ARBIAN ARIZQI </v>
          </cell>
          <cell r="E148" t="str">
            <v>MTN-LINE SERVICE 2</v>
          </cell>
          <cell r="F148" t="str">
            <v>N</v>
          </cell>
          <cell r="G148" t="str">
            <v>K2</v>
          </cell>
          <cell r="H148" t="str">
            <v>II</v>
          </cell>
          <cell r="I148" t="str">
            <v>OPR</v>
          </cell>
          <cell r="J148">
            <v>111.75</v>
          </cell>
          <cell r="K148">
            <v>223.5</v>
          </cell>
          <cell r="L148">
            <v>8</v>
          </cell>
          <cell r="M148">
            <v>160000</v>
          </cell>
          <cell r="N148">
            <v>0</v>
          </cell>
          <cell r="O148">
            <v>0</v>
          </cell>
        </row>
        <row r="149">
          <cell r="A149">
            <v>15</v>
          </cell>
          <cell r="B149">
            <v>1156</v>
          </cell>
          <cell r="C149">
            <v>18850</v>
          </cell>
          <cell r="D149" t="str">
            <v>SUPOMO</v>
          </cell>
          <cell r="E149" t="str">
            <v>MTN-LINE SERVICE 2</v>
          </cell>
          <cell r="F149" t="str">
            <v>A</v>
          </cell>
          <cell r="G149" t="str">
            <v>K2</v>
          </cell>
          <cell r="H149" t="str">
            <v>II</v>
          </cell>
          <cell r="I149" t="str">
            <v>OPR</v>
          </cell>
          <cell r="J149">
            <v>64</v>
          </cell>
          <cell r="K149">
            <v>128</v>
          </cell>
          <cell r="L149">
            <v>6</v>
          </cell>
          <cell r="M149">
            <v>120000</v>
          </cell>
          <cell r="N149">
            <v>10</v>
          </cell>
          <cell r="O149">
            <v>100000</v>
          </cell>
        </row>
        <row r="150">
          <cell r="A150">
            <v>16</v>
          </cell>
          <cell r="B150">
            <v>1236</v>
          </cell>
          <cell r="C150">
            <v>19220</v>
          </cell>
          <cell r="D150" t="str">
            <v xml:space="preserve">JASMURI </v>
          </cell>
          <cell r="E150" t="str">
            <v>MTN-LINE SERVICE 2</v>
          </cell>
          <cell r="F150" t="str">
            <v>A</v>
          </cell>
          <cell r="G150" t="str">
            <v>K2</v>
          </cell>
          <cell r="H150" t="str">
            <v>II</v>
          </cell>
          <cell r="I150" t="str">
            <v>OPR</v>
          </cell>
          <cell r="J150">
            <v>51.75</v>
          </cell>
          <cell r="K150">
            <v>103.5</v>
          </cell>
          <cell r="L150">
            <v>6</v>
          </cell>
          <cell r="M150">
            <v>120000</v>
          </cell>
          <cell r="N150">
            <v>10</v>
          </cell>
          <cell r="O150">
            <v>100000</v>
          </cell>
        </row>
        <row r="151">
          <cell r="A151" t="str">
            <v>SUB TOTAL MTN - LINE SERVICE 2</v>
          </cell>
          <cell r="E151">
            <v>16</v>
          </cell>
          <cell r="J151">
            <v>904</v>
          </cell>
          <cell r="K151">
            <v>1808</v>
          </cell>
          <cell r="L151">
            <v>84</v>
          </cell>
          <cell r="M151">
            <v>1680000</v>
          </cell>
          <cell r="N151">
            <v>84</v>
          </cell>
          <cell r="O151">
            <v>840000</v>
          </cell>
          <cell r="P151">
            <v>0</v>
          </cell>
        </row>
        <row r="152">
          <cell r="A152">
            <v>1</v>
          </cell>
          <cell r="B152">
            <v>290</v>
          </cell>
          <cell r="C152">
            <v>2604</v>
          </cell>
          <cell r="D152" t="str">
            <v>RESKOLEN</v>
          </cell>
          <cell r="E152" t="str">
            <v>KAIZEN</v>
          </cell>
          <cell r="F152">
            <v>4</v>
          </cell>
          <cell r="G152" t="str">
            <v>T</v>
          </cell>
          <cell r="H152" t="str">
            <v>II</v>
          </cell>
          <cell r="I152" t="str">
            <v>OPR</v>
          </cell>
          <cell r="J152">
            <v>89.5</v>
          </cell>
          <cell r="K152">
            <v>179</v>
          </cell>
          <cell r="L152">
            <v>6</v>
          </cell>
          <cell r="M152">
            <v>120000</v>
          </cell>
          <cell r="N152">
            <v>5</v>
          </cell>
          <cell r="O152">
            <v>50000</v>
          </cell>
        </row>
        <row r="153">
          <cell r="A153">
            <v>2</v>
          </cell>
          <cell r="B153">
            <v>532</v>
          </cell>
          <cell r="C153">
            <v>2610</v>
          </cell>
          <cell r="D153" t="str">
            <v>SUBARDJO</v>
          </cell>
          <cell r="E153" t="str">
            <v>KAIZEN</v>
          </cell>
          <cell r="F153">
            <v>4</v>
          </cell>
          <cell r="G153" t="str">
            <v>T</v>
          </cell>
          <cell r="H153" t="str">
            <v>II</v>
          </cell>
          <cell r="I153" t="str">
            <v>OPR</v>
          </cell>
          <cell r="J153">
            <v>95.75</v>
          </cell>
          <cell r="K153">
            <v>191.5</v>
          </cell>
          <cell r="L153">
            <v>5</v>
          </cell>
          <cell r="M153">
            <v>100000</v>
          </cell>
          <cell r="N153">
            <v>5</v>
          </cell>
          <cell r="O153">
            <v>50000</v>
          </cell>
        </row>
        <row r="154">
          <cell r="A154">
            <v>3</v>
          </cell>
          <cell r="B154">
            <v>123</v>
          </cell>
          <cell r="C154">
            <v>2641</v>
          </cell>
          <cell r="D154" t="str">
            <v>BAMBANG SURATMONO</v>
          </cell>
          <cell r="E154" t="str">
            <v>KAIZEN</v>
          </cell>
          <cell r="F154" t="str">
            <v>N</v>
          </cell>
          <cell r="G154" t="str">
            <v>T</v>
          </cell>
          <cell r="H154" t="str">
            <v>III</v>
          </cell>
          <cell r="I154" t="str">
            <v>FRM</v>
          </cell>
          <cell r="J154">
            <v>38.125</v>
          </cell>
          <cell r="K154">
            <v>76.25</v>
          </cell>
          <cell r="L154">
            <v>4</v>
          </cell>
          <cell r="M154">
            <v>80000</v>
          </cell>
          <cell r="N154">
            <v>0</v>
          </cell>
          <cell r="O154">
            <v>0</v>
          </cell>
        </row>
        <row r="155">
          <cell r="A155">
            <v>4</v>
          </cell>
          <cell r="B155">
            <v>301</v>
          </cell>
          <cell r="C155">
            <v>2714</v>
          </cell>
          <cell r="D155" t="str">
            <v>MOH. KAHFI</v>
          </cell>
          <cell r="E155" t="str">
            <v>KAIZEN</v>
          </cell>
          <cell r="F155">
            <v>4</v>
          </cell>
          <cell r="G155" t="str">
            <v>T</v>
          </cell>
          <cell r="H155" t="str">
            <v>II</v>
          </cell>
          <cell r="I155" t="str">
            <v>GL</v>
          </cell>
          <cell r="J155">
            <v>69.75</v>
          </cell>
          <cell r="K155">
            <v>139.5</v>
          </cell>
          <cell r="L155">
            <v>4</v>
          </cell>
          <cell r="M155">
            <v>80000</v>
          </cell>
          <cell r="N155">
            <v>7</v>
          </cell>
          <cell r="O155">
            <v>70000</v>
          </cell>
        </row>
        <row r="156">
          <cell r="A156">
            <v>5</v>
          </cell>
          <cell r="B156">
            <v>51</v>
          </cell>
          <cell r="C156">
            <v>2824</v>
          </cell>
          <cell r="D156" t="str">
            <v>L A S I M A N</v>
          </cell>
          <cell r="E156" t="str">
            <v>KAIZEN</v>
          </cell>
          <cell r="F156" t="str">
            <v>N</v>
          </cell>
          <cell r="G156" t="str">
            <v>T</v>
          </cell>
          <cell r="H156" t="str">
            <v>III</v>
          </cell>
          <cell r="I156" t="str">
            <v>FRM</v>
          </cell>
          <cell r="J156">
            <v>8.5</v>
          </cell>
          <cell r="K156">
            <v>17</v>
          </cell>
          <cell r="L156">
            <v>1</v>
          </cell>
          <cell r="M156">
            <v>20000</v>
          </cell>
          <cell r="N156">
            <v>0</v>
          </cell>
          <cell r="O156">
            <v>0</v>
          </cell>
        </row>
        <row r="157">
          <cell r="A157">
            <v>6</v>
          </cell>
          <cell r="B157">
            <v>70</v>
          </cell>
          <cell r="C157">
            <v>2827</v>
          </cell>
          <cell r="D157" t="str">
            <v>AGUS SULAWAN</v>
          </cell>
          <cell r="E157" t="str">
            <v>KAIZEN</v>
          </cell>
          <cell r="F157" t="str">
            <v>N</v>
          </cell>
          <cell r="G157" t="str">
            <v>T</v>
          </cell>
          <cell r="H157" t="str">
            <v>III</v>
          </cell>
          <cell r="I157" t="str">
            <v>FRM</v>
          </cell>
          <cell r="J157">
            <v>109.75</v>
          </cell>
          <cell r="K157">
            <v>219.5</v>
          </cell>
          <cell r="L157">
            <v>8</v>
          </cell>
          <cell r="M157">
            <v>160000</v>
          </cell>
          <cell r="N157">
            <v>0</v>
          </cell>
          <cell r="O157">
            <v>0</v>
          </cell>
        </row>
        <row r="158">
          <cell r="A158" t="str">
            <v>SUB TOTAL MTN - KAIZEN</v>
          </cell>
          <cell r="E158">
            <v>6</v>
          </cell>
          <cell r="J158">
            <v>411.375</v>
          </cell>
          <cell r="K158">
            <v>822.75</v>
          </cell>
          <cell r="L158">
            <v>28</v>
          </cell>
          <cell r="M158">
            <v>560000</v>
          </cell>
          <cell r="N158">
            <v>17</v>
          </cell>
          <cell r="O158">
            <v>170000</v>
          </cell>
          <cell r="P158">
            <v>0</v>
          </cell>
        </row>
        <row r="159">
          <cell r="A159">
            <v>1</v>
          </cell>
          <cell r="B159">
            <v>441</v>
          </cell>
          <cell r="C159">
            <v>2789</v>
          </cell>
          <cell r="D159" t="str">
            <v>SLAMET</v>
          </cell>
          <cell r="E159" t="str">
            <v>MTN-TOOL SHOP</v>
          </cell>
          <cell r="F159" t="str">
            <v>N</v>
          </cell>
          <cell r="G159" t="str">
            <v>T</v>
          </cell>
          <cell r="H159" t="str">
            <v>II</v>
          </cell>
          <cell r="I159" t="str">
            <v>GL</v>
          </cell>
          <cell r="J159">
            <v>65.25</v>
          </cell>
          <cell r="K159">
            <v>130.5</v>
          </cell>
          <cell r="L159">
            <v>4</v>
          </cell>
          <cell r="M159">
            <v>80000</v>
          </cell>
          <cell r="N159">
            <v>0</v>
          </cell>
          <cell r="O159">
            <v>0</v>
          </cell>
        </row>
        <row r="160">
          <cell r="A160">
            <v>2</v>
          </cell>
          <cell r="B160">
            <v>86</v>
          </cell>
          <cell r="C160">
            <v>2831</v>
          </cell>
          <cell r="D160" t="str">
            <v>ABDULLAH</v>
          </cell>
          <cell r="E160" t="str">
            <v>MTN-TOOL SHOP</v>
          </cell>
          <cell r="F160" t="str">
            <v>N</v>
          </cell>
          <cell r="G160" t="str">
            <v>T</v>
          </cell>
          <cell r="H160" t="str">
            <v>III</v>
          </cell>
          <cell r="I160" t="str">
            <v>FRM</v>
          </cell>
          <cell r="J160">
            <v>70.5</v>
          </cell>
          <cell r="K160">
            <v>141</v>
          </cell>
          <cell r="L160">
            <v>4</v>
          </cell>
          <cell r="M160">
            <v>80000</v>
          </cell>
          <cell r="N160">
            <v>0</v>
          </cell>
          <cell r="O160">
            <v>0</v>
          </cell>
        </row>
        <row r="161">
          <cell r="A161">
            <v>3</v>
          </cell>
          <cell r="B161">
            <v>609</v>
          </cell>
          <cell r="C161">
            <v>5957</v>
          </cell>
          <cell r="D161" t="str">
            <v>SARIPUDIN ALAM</v>
          </cell>
          <cell r="E161" t="str">
            <v>MTN-TOOL SHOP</v>
          </cell>
          <cell r="F161" t="str">
            <v>N</v>
          </cell>
          <cell r="G161" t="str">
            <v>T</v>
          </cell>
          <cell r="H161" t="str">
            <v>II</v>
          </cell>
          <cell r="I161" t="str">
            <v>OPR</v>
          </cell>
          <cell r="J161">
            <v>55.75</v>
          </cell>
          <cell r="K161">
            <v>111.5</v>
          </cell>
          <cell r="L161">
            <v>3</v>
          </cell>
          <cell r="M161">
            <v>60000</v>
          </cell>
          <cell r="N161">
            <v>0</v>
          </cell>
          <cell r="O161">
            <v>0</v>
          </cell>
        </row>
        <row r="162">
          <cell r="A162">
            <v>4</v>
          </cell>
          <cell r="B162">
            <v>639</v>
          </cell>
          <cell r="C162">
            <v>6809</v>
          </cell>
          <cell r="D162" t="str">
            <v>TOPAN PUJANTORO</v>
          </cell>
          <cell r="E162" t="str">
            <v>MTN-TOOL SHOP</v>
          </cell>
          <cell r="F162" t="str">
            <v>B</v>
          </cell>
          <cell r="G162" t="str">
            <v>T</v>
          </cell>
          <cell r="H162" t="str">
            <v>II</v>
          </cell>
          <cell r="I162" t="str">
            <v>OPR</v>
          </cell>
          <cell r="J162">
            <v>61</v>
          </cell>
          <cell r="K162">
            <v>122</v>
          </cell>
          <cell r="L162">
            <v>3</v>
          </cell>
          <cell r="M162">
            <v>60000</v>
          </cell>
          <cell r="N162">
            <v>9</v>
          </cell>
          <cell r="O162">
            <v>90000</v>
          </cell>
        </row>
        <row r="163">
          <cell r="A163">
            <v>5</v>
          </cell>
          <cell r="B163">
            <v>728</v>
          </cell>
          <cell r="C163">
            <v>9912</v>
          </cell>
          <cell r="D163" t="str">
            <v>ABDUL HARIS</v>
          </cell>
          <cell r="E163" t="str">
            <v>MTN-TOOL SHOP</v>
          </cell>
          <cell r="F163" t="str">
            <v>A</v>
          </cell>
          <cell r="G163" t="str">
            <v>T</v>
          </cell>
          <cell r="H163" t="str">
            <v>II</v>
          </cell>
          <cell r="I163" t="str">
            <v>OPR</v>
          </cell>
          <cell r="J163">
            <v>30.5</v>
          </cell>
          <cell r="K163">
            <v>61</v>
          </cell>
          <cell r="L163">
            <v>1</v>
          </cell>
          <cell r="M163">
            <v>20000</v>
          </cell>
          <cell r="N163">
            <v>10</v>
          </cell>
          <cell r="O163">
            <v>100000</v>
          </cell>
        </row>
        <row r="164">
          <cell r="A164">
            <v>6</v>
          </cell>
          <cell r="B164">
            <v>751</v>
          </cell>
          <cell r="C164">
            <v>9935</v>
          </cell>
          <cell r="D164" t="str">
            <v>MAMIN</v>
          </cell>
          <cell r="E164" t="str">
            <v>MTN-TOOL SHOP</v>
          </cell>
          <cell r="F164" t="str">
            <v>B</v>
          </cell>
          <cell r="G164" t="str">
            <v>T</v>
          </cell>
          <cell r="H164" t="str">
            <v>II</v>
          </cell>
          <cell r="I164" t="str">
            <v>OPR</v>
          </cell>
          <cell r="J164">
            <v>56.75</v>
          </cell>
          <cell r="K164">
            <v>113.5</v>
          </cell>
          <cell r="L164">
            <v>3</v>
          </cell>
          <cell r="M164">
            <v>60000</v>
          </cell>
          <cell r="N164">
            <v>9</v>
          </cell>
          <cell r="O164">
            <v>90000</v>
          </cell>
        </row>
        <row r="165">
          <cell r="A165">
            <v>7</v>
          </cell>
          <cell r="B165">
            <v>867</v>
          </cell>
          <cell r="C165">
            <v>14778</v>
          </cell>
          <cell r="D165" t="str">
            <v>ADEK SUTARTO</v>
          </cell>
          <cell r="E165" t="str">
            <v>MTN-TOOL SHOP</v>
          </cell>
          <cell r="F165" t="str">
            <v>A</v>
          </cell>
          <cell r="G165" t="str">
            <v>T</v>
          </cell>
          <cell r="H165" t="str">
            <v>II</v>
          </cell>
          <cell r="I165" t="str">
            <v>OPR</v>
          </cell>
          <cell r="J165">
            <v>20.25</v>
          </cell>
          <cell r="K165">
            <v>40.5</v>
          </cell>
          <cell r="L165">
            <v>1</v>
          </cell>
          <cell r="M165">
            <v>20000</v>
          </cell>
          <cell r="N165">
            <v>10</v>
          </cell>
          <cell r="O165">
            <v>100000</v>
          </cell>
        </row>
        <row r="166">
          <cell r="A166">
            <v>8</v>
          </cell>
          <cell r="B166">
            <v>1158</v>
          </cell>
          <cell r="C166">
            <v>18852</v>
          </cell>
          <cell r="D166" t="str">
            <v>ANDRI PRABOWO</v>
          </cell>
          <cell r="E166" t="str">
            <v>MTN-TOOL SHOP</v>
          </cell>
          <cell r="F166" t="str">
            <v>B</v>
          </cell>
          <cell r="G166" t="str">
            <v>K2</v>
          </cell>
          <cell r="H166" t="str">
            <v>II</v>
          </cell>
          <cell r="I166" t="str">
            <v>OPR</v>
          </cell>
          <cell r="J166">
            <v>45</v>
          </cell>
          <cell r="K166">
            <v>90</v>
          </cell>
          <cell r="L166">
            <v>2</v>
          </cell>
          <cell r="M166">
            <v>40000</v>
          </cell>
          <cell r="N166">
            <v>9</v>
          </cell>
          <cell r="O166">
            <v>90000</v>
          </cell>
        </row>
        <row r="167">
          <cell r="A167">
            <v>9</v>
          </cell>
          <cell r="B167">
            <v>1238</v>
          </cell>
          <cell r="C167">
            <v>19222</v>
          </cell>
          <cell r="D167" t="str">
            <v>IMAM SANTOSO</v>
          </cell>
          <cell r="E167" t="str">
            <v>MTN-TOOL SHOP</v>
          </cell>
          <cell r="F167" t="str">
            <v>A</v>
          </cell>
          <cell r="G167" t="str">
            <v>K2</v>
          </cell>
          <cell r="H167" t="str">
            <v>II</v>
          </cell>
          <cell r="I167" t="str">
            <v>OPR</v>
          </cell>
          <cell r="J167">
            <v>55.75</v>
          </cell>
          <cell r="K167">
            <v>111.5</v>
          </cell>
          <cell r="L167">
            <v>3</v>
          </cell>
          <cell r="M167">
            <v>60000</v>
          </cell>
          <cell r="N167">
            <v>10</v>
          </cell>
          <cell r="O167">
            <v>100000</v>
          </cell>
        </row>
        <row r="168">
          <cell r="A168">
            <v>10</v>
          </cell>
          <cell r="B168">
            <v>1305</v>
          </cell>
          <cell r="C168">
            <v>20399</v>
          </cell>
          <cell r="D168" t="str">
            <v>ABDUL SABAR</v>
          </cell>
          <cell r="E168" t="str">
            <v>MTN-TOOL SHOP</v>
          </cell>
          <cell r="F168" t="str">
            <v>N</v>
          </cell>
          <cell r="G168" t="str">
            <v>K1</v>
          </cell>
          <cell r="H168" t="str">
            <v>II</v>
          </cell>
          <cell r="I168" t="str">
            <v>OPR</v>
          </cell>
          <cell r="J168">
            <v>36.75</v>
          </cell>
          <cell r="K168">
            <v>73.5</v>
          </cell>
          <cell r="L168">
            <v>2</v>
          </cell>
          <cell r="M168">
            <v>40000</v>
          </cell>
          <cell r="N168">
            <v>0</v>
          </cell>
          <cell r="O168">
            <v>0</v>
          </cell>
        </row>
        <row r="169">
          <cell r="A169">
            <v>11</v>
          </cell>
          <cell r="B169">
            <v>1377</v>
          </cell>
          <cell r="C169">
            <v>21183</v>
          </cell>
          <cell r="D169" t="str">
            <v>EKO SULISTIYONO</v>
          </cell>
          <cell r="E169" t="str">
            <v>MTN-TOOL SHOP</v>
          </cell>
          <cell r="F169" t="str">
            <v>N</v>
          </cell>
          <cell r="G169" t="str">
            <v>K1</v>
          </cell>
          <cell r="H169" t="str">
            <v>II</v>
          </cell>
          <cell r="I169" t="str">
            <v>OPR</v>
          </cell>
          <cell r="J169">
            <v>53</v>
          </cell>
          <cell r="K169">
            <v>106</v>
          </cell>
          <cell r="L169">
            <v>3</v>
          </cell>
          <cell r="M169">
            <v>60000</v>
          </cell>
          <cell r="N169">
            <v>0</v>
          </cell>
          <cell r="O169">
            <v>0</v>
          </cell>
        </row>
        <row r="170">
          <cell r="A170" t="str">
            <v>SUB TOTAL MTN - TOOL SHOP</v>
          </cell>
          <cell r="E170">
            <v>11</v>
          </cell>
          <cell r="J170">
            <v>550.5</v>
          </cell>
          <cell r="K170">
            <v>1101</v>
          </cell>
          <cell r="L170">
            <v>29</v>
          </cell>
          <cell r="M170">
            <v>580000</v>
          </cell>
          <cell r="N170">
            <v>57</v>
          </cell>
          <cell r="O170">
            <v>570000</v>
          </cell>
          <cell r="P170">
            <v>0</v>
          </cell>
        </row>
        <row r="171">
          <cell r="A171">
            <v>1</v>
          </cell>
          <cell r="B171">
            <v>239</v>
          </cell>
          <cell r="C171">
            <v>2693</v>
          </cell>
          <cell r="D171" t="str">
            <v>WAHYU BUDI SANTOSO</v>
          </cell>
          <cell r="E171" t="str">
            <v>MTN-UTILITY</v>
          </cell>
          <cell r="F171" t="str">
            <v>B</v>
          </cell>
          <cell r="G171" t="str">
            <v>T</v>
          </cell>
          <cell r="H171" t="str">
            <v>II</v>
          </cell>
          <cell r="I171" t="str">
            <v>FRM</v>
          </cell>
          <cell r="J171">
            <v>84.25</v>
          </cell>
          <cell r="K171">
            <v>168.5</v>
          </cell>
          <cell r="L171">
            <v>6</v>
          </cell>
          <cell r="M171">
            <v>120000</v>
          </cell>
          <cell r="N171">
            <v>9</v>
          </cell>
          <cell r="O171">
            <v>90000</v>
          </cell>
        </row>
        <row r="172">
          <cell r="A172">
            <v>2</v>
          </cell>
          <cell r="B172">
            <v>403</v>
          </cell>
          <cell r="C172">
            <v>2781</v>
          </cell>
          <cell r="D172" t="str">
            <v>SUHARYANTO</v>
          </cell>
          <cell r="E172" t="str">
            <v>MTN-UTILITY</v>
          </cell>
          <cell r="F172" t="str">
            <v>A</v>
          </cell>
          <cell r="G172" t="str">
            <v>T</v>
          </cell>
          <cell r="H172" t="str">
            <v>II</v>
          </cell>
          <cell r="I172" t="str">
            <v>Act. FRM</v>
          </cell>
          <cell r="J172">
            <v>81.5</v>
          </cell>
          <cell r="K172">
            <v>163</v>
          </cell>
          <cell r="L172">
            <v>6</v>
          </cell>
          <cell r="M172">
            <v>120000</v>
          </cell>
          <cell r="N172">
            <v>10</v>
          </cell>
          <cell r="O172">
            <v>100000</v>
          </cell>
        </row>
        <row r="173">
          <cell r="A173">
            <v>3</v>
          </cell>
          <cell r="B173">
            <v>53</v>
          </cell>
          <cell r="C173">
            <v>2825</v>
          </cell>
          <cell r="D173" t="str">
            <v>MUCHTAR</v>
          </cell>
          <cell r="E173" t="str">
            <v>MTN-UTILITY</v>
          </cell>
          <cell r="F173" t="str">
            <v>N</v>
          </cell>
          <cell r="G173" t="str">
            <v>T</v>
          </cell>
          <cell r="H173" t="str">
            <v>III</v>
          </cell>
          <cell r="I173" t="str">
            <v>FRM</v>
          </cell>
          <cell r="J173">
            <v>27.375</v>
          </cell>
          <cell r="K173">
            <v>54.75</v>
          </cell>
          <cell r="L173">
            <v>3</v>
          </cell>
          <cell r="M173">
            <v>60000</v>
          </cell>
          <cell r="N173">
            <v>0</v>
          </cell>
          <cell r="O173">
            <v>0</v>
          </cell>
        </row>
        <row r="174">
          <cell r="A174">
            <v>4</v>
          </cell>
          <cell r="B174">
            <v>638</v>
          </cell>
          <cell r="C174">
            <v>6805</v>
          </cell>
          <cell r="D174" t="str">
            <v>BAHRUDIN</v>
          </cell>
          <cell r="E174" t="str">
            <v>MTN-UTILITY</v>
          </cell>
          <cell r="F174" t="str">
            <v>A</v>
          </cell>
          <cell r="G174" t="str">
            <v>T</v>
          </cell>
          <cell r="H174" t="str">
            <v>II</v>
          </cell>
          <cell r="I174" t="str">
            <v>OPR</v>
          </cell>
          <cell r="J174">
            <v>55.25</v>
          </cell>
          <cell r="K174">
            <v>110.5</v>
          </cell>
          <cell r="L174">
            <v>5</v>
          </cell>
          <cell r="M174">
            <v>100000</v>
          </cell>
          <cell r="N174">
            <v>10</v>
          </cell>
          <cell r="O174">
            <v>100000</v>
          </cell>
        </row>
        <row r="175">
          <cell r="A175">
            <v>5</v>
          </cell>
          <cell r="B175">
            <v>641</v>
          </cell>
          <cell r="C175">
            <v>6811</v>
          </cell>
          <cell r="D175" t="str">
            <v>DADANG ISKANDAR</v>
          </cell>
          <cell r="E175" t="str">
            <v>MTN-UTILITY</v>
          </cell>
          <cell r="F175" t="str">
            <v>B</v>
          </cell>
          <cell r="G175" t="str">
            <v>T</v>
          </cell>
          <cell r="H175" t="str">
            <v>II</v>
          </cell>
          <cell r="I175" t="str">
            <v>OPR</v>
          </cell>
          <cell r="J175">
            <v>57.25</v>
          </cell>
          <cell r="K175">
            <v>114.5</v>
          </cell>
          <cell r="L175">
            <v>5</v>
          </cell>
          <cell r="M175">
            <v>100000</v>
          </cell>
          <cell r="N175">
            <v>9</v>
          </cell>
          <cell r="O175">
            <v>90000</v>
          </cell>
        </row>
        <row r="176">
          <cell r="A176">
            <v>6</v>
          </cell>
          <cell r="B176">
            <v>642</v>
          </cell>
          <cell r="C176">
            <v>6812</v>
          </cell>
          <cell r="D176" t="str">
            <v>IYAN NURDIANA</v>
          </cell>
          <cell r="E176" t="str">
            <v>MTN-UTILITY</v>
          </cell>
          <cell r="F176" t="str">
            <v>B</v>
          </cell>
          <cell r="G176" t="str">
            <v>T</v>
          </cell>
          <cell r="H176" t="str">
            <v>II</v>
          </cell>
          <cell r="I176" t="str">
            <v>OPR</v>
          </cell>
          <cell r="J176">
            <v>73.75</v>
          </cell>
          <cell r="K176">
            <v>147.5</v>
          </cell>
          <cell r="L176">
            <v>6</v>
          </cell>
          <cell r="M176">
            <v>120000</v>
          </cell>
          <cell r="N176">
            <v>8</v>
          </cell>
          <cell r="O176">
            <v>80000</v>
          </cell>
        </row>
        <row r="177">
          <cell r="A177">
            <v>7</v>
          </cell>
          <cell r="B177">
            <v>820</v>
          </cell>
          <cell r="C177">
            <v>13375</v>
          </cell>
          <cell r="D177" t="str">
            <v>RENAL MANURUNG</v>
          </cell>
          <cell r="E177" t="str">
            <v>MTN-UTILITY</v>
          </cell>
          <cell r="F177" t="str">
            <v>A</v>
          </cell>
          <cell r="G177" t="str">
            <v>T</v>
          </cell>
          <cell r="H177" t="str">
            <v>II</v>
          </cell>
          <cell r="I177" t="str">
            <v>OPR</v>
          </cell>
          <cell r="J177">
            <v>78.75</v>
          </cell>
          <cell r="K177">
            <v>157.5</v>
          </cell>
          <cell r="L177">
            <v>6</v>
          </cell>
          <cell r="M177">
            <v>120000</v>
          </cell>
          <cell r="N177">
            <v>10</v>
          </cell>
          <cell r="O177">
            <v>100000</v>
          </cell>
        </row>
        <row r="178">
          <cell r="A178">
            <v>8</v>
          </cell>
          <cell r="B178">
            <v>864</v>
          </cell>
          <cell r="C178">
            <v>14773</v>
          </cell>
          <cell r="D178" t="str">
            <v>ANANG SUMEDI</v>
          </cell>
          <cell r="E178" t="str">
            <v>MTN-UTILITY</v>
          </cell>
          <cell r="F178" t="str">
            <v>B</v>
          </cell>
          <cell r="G178" t="str">
            <v>T</v>
          </cell>
          <cell r="H178" t="str">
            <v>II</v>
          </cell>
          <cell r="I178" t="str">
            <v>OPR</v>
          </cell>
          <cell r="J178">
            <v>73.75</v>
          </cell>
          <cell r="K178">
            <v>147.5</v>
          </cell>
          <cell r="L178">
            <v>6</v>
          </cell>
          <cell r="M178">
            <v>120000</v>
          </cell>
          <cell r="N178">
            <v>9</v>
          </cell>
          <cell r="O178">
            <v>90000</v>
          </cell>
        </row>
        <row r="179">
          <cell r="A179">
            <v>9</v>
          </cell>
          <cell r="B179">
            <v>1239</v>
          </cell>
          <cell r="C179">
            <v>19223</v>
          </cell>
          <cell r="D179" t="str">
            <v>AJI SUKARSONO</v>
          </cell>
          <cell r="E179" t="str">
            <v>MTN-UTILITY</v>
          </cell>
          <cell r="F179" t="str">
            <v>A</v>
          </cell>
          <cell r="G179" t="str">
            <v>K2</v>
          </cell>
          <cell r="H179" t="str">
            <v>II</v>
          </cell>
          <cell r="I179" t="str">
            <v>OPR</v>
          </cell>
          <cell r="J179">
            <v>76.25</v>
          </cell>
          <cell r="K179">
            <v>152.5</v>
          </cell>
          <cell r="L179">
            <v>5</v>
          </cell>
          <cell r="M179">
            <v>100000</v>
          </cell>
          <cell r="N179">
            <v>10</v>
          </cell>
          <cell r="O179">
            <v>100000</v>
          </cell>
        </row>
        <row r="180">
          <cell r="A180" t="str">
            <v>SUB TOTAL MTN - UTILITY</v>
          </cell>
          <cell r="E180">
            <v>9</v>
          </cell>
          <cell r="J180">
            <v>608.125</v>
          </cell>
          <cell r="K180">
            <v>1216.25</v>
          </cell>
          <cell r="L180">
            <v>48</v>
          </cell>
          <cell r="M180">
            <v>960000</v>
          </cell>
          <cell r="N180">
            <v>75</v>
          </cell>
          <cell r="O180">
            <v>750000</v>
          </cell>
          <cell r="P180">
            <v>0</v>
          </cell>
        </row>
        <row r="181">
          <cell r="A181" t="str">
            <v>TOTAL MAINTENANCE</v>
          </cell>
          <cell r="E181">
            <v>59</v>
          </cell>
          <cell r="J181">
            <v>3485.25</v>
          </cell>
          <cell r="K181">
            <v>6970.5</v>
          </cell>
          <cell r="L181">
            <v>272</v>
          </cell>
          <cell r="M181">
            <v>5460000</v>
          </cell>
          <cell r="N181">
            <v>320</v>
          </cell>
          <cell r="O181">
            <v>3335000</v>
          </cell>
          <cell r="P181">
            <v>0</v>
          </cell>
        </row>
        <row r="182">
          <cell r="A182">
            <v>1</v>
          </cell>
          <cell r="B182">
            <v>348</v>
          </cell>
          <cell r="C182">
            <v>2746</v>
          </cell>
          <cell r="D182" t="str">
            <v>SRI UNTUNG PRAYITNO</v>
          </cell>
          <cell r="E182" t="str">
            <v>PROD/ASSY1-SUB ASSY</v>
          </cell>
          <cell r="F182" t="str">
            <v>OJT JPN</v>
          </cell>
          <cell r="G182" t="str">
            <v>T</v>
          </cell>
          <cell r="H182" t="str">
            <v>II</v>
          </cell>
          <cell r="I182" t="str">
            <v>GL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>
            <v>2</v>
          </cell>
          <cell r="B183">
            <v>636</v>
          </cell>
          <cell r="C183">
            <v>6716</v>
          </cell>
          <cell r="D183" t="str">
            <v>KARTONO HADI</v>
          </cell>
          <cell r="E183" t="str">
            <v>PROD/ASSY1-HC</v>
          </cell>
          <cell r="F183" t="str">
            <v>OJT JPN</v>
          </cell>
          <cell r="G183" t="str">
            <v>T</v>
          </cell>
          <cell r="H183" t="str">
            <v>II</v>
          </cell>
          <cell r="I183" t="str">
            <v>OPR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>
            <v>3</v>
          </cell>
          <cell r="B184">
            <v>662</v>
          </cell>
          <cell r="C184">
            <v>8820</v>
          </cell>
          <cell r="D184" t="str">
            <v>TRI WIDIARTOYO</v>
          </cell>
          <cell r="E184" t="str">
            <v>PROD/ASSY1-HC</v>
          </cell>
          <cell r="F184" t="str">
            <v>OJT JPN</v>
          </cell>
          <cell r="G184" t="str">
            <v>T</v>
          </cell>
          <cell r="H184" t="str">
            <v>II</v>
          </cell>
          <cell r="I184" t="str">
            <v>OPR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>
            <v>4</v>
          </cell>
          <cell r="B185">
            <v>88</v>
          </cell>
          <cell r="C185">
            <v>2629</v>
          </cell>
          <cell r="D185" t="str">
            <v>DARMONO</v>
          </cell>
          <cell r="E185" t="str">
            <v>PROD/ASSY1-HC</v>
          </cell>
          <cell r="F185" t="str">
            <v>A</v>
          </cell>
          <cell r="G185" t="str">
            <v>T</v>
          </cell>
          <cell r="H185" t="str">
            <v>III</v>
          </cell>
          <cell r="I185" t="str">
            <v>FRM</v>
          </cell>
          <cell r="J185">
            <v>21</v>
          </cell>
          <cell r="K185">
            <v>42</v>
          </cell>
          <cell r="L185">
            <v>2</v>
          </cell>
          <cell r="M185">
            <v>40000</v>
          </cell>
          <cell r="N185">
            <v>10</v>
          </cell>
          <cell r="O185">
            <v>100000</v>
          </cell>
        </row>
        <row r="186">
          <cell r="A186">
            <v>5</v>
          </cell>
          <cell r="B186">
            <v>314</v>
          </cell>
          <cell r="C186">
            <v>2723</v>
          </cell>
          <cell r="D186" t="str">
            <v>MUHAMMAD MUHADI</v>
          </cell>
          <cell r="E186" t="str">
            <v>PROD/ASSY1-HC</v>
          </cell>
          <cell r="F186" t="str">
            <v>A</v>
          </cell>
          <cell r="G186" t="str">
            <v>T</v>
          </cell>
          <cell r="H186" t="str">
            <v>II</v>
          </cell>
          <cell r="I186" t="str">
            <v>GL</v>
          </cell>
          <cell r="J186">
            <v>21</v>
          </cell>
          <cell r="K186">
            <v>42</v>
          </cell>
          <cell r="L186">
            <v>2</v>
          </cell>
          <cell r="M186">
            <v>40000</v>
          </cell>
          <cell r="N186">
            <v>10</v>
          </cell>
          <cell r="O186">
            <v>100000</v>
          </cell>
        </row>
        <row r="187">
          <cell r="A187">
            <v>6</v>
          </cell>
          <cell r="B187">
            <v>913</v>
          </cell>
          <cell r="C187">
            <v>15091</v>
          </cell>
          <cell r="D187" t="str">
            <v>KUSYANTO</v>
          </cell>
          <cell r="E187" t="str">
            <v>PROD/ASSY1-HC</v>
          </cell>
          <cell r="F187" t="str">
            <v>A</v>
          </cell>
          <cell r="G187" t="str">
            <v>T</v>
          </cell>
          <cell r="H187" t="str">
            <v>II</v>
          </cell>
          <cell r="I187" t="str">
            <v>OPR</v>
          </cell>
          <cell r="J187">
            <v>12.5</v>
          </cell>
          <cell r="K187">
            <v>25</v>
          </cell>
          <cell r="L187">
            <v>1</v>
          </cell>
          <cell r="M187">
            <v>20000</v>
          </cell>
          <cell r="N187">
            <v>10</v>
          </cell>
          <cell r="O187">
            <v>100000</v>
          </cell>
        </row>
        <row r="188">
          <cell r="A188">
            <v>7</v>
          </cell>
          <cell r="B188">
            <v>919</v>
          </cell>
          <cell r="C188">
            <v>15101</v>
          </cell>
          <cell r="D188" t="str">
            <v>SAYIDIN</v>
          </cell>
          <cell r="E188" t="str">
            <v>PROD/ASSY1-HC</v>
          </cell>
          <cell r="F188" t="str">
            <v>A</v>
          </cell>
          <cell r="G188" t="str">
            <v>T</v>
          </cell>
          <cell r="H188" t="str">
            <v>II</v>
          </cell>
          <cell r="I188" t="str">
            <v>OPR</v>
          </cell>
          <cell r="J188">
            <v>8.5</v>
          </cell>
          <cell r="K188">
            <v>17</v>
          </cell>
          <cell r="L188">
            <v>1</v>
          </cell>
          <cell r="M188">
            <v>20000</v>
          </cell>
          <cell r="N188">
            <v>10</v>
          </cell>
          <cell r="O188">
            <v>100000</v>
          </cell>
        </row>
        <row r="189">
          <cell r="A189">
            <v>8</v>
          </cell>
          <cell r="B189">
            <v>934</v>
          </cell>
          <cell r="C189">
            <v>15525</v>
          </cell>
          <cell r="D189" t="str">
            <v>AGUS MARYANTO</v>
          </cell>
          <cell r="E189" t="str">
            <v>PROD/ASSY1-HC</v>
          </cell>
          <cell r="F189" t="str">
            <v>A</v>
          </cell>
          <cell r="G189" t="str">
            <v>T</v>
          </cell>
          <cell r="H189" t="str">
            <v>II</v>
          </cell>
          <cell r="I189" t="str">
            <v>OPR</v>
          </cell>
          <cell r="J189">
            <v>8.5</v>
          </cell>
          <cell r="K189">
            <v>17</v>
          </cell>
          <cell r="L189">
            <v>1</v>
          </cell>
          <cell r="M189">
            <v>20000</v>
          </cell>
          <cell r="N189">
            <v>10</v>
          </cell>
          <cell r="O189">
            <v>100000</v>
          </cell>
        </row>
        <row r="190">
          <cell r="A190">
            <v>9</v>
          </cell>
          <cell r="B190">
            <v>944</v>
          </cell>
          <cell r="C190">
            <v>15534</v>
          </cell>
          <cell r="D190" t="str">
            <v>SUGENG SUTRISNO</v>
          </cell>
          <cell r="E190" t="str">
            <v>PROD/ASSY1-HC</v>
          </cell>
          <cell r="F190" t="str">
            <v>A</v>
          </cell>
          <cell r="G190" t="str">
            <v>T</v>
          </cell>
          <cell r="H190" t="str">
            <v>II</v>
          </cell>
          <cell r="I190" t="str">
            <v>OPR</v>
          </cell>
          <cell r="J190">
            <v>8.5</v>
          </cell>
          <cell r="K190">
            <v>17</v>
          </cell>
          <cell r="L190">
            <v>1</v>
          </cell>
          <cell r="M190">
            <v>20000</v>
          </cell>
          <cell r="N190">
            <v>10</v>
          </cell>
          <cell r="O190">
            <v>100000</v>
          </cell>
        </row>
        <row r="191">
          <cell r="A191">
            <v>10</v>
          </cell>
          <cell r="B191">
            <v>1210</v>
          </cell>
          <cell r="C191">
            <v>15993</v>
          </cell>
          <cell r="D191" t="str">
            <v>ARI WIBOWO</v>
          </cell>
          <cell r="E191" t="str">
            <v>PROD/ASSY1-HC</v>
          </cell>
          <cell r="F191" t="str">
            <v>A</v>
          </cell>
          <cell r="G191" t="str">
            <v>T</v>
          </cell>
          <cell r="H191" t="str">
            <v>II</v>
          </cell>
          <cell r="I191" t="str">
            <v>OPR</v>
          </cell>
          <cell r="J191">
            <v>8.5</v>
          </cell>
          <cell r="K191">
            <v>17</v>
          </cell>
          <cell r="L191">
            <v>1</v>
          </cell>
          <cell r="M191">
            <v>20000</v>
          </cell>
          <cell r="N191">
            <v>10</v>
          </cell>
          <cell r="O191">
            <v>100000</v>
          </cell>
        </row>
        <row r="192">
          <cell r="A192">
            <v>11</v>
          </cell>
          <cell r="B192">
            <v>992</v>
          </cell>
          <cell r="C192">
            <v>16290</v>
          </cell>
          <cell r="D192" t="str">
            <v>DODY MOHAMAD</v>
          </cell>
          <cell r="E192" t="str">
            <v>PROD/ASSY1-HC</v>
          </cell>
          <cell r="F192" t="str">
            <v>A</v>
          </cell>
          <cell r="G192" t="str">
            <v>T</v>
          </cell>
          <cell r="H192" t="str">
            <v>II</v>
          </cell>
          <cell r="I192" t="str">
            <v>OPR</v>
          </cell>
          <cell r="J192">
            <v>17</v>
          </cell>
          <cell r="K192">
            <v>34</v>
          </cell>
          <cell r="L192">
            <v>2</v>
          </cell>
          <cell r="M192">
            <v>40000</v>
          </cell>
          <cell r="N192">
            <v>10</v>
          </cell>
          <cell r="O192">
            <v>100000</v>
          </cell>
        </row>
        <row r="193">
          <cell r="A193">
            <v>12</v>
          </cell>
          <cell r="B193">
            <v>997</v>
          </cell>
          <cell r="C193">
            <v>16295</v>
          </cell>
          <cell r="D193" t="str">
            <v>MOCH. SYAMSUDIN</v>
          </cell>
          <cell r="E193" t="str">
            <v>PROD/ASSY1-HC</v>
          </cell>
          <cell r="F193" t="str">
            <v>A</v>
          </cell>
          <cell r="G193" t="str">
            <v>T</v>
          </cell>
          <cell r="H193" t="str">
            <v>II</v>
          </cell>
          <cell r="I193" t="str">
            <v>OPR</v>
          </cell>
          <cell r="J193">
            <v>8.5</v>
          </cell>
          <cell r="K193">
            <v>17</v>
          </cell>
          <cell r="L193">
            <v>1</v>
          </cell>
          <cell r="M193">
            <v>20000</v>
          </cell>
          <cell r="N193">
            <v>10</v>
          </cell>
          <cell r="O193">
            <v>100000</v>
          </cell>
        </row>
        <row r="194">
          <cell r="A194">
            <v>13</v>
          </cell>
          <cell r="B194">
            <v>1111</v>
          </cell>
          <cell r="C194">
            <v>18195</v>
          </cell>
          <cell r="D194" t="str">
            <v>SUSWANTO</v>
          </cell>
          <cell r="E194" t="str">
            <v>PROD/ASSY1-HC</v>
          </cell>
          <cell r="F194" t="str">
            <v>A</v>
          </cell>
          <cell r="G194" t="str">
            <v>K2</v>
          </cell>
          <cell r="H194" t="str">
            <v>II</v>
          </cell>
          <cell r="I194" t="str">
            <v>OPR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10</v>
          </cell>
          <cell r="O194">
            <v>100000</v>
          </cell>
        </row>
        <row r="195">
          <cell r="A195">
            <v>14</v>
          </cell>
          <cell r="B195">
            <v>1165</v>
          </cell>
          <cell r="C195">
            <v>18859</v>
          </cell>
          <cell r="D195" t="str">
            <v>ANIS SAIBANI</v>
          </cell>
          <cell r="E195" t="str">
            <v>PROD/ASSY1-HC</v>
          </cell>
          <cell r="F195" t="str">
            <v>A</v>
          </cell>
          <cell r="G195" t="str">
            <v>K2</v>
          </cell>
          <cell r="H195" t="str">
            <v>II</v>
          </cell>
          <cell r="I195" t="str">
            <v>OPR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10</v>
          </cell>
          <cell r="O195">
            <v>100000</v>
          </cell>
        </row>
        <row r="196">
          <cell r="A196">
            <v>15</v>
          </cell>
          <cell r="B196">
            <v>1168</v>
          </cell>
          <cell r="C196">
            <v>18862</v>
          </cell>
          <cell r="D196" t="str">
            <v>DWI SANTOSO</v>
          </cell>
          <cell r="E196" t="str">
            <v>PROD/ASSY1-HC</v>
          </cell>
          <cell r="F196" t="str">
            <v>A</v>
          </cell>
          <cell r="G196" t="str">
            <v>K2</v>
          </cell>
          <cell r="H196" t="str">
            <v>II</v>
          </cell>
          <cell r="I196" t="str">
            <v>OPR</v>
          </cell>
          <cell r="J196">
            <v>8.5</v>
          </cell>
          <cell r="K196">
            <v>17</v>
          </cell>
          <cell r="L196">
            <v>1</v>
          </cell>
          <cell r="M196">
            <v>20000</v>
          </cell>
          <cell r="N196">
            <v>10</v>
          </cell>
          <cell r="O196">
            <v>100000</v>
          </cell>
        </row>
        <row r="197">
          <cell r="A197">
            <v>16</v>
          </cell>
          <cell r="B197">
            <v>1234</v>
          </cell>
          <cell r="C197">
            <v>19107</v>
          </cell>
          <cell r="D197" t="str">
            <v>ANDI</v>
          </cell>
          <cell r="E197" t="str">
            <v>PROD/ASSY1-HC</v>
          </cell>
          <cell r="F197" t="str">
            <v>A</v>
          </cell>
          <cell r="G197" t="str">
            <v>K2</v>
          </cell>
          <cell r="H197" t="str">
            <v>II</v>
          </cell>
          <cell r="I197" t="str">
            <v>OPR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10</v>
          </cell>
          <cell r="O197">
            <v>100000</v>
          </cell>
        </row>
        <row r="198">
          <cell r="A198">
            <v>17</v>
          </cell>
          <cell r="B198">
            <v>1284</v>
          </cell>
          <cell r="C198">
            <v>20011</v>
          </cell>
          <cell r="D198" t="str">
            <v>PATKUROKMAN</v>
          </cell>
          <cell r="E198" t="str">
            <v>PROD/ASSY1-HC</v>
          </cell>
          <cell r="F198" t="str">
            <v>A</v>
          </cell>
          <cell r="G198" t="str">
            <v>K1</v>
          </cell>
          <cell r="H198" t="str">
            <v>II</v>
          </cell>
          <cell r="I198" t="str">
            <v>OPR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10</v>
          </cell>
          <cell r="O198">
            <v>100000</v>
          </cell>
        </row>
        <row r="199">
          <cell r="A199">
            <v>18</v>
          </cell>
          <cell r="B199">
            <v>1289</v>
          </cell>
          <cell r="C199">
            <v>20016</v>
          </cell>
          <cell r="D199" t="str">
            <v>WAWAN FITRIANTO</v>
          </cell>
          <cell r="E199" t="str">
            <v>PROD/ASSY1-HC</v>
          </cell>
          <cell r="F199" t="str">
            <v>A</v>
          </cell>
          <cell r="G199" t="str">
            <v>K1</v>
          </cell>
          <cell r="H199" t="str">
            <v>II</v>
          </cell>
          <cell r="I199" t="str">
            <v>OPR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10</v>
          </cell>
          <cell r="O199">
            <v>100000</v>
          </cell>
        </row>
        <row r="200">
          <cell r="A200">
            <v>19</v>
          </cell>
          <cell r="B200">
            <v>1344</v>
          </cell>
          <cell r="C200">
            <v>20726</v>
          </cell>
          <cell r="D200" t="str">
            <v>NODO HARDIYANTO</v>
          </cell>
          <cell r="E200" t="str">
            <v>PROD/ASSY1-HC</v>
          </cell>
          <cell r="F200" t="str">
            <v>A</v>
          </cell>
          <cell r="G200" t="str">
            <v>K1</v>
          </cell>
          <cell r="H200" t="str">
            <v>II</v>
          </cell>
          <cell r="I200" t="str">
            <v>OPR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10</v>
          </cell>
          <cell r="O200">
            <v>100000</v>
          </cell>
        </row>
        <row r="201">
          <cell r="A201">
            <v>20</v>
          </cell>
          <cell r="B201">
            <v>1362</v>
          </cell>
          <cell r="C201">
            <v>21168</v>
          </cell>
          <cell r="D201" t="str">
            <v>UDI PRIYONO</v>
          </cell>
          <cell r="E201" t="str">
            <v>PROD/ASSY1-HC</v>
          </cell>
          <cell r="F201" t="str">
            <v>A</v>
          </cell>
          <cell r="G201" t="str">
            <v>K1</v>
          </cell>
          <cell r="H201" t="str">
            <v>II</v>
          </cell>
          <cell r="I201" t="str">
            <v>OPR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10</v>
          </cell>
          <cell r="O201">
            <v>100000</v>
          </cell>
        </row>
        <row r="202">
          <cell r="A202">
            <v>21</v>
          </cell>
          <cell r="B202">
            <v>1373</v>
          </cell>
          <cell r="C202">
            <v>21179</v>
          </cell>
          <cell r="D202" t="str">
            <v>EKO HARI ANGGORO</v>
          </cell>
          <cell r="E202" t="str">
            <v>PROD/ASSY1-HC</v>
          </cell>
          <cell r="F202" t="str">
            <v>A</v>
          </cell>
          <cell r="G202" t="str">
            <v>K1</v>
          </cell>
          <cell r="H202" t="str">
            <v>II</v>
          </cell>
          <cell r="I202" t="str">
            <v>OPR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10</v>
          </cell>
          <cell r="O202">
            <v>100000</v>
          </cell>
        </row>
        <row r="203">
          <cell r="A203">
            <v>22</v>
          </cell>
          <cell r="B203">
            <v>1386</v>
          </cell>
          <cell r="C203">
            <v>21469</v>
          </cell>
          <cell r="D203" t="str">
            <v>FRENKY BAGUS SETIAWAN</v>
          </cell>
          <cell r="E203" t="str">
            <v>PROD/ASSY1-HC</v>
          </cell>
          <cell r="F203" t="str">
            <v>A</v>
          </cell>
          <cell r="G203" t="str">
            <v>K1</v>
          </cell>
          <cell r="H203" t="str">
            <v>II</v>
          </cell>
          <cell r="I203" t="str">
            <v>OPR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10</v>
          </cell>
          <cell r="O203">
            <v>100000</v>
          </cell>
        </row>
        <row r="204">
          <cell r="A204">
            <v>23</v>
          </cell>
          <cell r="B204">
            <v>1387</v>
          </cell>
          <cell r="C204">
            <v>21470</v>
          </cell>
          <cell r="D204" t="str">
            <v>MUFLIKHUL AMIN</v>
          </cell>
          <cell r="E204" t="str">
            <v>PROD/ASSY1-HC</v>
          </cell>
          <cell r="F204" t="str">
            <v>A</v>
          </cell>
          <cell r="G204" t="str">
            <v>K1</v>
          </cell>
          <cell r="H204" t="str">
            <v>II</v>
          </cell>
          <cell r="I204" t="str">
            <v>OPR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10</v>
          </cell>
          <cell r="O204">
            <v>100000</v>
          </cell>
        </row>
        <row r="205">
          <cell r="A205">
            <v>24</v>
          </cell>
          <cell r="B205">
            <v>1389</v>
          </cell>
          <cell r="C205">
            <v>21472</v>
          </cell>
          <cell r="D205" t="str">
            <v>MIFTAKHUL UMAM</v>
          </cell>
          <cell r="E205" t="str">
            <v>PROD/ASSY1-HC</v>
          </cell>
          <cell r="F205" t="str">
            <v>A</v>
          </cell>
          <cell r="G205" t="str">
            <v>K1</v>
          </cell>
          <cell r="H205" t="str">
            <v>II</v>
          </cell>
          <cell r="I205" t="str">
            <v>OPR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10</v>
          </cell>
          <cell r="O205">
            <v>100000</v>
          </cell>
        </row>
        <row r="206">
          <cell r="A206">
            <v>25</v>
          </cell>
          <cell r="B206">
            <v>1390</v>
          </cell>
          <cell r="C206">
            <v>21473</v>
          </cell>
          <cell r="D206" t="str">
            <v>DENY SETYAWAN</v>
          </cell>
          <cell r="E206" t="str">
            <v>PROD/ASSY1-HC</v>
          </cell>
          <cell r="F206" t="str">
            <v>A</v>
          </cell>
          <cell r="G206" t="str">
            <v>K1</v>
          </cell>
          <cell r="H206" t="str">
            <v>II</v>
          </cell>
          <cell r="I206" t="str">
            <v>OPR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10</v>
          </cell>
          <cell r="O206">
            <v>100000</v>
          </cell>
        </row>
        <row r="207">
          <cell r="A207">
            <v>26</v>
          </cell>
          <cell r="B207">
            <v>1393</v>
          </cell>
          <cell r="C207">
            <v>21476</v>
          </cell>
          <cell r="D207" t="str">
            <v>ABDUL KHAMID</v>
          </cell>
          <cell r="E207" t="str">
            <v>PROD/ASSY1-HC</v>
          </cell>
          <cell r="F207" t="str">
            <v>A</v>
          </cell>
          <cell r="G207" t="str">
            <v>K1</v>
          </cell>
          <cell r="H207" t="str">
            <v>II</v>
          </cell>
          <cell r="I207" t="str">
            <v>OPR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10</v>
          </cell>
          <cell r="O207">
            <v>100000</v>
          </cell>
        </row>
        <row r="208">
          <cell r="A208">
            <v>27</v>
          </cell>
          <cell r="B208">
            <v>1421</v>
          </cell>
          <cell r="C208">
            <v>21812</v>
          </cell>
          <cell r="D208" t="str">
            <v>MUHAMMAD YASIN</v>
          </cell>
          <cell r="E208" t="str">
            <v>PROD/ASSY1-HC</v>
          </cell>
          <cell r="F208" t="str">
            <v>A</v>
          </cell>
          <cell r="G208" t="str">
            <v>K1</v>
          </cell>
          <cell r="H208" t="str">
            <v>II</v>
          </cell>
          <cell r="I208" t="str">
            <v>OPR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10</v>
          </cell>
          <cell r="O208">
            <v>100000</v>
          </cell>
        </row>
        <row r="209">
          <cell r="A209">
            <v>28</v>
          </cell>
          <cell r="B209">
            <v>1425</v>
          </cell>
          <cell r="C209">
            <v>21816</v>
          </cell>
          <cell r="D209" t="str">
            <v>DWI HARTANTO</v>
          </cell>
          <cell r="E209" t="str">
            <v>PROD/ASSY1-HC</v>
          </cell>
          <cell r="F209" t="str">
            <v>A</v>
          </cell>
          <cell r="G209" t="str">
            <v>K1</v>
          </cell>
          <cell r="H209" t="str">
            <v>II</v>
          </cell>
          <cell r="I209" t="str">
            <v>OPR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10</v>
          </cell>
          <cell r="O209">
            <v>100000</v>
          </cell>
        </row>
        <row r="210">
          <cell r="A210">
            <v>29</v>
          </cell>
          <cell r="B210">
            <v>1432</v>
          </cell>
          <cell r="C210">
            <v>21823</v>
          </cell>
          <cell r="D210" t="str">
            <v>KAWANDI ABET</v>
          </cell>
          <cell r="E210" t="str">
            <v>PROD/ASSY1-HC</v>
          </cell>
          <cell r="F210" t="str">
            <v>A</v>
          </cell>
          <cell r="G210" t="str">
            <v>K1</v>
          </cell>
          <cell r="H210" t="str">
            <v>II</v>
          </cell>
          <cell r="I210" t="str">
            <v>OPR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10</v>
          </cell>
          <cell r="O210">
            <v>100000</v>
          </cell>
        </row>
        <row r="211">
          <cell r="A211">
            <v>30</v>
          </cell>
          <cell r="B211">
            <v>307</v>
          </cell>
          <cell r="C211">
            <v>2718</v>
          </cell>
          <cell r="D211" t="str">
            <v>DUNA SARIP</v>
          </cell>
          <cell r="E211" t="str">
            <v>PROD/ASSY1-HC</v>
          </cell>
          <cell r="F211" t="str">
            <v>B</v>
          </cell>
          <cell r="G211" t="str">
            <v>T</v>
          </cell>
          <cell r="H211" t="str">
            <v>II</v>
          </cell>
          <cell r="I211" t="str">
            <v>GL</v>
          </cell>
          <cell r="J211">
            <v>27</v>
          </cell>
          <cell r="K211">
            <v>54</v>
          </cell>
          <cell r="L211">
            <v>2</v>
          </cell>
          <cell r="M211">
            <v>40000</v>
          </cell>
          <cell r="N211">
            <v>9</v>
          </cell>
          <cell r="O211">
            <v>90000</v>
          </cell>
        </row>
        <row r="212">
          <cell r="A212">
            <v>31</v>
          </cell>
          <cell r="B212">
            <v>319</v>
          </cell>
          <cell r="C212">
            <v>2727</v>
          </cell>
          <cell r="D212" t="str">
            <v>SUGIYANTO</v>
          </cell>
          <cell r="E212" t="str">
            <v>PROD/ASSY1-HC</v>
          </cell>
          <cell r="F212" t="str">
            <v>B</v>
          </cell>
          <cell r="G212" t="str">
            <v>T</v>
          </cell>
          <cell r="H212" t="str">
            <v>II</v>
          </cell>
          <cell r="I212" t="str">
            <v>FRM</v>
          </cell>
          <cell r="J212">
            <v>0.75</v>
          </cell>
          <cell r="K212">
            <v>1.5</v>
          </cell>
          <cell r="L212">
            <v>0</v>
          </cell>
          <cell r="M212">
            <v>0</v>
          </cell>
          <cell r="N212">
            <v>8</v>
          </cell>
          <cell r="O212">
            <v>80000</v>
          </cell>
        </row>
        <row r="213">
          <cell r="A213">
            <v>32</v>
          </cell>
          <cell r="B213">
            <v>790</v>
          </cell>
          <cell r="C213">
            <v>13021</v>
          </cell>
          <cell r="D213" t="str">
            <v>EKO SETIAWAN</v>
          </cell>
          <cell r="E213" t="str">
            <v>PROD/ASSY1-HC</v>
          </cell>
          <cell r="F213" t="str">
            <v>B</v>
          </cell>
          <cell r="G213" t="str">
            <v>T</v>
          </cell>
          <cell r="H213" t="str">
            <v>II</v>
          </cell>
          <cell r="I213" t="str">
            <v>OPR</v>
          </cell>
          <cell r="J213">
            <v>8.5</v>
          </cell>
          <cell r="K213">
            <v>17</v>
          </cell>
          <cell r="L213">
            <v>1</v>
          </cell>
          <cell r="M213">
            <v>20000</v>
          </cell>
          <cell r="N213">
            <v>0</v>
          </cell>
          <cell r="O213">
            <v>0</v>
          </cell>
        </row>
        <row r="214">
          <cell r="A214">
            <v>33</v>
          </cell>
          <cell r="B214">
            <v>805</v>
          </cell>
          <cell r="C214">
            <v>13088</v>
          </cell>
          <cell r="D214" t="str">
            <v>MUHAMMAD</v>
          </cell>
          <cell r="E214" t="str">
            <v>PROD/ASSY1-HC</v>
          </cell>
          <cell r="F214" t="str">
            <v>B</v>
          </cell>
          <cell r="G214" t="str">
            <v>T</v>
          </cell>
          <cell r="H214" t="str">
            <v>II</v>
          </cell>
          <cell r="I214" t="str">
            <v>OPR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9</v>
          </cell>
          <cell r="O214">
            <v>90000</v>
          </cell>
        </row>
        <row r="215">
          <cell r="A215">
            <v>34</v>
          </cell>
          <cell r="B215">
            <v>877</v>
          </cell>
          <cell r="C215">
            <v>14794</v>
          </cell>
          <cell r="D215" t="str">
            <v>NGISOMUDIN</v>
          </cell>
          <cell r="E215" t="str">
            <v>PROD/ASSY1-HC</v>
          </cell>
          <cell r="F215" t="str">
            <v>B</v>
          </cell>
          <cell r="G215" t="str">
            <v>T</v>
          </cell>
          <cell r="H215" t="str">
            <v>II</v>
          </cell>
          <cell r="I215" t="str">
            <v>OPR</v>
          </cell>
          <cell r="J215">
            <v>8.5</v>
          </cell>
          <cell r="K215">
            <v>17</v>
          </cell>
          <cell r="L215">
            <v>1</v>
          </cell>
          <cell r="M215">
            <v>20000</v>
          </cell>
          <cell r="N215">
            <v>9</v>
          </cell>
          <cell r="O215">
            <v>90000</v>
          </cell>
        </row>
        <row r="216">
          <cell r="A216">
            <v>35</v>
          </cell>
          <cell r="B216">
            <v>914</v>
          </cell>
          <cell r="C216">
            <v>15093</v>
          </cell>
          <cell r="D216" t="str">
            <v>PURWANTO</v>
          </cell>
          <cell r="E216" t="str">
            <v>PROD/ASSY1-HC</v>
          </cell>
          <cell r="F216" t="str">
            <v>B</v>
          </cell>
          <cell r="G216" t="str">
            <v>T</v>
          </cell>
          <cell r="H216" t="str">
            <v>II</v>
          </cell>
          <cell r="I216" t="str">
            <v>OPR</v>
          </cell>
          <cell r="J216">
            <v>8.5</v>
          </cell>
          <cell r="K216">
            <v>17</v>
          </cell>
          <cell r="L216">
            <v>1</v>
          </cell>
          <cell r="M216">
            <v>20000</v>
          </cell>
          <cell r="N216">
            <v>9</v>
          </cell>
          <cell r="O216">
            <v>90000</v>
          </cell>
        </row>
        <row r="217">
          <cell r="A217">
            <v>36</v>
          </cell>
          <cell r="B217">
            <v>963</v>
          </cell>
          <cell r="C217">
            <v>15932</v>
          </cell>
          <cell r="D217" t="str">
            <v>ZAENAL ARIFIN</v>
          </cell>
          <cell r="E217" t="str">
            <v>PROD/ASSY1-HC</v>
          </cell>
          <cell r="F217" t="str">
            <v>B</v>
          </cell>
          <cell r="G217" t="str">
            <v>T</v>
          </cell>
          <cell r="H217" t="str">
            <v>II</v>
          </cell>
          <cell r="I217" t="str">
            <v>OPR</v>
          </cell>
          <cell r="J217">
            <v>8.5</v>
          </cell>
          <cell r="K217">
            <v>17</v>
          </cell>
          <cell r="L217">
            <v>1</v>
          </cell>
          <cell r="M217">
            <v>20000</v>
          </cell>
          <cell r="N217">
            <v>9</v>
          </cell>
          <cell r="O217">
            <v>90000</v>
          </cell>
        </row>
        <row r="218">
          <cell r="A218">
            <v>37</v>
          </cell>
          <cell r="B218">
            <v>1006</v>
          </cell>
          <cell r="C218">
            <v>16813</v>
          </cell>
          <cell r="D218" t="str">
            <v>JAJANG MANSYUR</v>
          </cell>
          <cell r="E218" t="str">
            <v>PROD/ASSY1-HC</v>
          </cell>
          <cell r="F218" t="str">
            <v>B</v>
          </cell>
          <cell r="G218" t="str">
            <v>T</v>
          </cell>
          <cell r="H218" t="str">
            <v>II</v>
          </cell>
          <cell r="I218" t="str">
            <v>OPR</v>
          </cell>
          <cell r="J218">
            <v>8.5</v>
          </cell>
          <cell r="K218">
            <v>17</v>
          </cell>
          <cell r="L218">
            <v>1</v>
          </cell>
          <cell r="M218">
            <v>20000</v>
          </cell>
          <cell r="N218">
            <v>9</v>
          </cell>
          <cell r="O218">
            <v>90000</v>
          </cell>
        </row>
        <row r="219">
          <cell r="A219">
            <v>38</v>
          </cell>
          <cell r="B219">
            <v>1011</v>
          </cell>
          <cell r="C219">
            <v>16819</v>
          </cell>
          <cell r="D219" t="str">
            <v>SARTONO</v>
          </cell>
          <cell r="E219" t="str">
            <v>PROD/ASSY1-HC</v>
          </cell>
          <cell r="F219" t="str">
            <v>B</v>
          </cell>
          <cell r="G219" t="str">
            <v>T</v>
          </cell>
          <cell r="H219" t="str">
            <v>II</v>
          </cell>
          <cell r="I219" t="str">
            <v>OPR</v>
          </cell>
          <cell r="J219">
            <v>8.5</v>
          </cell>
          <cell r="K219">
            <v>17</v>
          </cell>
          <cell r="L219">
            <v>1</v>
          </cell>
          <cell r="M219">
            <v>20000</v>
          </cell>
          <cell r="N219">
            <v>9</v>
          </cell>
          <cell r="O219">
            <v>90000</v>
          </cell>
        </row>
        <row r="220">
          <cell r="A220">
            <v>39</v>
          </cell>
          <cell r="B220">
            <v>1056</v>
          </cell>
          <cell r="C220">
            <v>17094</v>
          </cell>
          <cell r="D220" t="str">
            <v>FERI FADLI</v>
          </cell>
          <cell r="E220" t="str">
            <v>PROD/ASSY1-HC</v>
          </cell>
          <cell r="F220" t="str">
            <v>B</v>
          </cell>
          <cell r="G220" t="str">
            <v>T</v>
          </cell>
          <cell r="H220" t="str">
            <v>II</v>
          </cell>
          <cell r="I220" t="str">
            <v>OPR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9</v>
          </cell>
          <cell r="O220">
            <v>90000</v>
          </cell>
        </row>
        <row r="221">
          <cell r="A221">
            <v>40</v>
          </cell>
          <cell r="B221">
            <v>1276</v>
          </cell>
          <cell r="C221">
            <v>20003</v>
          </cell>
          <cell r="D221" t="str">
            <v>EDO PRAYUDHI</v>
          </cell>
          <cell r="E221" t="str">
            <v>PROD/ASSY1-HC</v>
          </cell>
          <cell r="F221" t="str">
            <v>B</v>
          </cell>
          <cell r="G221" t="str">
            <v>K1</v>
          </cell>
          <cell r="H221" t="str">
            <v>II</v>
          </cell>
          <cell r="I221" t="str">
            <v>OPR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9</v>
          </cell>
          <cell r="O221">
            <v>90000</v>
          </cell>
        </row>
        <row r="222">
          <cell r="A222">
            <v>41</v>
          </cell>
          <cell r="B222">
            <v>1301</v>
          </cell>
          <cell r="C222">
            <v>20395</v>
          </cell>
          <cell r="D222" t="str">
            <v>NUR HIDAYAT</v>
          </cell>
          <cell r="E222" t="str">
            <v>PROD/ASSY1-HC</v>
          </cell>
          <cell r="F222" t="str">
            <v>B</v>
          </cell>
          <cell r="G222" t="str">
            <v>K1</v>
          </cell>
          <cell r="H222" t="str">
            <v>II</v>
          </cell>
          <cell r="I222" t="str">
            <v>OPR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9</v>
          </cell>
          <cell r="O222">
            <v>90000</v>
          </cell>
        </row>
        <row r="223">
          <cell r="A223">
            <v>42</v>
          </cell>
          <cell r="B223">
            <v>1306</v>
          </cell>
          <cell r="C223">
            <v>20400</v>
          </cell>
          <cell r="D223" t="str">
            <v>YAYAN TRIYANA</v>
          </cell>
          <cell r="E223" t="str">
            <v>PROD/ASSY1-HC</v>
          </cell>
          <cell r="F223" t="str">
            <v>B</v>
          </cell>
          <cell r="G223" t="str">
            <v>K1</v>
          </cell>
          <cell r="H223" t="str">
            <v>II</v>
          </cell>
          <cell r="I223" t="str">
            <v>OPR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9</v>
          </cell>
          <cell r="O223">
            <v>90000</v>
          </cell>
        </row>
        <row r="224">
          <cell r="A224">
            <v>43</v>
          </cell>
          <cell r="B224">
            <v>1307</v>
          </cell>
          <cell r="C224">
            <v>20401</v>
          </cell>
          <cell r="D224" t="str">
            <v>MUSLIM MUARIF</v>
          </cell>
          <cell r="E224" t="str">
            <v>PROD/ASSY1-HC</v>
          </cell>
          <cell r="F224" t="str">
            <v>B</v>
          </cell>
          <cell r="G224" t="str">
            <v>K1</v>
          </cell>
          <cell r="H224" t="str">
            <v>II</v>
          </cell>
          <cell r="I224" t="str">
            <v>OPR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9</v>
          </cell>
          <cell r="O224">
            <v>90000</v>
          </cell>
        </row>
        <row r="225">
          <cell r="A225">
            <v>44</v>
          </cell>
          <cell r="B225">
            <v>1354</v>
          </cell>
          <cell r="C225">
            <v>21059</v>
          </cell>
          <cell r="D225" t="str">
            <v>AHMAD MUSYAFAK</v>
          </cell>
          <cell r="E225" t="str">
            <v>PROD/ASSY1-HC</v>
          </cell>
          <cell r="F225" t="str">
            <v>B</v>
          </cell>
          <cell r="G225" t="str">
            <v>K1</v>
          </cell>
          <cell r="H225" t="str">
            <v>II</v>
          </cell>
          <cell r="I225" t="str">
            <v>OPR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9</v>
          </cell>
          <cell r="O225">
            <v>90000</v>
          </cell>
        </row>
        <row r="226">
          <cell r="A226">
            <v>45</v>
          </cell>
          <cell r="B226">
            <v>1375</v>
          </cell>
          <cell r="C226">
            <v>21181</v>
          </cell>
          <cell r="D226" t="str">
            <v>EKO PRIYO SUMBODO</v>
          </cell>
          <cell r="E226" t="str">
            <v>PROD/ASSY1-HC</v>
          </cell>
          <cell r="F226" t="str">
            <v>B</v>
          </cell>
          <cell r="G226" t="str">
            <v>K1</v>
          </cell>
          <cell r="H226" t="str">
            <v>II</v>
          </cell>
          <cell r="I226" t="str">
            <v>OPR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9</v>
          </cell>
          <cell r="O226">
            <v>90000</v>
          </cell>
        </row>
        <row r="227">
          <cell r="A227">
            <v>46</v>
          </cell>
          <cell r="B227">
            <v>1378</v>
          </cell>
          <cell r="C227">
            <v>21461</v>
          </cell>
          <cell r="D227" t="str">
            <v>SAEFUL BUDI SANTOSO</v>
          </cell>
          <cell r="E227" t="str">
            <v>PROD/ASSY1-HC</v>
          </cell>
          <cell r="F227" t="str">
            <v>B</v>
          </cell>
          <cell r="G227" t="str">
            <v>K1</v>
          </cell>
          <cell r="H227" t="str">
            <v>II</v>
          </cell>
          <cell r="I227" t="str">
            <v>OPR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9</v>
          </cell>
          <cell r="O227">
            <v>90000</v>
          </cell>
        </row>
        <row r="228">
          <cell r="A228">
            <v>47</v>
          </cell>
          <cell r="B228">
            <v>1381</v>
          </cell>
          <cell r="C228">
            <v>21464</v>
          </cell>
          <cell r="D228" t="str">
            <v>AGUS PRASTIA ARSO</v>
          </cell>
          <cell r="E228" t="str">
            <v>PROD/ASSY1-HC</v>
          </cell>
          <cell r="F228" t="str">
            <v>B</v>
          </cell>
          <cell r="G228" t="str">
            <v>K1</v>
          </cell>
          <cell r="H228" t="str">
            <v>II</v>
          </cell>
          <cell r="I228" t="str">
            <v>OPR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9</v>
          </cell>
          <cell r="O228">
            <v>90000</v>
          </cell>
        </row>
        <row r="229">
          <cell r="A229">
            <v>48</v>
          </cell>
          <cell r="B229">
            <v>1382</v>
          </cell>
          <cell r="C229">
            <v>21465</v>
          </cell>
          <cell r="D229" t="str">
            <v>AHMAT KHUSEN</v>
          </cell>
          <cell r="E229" t="str">
            <v>PROD/ASSY1-HC</v>
          </cell>
          <cell r="F229" t="str">
            <v>B</v>
          </cell>
          <cell r="G229" t="str">
            <v>K1</v>
          </cell>
          <cell r="H229" t="str">
            <v>II</v>
          </cell>
          <cell r="I229" t="str">
            <v>OPR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9</v>
          </cell>
          <cell r="O229">
            <v>90000</v>
          </cell>
        </row>
        <row r="230">
          <cell r="A230">
            <v>49</v>
          </cell>
          <cell r="B230">
            <v>1383</v>
          </cell>
          <cell r="C230">
            <v>21466</v>
          </cell>
          <cell r="D230" t="str">
            <v>BUDI LAKSONO</v>
          </cell>
          <cell r="E230" t="str">
            <v>PROD/ASSY1-HC</v>
          </cell>
          <cell r="F230" t="str">
            <v>B</v>
          </cell>
          <cell r="G230" t="str">
            <v>K1</v>
          </cell>
          <cell r="H230" t="str">
            <v>II</v>
          </cell>
          <cell r="I230" t="str">
            <v>OPR</v>
          </cell>
          <cell r="J230">
            <v>12.5</v>
          </cell>
          <cell r="K230">
            <v>25</v>
          </cell>
          <cell r="L230">
            <v>1</v>
          </cell>
          <cell r="M230">
            <v>20000</v>
          </cell>
          <cell r="N230">
            <v>9</v>
          </cell>
          <cell r="O230">
            <v>90000</v>
          </cell>
        </row>
        <row r="231">
          <cell r="A231">
            <v>50</v>
          </cell>
          <cell r="B231">
            <v>1384</v>
          </cell>
          <cell r="C231">
            <v>21467</v>
          </cell>
          <cell r="D231" t="str">
            <v>MAFTUKHAN SODIK</v>
          </cell>
          <cell r="E231" t="str">
            <v>PROD/ASSY1-HC</v>
          </cell>
          <cell r="F231" t="str">
            <v>B</v>
          </cell>
          <cell r="G231" t="str">
            <v>K1</v>
          </cell>
          <cell r="H231" t="str">
            <v>II</v>
          </cell>
          <cell r="I231" t="str">
            <v>OPR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9</v>
          </cell>
          <cell r="O231">
            <v>90000</v>
          </cell>
        </row>
        <row r="232">
          <cell r="A232">
            <v>51</v>
          </cell>
          <cell r="B232">
            <v>1430</v>
          </cell>
          <cell r="C232">
            <v>21821</v>
          </cell>
          <cell r="D232" t="str">
            <v>FREDI AHMAD FAUZIAN</v>
          </cell>
          <cell r="E232" t="str">
            <v>PROD/ASSY1-HC</v>
          </cell>
          <cell r="F232" t="str">
            <v>B</v>
          </cell>
          <cell r="G232" t="str">
            <v>K1</v>
          </cell>
          <cell r="H232" t="str">
            <v>II</v>
          </cell>
          <cell r="I232" t="str">
            <v>OPR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9</v>
          </cell>
          <cell r="O232">
            <v>90000</v>
          </cell>
        </row>
        <row r="233">
          <cell r="A233">
            <v>52</v>
          </cell>
          <cell r="B233">
            <v>698</v>
          </cell>
          <cell r="C233">
            <v>9265</v>
          </cell>
          <cell r="D233" t="str">
            <v>RUSMANTO</v>
          </cell>
          <cell r="E233" t="str">
            <v>PROD/ASSY1-SUB ASSY</v>
          </cell>
          <cell r="F233" t="str">
            <v>A</v>
          </cell>
          <cell r="G233" t="str">
            <v>T</v>
          </cell>
          <cell r="H233" t="str">
            <v>II</v>
          </cell>
          <cell r="I233" t="str">
            <v>OPR</v>
          </cell>
          <cell r="J233">
            <v>37.25</v>
          </cell>
          <cell r="K233">
            <v>74.5</v>
          </cell>
          <cell r="L233">
            <v>4</v>
          </cell>
          <cell r="M233">
            <v>80000</v>
          </cell>
          <cell r="N233">
            <v>10</v>
          </cell>
          <cell r="O233">
            <v>100000</v>
          </cell>
        </row>
        <row r="234">
          <cell r="A234">
            <v>53</v>
          </cell>
          <cell r="B234">
            <v>801</v>
          </cell>
          <cell r="C234">
            <v>13083</v>
          </cell>
          <cell r="D234" t="str">
            <v>ABDUL RAHMAN</v>
          </cell>
          <cell r="E234" t="str">
            <v>PROD/ASSY1-SUB ASSY</v>
          </cell>
          <cell r="F234" t="str">
            <v>A</v>
          </cell>
          <cell r="G234" t="str">
            <v>T</v>
          </cell>
          <cell r="H234" t="str">
            <v>II</v>
          </cell>
          <cell r="I234" t="str">
            <v>OPR</v>
          </cell>
          <cell r="J234">
            <v>8.5</v>
          </cell>
          <cell r="K234">
            <v>17</v>
          </cell>
          <cell r="L234">
            <v>1</v>
          </cell>
          <cell r="M234">
            <v>20000</v>
          </cell>
          <cell r="N234">
            <v>10</v>
          </cell>
          <cell r="O234">
            <v>100000</v>
          </cell>
        </row>
        <row r="235">
          <cell r="A235">
            <v>54</v>
          </cell>
          <cell r="B235">
            <v>812</v>
          </cell>
          <cell r="C235">
            <v>13095</v>
          </cell>
          <cell r="D235" t="str">
            <v>PURWANTO</v>
          </cell>
          <cell r="E235" t="str">
            <v>PROD/ASSY1-SUB ASSY</v>
          </cell>
          <cell r="F235" t="str">
            <v>A</v>
          </cell>
          <cell r="G235" t="str">
            <v>T</v>
          </cell>
          <cell r="H235" t="str">
            <v>II</v>
          </cell>
          <cell r="I235" t="str">
            <v>OPR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10</v>
          </cell>
          <cell r="O235">
            <v>100000</v>
          </cell>
        </row>
        <row r="236">
          <cell r="A236">
            <v>55</v>
          </cell>
          <cell r="B236">
            <v>912</v>
          </cell>
          <cell r="C236">
            <v>15090</v>
          </cell>
          <cell r="D236" t="str">
            <v>ANGGUN WICAKSONO</v>
          </cell>
          <cell r="E236" t="str">
            <v>PROD/ASSY1-SUB ASSY</v>
          </cell>
          <cell r="F236" t="str">
            <v>A</v>
          </cell>
          <cell r="G236" t="str">
            <v>T</v>
          </cell>
          <cell r="H236" t="str">
            <v>II</v>
          </cell>
          <cell r="I236" t="str">
            <v>OPR</v>
          </cell>
          <cell r="J236">
            <v>18.25</v>
          </cell>
          <cell r="K236">
            <v>36.5</v>
          </cell>
          <cell r="L236">
            <v>2</v>
          </cell>
          <cell r="M236">
            <v>40000</v>
          </cell>
          <cell r="N236">
            <v>10</v>
          </cell>
          <cell r="O236">
            <v>100000</v>
          </cell>
        </row>
        <row r="237">
          <cell r="A237">
            <v>56</v>
          </cell>
          <cell r="B237">
            <v>915</v>
          </cell>
          <cell r="C237">
            <v>15095</v>
          </cell>
          <cell r="D237" t="str">
            <v>ADE HERMAWAN</v>
          </cell>
          <cell r="E237" t="str">
            <v>PROD/ASSY1-SUB ASSY</v>
          </cell>
          <cell r="F237" t="str">
            <v>A</v>
          </cell>
          <cell r="G237" t="str">
            <v>T</v>
          </cell>
          <cell r="H237" t="str">
            <v>II</v>
          </cell>
          <cell r="I237" t="str">
            <v>OPR</v>
          </cell>
          <cell r="J237">
            <v>8.5</v>
          </cell>
          <cell r="K237">
            <v>17</v>
          </cell>
          <cell r="L237">
            <v>1</v>
          </cell>
          <cell r="M237">
            <v>20000</v>
          </cell>
          <cell r="N237">
            <v>10</v>
          </cell>
          <cell r="O237">
            <v>100000</v>
          </cell>
        </row>
        <row r="238">
          <cell r="A238">
            <v>57</v>
          </cell>
          <cell r="B238">
            <v>974</v>
          </cell>
          <cell r="C238">
            <v>15948</v>
          </cell>
          <cell r="D238" t="str">
            <v>KOMARUDIN</v>
          </cell>
          <cell r="E238" t="str">
            <v>PROD/ASSY1-SUB ASSY</v>
          </cell>
          <cell r="F238" t="str">
            <v>A</v>
          </cell>
          <cell r="G238" t="str">
            <v>T</v>
          </cell>
          <cell r="H238" t="str">
            <v>II</v>
          </cell>
          <cell r="I238" t="str">
            <v>OPR</v>
          </cell>
          <cell r="J238">
            <v>8.5</v>
          </cell>
          <cell r="K238">
            <v>17</v>
          </cell>
          <cell r="L238">
            <v>1</v>
          </cell>
          <cell r="M238">
            <v>20000</v>
          </cell>
          <cell r="N238">
            <v>10</v>
          </cell>
          <cell r="O238">
            <v>100000</v>
          </cell>
        </row>
        <row r="239">
          <cell r="A239">
            <v>58</v>
          </cell>
          <cell r="B239">
            <v>1116</v>
          </cell>
          <cell r="C239">
            <v>18403</v>
          </cell>
          <cell r="D239" t="str">
            <v>ARIS KRISTIANTO</v>
          </cell>
          <cell r="E239" t="str">
            <v>PROD/ASSY1-SUB ASSY</v>
          </cell>
          <cell r="F239" t="str">
            <v>A</v>
          </cell>
          <cell r="G239" t="str">
            <v>K2</v>
          </cell>
          <cell r="H239" t="str">
            <v>II</v>
          </cell>
          <cell r="I239" t="str">
            <v>OPR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10</v>
          </cell>
          <cell r="O239">
            <v>100000</v>
          </cell>
        </row>
        <row r="240">
          <cell r="A240">
            <v>59</v>
          </cell>
          <cell r="B240">
            <v>1241</v>
          </cell>
          <cell r="C240">
            <v>19225</v>
          </cell>
          <cell r="D240" t="str">
            <v>HENDY PURWOKO</v>
          </cell>
          <cell r="E240" t="str">
            <v>PROD/ASSY1-SUB ASSY</v>
          </cell>
          <cell r="F240" t="str">
            <v>A</v>
          </cell>
          <cell r="G240" t="str">
            <v>K2</v>
          </cell>
          <cell r="H240" t="str">
            <v>II</v>
          </cell>
          <cell r="I240" t="str">
            <v>OPR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10</v>
          </cell>
          <cell r="O240">
            <v>100000</v>
          </cell>
        </row>
        <row r="241">
          <cell r="A241">
            <v>60</v>
          </cell>
          <cell r="B241">
            <v>1320</v>
          </cell>
          <cell r="C241">
            <v>20551</v>
          </cell>
          <cell r="D241" t="str">
            <v>AHMAD FATHURROHMAN</v>
          </cell>
          <cell r="E241" t="str">
            <v>PROD/ASSY1-SUB ASSY</v>
          </cell>
          <cell r="F241" t="str">
            <v>A</v>
          </cell>
          <cell r="G241" t="str">
            <v>K1</v>
          </cell>
          <cell r="H241" t="str">
            <v>II</v>
          </cell>
          <cell r="I241" t="str">
            <v>OPR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10</v>
          </cell>
          <cell r="O241">
            <v>100000</v>
          </cell>
        </row>
        <row r="242">
          <cell r="A242">
            <v>61</v>
          </cell>
          <cell r="B242">
            <v>1356</v>
          </cell>
          <cell r="C242">
            <v>21162</v>
          </cell>
          <cell r="D242" t="str">
            <v>EKO YULIANTO</v>
          </cell>
          <cell r="E242" t="str">
            <v>PROD/ASSY1-SUB ASSY</v>
          </cell>
          <cell r="F242" t="str">
            <v>A</v>
          </cell>
          <cell r="G242" t="str">
            <v>K1</v>
          </cell>
          <cell r="H242" t="str">
            <v>II</v>
          </cell>
          <cell r="I242" t="str">
            <v>OPR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10</v>
          </cell>
          <cell r="O242">
            <v>100000</v>
          </cell>
        </row>
        <row r="243">
          <cell r="A243">
            <v>62</v>
          </cell>
          <cell r="B243">
            <v>1359</v>
          </cell>
          <cell r="C243">
            <v>21165</v>
          </cell>
          <cell r="D243" t="str">
            <v>FIRMAN SHAH</v>
          </cell>
          <cell r="E243" t="str">
            <v>PROD/ASSY1-SUB ASSY</v>
          </cell>
          <cell r="F243" t="str">
            <v>A</v>
          </cell>
          <cell r="G243" t="str">
            <v>K1</v>
          </cell>
          <cell r="H243" t="str">
            <v>II</v>
          </cell>
          <cell r="I243" t="str">
            <v>OPR</v>
          </cell>
          <cell r="J243">
            <v>8.5</v>
          </cell>
          <cell r="K243">
            <v>17</v>
          </cell>
          <cell r="L243">
            <v>1</v>
          </cell>
          <cell r="M243">
            <v>20000</v>
          </cell>
          <cell r="N243">
            <v>10</v>
          </cell>
          <cell r="O243">
            <v>100000</v>
          </cell>
        </row>
        <row r="244">
          <cell r="A244">
            <v>63</v>
          </cell>
          <cell r="B244">
            <v>331</v>
          </cell>
          <cell r="C244">
            <v>2737</v>
          </cell>
          <cell r="D244" t="str">
            <v>HARTONO</v>
          </cell>
          <cell r="E244" t="str">
            <v>PROD/ASSY1-SUB ASSY</v>
          </cell>
          <cell r="F244" t="str">
            <v>B</v>
          </cell>
          <cell r="G244" t="str">
            <v>T</v>
          </cell>
          <cell r="H244" t="str">
            <v>II</v>
          </cell>
          <cell r="I244" t="str">
            <v>GL</v>
          </cell>
          <cell r="J244">
            <v>8.5</v>
          </cell>
          <cell r="K244">
            <v>17</v>
          </cell>
          <cell r="L244">
            <v>2</v>
          </cell>
          <cell r="M244">
            <v>40000</v>
          </cell>
          <cell r="N244">
            <v>9</v>
          </cell>
          <cell r="O244">
            <v>90000</v>
          </cell>
        </row>
        <row r="245">
          <cell r="A245">
            <v>64</v>
          </cell>
          <cell r="B245">
            <v>729</v>
          </cell>
          <cell r="C245">
            <v>9913</v>
          </cell>
          <cell r="D245" t="str">
            <v>IWAN IRMAWAN</v>
          </cell>
          <cell r="E245" t="str">
            <v>PROD/ASSY1-SUB ASSY</v>
          </cell>
          <cell r="F245" t="str">
            <v>B</v>
          </cell>
          <cell r="G245" t="str">
            <v>T</v>
          </cell>
          <cell r="H245" t="str">
            <v>II</v>
          </cell>
          <cell r="I245" t="str">
            <v>OPR</v>
          </cell>
          <cell r="J245">
            <v>8.5</v>
          </cell>
          <cell r="K245">
            <v>17</v>
          </cell>
          <cell r="L245">
            <v>1</v>
          </cell>
          <cell r="M245">
            <v>20000</v>
          </cell>
          <cell r="N245">
            <v>8</v>
          </cell>
          <cell r="O245">
            <v>80000</v>
          </cell>
        </row>
        <row r="246">
          <cell r="A246">
            <v>65</v>
          </cell>
          <cell r="B246">
            <v>799</v>
          </cell>
          <cell r="C246">
            <v>13079</v>
          </cell>
          <cell r="D246" t="str">
            <v>MUNAWAR</v>
          </cell>
          <cell r="E246" t="str">
            <v>PROD/ASSY1-SUB ASSY</v>
          </cell>
          <cell r="F246" t="str">
            <v>B</v>
          </cell>
          <cell r="G246" t="str">
            <v>T</v>
          </cell>
          <cell r="H246" t="str">
            <v>II</v>
          </cell>
          <cell r="I246" t="str">
            <v>OPR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9</v>
          </cell>
          <cell r="O246">
            <v>90000</v>
          </cell>
        </row>
        <row r="247">
          <cell r="A247">
            <v>66</v>
          </cell>
          <cell r="B247">
            <v>945</v>
          </cell>
          <cell r="C247">
            <v>15535</v>
          </cell>
          <cell r="D247" t="str">
            <v>SUMARJO</v>
          </cell>
          <cell r="E247" t="str">
            <v>PROD/ASSY1-SUB ASSY</v>
          </cell>
          <cell r="F247" t="str">
            <v>B</v>
          </cell>
          <cell r="G247" t="str">
            <v>T</v>
          </cell>
          <cell r="H247" t="str">
            <v>II</v>
          </cell>
          <cell r="I247" t="str">
            <v>OPR</v>
          </cell>
          <cell r="J247">
            <v>8.5</v>
          </cell>
          <cell r="K247">
            <v>17</v>
          </cell>
          <cell r="L247">
            <v>1</v>
          </cell>
          <cell r="M247">
            <v>20000</v>
          </cell>
          <cell r="N247">
            <v>9</v>
          </cell>
          <cell r="O247">
            <v>90000</v>
          </cell>
        </row>
        <row r="248">
          <cell r="A248">
            <v>67</v>
          </cell>
          <cell r="B248">
            <v>946</v>
          </cell>
          <cell r="C248">
            <v>15536</v>
          </cell>
          <cell r="D248" t="str">
            <v>TARIMAN</v>
          </cell>
          <cell r="E248" t="str">
            <v>PROD/ASSY1-SUB ASSY</v>
          </cell>
          <cell r="F248" t="str">
            <v>B</v>
          </cell>
          <cell r="G248" t="str">
            <v>T</v>
          </cell>
          <cell r="H248" t="str">
            <v>II</v>
          </cell>
          <cell r="I248" t="str">
            <v>OPR</v>
          </cell>
          <cell r="J248">
            <v>25.5</v>
          </cell>
          <cell r="K248">
            <v>51</v>
          </cell>
          <cell r="L248">
            <v>3</v>
          </cell>
          <cell r="M248">
            <v>60000</v>
          </cell>
          <cell r="N248">
            <v>9</v>
          </cell>
          <cell r="O248">
            <v>90000</v>
          </cell>
        </row>
        <row r="249">
          <cell r="A249">
            <v>68</v>
          </cell>
          <cell r="B249">
            <v>962</v>
          </cell>
          <cell r="C249">
            <v>15930</v>
          </cell>
          <cell r="D249" t="str">
            <v>RUSDI</v>
          </cell>
          <cell r="E249" t="str">
            <v>PROD/ASSY1-SUB ASSY</v>
          </cell>
          <cell r="F249" t="str">
            <v>B</v>
          </cell>
          <cell r="G249" t="str">
            <v>T</v>
          </cell>
          <cell r="H249" t="str">
            <v>II</v>
          </cell>
          <cell r="I249" t="str">
            <v>OPR</v>
          </cell>
          <cell r="J249">
            <v>17</v>
          </cell>
          <cell r="K249">
            <v>34</v>
          </cell>
          <cell r="L249">
            <v>2</v>
          </cell>
          <cell r="M249">
            <v>40000</v>
          </cell>
          <cell r="N249">
            <v>9</v>
          </cell>
          <cell r="O249">
            <v>90000</v>
          </cell>
        </row>
        <row r="250">
          <cell r="A250">
            <v>69</v>
          </cell>
          <cell r="B250">
            <v>971</v>
          </cell>
          <cell r="C250">
            <v>15943</v>
          </cell>
          <cell r="D250" t="str">
            <v>MUHAMAD ARDIANSYAH</v>
          </cell>
          <cell r="E250" t="str">
            <v>PROD/ASSY1-SUB ASSY</v>
          </cell>
          <cell r="F250" t="str">
            <v>B</v>
          </cell>
          <cell r="G250" t="str">
            <v>T</v>
          </cell>
          <cell r="H250" t="str">
            <v>II</v>
          </cell>
          <cell r="I250" t="str">
            <v>OPR</v>
          </cell>
          <cell r="J250">
            <v>8.5</v>
          </cell>
          <cell r="K250">
            <v>17</v>
          </cell>
          <cell r="L250">
            <v>1</v>
          </cell>
          <cell r="M250">
            <v>20000</v>
          </cell>
          <cell r="N250">
            <v>9</v>
          </cell>
          <cell r="O250">
            <v>90000</v>
          </cell>
        </row>
        <row r="251">
          <cell r="A251">
            <v>70</v>
          </cell>
          <cell r="B251">
            <v>994</v>
          </cell>
          <cell r="C251">
            <v>16292</v>
          </cell>
          <cell r="D251" t="str">
            <v>IRFAN SETIAWAN</v>
          </cell>
          <cell r="E251" t="str">
            <v>PROD/ASSY1-SUB ASSY</v>
          </cell>
          <cell r="F251" t="str">
            <v>B</v>
          </cell>
          <cell r="G251" t="str">
            <v>T</v>
          </cell>
          <cell r="H251" t="str">
            <v>II</v>
          </cell>
          <cell r="I251" t="str">
            <v>OPR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9</v>
          </cell>
          <cell r="O251">
            <v>90000</v>
          </cell>
        </row>
        <row r="252">
          <cell r="A252">
            <v>71</v>
          </cell>
          <cell r="B252">
            <v>1015</v>
          </cell>
          <cell r="C252">
            <v>16822</v>
          </cell>
          <cell r="D252" t="str">
            <v>RADITYO HASTOMO MARYANTO</v>
          </cell>
          <cell r="E252" t="str">
            <v>PROD/ASSY1-SUB ASSY</v>
          </cell>
          <cell r="F252" t="str">
            <v>B</v>
          </cell>
          <cell r="G252" t="str">
            <v>T</v>
          </cell>
          <cell r="H252" t="str">
            <v>II</v>
          </cell>
          <cell r="I252" t="str">
            <v>OPR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9</v>
          </cell>
          <cell r="O252">
            <v>90000</v>
          </cell>
        </row>
        <row r="253">
          <cell r="A253">
            <v>72</v>
          </cell>
          <cell r="B253">
            <v>1118</v>
          </cell>
          <cell r="C253">
            <v>18492</v>
          </cell>
          <cell r="D253" t="str">
            <v>SUYANTO</v>
          </cell>
          <cell r="E253" t="str">
            <v>PROD/ASSY1-SUB ASSY</v>
          </cell>
          <cell r="F253" t="str">
            <v>B</v>
          </cell>
          <cell r="G253" t="str">
            <v>K2</v>
          </cell>
          <cell r="H253" t="str">
            <v>II</v>
          </cell>
          <cell r="I253" t="str">
            <v>OPR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9</v>
          </cell>
          <cell r="O253">
            <v>90000</v>
          </cell>
        </row>
        <row r="254">
          <cell r="A254">
            <v>73</v>
          </cell>
          <cell r="B254">
            <v>1162</v>
          </cell>
          <cell r="C254">
            <v>18856</v>
          </cell>
          <cell r="D254" t="str">
            <v>ALI IMRON</v>
          </cell>
          <cell r="E254" t="str">
            <v>PROD/ASSY1-SUB ASSY</v>
          </cell>
          <cell r="F254" t="str">
            <v>B</v>
          </cell>
          <cell r="G254" t="str">
            <v>K2</v>
          </cell>
          <cell r="H254" t="str">
            <v>II</v>
          </cell>
          <cell r="I254" t="str">
            <v>OPR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9</v>
          </cell>
          <cell r="O254">
            <v>90000</v>
          </cell>
        </row>
        <row r="255">
          <cell r="A255">
            <v>74</v>
          </cell>
          <cell r="B255">
            <v>1332</v>
          </cell>
          <cell r="C255">
            <v>20714</v>
          </cell>
          <cell r="D255" t="str">
            <v>ANDI PURWANTO</v>
          </cell>
          <cell r="E255" t="str">
            <v>PROD/ASSY1-SUB ASSY</v>
          </cell>
          <cell r="F255" t="str">
            <v>B</v>
          </cell>
          <cell r="G255" t="str">
            <v>K1</v>
          </cell>
          <cell r="H255" t="str">
            <v>II</v>
          </cell>
          <cell r="I255" t="str">
            <v>OPR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9</v>
          </cell>
          <cell r="O255">
            <v>90000</v>
          </cell>
        </row>
        <row r="256">
          <cell r="A256">
            <v>75</v>
          </cell>
          <cell r="B256">
            <v>1370</v>
          </cell>
          <cell r="C256">
            <v>21176</v>
          </cell>
          <cell r="D256" t="str">
            <v xml:space="preserve">DWI ROHMAD </v>
          </cell>
          <cell r="E256" t="str">
            <v>PROD/ASSY1-SUB ASSY</v>
          </cell>
          <cell r="F256" t="str">
            <v>B</v>
          </cell>
          <cell r="G256" t="str">
            <v>K1</v>
          </cell>
          <cell r="H256" t="str">
            <v>II</v>
          </cell>
          <cell r="I256" t="str">
            <v>OPR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9</v>
          </cell>
          <cell r="O256">
            <v>90000</v>
          </cell>
        </row>
        <row r="257">
          <cell r="A257">
            <v>76</v>
          </cell>
          <cell r="B257">
            <v>1431</v>
          </cell>
          <cell r="C257">
            <v>21822</v>
          </cell>
          <cell r="D257" t="str">
            <v>ROCHMAN NOVI YANTO</v>
          </cell>
          <cell r="E257" t="str">
            <v>PROD/ASSY1-SUB ASSY</v>
          </cell>
          <cell r="F257" t="str">
            <v>B</v>
          </cell>
          <cell r="G257" t="str">
            <v>K1</v>
          </cell>
          <cell r="H257" t="str">
            <v>II</v>
          </cell>
          <cell r="I257" t="str">
            <v>OPR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12</v>
          </cell>
          <cell r="O257">
            <v>120000</v>
          </cell>
        </row>
        <row r="258">
          <cell r="A258" t="str">
            <v>SUB TOTAL PROD-ASSY 1/HC</v>
          </cell>
          <cell r="E258">
            <v>76</v>
          </cell>
          <cell r="J258">
            <v>379.75</v>
          </cell>
          <cell r="K258">
            <v>759.5</v>
          </cell>
          <cell r="L258">
            <v>42</v>
          </cell>
          <cell r="M258">
            <v>840000</v>
          </cell>
          <cell r="N258">
            <v>686</v>
          </cell>
          <cell r="O258">
            <v>6860000</v>
          </cell>
          <cell r="P258">
            <v>0</v>
          </cell>
        </row>
        <row r="259">
          <cell r="A259">
            <v>1</v>
          </cell>
          <cell r="B259">
            <v>632</v>
          </cell>
          <cell r="C259">
            <v>6448</v>
          </cell>
          <cell r="D259" t="str">
            <v>RUDI YULIANTO</v>
          </cell>
          <cell r="E259" t="str">
            <v>PROD/ASSY1-TEST  BENCH</v>
          </cell>
          <cell r="F259" t="str">
            <v>OJT JPN</v>
          </cell>
          <cell r="G259" t="str">
            <v>T</v>
          </cell>
          <cell r="H259" t="str">
            <v>II</v>
          </cell>
          <cell r="I259" t="str">
            <v>OPR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</row>
        <row r="260">
          <cell r="A260">
            <v>2</v>
          </cell>
          <cell r="B260">
            <v>651</v>
          </cell>
          <cell r="C260">
            <v>8785</v>
          </cell>
          <cell r="D260" t="str">
            <v>JEFRY RAYMOND SUMOLANG</v>
          </cell>
          <cell r="E260" t="str">
            <v>PROD/ASSY1-TEST  BENCH</v>
          </cell>
          <cell r="F260" t="str">
            <v>OJT JPN</v>
          </cell>
          <cell r="G260" t="str">
            <v>T</v>
          </cell>
          <cell r="H260" t="str">
            <v>II</v>
          </cell>
          <cell r="I260" t="str">
            <v>OPR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</row>
        <row r="261">
          <cell r="A261">
            <v>3</v>
          </cell>
          <cell r="B261">
            <v>200</v>
          </cell>
          <cell r="C261">
            <v>2673</v>
          </cell>
          <cell r="D261" t="str">
            <v>MULYANTO</v>
          </cell>
          <cell r="E261" t="str">
            <v>PROD/ASSY1-TEST  BENCH</v>
          </cell>
          <cell r="F261" t="str">
            <v>A</v>
          </cell>
          <cell r="G261" t="str">
            <v>T</v>
          </cell>
          <cell r="H261" t="str">
            <v>III</v>
          </cell>
          <cell r="I261" t="str">
            <v>FRM</v>
          </cell>
          <cell r="J261">
            <v>35.25</v>
          </cell>
          <cell r="K261">
            <v>70.5</v>
          </cell>
          <cell r="L261">
            <v>4</v>
          </cell>
          <cell r="M261">
            <v>80000</v>
          </cell>
          <cell r="N261">
            <v>10</v>
          </cell>
          <cell r="O261">
            <v>100000</v>
          </cell>
        </row>
        <row r="262">
          <cell r="A262">
            <v>4</v>
          </cell>
          <cell r="B262">
            <v>383</v>
          </cell>
          <cell r="C262">
            <v>2768</v>
          </cell>
          <cell r="D262" t="str">
            <v>YANUAR SIGIT</v>
          </cell>
          <cell r="E262" t="str">
            <v>PROD/ASSY1-TEST  BENCH</v>
          </cell>
          <cell r="F262" t="str">
            <v>A</v>
          </cell>
          <cell r="G262" t="str">
            <v>T</v>
          </cell>
          <cell r="H262" t="str">
            <v>II</v>
          </cell>
          <cell r="I262" t="str">
            <v>GL</v>
          </cell>
          <cell r="J262">
            <v>8.5</v>
          </cell>
          <cell r="K262">
            <v>17</v>
          </cell>
          <cell r="L262">
            <v>1</v>
          </cell>
          <cell r="M262">
            <v>20000</v>
          </cell>
          <cell r="N262">
            <v>8</v>
          </cell>
          <cell r="O262">
            <v>80000</v>
          </cell>
        </row>
        <row r="263">
          <cell r="A263">
            <v>5</v>
          </cell>
          <cell r="B263">
            <v>637</v>
          </cell>
          <cell r="C263">
            <v>6717</v>
          </cell>
          <cell r="D263" t="str">
            <v>RACHMAT HIDAYAT</v>
          </cell>
          <cell r="E263" t="str">
            <v>PROD/ASSY1-TEST  BENCH</v>
          </cell>
          <cell r="F263" t="str">
            <v>A</v>
          </cell>
          <cell r="G263" t="str">
            <v>T</v>
          </cell>
          <cell r="H263" t="str">
            <v>II</v>
          </cell>
          <cell r="I263" t="str">
            <v>OPR</v>
          </cell>
          <cell r="J263">
            <v>8.5</v>
          </cell>
          <cell r="K263">
            <v>17</v>
          </cell>
          <cell r="L263">
            <v>1</v>
          </cell>
          <cell r="M263">
            <v>20000</v>
          </cell>
          <cell r="N263">
            <v>10</v>
          </cell>
          <cell r="O263">
            <v>100000</v>
          </cell>
        </row>
        <row r="264">
          <cell r="A264">
            <v>6</v>
          </cell>
          <cell r="B264">
            <v>941</v>
          </cell>
          <cell r="C264">
            <v>15532</v>
          </cell>
          <cell r="D264" t="str">
            <v>SALMAN FARIS</v>
          </cell>
          <cell r="E264" t="str">
            <v>PROD/ASSY1-TEST  BENCH</v>
          </cell>
          <cell r="F264" t="str">
            <v>A</v>
          </cell>
          <cell r="G264" t="str">
            <v>T</v>
          </cell>
          <cell r="H264" t="str">
            <v>II</v>
          </cell>
          <cell r="I264" t="str">
            <v>OPR</v>
          </cell>
          <cell r="J264">
            <v>25.5</v>
          </cell>
          <cell r="K264">
            <v>51</v>
          </cell>
          <cell r="L264">
            <v>3</v>
          </cell>
          <cell r="M264">
            <v>60000</v>
          </cell>
          <cell r="N264">
            <v>10</v>
          </cell>
          <cell r="O264">
            <v>100000</v>
          </cell>
        </row>
        <row r="265">
          <cell r="A265">
            <v>7</v>
          </cell>
          <cell r="B265">
            <v>965</v>
          </cell>
          <cell r="C265">
            <v>15936</v>
          </cell>
          <cell r="D265" t="str">
            <v>ABU JIHAD</v>
          </cell>
          <cell r="E265" t="str">
            <v>PROD/ASSY1-TEST  BENCH</v>
          </cell>
          <cell r="F265" t="str">
            <v>A</v>
          </cell>
          <cell r="G265" t="str">
            <v>T</v>
          </cell>
          <cell r="H265" t="str">
            <v>II</v>
          </cell>
          <cell r="I265" t="str">
            <v>OPR</v>
          </cell>
          <cell r="J265">
            <v>8.5</v>
          </cell>
          <cell r="K265">
            <v>17</v>
          </cell>
          <cell r="L265">
            <v>1</v>
          </cell>
          <cell r="M265">
            <v>20000</v>
          </cell>
          <cell r="N265">
            <v>10</v>
          </cell>
          <cell r="O265">
            <v>100000</v>
          </cell>
        </row>
        <row r="266">
          <cell r="A266">
            <v>8</v>
          </cell>
          <cell r="B266">
            <v>967</v>
          </cell>
          <cell r="C266">
            <v>15938</v>
          </cell>
          <cell r="D266" t="str">
            <v>SAIPUL BAHRI</v>
          </cell>
          <cell r="E266" t="str">
            <v>PROD/ASSY1-TEST  BENCH</v>
          </cell>
          <cell r="F266" t="str">
            <v>A</v>
          </cell>
          <cell r="G266" t="str">
            <v>T</v>
          </cell>
          <cell r="H266" t="str">
            <v>II</v>
          </cell>
          <cell r="I266" t="str">
            <v>OPR</v>
          </cell>
          <cell r="J266">
            <v>17</v>
          </cell>
          <cell r="K266">
            <v>34</v>
          </cell>
          <cell r="L266">
            <v>2</v>
          </cell>
          <cell r="M266">
            <v>40000</v>
          </cell>
          <cell r="N266">
            <v>10</v>
          </cell>
          <cell r="O266">
            <v>100000</v>
          </cell>
        </row>
        <row r="267">
          <cell r="A267">
            <v>9</v>
          </cell>
          <cell r="B267">
            <v>1159</v>
          </cell>
          <cell r="C267">
            <v>18853</v>
          </cell>
          <cell r="D267" t="str">
            <v>ADI KURNIAWAN</v>
          </cell>
          <cell r="E267" t="str">
            <v>PROD/ASSY1-TEST  BENCH</v>
          </cell>
          <cell r="F267" t="str">
            <v>A</v>
          </cell>
          <cell r="G267" t="str">
            <v>K2</v>
          </cell>
          <cell r="H267" t="str">
            <v>II</v>
          </cell>
          <cell r="I267" t="str">
            <v>OPR</v>
          </cell>
          <cell r="J267">
            <v>8.5</v>
          </cell>
          <cell r="K267">
            <v>17</v>
          </cell>
          <cell r="L267">
            <v>1</v>
          </cell>
          <cell r="M267">
            <v>20000</v>
          </cell>
          <cell r="N267">
            <v>10</v>
          </cell>
          <cell r="O267">
            <v>100000</v>
          </cell>
        </row>
        <row r="268">
          <cell r="A268">
            <v>10</v>
          </cell>
          <cell r="B268">
            <v>1166</v>
          </cell>
          <cell r="C268">
            <v>18860</v>
          </cell>
          <cell r="D268" t="str">
            <v>ARIS YULI PRASETYA</v>
          </cell>
          <cell r="E268" t="str">
            <v>PROD/ASSY1-TEST  BENCH</v>
          </cell>
          <cell r="F268" t="str">
            <v>A</v>
          </cell>
          <cell r="G268" t="str">
            <v>K2</v>
          </cell>
          <cell r="H268" t="str">
            <v>II</v>
          </cell>
          <cell r="I268" t="str">
            <v>OPR</v>
          </cell>
          <cell r="J268">
            <v>8.5</v>
          </cell>
          <cell r="K268">
            <v>17</v>
          </cell>
          <cell r="L268">
            <v>1</v>
          </cell>
          <cell r="M268">
            <v>20000</v>
          </cell>
          <cell r="N268">
            <v>10</v>
          </cell>
          <cell r="O268">
            <v>100000</v>
          </cell>
        </row>
        <row r="269">
          <cell r="A269">
            <v>11</v>
          </cell>
          <cell r="B269">
            <v>1335</v>
          </cell>
          <cell r="C269">
            <v>20717</v>
          </cell>
          <cell r="D269" t="str">
            <v>CHOIRUN SAKUR</v>
          </cell>
          <cell r="E269" t="str">
            <v>PROD/ASSY1-TEST  BENCH</v>
          </cell>
          <cell r="F269" t="str">
            <v>A</v>
          </cell>
          <cell r="G269" t="str">
            <v>K1</v>
          </cell>
          <cell r="H269" t="str">
            <v>II</v>
          </cell>
          <cell r="I269" t="str">
            <v>OPR</v>
          </cell>
          <cell r="J269">
            <v>8.5</v>
          </cell>
          <cell r="K269">
            <v>17</v>
          </cell>
          <cell r="L269">
            <v>1</v>
          </cell>
          <cell r="M269">
            <v>20000</v>
          </cell>
          <cell r="N269">
            <v>10</v>
          </cell>
          <cell r="O269">
            <v>100000</v>
          </cell>
        </row>
        <row r="270">
          <cell r="A270">
            <v>12</v>
          </cell>
          <cell r="B270">
            <v>1360</v>
          </cell>
          <cell r="C270">
            <v>21166</v>
          </cell>
          <cell r="D270" t="str">
            <v>FUAD ZADI</v>
          </cell>
          <cell r="E270" t="str">
            <v>PROD/ASSY1-TEST  BENCH</v>
          </cell>
          <cell r="F270" t="str">
            <v>A</v>
          </cell>
          <cell r="G270" t="str">
            <v>K1</v>
          </cell>
          <cell r="H270" t="str">
            <v>II</v>
          </cell>
          <cell r="I270" t="str">
            <v>OPR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10</v>
          </cell>
          <cell r="O270">
            <v>100000</v>
          </cell>
        </row>
        <row r="271">
          <cell r="A271">
            <v>13</v>
          </cell>
          <cell r="B271">
            <v>1424</v>
          </cell>
          <cell r="C271">
            <v>21815</v>
          </cell>
          <cell r="D271" t="str">
            <v>YADI SULAEMAN</v>
          </cell>
          <cell r="E271" t="str">
            <v>PROD/ASSY1-TEST  BENCH</v>
          </cell>
          <cell r="F271" t="str">
            <v>A</v>
          </cell>
          <cell r="G271" t="str">
            <v>K1</v>
          </cell>
          <cell r="H271" t="str">
            <v>II</v>
          </cell>
          <cell r="I271" t="str">
            <v>OPR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</v>
          </cell>
          <cell r="O271">
            <v>100000</v>
          </cell>
        </row>
        <row r="272">
          <cell r="A272">
            <v>14</v>
          </cell>
          <cell r="B272">
            <v>1427</v>
          </cell>
          <cell r="C272">
            <v>21818</v>
          </cell>
          <cell r="D272" t="str">
            <v>SAHRONI</v>
          </cell>
          <cell r="E272" t="str">
            <v>PROD/ASSY1-TEST  BENCH</v>
          </cell>
          <cell r="F272" t="str">
            <v>A</v>
          </cell>
          <cell r="G272" t="str">
            <v>K1</v>
          </cell>
          <cell r="H272" t="str">
            <v>II</v>
          </cell>
          <cell r="I272" t="str">
            <v>OPR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10</v>
          </cell>
          <cell r="O272">
            <v>100000</v>
          </cell>
        </row>
        <row r="273">
          <cell r="A273">
            <v>15</v>
          </cell>
          <cell r="B273">
            <v>329</v>
          </cell>
          <cell r="C273">
            <v>2735</v>
          </cell>
          <cell r="D273" t="str">
            <v>JAENAL ABIDIN</v>
          </cell>
          <cell r="E273" t="str">
            <v>PROD/ASSY1-TEST  BENCH</v>
          </cell>
          <cell r="F273" t="str">
            <v>B</v>
          </cell>
          <cell r="G273" t="str">
            <v>T</v>
          </cell>
          <cell r="H273" t="str">
            <v>II</v>
          </cell>
          <cell r="I273" t="str">
            <v>FRM</v>
          </cell>
          <cell r="J273">
            <v>9.25</v>
          </cell>
          <cell r="K273">
            <v>18.5</v>
          </cell>
          <cell r="L273">
            <v>1</v>
          </cell>
          <cell r="M273">
            <v>20000</v>
          </cell>
          <cell r="N273">
            <v>9</v>
          </cell>
          <cell r="O273">
            <v>90000</v>
          </cell>
        </row>
        <row r="274">
          <cell r="A274">
            <v>16</v>
          </cell>
          <cell r="B274">
            <v>1010</v>
          </cell>
          <cell r="C274">
            <v>16836</v>
          </cell>
          <cell r="D274" t="str">
            <v>SAID HUSEIN</v>
          </cell>
          <cell r="E274" t="str">
            <v>PROD/ASSY1-TEST  BENCH</v>
          </cell>
          <cell r="F274" t="str">
            <v>B</v>
          </cell>
          <cell r="G274" t="str">
            <v>T</v>
          </cell>
          <cell r="H274" t="str">
            <v>II</v>
          </cell>
          <cell r="I274" t="str">
            <v>OPR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9</v>
          </cell>
          <cell r="O274">
            <v>90000</v>
          </cell>
        </row>
        <row r="275">
          <cell r="A275">
            <v>17</v>
          </cell>
          <cell r="B275">
            <v>1038</v>
          </cell>
          <cell r="C275">
            <v>17051</v>
          </cell>
          <cell r="D275" t="str">
            <v>HARKO HASKORO</v>
          </cell>
          <cell r="E275" t="str">
            <v>PROD/ASSY1-TEST  BENCH</v>
          </cell>
          <cell r="F275" t="str">
            <v>B</v>
          </cell>
          <cell r="G275" t="str">
            <v>T</v>
          </cell>
          <cell r="H275" t="str">
            <v>II</v>
          </cell>
          <cell r="I275" t="str">
            <v>OPR</v>
          </cell>
          <cell r="J275">
            <v>2.75</v>
          </cell>
          <cell r="K275">
            <v>5.5</v>
          </cell>
          <cell r="L275">
            <v>0</v>
          </cell>
          <cell r="M275">
            <v>0</v>
          </cell>
          <cell r="N275">
            <v>9</v>
          </cell>
          <cell r="O275">
            <v>90000</v>
          </cell>
        </row>
        <row r="276">
          <cell r="A276">
            <v>18</v>
          </cell>
          <cell r="B276">
            <v>1161</v>
          </cell>
          <cell r="C276">
            <v>18855</v>
          </cell>
          <cell r="D276" t="str">
            <v>AHMAD SUDARMANTO</v>
          </cell>
          <cell r="E276" t="str">
            <v>PROD/ASSY1-TEST  BENCH</v>
          </cell>
          <cell r="F276" t="str">
            <v>B</v>
          </cell>
          <cell r="G276" t="str">
            <v>K2</v>
          </cell>
          <cell r="H276" t="str">
            <v>II</v>
          </cell>
          <cell r="I276" t="str">
            <v>OPR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9</v>
          </cell>
          <cell r="O276">
            <v>90000</v>
          </cell>
        </row>
        <row r="277">
          <cell r="A277">
            <v>19</v>
          </cell>
          <cell r="B277">
            <v>1275</v>
          </cell>
          <cell r="C277">
            <v>20002</v>
          </cell>
          <cell r="D277" t="str">
            <v>DIAN SAPUTRO</v>
          </cell>
          <cell r="E277" t="str">
            <v>PROD/ASSY1-TEST  BENCH</v>
          </cell>
          <cell r="F277" t="str">
            <v>B</v>
          </cell>
          <cell r="G277" t="str">
            <v>K1</v>
          </cell>
          <cell r="H277" t="str">
            <v>II</v>
          </cell>
          <cell r="I277" t="str">
            <v>OPR</v>
          </cell>
          <cell r="J277">
            <v>1.75</v>
          </cell>
          <cell r="K277">
            <v>3.5</v>
          </cell>
          <cell r="L277">
            <v>0</v>
          </cell>
          <cell r="M277">
            <v>0</v>
          </cell>
          <cell r="N277">
            <v>9</v>
          </cell>
          <cell r="O277">
            <v>90000</v>
          </cell>
        </row>
        <row r="278">
          <cell r="A278">
            <v>20</v>
          </cell>
          <cell r="B278">
            <v>1302</v>
          </cell>
          <cell r="C278">
            <v>20396</v>
          </cell>
          <cell r="D278" t="str">
            <v>SIGIT FARIYANTO</v>
          </cell>
          <cell r="E278" t="str">
            <v>PROD/ASSY1-TEST  BENCH</v>
          </cell>
          <cell r="F278" t="str">
            <v>B</v>
          </cell>
          <cell r="G278" t="str">
            <v>K1</v>
          </cell>
          <cell r="H278" t="str">
            <v>II</v>
          </cell>
          <cell r="I278" t="str">
            <v>OPR</v>
          </cell>
          <cell r="J278">
            <v>8.5</v>
          </cell>
          <cell r="K278">
            <v>17</v>
          </cell>
          <cell r="L278">
            <v>1</v>
          </cell>
          <cell r="M278">
            <v>20000</v>
          </cell>
          <cell r="N278">
            <v>9</v>
          </cell>
          <cell r="O278">
            <v>90000</v>
          </cell>
        </row>
        <row r="279">
          <cell r="A279">
            <v>21</v>
          </cell>
          <cell r="B279">
            <v>1318</v>
          </cell>
          <cell r="C279">
            <v>20553</v>
          </cell>
          <cell r="D279" t="str">
            <v>ANDI WIDODO</v>
          </cell>
          <cell r="E279" t="str">
            <v>PROD/ASSY1-TEST  BENCH</v>
          </cell>
          <cell r="F279" t="str">
            <v>B</v>
          </cell>
          <cell r="G279" t="str">
            <v>K1</v>
          </cell>
          <cell r="H279" t="str">
            <v>II</v>
          </cell>
          <cell r="I279" t="str">
            <v>OPR</v>
          </cell>
          <cell r="J279">
            <v>8.5</v>
          </cell>
          <cell r="K279">
            <v>17</v>
          </cell>
          <cell r="L279">
            <v>1</v>
          </cell>
          <cell r="M279">
            <v>20000</v>
          </cell>
          <cell r="N279">
            <v>9</v>
          </cell>
          <cell r="O279">
            <v>90000</v>
          </cell>
        </row>
        <row r="280">
          <cell r="A280">
            <v>22</v>
          </cell>
          <cell r="B280">
            <v>1328</v>
          </cell>
          <cell r="C280">
            <v>20710</v>
          </cell>
          <cell r="D280" t="str">
            <v>AGUS TRIONO</v>
          </cell>
          <cell r="E280" t="str">
            <v>PROD/ASSY1-TEST  BENCH</v>
          </cell>
          <cell r="F280" t="str">
            <v>B</v>
          </cell>
          <cell r="G280" t="str">
            <v>K1</v>
          </cell>
          <cell r="H280" t="str">
            <v>II</v>
          </cell>
          <cell r="I280" t="str">
            <v>OPR</v>
          </cell>
          <cell r="J280">
            <v>8.5</v>
          </cell>
          <cell r="K280">
            <v>17</v>
          </cell>
          <cell r="L280">
            <v>1</v>
          </cell>
          <cell r="M280">
            <v>20000</v>
          </cell>
          <cell r="N280">
            <v>9</v>
          </cell>
          <cell r="O280">
            <v>90000</v>
          </cell>
        </row>
        <row r="281">
          <cell r="A281">
            <v>23</v>
          </cell>
          <cell r="B281">
            <v>1330</v>
          </cell>
          <cell r="C281">
            <v>20712</v>
          </cell>
          <cell r="D281" t="str">
            <v>ALENHAR TETUKO</v>
          </cell>
          <cell r="E281" t="str">
            <v>PROD/ASSY1-TEST  BENCH</v>
          </cell>
          <cell r="F281" t="str">
            <v>B</v>
          </cell>
          <cell r="G281" t="str">
            <v>K1</v>
          </cell>
          <cell r="H281" t="str">
            <v>II</v>
          </cell>
          <cell r="I281" t="str">
            <v>OPR</v>
          </cell>
          <cell r="J281">
            <v>8.5</v>
          </cell>
          <cell r="K281">
            <v>17</v>
          </cell>
          <cell r="L281">
            <v>1</v>
          </cell>
          <cell r="M281">
            <v>20000</v>
          </cell>
          <cell r="N281">
            <v>9</v>
          </cell>
          <cell r="O281">
            <v>90000</v>
          </cell>
        </row>
        <row r="282">
          <cell r="A282">
            <v>24</v>
          </cell>
          <cell r="B282">
            <v>1364</v>
          </cell>
          <cell r="C282">
            <v>21170</v>
          </cell>
          <cell r="D282" t="str">
            <v>DEDI IRAWAN</v>
          </cell>
          <cell r="E282" t="str">
            <v>PROD/ASSY1-TEST  BENCH</v>
          </cell>
          <cell r="F282" t="str">
            <v>B</v>
          </cell>
          <cell r="G282" t="str">
            <v>K1</v>
          </cell>
          <cell r="H282" t="str">
            <v>II</v>
          </cell>
          <cell r="I282" t="str">
            <v>OPR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9</v>
          </cell>
          <cell r="O282">
            <v>90000</v>
          </cell>
        </row>
        <row r="283">
          <cell r="A283">
            <v>25</v>
          </cell>
          <cell r="B283">
            <v>1379</v>
          </cell>
          <cell r="C283">
            <v>21462</v>
          </cell>
          <cell r="D283" t="str">
            <v>WAWAN SETIAWAN</v>
          </cell>
          <cell r="E283" t="str">
            <v>PROD/ASSY1-TEST  BENCH</v>
          </cell>
          <cell r="F283" t="str">
            <v>B</v>
          </cell>
          <cell r="G283" t="str">
            <v>K1</v>
          </cell>
          <cell r="H283" t="str">
            <v>II</v>
          </cell>
          <cell r="I283" t="str">
            <v>OPR</v>
          </cell>
          <cell r="J283">
            <v>8.5</v>
          </cell>
          <cell r="K283">
            <v>17</v>
          </cell>
          <cell r="L283">
            <v>1</v>
          </cell>
          <cell r="M283">
            <v>20000</v>
          </cell>
          <cell r="N283">
            <v>9</v>
          </cell>
          <cell r="O283">
            <v>90000</v>
          </cell>
        </row>
        <row r="284">
          <cell r="A284">
            <v>26</v>
          </cell>
          <cell r="B284">
            <v>1380</v>
          </cell>
          <cell r="C284">
            <v>21463</v>
          </cell>
          <cell r="D284" t="str">
            <v>MAULANA FAQIH ANSHORI</v>
          </cell>
          <cell r="E284" t="str">
            <v>PROD/ASSY1-TEST  BENCH</v>
          </cell>
          <cell r="F284" t="str">
            <v>A</v>
          </cell>
          <cell r="G284" t="str">
            <v>K1</v>
          </cell>
          <cell r="H284" t="str">
            <v>II</v>
          </cell>
          <cell r="I284" t="str">
            <v>OPR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10</v>
          </cell>
          <cell r="O284">
            <v>100000</v>
          </cell>
        </row>
        <row r="285">
          <cell r="A285">
            <v>27</v>
          </cell>
          <cell r="B285">
            <v>1385</v>
          </cell>
          <cell r="C285">
            <v>21468</v>
          </cell>
          <cell r="D285" t="str">
            <v>AGUS RIYADI</v>
          </cell>
          <cell r="E285" t="str">
            <v>PROD/ASSY1-TEST  BENCH</v>
          </cell>
          <cell r="F285" t="str">
            <v>A</v>
          </cell>
          <cell r="G285" t="str">
            <v>K1</v>
          </cell>
          <cell r="H285" t="str">
            <v>II</v>
          </cell>
          <cell r="I285" t="str">
            <v>OPR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10</v>
          </cell>
          <cell r="O285">
            <v>100000</v>
          </cell>
        </row>
        <row r="286">
          <cell r="A286">
            <v>28</v>
          </cell>
          <cell r="B286">
            <v>1388</v>
          </cell>
          <cell r="C286">
            <v>21471</v>
          </cell>
          <cell r="D286" t="str">
            <v>SANDI SUKO</v>
          </cell>
          <cell r="E286" t="str">
            <v>PROD/ASSY1-TEST  BENCH</v>
          </cell>
          <cell r="F286" t="str">
            <v>B</v>
          </cell>
          <cell r="G286" t="str">
            <v>K1</v>
          </cell>
          <cell r="H286" t="str">
            <v>II</v>
          </cell>
          <cell r="I286" t="str">
            <v>OPR</v>
          </cell>
          <cell r="J286">
            <v>8.5</v>
          </cell>
          <cell r="K286">
            <v>17</v>
          </cell>
          <cell r="L286">
            <v>1</v>
          </cell>
          <cell r="M286">
            <v>20000</v>
          </cell>
          <cell r="N286">
            <v>9</v>
          </cell>
          <cell r="O286">
            <v>90000</v>
          </cell>
        </row>
        <row r="287">
          <cell r="A287">
            <v>29</v>
          </cell>
          <cell r="B287">
            <v>401</v>
          </cell>
          <cell r="C287">
            <v>2780</v>
          </cell>
          <cell r="D287" t="str">
            <v>ANDRI WIBOWO</v>
          </cell>
          <cell r="E287" t="str">
            <v>PROD/ASSY1-TEST  BENCH</v>
          </cell>
          <cell r="F287" t="str">
            <v>B</v>
          </cell>
          <cell r="G287" t="str">
            <v>T</v>
          </cell>
          <cell r="H287" t="str">
            <v>II</v>
          </cell>
          <cell r="I287" t="str">
            <v>GL</v>
          </cell>
          <cell r="J287">
            <v>17.75</v>
          </cell>
          <cell r="K287">
            <v>35.5</v>
          </cell>
          <cell r="L287">
            <v>2</v>
          </cell>
          <cell r="M287">
            <v>40000</v>
          </cell>
          <cell r="N287">
            <v>9</v>
          </cell>
          <cell r="O287">
            <v>90000</v>
          </cell>
        </row>
        <row r="288">
          <cell r="A288">
            <v>30</v>
          </cell>
          <cell r="B288">
            <v>1014</v>
          </cell>
          <cell r="C288">
            <v>16821</v>
          </cell>
          <cell r="D288" t="str">
            <v>DANIS WAHYUDI</v>
          </cell>
          <cell r="E288" t="str">
            <v>PROD/ASSY1-TEST  BENCH</v>
          </cell>
          <cell r="F288" t="str">
            <v>B</v>
          </cell>
          <cell r="G288" t="str">
            <v>T</v>
          </cell>
          <cell r="H288" t="str">
            <v>II</v>
          </cell>
          <cell r="I288" t="str">
            <v>OPR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9</v>
          </cell>
          <cell r="O288">
            <v>90000</v>
          </cell>
        </row>
        <row r="289">
          <cell r="A289">
            <v>31</v>
          </cell>
          <cell r="B289">
            <v>1391</v>
          </cell>
          <cell r="C289">
            <v>21474</v>
          </cell>
          <cell r="D289" t="str">
            <v>RIYAN WAHYU ARIFIN</v>
          </cell>
          <cell r="E289" t="str">
            <v>PROD/ASSY1-TEST  BENCH</v>
          </cell>
          <cell r="F289" t="str">
            <v>A</v>
          </cell>
          <cell r="G289" t="str">
            <v>K1</v>
          </cell>
          <cell r="H289" t="str">
            <v>II</v>
          </cell>
          <cell r="I289" t="str">
            <v>OPR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10</v>
          </cell>
          <cell r="O289">
            <v>100000</v>
          </cell>
        </row>
        <row r="290">
          <cell r="A290" t="str">
            <v>SUB TOTAL PROD-ASSY 1/TEST BENCH</v>
          </cell>
          <cell r="E290">
            <v>31</v>
          </cell>
          <cell r="J290">
            <v>211.25</v>
          </cell>
          <cell r="K290">
            <v>422.5</v>
          </cell>
          <cell r="L290">
            <v>24</v>
          </cell>
          <cell r="M290">
            <v>480000</v>
          </cell>
          <cell r="N290">
            <v>274</v>
          </cell>
          <cell r="O290">
            <v>2740000</v>
          </cell>
          <cell r="P290">
            <v>0</v>
          </cell>
        </row>
        <row r="291">
          <cell r="A291">
            <v>1</v>
          </cell>
          <cell r="B291">
            <v>96</v>
          </cell>
          <cell r="C291">
            <v>2836</v>
          </cell>
          <cell r="D291" t="str">
            <v>HERMAWAN YESAYA</v>
          </cell>
          <cell r="E291" t="str">
            <v>PROD/ASSY1-DL</v>
          </cell>
          <cell r="F291" t="str">
            <v>B</v>
          </cell>
          <cell r="G291" t="str">
            <v>T</v>
          </cell>
          <cell r="H291" t="str">
            <v>III</v>
          </cell>
          <cell r="I291" t="str">
            <v>FRM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9</v>
          </cell>
          <cell r="O291">
            <v>90000</v>
          </cell>
        </row>
        <row r="292">
          <cell r="A292">
            <v>2</v>
          </cell>
          <cell r="B292">
            <v>828</v>
          </cell>
          <cell r="C292">
            <v>13487</v>
          </cell>
          <cell r="D292" t="str">
            <v>SUPARNO</v>
          </cell>
          <cell r="E292" t="str">
            <v>PROD/ASSY1-DL</v>
          </cell>
          <cell r="F292" t="str">
            <v>N</v>
          </cell>
          <cell r="G292" t="str">
            <v>T</v>
          </cell>
          <cell r="H292" t="str">
            <v>II</v>
          </cell>
          <cell r="I292" t="str">
            <v>OPR</v>
          </cell>
          <cell r="J292">
            <v>8.5</v>
          </cell>
          <cell r="K292">
            <v>17</v>
          </cell>
          <cell r="L292">
            <v>1</v>
          </cell>
          <cell r="M292">
            <v>20000</v>
          </cell>
          <cell r="N292">
            <v>0</v>
          </cell>
          <cell r="O292">
            <v>0</v>
          </cell>
        </row>
        <row r="293">
          <cell r="A293" t="str">
            <v>SUB TOTAL PROD-ASSY 1/DL</v>
          </cell>
          <cell r="E293">
            <v>2</v>
          </cell>
          <cell r="J293">
            <v>8.5</v>
          </cell>
          <cell r="K293">
            <v>17</v>
          </cell>
          <cell r="L293">
            <v>1</v>
          </cell>
          <cell r="M293">
            <v>20000</v>
          </cell>
          <cell r="N293">
            <v>9</v>
          </cell>
          <cell r="O293">
            <v>90000</v>
          </cell>
          <cell r="P293">
            <v>0</v>
          </cell>
        </row>
        <row r="294">
          <cell r="A294" t="str">
            <v>TOTAL PROD ASSY 1</v>
          </cell>
          <cell r="E294">
            <v>109</v>
          </cell>
          <cell r="J294">
            <v>599.5</v>
          </cell>
          <cell r="K294">
            <v>1199</v>
          </cell>
          <cell r="L294">
            <v>67</v>
          </cell>
          <cell r="M294">
            <v>1340000</v>
          </cell>
          <cell r="N294">
            <v>969</v>
          </cell>
          <cell r="O294">
            <v>9690000</v>
          </cell>
          <cell r="P294">
            <v>0</v>
          </cell>
        </row>
        <row r="295">
          <cell r="A295">
            <v>1</v>
          </cell>
          <cell r="B295">
            <v>178</v>
          </cell>
          <cell r="C295">
            <v>2661</v>
          </cell>
          <cell r="D295" t="str">
            <v>RUDI RIYADI</v>
          </cell>
          <cell r="E295" t="str">
            <v>PROD/ASSY2-TRANS</v>
          </cell>
          <cell r="F295" t="str">
            <v>A</v>
          </cell>
          <cell r="G295" t="str">
            <v>T</v>
          </cell>
          <cell r="H295" t="str">
            <v>II</v>
          </cell>
          <cell r="I295" t="str">
            <v>GL</v>
          </cell>
          <cell r="J295">
            <v>16.25</v>
          </cell>
          <cell r="K295">
            <v>32.5</v>
          </cell>
          <cell r="L295">
            <v>1</v>
          </cell>
          <cell r="M295">
            <v>20000</v>
          </cell>
          <cell r="N295">
            <v>10</v>
          </cell>
          <cell r="O295">
            <v>100000</v>
          </cell>
        </row>
        <row r="296">
          <cell r="A296">
            <v>2</v>
          </cell>
          <cell r="B296">
            <v>354</v>
          </cell>
          <cell r="C296">
            <v>2749</v>
          </cell>
          <cell r="D296" t="str">
            <v>SENTOT KARJOKO</v>
          </cell>
          <cell r="E296" t="str">
            <v>PROD/ASSY2-TRANS</v>
          </cell>
          <cell r="F296" t="str">
            <v>A</v>
          </cell>
          <cell r="G296" t="str">
            <v>T</v>
          </cell>
          <cell r="H296" t="str">
            <v>II</v>
          </cell>
          <cell r="I296" t="str">
            <v>FRM</v>
          </cell>
          <cell r="J296">
            <v>14.25</v>
          </cell>
          <cell r="K296">
            <v>28.5</v>
          </cell>
          <cell r="L296">
            <v>1</v>
          </cell>
          <cell r="M296">
            <v>20000</v>
          </cell>
          <cell r="N296">
            <v>9</v>
          </cell>
          <cell r="O296">
            <v>90000</v>
          </cell>
        </row>
        <row r="297">
          <cell r="A297">
            <v>3</v>
          </cell>
          <cell r="B297">
            <v>858</v>
          </cell>
          <cell r="C297">
            <v>14533</v>
          </cell>
          <cell r="D297" t="str">
            <v>M. AGUSDI</v>
          </cell>
          <cell r="E297" t="str">
            <v>PROD/ASSY2-TRANS</v>
          </cell>
          <cell r="F297" t="str">
            <v>A</v>
          </cell>
          <cell r="G297" t="str">
            <v>T</v>
          </cell>
          <cell r="H297" t="str">
            <v>II</v>
          </cell>
          <cell r="I297" t="str">
            <v>OPR</v>
          </cell>
          <cell r="J297">
            <v>24.75</v>
          </cell>
          <cell r="K297">
            <v>49.5</v>
          </cell>
          <cell r="L297">
            <v>2</v>
          </cell>
          <cell r="M297">
            <v>40000</v>
          </cell>
          <cell r="N297">
            <v>10</v>
          </cell>
          <cell r="O297">
            <v>100000</v>
          </cell>
        </row>
        <row r="298">
          <cell r="A298">
            <v>4</v>
          </cell>
          <cell r="B298">
            <v>1003</v>
          </cell>
          <cell r="C298">
            <v>16468</v>
          </cell>
          <cell r="D298" t="str">
            <v>LEGITO ADOLF SUPRATMAN</v>
          </cell>
          <cell r="E298" t="str">
            <v>PROD/ASSY2-TRANS</v>
          </cell>
          <cell r="F298" t="str">
            <v>A</v>
          </cell>
          <cell r="G298" t="str">
            <v>T</v>
          </cell>
          <cell r="H298" t="str">
            <v>II</v>
          </cell>
          <cell r="I298" t="str">
            <v>OPR</v>
          </cell>
          <cell r="J298">
            <v>16.5</v>
          </cell>
          <cell r="K298">
            <v>33</v>
          </cell>
          <cell r="L298">
            <v>1</v>
          </cell>
          <cell r="M298">
            <v>20000</v>
          </cell>
          <cell r="N298">
            <v>10</v>
          </cell>
          <cell r="O298">
            <v>100000</v>
          </cell>
        </row>
        <row r="299">
          <cell r="A299">
            <v>5</v>
          </cell>
          <cell r="B299">
            <v>1062</v>
          </cell>
          <cell r="C299">
            <v>17222</v>
          </cell>
          <cell r="D299" t="str">
            <v>REDI JUNAEDI</v>
          </cell>
          <cell r="E299" t="str">
            <v>PROD/ASSY2-TRANS</v>
          </cell>
          <cell r="F299" t="str">
            <v>A</v>
          </cell>
          <cell r="G299" t="str">
            <v>T</v>
          </cell>
          <cell r="H299" t="str">
            <v>II</v>
          </cell>
          <cell r="I299" t="str">
            <v>OPR</v>
          </cell>
          <cell r="J299">
            <v>7.75</v>
          </cell>
          <cell r="K299">
            <v>15.5</v>
          </cell>
          <cell r="L299">
            <v>0</v>
          </cell>
          <cell r="M299">
            <v>0</v>
          </cell>
          <cell r="N299">
            <v>10</v>
          </cell>
          <cell r="O299">
            <v>100000</v>
          </cell>
        </row>
        <row r="300">
          <cell r="A300">
            <v>6</v>
          </cell>
          <cell r="B300">
            <v>1114</v>
          </cell>
          <cell r="C300">
            <v>18362</v>
          </cell>
          <cell r="D300" t="str">
            <v>ARIS SUTRIYANTO</v>
          </cell>
          <cell r="E300" t="str">
            <v>PROD/ASSY2-TRANS</v>
          </cell>
          <cell r="F300" t="str">
            <v>A</v>
          </cell>
          <cell r="G300" t="str">
            <v>K2</v>
          </cell>
          <cell r="H300" t="str">
            <v>II</v>
          </cell>
          <cell r="I300" t="str">
            <v>OPR</v>
          </cell>
          <cell r="J300">
            <v>5</v>
          </cell>
          <cell r="K300">
            <v>10</v>
          </cell>
          <cell r="L300">
            <v>0</v>
          </cell>
          <cell r="M300">
            <v>0</v>
          </cell>
          <cell r="N300">
            <v>10</v>
          </cell>
          <cell r="O300">
            <v>100000</v>
          </cell>
        </row>
        <row r="301">
          <cell r="A301">
            <v>7</v>
          </cell>
          <cell r="B301">
            <v>1259</v>
          </cell>
          <cell r="C301">
            <v>19576</v>
          </cell>
          <cell r="D301" t="str">
            <v>NURDIANSYAH</v>
          </cell>
          <cell r="E301" t="str">
            <v>PROD/ASSY2-TRANS</v>
          </cell>
          <cell r="F301" t="str">
            <v>A</v>
          </cell>
          <cell r="G301" t="str">
            <v>K1</v>
          </cell>
          <cell r="H301" t="str">
            <v>II</v>
          </cell>
          <cell r="I301" t="str">
            <v>OPR</v>
          </cell>
          <cell r="J301">
            <v>5</v>
          </cell>
          <cell r="K301">
            <v>10</v>
          </cell>
          <cell r="L301">
            <v>0</v>
          </cell>
          <cell r="M301">
            <v>0</v>
          </cell>
          <cell r="N301">
            <v>10</v>
          </cell>
          <cell r="O301">
            <v>100000</v>
          </cell>
        </row>
        <row r="302">
          <cell r="A302">
            <v>8</v>
          </cell>
          <cell r="B302">
            <v>1282</v>
          </cell>
          <cell r="C302">
            <v>20009</v>
          </cell>
          <cell r="D302" t="str">
            <v>JOKO PRASETYO</v>
          </cell>
          <cell r="E302" t="str">
            <v>PROD/ASSY2-TRANS</v>
          </cell>
          <cell r="F302" t="str">
            <v>A</v>
          </cell>
          <cell r="G302" t="str">
            <v>K1</v>
          </cell>
          <cell r="H302" t="str">
            <v>II</v>
          </cell>
          <cell r="I302" t="str">
            <v>OPR</v>
          </cell>
          <cell r="J302">
            <v>5</v>
          </cell>
          <cell r="K302">
            <v>10</v>
          </cell>
          <cell r="L302">
            <v>0</v>
          </cell>
          <cell r="M302">
            <v>0</v>
          </cell>
          <cell r="N302">
            <v>10</v>
          </cell>
          <cell r="O302">
            <v>100000</v>
          </cell>
        </row>
        <row r="303">
          <cell r="A303">
            <v>9</v>
          </cell>
          <cell r="B303">
            <v>1333</v>
          </cell>
          <cell r="C303">
            <v>20715</v>
          </cell>
          <cell r="D303" t="str">
            <v>ARI SUYANTO</v>
          </cell>
          <cell r="E303" t="str">
            <v>PROD/ASSY2-TRANS</v>
          </cell>
          <cell r="F303" t="str">
            <v>A</v>
          </cell>
          <cell r="G303" t="str">
            <v>K1</v>
          </cell>
          <cell r="H303" t="str">
            <v>II</v>
          </cell>
          <cell r="I303" t="str">
            <v>OPR</v>
          </cell>
          <cell r="J303">
            <v>5</v>
          </cell>
          <cell r="K303">
            <v>10</v>
          </cell>
          <cell r="L303">
            <v>0</v>
          </cell>
          <cell r="M303">
            <v>0</v>
          </cell>
          <cell r="N303">
            <v>10</v>
          </cell>
          <cell r="O303">
            <v>100000</v>
          </cell>
        </row>
        <row r="304">
          <cell r="A304">
            <v>10</v>
          </cell>
          <cell r="B304">
            <v>1345</v>
          </cell>
          <cell r="C304">
            <v>20727</v>
          </cell>
          <cell r="D304" t="str">
            <v>SETIYAWAN</v>
          </cell>
          <cell r="E304" t="str">
            <v>PROD/ASSY2-TRANS</v>
          </cell>
          <cell r="F304" t="str">
            <v>A</v>
          </cell>
          <cell r="G304" t="str">
            <v>K1</v>
          </cell>
          <cell r="H304" t="str">
            <v>II</v>
          </cell>
          <cell r="I304" t="str">
            <v>OPR</v>
          </cell>
          <cell r="J304">
            <v>13.5</v>
          </cell>
          <cell r="K304">
            <v>27</v>
          </cell>
          <cell r="L304">
            <v>1</v>
          </cell>
          <cell r="M304">
            <v>20000</v>
          </cell>
          <cell r="N304">
            <v>10</v>
          </cell>
          <cell r="O304">
            <v>100000</v>
          </cell>
        </row>
        <row r="305">
          <cell r="A305">
            <v>11</v>
          </cell>
          <cell r="B305">
            <v>1374</v>
          </cell>
          <cell r="C305">
            <v>21180</v>
          </cell>
          <cell r="D305" t="str">
            <v>EKO JOKO MARSO</v>
          </cell>
          <cell r="E305" t="str">
            <v>PROD/ASSY2-TRANS</v>
          </cell>
          <cell r="F305" t="str">
            <v>A</v>
          </cell>
          <cell r="G305" t="str">
            <v>K1</v>
          </cell>
          <cell r="H305" t="str">
            <v>II</v>
          </cell>
          <cell r="I305" t="str">
            <v>OPR</v>
          </cell>
          <cell r="J305">
            <v>5</v>
          </cell>
          <cell r="K305">
            <v>10</v>
          </cell>
          <cell r="L305">
            <v>0</v>
          </cell>
          <cell r="M305">
            <v>0</v>
          </cell>
          <cell r="N305">
            <v>10</v>
          </cell>
          <cell r="O305">
            <v>100000</v>
          </cell>
        </row>
        <row r="306">
          <cell r="A306">
            <v>12</v>
          </cell>
          <cell r="B306">
            <v>1399</v>
          </cell>
          <cell r="C306">
            <v>21482</v>
          </cell>
          <cell r="D306" t="str">
            <v>KADARYANTO</v>
          </cell>
          <cell r="E306" t="str">
            <v>PROD/ASSY2-TRANS</v>
          </cell>
          <cell r="F306" t="str">
            <v>A</v>
          </cell>
          <cell r="G306" t="str">
            <v>K1</v>
          </cell>
          <cell r="H306" t="str">
            <v>II</v>
          </cell>
          <cell r="I306" t="str">
            <v>OPR</v>
          </cell>
          <cell r="J306">
            <v>5</v>
          </cell>
          <cell r="K306">
            <v>10</v>
          </cell>
          <cell r="L306">
            <v>0</v>
          </cell>
          <cell r="M306">
            <v>0</v>
          </cell>
          <cell r="N306">
            <v>10</v>
          </cell>
          <cell r="O306">
            <v>100000</v>
          </cell>
        </row>
        <row r="307">
          <cell r="A307">
            <v>13</v>
          </cell>
          <cell r="B307">
            <v>160</v>
          </cell>
          <cell r="C307">
            <v>2651</v>
          </cell>
          <cell r="D307" t="str">
            <v>SUDIYONO</v>
          </cell>
          <cell r="E307" t="str">
            <v>PROD/ASSY2-TRANS</v>
          </cell>
          <cell r="F307" t="str">
            <v>B</v>
          </cell>
          <cell r="G307" t="str">
            <v>T</v>
          </cell>
          <cell r="H307" t="str">
            <v>II</v>
          </cell>
          <cell r="I307" t="str">
            <v>GL</v>
          </cell>
          <cell r="J307">
            <v>17.75</v>
          </cell>
          <cell r="K307">
            <v>35.5</v>
          </cell>
          <cell r="L307">
            <v>1</v>
          </cell>
          <cell r="M307">
            <v>20000</v>
          </cell>
          <cell r="N307">
            <v>9</v>
          </cell>
          <cell r="O307">
            <v>90000</v>
          </cell>
        </row>
        <row r="308">
          <cell r="A308">
            <v>14</v>
          </cell>
          <cell r="B308">
            <v>284</v>
          </cell>
          <cell r="C308">
            <v>2705</v>
          </cell>
          <cell r="D308" t="str">
            <v>NANDANG SUGIANTO</v>
          </cell>
          <cell r="E308" t="str">
            <v>PROD/ASSY2-TRANS</v>
          </cell>
          <cell r="F308" t="str">
            <v>B</v>
          </cell>
          <cell r="G308" t="str">
            <v>T</v>
          </cell>
          <cell r="H308" t="str">
            <v>III</v>
          </cell>
          <cell r="I308" t="str">
            <v>FRM</v>
          </cell>
          <cell r="J308">
            <v>0.75</v>
          </cell>
          <cell r="K308">
            <v>1.5</v>
          </cell>
          <cell r="L308">
            <v>0</v>
          </cell>
          <cell r="M308">
            <v>0</v>
          </cell>
          <cell r="N308">
            <v>4</v>
          </cell>
          <cell r="O308">
            <v>40000</v>
          </cell>
        </row>
        <row r="309">
          <cell r="A309">
            <v>15</v>
          </cell>
          <cell r="B309">
            <v>1204</v>
          </cell>
          <cell r="C309">
            <v>13360</v>
          </cell>
          <cell r="D309" t="str">
            <v>SUTIKNO</v>
          </cell>
          <cell r="E309" t="str">
            <v>PROD/ASSY2-TRANS</v>
          </cell>
          <cell r="F309" t="str">
            <v>B</v>
          </cell>
          <cell r="G309" t="str">
            <v>T</v>
          </cell>
          <cell r="H309" t="str">
            <v>II</v>
          </cell>
          <cell r="I309" t="str">
            <v>OPR</v>
          </cell>
          <cell r="J309">
            <v>9.25</v>
          </cell>
          <cell r="K309">
            <v>18.5</v>
          </cell>
          <cell r="L309">
            <v>0</v>
          </cell>
          <cell r="M309">
            <v>0</v>
          </cell>
          <cell r="N309">
            <v>9</v>
          </cell>
          <cell r="O309">
            <v>90000</v>
          </cell>
        </row>
        <row r="310">
          <cell r="A310">
            <v>16</v>
          </cell>
          <cell r="B310">
            <v>859</v>
          </cell>
          <cell r="C310">
            <v>14530</v>
          </cell>
          <cell r="D310" t="str">
            <v>LUKMAN HAKIM</v>
          </cell>
          <cell r="E310" t="str">
            <v>PROD/ASSY2-TRANS</v>
          </cell>
          <cell r="F310" t="str">
            <v>B</v>
          </cell>
          <cell r="G310" t="str">
            <v>T</v>
          </cell>
          <cell r="H310" t="str">
            <v>II</v>
          </cell>
          <cell r="I310" t="str">
            <v>OPR</v>
          </cell>
          <cell r="J310">
            <v>6.5</v>
          </cell>
          <cell r="K310">
            <v>13</v>
          </cell>
          <cell r="L310">
            <v>0</v>
          </cell>
          <cell r="M310">
            <v>0</v>
          </cell>
          <cell r="N310">
            <v>9</v>
          </cell>
          <cell r="O310">
            <v>90000</v>
          </cell>
        </row>
        <row r="311">
          <cell r="A311">
            <v>17</v>
          </cell>
          <cell r="B311">
            <v>959</v>
          </cell>
          <cell r="C311">
            <v>15924</v>
          </cell>
          <cell r="D311" t="str">
            <v>DIDING AMIRUDIN</v>
          </cell>
          <cell r="E311" t="str">
            <v>PROD/ASSY2-TRANS</v>
          </cell>
          <cell r="F311" t="str">
            <v>B</v>
          </cell>
          <cell r="G311" t="str">
            <v>T</v>
          </cell>
          <cell r="H311" t="str">
            <v>II</v>
          </cell>
          <cell r="I311" t="str">
            <v>OPR</v>
          </cell>
          <cell r="J311">
            <v>17.75</v>
          </cell>
          <cell r="K311">
            <v>35.5</v>
          </cell>
          <cell r="L311">
            <v>1</v>
          </cell>
          <cell r="M311">
            <v>20000</v>
          </cell>
          <cell r="N311">
            <v>9</v>
          </cell>
          <cell r="O311">
            <v>90000</v>
          </cell>
        </row>
        <row r="312">
          <cell r="A312">
            <v>18</v>
          </cell>
          <cell r="B312">
            <v>1033</v>
          </cell>
          <cell r="C312">
            <v>17034</v>
          </cell>
          <cell r="D312" t="str">
            <v>SARDIYANTO</v>
          </cell>
          <cell r="E312" t="str">
            <v>PROD/ASSY2-TRANS</v>
          </cell>
          <cell r="F312" t="str">
            <v>B</v>
          </cell>
          <cell r="G312" t="str">
            <v>T</v>
          </cell>
          <cell r="H312" t="str">
            <v>II</v>
          </cell>
          <cell r="I312" t="str">
            <v>OPR</v>
          </cell>
          <cell r="J312">
            <v>2.75</v>
          </cell>
          <cell r="K312">
            <v>5.5</v>
          </cell>
          <cell r="L312">
            <v>0</v>
          </cell>
          <cell r="M312">
            <v>0</v>
          </cell>
          <cell r="N312">
            <v>9</v>
          </cell>
          <cell r="O312">
            <v>90000</v>
          </cell>
        </row>
        <row r="313">
          <cell r="A313">
            <v>19</v>
          </cell>
          <cell r="B313">
            <v>1059</v>
          </cell>
          <cell r="C313">
            <v>17097</v>
          </cell>
          <cell r="D313" t="str">
            <v>MURSID CAHYONO</v>
          </cell>
          <cell r="E313" t="str">
            <v>PROD/ASSY2-TRANS</v>
          </cell>
          <cell r="F313" t="str">
            <v>B</v>
          </cell>
          <cell r="G313" t="str">
            <v>T</v>
          </cell>
          <cell r="H313" t="str">
            <v>II</v>
          </cell>
          <cell r="I313" t="str">
            <v>OPR</v>
          </cell>
          <cell r="J313">
            <v>17.75</v>
          </cell>
          <cell r="K313">
            <v>35.5</v>
          </cell>
          <cell r="L313">
            <v>1</v>
          </cell>
          <cell r="M313">
            <v>20000</v>
          </cell>
          <cell r="N313">
            <v>9</v>
          </cell>
          <cell r="O313">
            <v>90000</v>
          </cell>
        </row>
        <row r="314">
          <cell r="A314">
            <v>20</v>
          </cell>
          <cell r="B314">
            <v>1101</v>
          </cell>
          <cell r="C314">
            <v>17879</v>
          </cell>
          <cell r="D314" t="str">
            <v xml:space="preserve">YATIMAN </v>
          </cell>
          <cell r="E314" t="str">
            <v>PROD/ASSY2-TRANS</v>
          </cell>
          <cell r="F314" t="str">
            <v>B</v>
          </cell>
          <cell r="G314" t="str">
            <v>K2</v>
          </cell>
          <cell r="H314" t="str">
            <v>II</v>
          </cell>
          <cell r="I314" t="str">
            <v>OPR</v>
          </cell>
          <cell r="J314">
            <v>17.75</v>
          </cell>
          <cell r="K314">
            <v>35.5</v>
          </cell>
          <cell r="L314">
            <v>1</v>
          </cell>
          <cell r="M314">
            <v>20000</v>
          </cell>
          <cell r="N314">
            <v>9</v>
          </cell>
          <cell r="O314">
            <v>90000</v>
          </cell>
        </row>
        <row r="315">
          <cell r="A315">
            <v>21</v>
          </cell>
          <cell r="B315">
            <v>1117</v>
          </cell>
          <cell r="C315">
            <v>18404</v>
          </cell>
          <cell r="D315" t="str">
            <v>DWI WIBOWO</v>
          </cell>
          <cell r="E315" t="str">
            <v>PROD/ASSY2-TRANS</v>
          </cell>
          <cell r="F315" t="str">
            <v>B</v>
          </cell>
          <cell r="G315" t="str">
            <v>K2</v>
          </cell>
          <cell r="H315" t="str">
            <v>II</v>
          </cell>
          <cell r="I315" t="str">
            <v>OPR</v>
          </cell>
          <cell r="J315">
            <v>17.75</v>
          </cell>
          <cell r="K315">
            <v>35.5</v>
          </cell>
          <cell r="L315">
            <v>1</v>
          </cell>
          <cell r="M315">
            <v>20000</v>
          </cell>
          <cell r="N315">
            <v>9</v>
          </cell>
          <cell r="O315">
            <v>90000</v>
          </cell>
        </row>
        <row r="316">
          <cell r="A316">
            <v>22</v>
          </cell>
          <cell r="B316">
            <v>1280</v>
          </cell>
          <cell r="C316">
            <v>20007</v>
          </cell>
          <cell r="D316" t="str">
            <v>I MADE SUDARSANA</v>
          </cell>
          <cell r="E316" t="str">
            <v>PROD/ASSY2-TRANS</v>
          </cell>
          <cell r="F316" t="str">
            <v>B</v>
          </cell>
          <cell r="G316" t="str">
            <v>K1</v>
          </cell>
          <cell r="H316" t="str">
            <v>II</v>
          </cell>
          <cell r="I316" t="str">
            <v>OPR</v>
          </cell>
          <cell r="J316">
            <v>17.75</v>
          </cell>
          <cell r="K316">
            <v>35.5</v>
          </cell>
          <cell r="L316">
            <v>1</v>
          </cell>
          <cell r="M316">
            <v>20000</v>
          </cell>
          <cell r="N316">
            <v>9</v>
          </cell>
          <cell r="O316">
            <v>90000</v>
          </cell>
        </row>
        <row r="317">
          <cell r="A317">
            <v>23</v>
          </cell>
          <cell r="B317">
            <v>1286</v>
          </cell>
          <cell r="C317">
            <v>20013</v>
          </cell>
          <cell r="D317" t="str">
            <v>SIGIT LAKSONO</v>
          </cell>
          <cell r="E317" t="str">
            <v>PROD/ASSY2-TRANS</v>
          </cell>
          <cell r="F317" t="str">
            <v>B</v>
          </cell>
          <cell r="G317" t="str">
            <v>K1</v>
          </cell>
          <cell r="H317" t="str">
            <v>II</v>
          </cell>
          <cell r="I317" t="str">
            <v>OPR</v>
          </cell>
          <cell r="J317">
            <v>9.25</v>
          </cell>
          <cell r="K317">
            <v>18.5</v>
          </cell>
          <cell r="L317">
            <v>0</v>
          </cell>
          <cell r="M317">
            <v>0</v>
          </cell>
          <cell r="N317">
            <v>8</v>
          </cell>
          <cell r="O317">
            <v>80000</v>
          </cell>
        </row>
        <row r="318">
          <cell r="A318">
            <v>24</v>
          </cell>
          <cell r="B318">
            <v>1394</v>
          </cell>
          <cell r="C318">
            <v>21477</v>
          </cell>
          <cell r="D318" t="str">
            <v>CIPTO YULIAWAN</v>
          </cell>
          <cell r="E318" t="str">
            <v>PROD/ASSY2-TRANS</v>
          </cell>
          <cell r="F318" t="str">
            <v>B</v>
          </cell>
          <cell r="G318" t="str">
            <v>K1</v>
          </cell>
          <cell r="H318" t="str">
            <v>II</v>
          </cell>
          <cell r="I318" t="str">
            <v>OPR</v>
          </cell>
          <cell r="J318">
            <v>9.25</v>
          </cell>
          <cell r="K318">
            <v>18.5</v>
          </cell>
          <cell r="L318">
            <v>0</v>
          </cell>
          <cell r="M318">
            <v>0</v>
          </cell>
          <cell r="N318">
            <v>9</v>
          </cell>
          <cell r="O318">
            <v>90000</v>
          </cell>
        </row>
        <row r="319">
          <cell r="A319" t="str">
            <v>SUB TOTAL PROD-ASSY 2/TRANS</v>
          </cell>
          <cell r="E319">
            <v>24</v>
          </cell>
          <cell r="J319">
            <v>267.25</v>
          </cell>
          <cell r="K319">
            <v>534.5</v>
          </cell>
          <cell r="L319">
            <v>12</v>
          </cell>
          <cell r="M319">
            <v>240000</v>
          </cell>
          <cell r="N319">
            <v>221</v>
          </cell>
          <cell r="O319">
            <v>2210000</v>
          </cell>
          <cell r="P319">
            <v>0</v>
          </cell>
        </row>
        <row r="320">
          <cell r="A320">
            <v>1</v>
          </cell>
          <cell r="B320">
            <v>1199</v>
          </cell>
          <cell r="C320">
            <v>2662</v>
          </cell>
          <cell r="D320" t="str">
            <v>SUMPENA</v>
          </cell>
          <cell r="E320" t="str">
            <v>PROD/ASSY2-DOCKING</v>
          </cell>
          <cell r="F320" t="str">
            <v>A</v>
          </cell>
          <cell r="G320" t="str">
            <v>T</v>
          </cell>
          <cell r="H320" t="str">
            <v>II</v>
          </cell>
          <cell r="I320" t="str">
            <v>GL</v>
          </cell>
          <cell r="J320">
            <v>11</v>
          </cell>
          <cell r="K320">
            <v>22</v>
          </cell>
          <cell r="L320">
            <v>1</v>
          </cell>
          <cell r="M320">
            <v>20000</v>
          </cell>
          <cell r="N320">
            <v>10</v>
          </cell>
          <cell r="O320">
            <v>100000</v>
          </cell>
        </row>
        <row r="321">
          <cell r="A321">
            <v>2</v>
          </cell>
          <cell r="B321">
            <v>1201</v>
          </cell>
          <cell r="C321">
            <v>9383</v>
          </cell>
          <cell r="D321" t="str">
            <v>SURAMTO</v>
          </cell>
          <cell r="E321" t="str">
            <v>PROD/ASSY2-DOCKING</v>
          </cell>
          <cell r="F321" t="str">
            <v>A</v>
          </cell>
          <cell r="G321" t="str">
            <v>T</v>
          </cell>
          <cell r="H321" t="str">
            <v>II</v>
          </cell>
          <cell r="I321" t="str">
            <v>OPR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10</v>
          </cell>
          <cell r="O321">
            <v>100000</v>
          </cell>
        </row>
        <row r="322">
          <cell r="A322">
            <v>3</v>
          </cell>
          <cell r="B322">
            <v>920</v>
          </cell>
          <cell r="C322">
            <v>15102</v>
          </cell>
          <cell r="D322" t="str">
            <v>ACHMAD HUFRON SODIK</v>
          </cell>
          <cell r="E322" t="str">
            <v>PROD/ASSY2-DOCKING</v>
          </cell>
          <cell r="F322" t="str">
            <v>A</v>
          </cell>
          <cell r="G322" t="str">
            <v>T</v>
          </cell>
          <cell r="H322" t="str">
            <v>II</v>
          </cell>
          <cell r="I322" t="str">
            <v>OPR</v>
          </cell>
          <cell r="J322">
            <v>17</v>
          </cell>
          <cell r="K322">
            <v>34</v>
          </cell>
          <cell r="L322">
            <v>2</v>
          </cell>
          <cell r="M322">
            <v>40000</v>
          </cell>
          <cell r="N322">
            <v>10</v>
          </cell>
          <cell r="O322">
            <v>100000</v>
          </cell>
        </row>
        <row r="323">
          <cell r="A323">
            <v>4</v>
          </cell>
          <cell r="B323">
            <v>938</v>
          </cell>
          <cell r="C323">
            <v>15529</v>
          </cell>
          <cell r="D323" t="str">
            <v>HERRY YOGHASWARA</v>
          </cell>
          <cell r="E323" t="str">
            <v>PROD/ASSY2-DOCKING</v>
          </cell>
          <cell r="F323" t="str">
            <v>A</v>
          </cell>
          <cell r="G323" t="str">
            <v>T</v>
          </cell>
          <cell r="H323" t="str">
            <v>II</v>
          </cell>
          <cell r="I323" t="str">
            <v>OPR</v>
          </cell>
          <cell r="J323">
            <v>8.5</v>
          </cell>
          <cell r="K323">
            <v>17</v>
          </cell>
          <cell r="L323">
            <v>1</v>
          </cell>
          <cell r="M323">
            <v>20000</v>
          </cell>
          <cell r="N323">
            <v>10</v>
          </cell>
          <cell r="O323">
            <v>100000</v>
          </cell>
        </row>
        <row r="324">
          <cell r="A324">
            <v>5</v>
          </cell>
          <cell r="B324">
            <v>1215</v>
          </cell>
          <cell r="C324">
            <v>16534</v>
          </cell>
          <cell r="D324" t="str">
            <v>RUDI TRIANTO</v>
          </cell>
          <cell r="E324" t="str">
            <v>PROD/ASSY2-DOCKING</v>
          </cell>
          <cell r="F324" t="str">
            <v>A</v>
          </cell>
          <cell r="G324" t="str">
            <v>T</v>
          </cell>
          <cell r="H324" t="str">
            <v>II</v>
          </cell>
          <cell r="I324" t="str">
            <v>OPR</v>
          </cell>
          <cell r="J324">
            <v>8.5</v>
          </cell>
          <cell r="K324">
            <v>17</v>
          </cell>
          <cell r="L324">
            <v>1</v>
          </cell>
          <cell r="M324">
            <v>20000</v>
          </cell>
          <cell r="N324">
            <v>10</v>
          </cell>
          <cell r="O324">
            <v>100000</v>
          </cell>
        </row>
        <row r="325">
          <cell r="A325">
            <v>6</v>
          </cell>
          <cell r="B325">
            <v>1102</v>
          </cell>
          <cell r="C325">
            <v>17880</v>
          </cell>
          <cell r="D325" t="str">
            <v xml:space="preserve">GONDO ISMANTO </v>
          </cell>
          <cell r="E325" t="str">
            <v>PROD/ASSY2-DOCKING</v>
          </cell>
          <cell r="F325" t="str">
            <v>A</v>
          </cell>
          <cell r="G325" t="str">
            <v>K2</v>
          </cell>
          <cell r="H325" t="str">
            <v>II</v>
          </cell>
          <cell r="I325" t="str">
            <v>OPR</v>
          </cell>
          <cell r="J325">
            <v>2.5</v>
          </cell>
          <cell r="K325">
            <v>5</v>
          </cell>
          <cell r="L325">
            <v>0</v>
          </cell>
          <cell r="M325">
            <v>0</v>
          </cell>
          <cell r="N325">
            <v>10</v>
          </cell>
          <cell r="O325">
            <v>100000</v>
          </cell>
        </row>
        <row r="326">
          <cell r="A326">
            <v>7</v>
          </cell>
          <cell r="B326">
            <v>1119</v>
          </cell>
          <cell r="C326">
            <v>18406</v>
          </cell>
          <cell r="D326" t="str">
            <v>CALITA</v>
          </cell>
          <cell r="E326" t="str">
            <v>PROD/ASSY2-DOCKING</v>
          </cell>
          <cell r="F326" t="str">
            <v>A</v>
          </cell>
          <cell r="G326" t="str">
            <v>K2</v>
          </cell>
          <cell r="H326" t="str">
            <v>II</v>
          </cell>
          <cell r="I326" t="str">
            <v>OPR</v>
          </cell>
          <cell r="J326">
            <v>2.5</v>
          </cell>
          <cell r="K326">
            <v>5</v>
          </cell>
          <cell r="L326">
            <v>0</v>
          </cell>
          <cell r="M326">
            <v>0</v>
          </cell>
          <cell r="N326">
            <v>10</v>
          </cell>
          <cell r="O326">
            <v>100000</v>
          </cell>
        </row>
        <row r="327">
          <cell r="A327">
            <v>8</v>
          </cell>
          <cell r="B327">
            <v>1132</v>
          </cell>
          <cell r="C327">
            <v>18684</v>
          </cell>
          <cell r="D327" t="str">
            <v>ADE RAHMAN</v>
          </cell>
          <cell r="E327" t="str">
            <v>PROD/ASSY2-DOCKING</v>
          </cell>
          <cell r="F327" t="str">
            <v>A</v>
          </cell>
          <cell r="G327" t="str">
            <v>K2</v>
          </cell>
          <cell r="H327" t="str">
            <v>II</v>
          </cell>
          <cell r="I327" t="str">
            <v>OPR</v>
          </cell>
          <cell r="J327">
            <v>1.5</v>
          </cell>
          <cell r="K327">
            <v>3</v>
          </cell>
          <cell r="L327">
            <v>0</v>
          </cell>
          <cell r="M327">
            <v>0</v>
          </cell>
          <cell r="N327">
            <v>7</v>
          </cell>
          <cell r="O327">
            <v>70000</v>
          </cell>
        </row>
        <row r="328">
          <cell r="A328">
            <v>9</v>
          </cell>
          <cell r="B328">
            <v>1184</v>
          </cell>
          <cell r="C328">
            <v>19077</v>
          </cell>
          <cell r="D328" t="str">
            <v>ISRO'IM</v>
          </cell>
          <cell r="E328" t="str">
            <v>PROD/ASSY2-DOCKING</v>
          </cell>
          <cell r="F328" t="str">
            <v>A</v>
          </cell>
          <cell r="G328" t="str">
            <v>K2</v>
          </cell>
          <cell r="H328" t="str">
            <v>II</v>
          </cell>
          <cell r="I328" t="str">
            <v>OPR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7</v>
          </cell>
          <cell r="O328">
            <v>70000</v>
          </cell>
        </row>
        <row r="329">
          <cell r="A329">
            <v>10</v>
          </cell>
          <cell r="B329">
            <v>1230</v>
          </cell>
          <cell r="C329">
            <v>19083</v>
          </cell>
          <cell r="D329" t="str">
            <v>BAMBANG YULIATNO</v>
          </cell>
          <cell r="E329" t="str">
            <v>PROD/ASSY2-DOCKING</v>
          </cell>
          <cell r="F329" t="str">
            <v>A</v>
          </cell>
          <cell r="G329" t="str">
            <v>K2</v>
          </cell>
          <cell r="H329" t="str">
            <v>II</v>
          </cell>
          <cell r="I329" t="str">
            <v>OPR</v>
          </cell>
          <cell r="J329">
            <v>2.5</v>
          </cell>
          <cell r="K329">
            <v>5</v>
          </cell>
          <cell r="L329">
            <v>0</v>
          </cell>
          <cell r="M329">
            <v>0</v>
          </cell>
          <cell r="N329">
            <v>10</v>
          </cell>
          <cell r="O329">
            <v>100000</v>
          </cell>
        </row>
        <row r="330">
          <cell r="A330">
            <v>11</v>
          </cell>
          <cell r="B330">
            <v>1272</v>
          </cell>
          <cell r="C330">
            <v>19999</v>
          </cell>
          <cell r="D330" t="str">
            <v>ANTONIUS NUBA</v>
          </cell>
          <cell r="E330" t="str">
            <v>PROD/ASSY2-DOCKING</v>
          </cell>
          <cell r="F330" t="str">
            <v>A</v>
          </cell>
          <cell r="G330" t="str">
            <v>K1</v>
          </cell>
          <cell r="H330" t="str">
            <v>II</v>
          </cell>
          <cell r="I330" t="str">
            <v>OPR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10</v>
          </cell>
          <cell r="O330">
            <v>100000</v>
          </cell>
        </row>
        <row r="331">
          <cell r="A331">
            <v>12</v>
          </cell>
          <cell r="B331">
            <v>1309</v>
          </cell>
          <cell r="C331">
            <v>20403</v>
          </cell>
          <cell r="D331" t="str">
            <v>JONI NUR INDRA PUTRA</v>
          </cell>
          <cell r="E331" t="str">
            <v>PROD/ASSY2-DOCKING</v>
          </cell>
          <cell r="F331" t="str">
            <v>A</v>
          </cell>
          <cell r="G331" t="str">
            <v>K1</v>
          </cell>
          <cell r="H331" t="str">
            <v>II</v>
          </cell>
          <cell r="I331" t="str">
            <v>OPR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10</v>
          </cell>
          <cell r="O331">
            <v>100000</v>
          </cell>
        </row>
        <row r="332">
          <cell r="A332">
            <v>13</v>
          </cell>
          <cell r="B332">
            <v>1372</v>
          </cell>
          <cell r="C332">
            <v>21178</v>
          </cell>
          <cell r="D332" t="str">
            <v>EKO BUDI SISWO SAPUTRO</v>
          </cell>
          <cell r="E332" t="str">
            <v>PROD/ASSY2-DOCKING</v>
          </cell>
          <cell r="F332" t="str">
            <v>A</v>
          </cell>
          <cell r="G332" t="str">
            <v>K1</v>
          </cell>
          <cell r="H332" t="str">
            <v>II</v>
          </cell>
          <cell r="I332" t="str">
            <v>OPR</v>
          </cell>
          <cell r="J332">
            <v>8.5</v>
          </cell>
          <cell r="K332">
            <v>17</v>
          </cell>
          <cell r="L332">
            <v>1</v>
          </cell>
          <cell r="M332">
            <v>20000</v>
          </cell>
          <cell r="N332">
            <v>10</v>
          </cell>
          <cell r="O332">
            <v>100000</v>
          </cell>
        </row>
        <row r="333">
          <cell r="A333">
            <v>14</v>
          </cell>
          <cell r="B333">
            <v>1400</v>
          </cell>
          <cell r="C333">
            <v>21483</v>
          </cell>
          <cell r="D333" t="str">
            <v>DWI RISTANTO</v>
          </cell>
          <cell r="E333" t="str">
            <v>PROD/ASSY2-DOCKING</v>
          </cell>
          <cell r="F333" t="str">
            <v>A</v>
          </cell>
          <cell r="G333" t="str">
            <v>K1</v>
          </cell>
          <cell r="H333" t="str">
            <v>II</v>
          </cell>
          <cell r="I333" t="str">
            <v>OPR</v>
          </cell>
          <cell r="J333">
            <v>8.5</v>
          </cell>
          <cell r="K333">
            <v>17</v>
          </cell>
          <cell r="L333">
            <v>1</v>
          </cell>
          <cell r="M333">
            <v>20000</v>
          </cell>
          <cell r="N333">
            <v>10</v>
          </cell>
          <cell r="O333">
            <v>100000</v>
          </cell>
        </row>
        <row r="334">
          <cell r="A334">
            <v>15</v>
          </cell>
          <cell r="B334">
            <v>1200</v>
          </cell>
          <cell r="C334">
            <v>7318</v>
          </cell>
          <cell r="D334" t="str">
            <v>BAMBANG PRIYATMONO</v>
          </cell>
          <cell r="E334" t="str">
            <v>PROD/ASSY2-DOCKING</v>
          </cell>
          <cell r="F334" t="str">
            <v>B</v>
          </cell>
          <cell r="G334" t="str">
            <v>T</v>
          </cell>
          <cell r="H334" t="str">
            <v>II</v>
          </cell>
          <cell r="I334" t="str">
            <v>Act GL</v>
          </cell>
          <cell r="J334">
            <v>27.25</v>
          </cell>
          <cell r="K334">
            <v>54.5</v>
          </cell>
          <cell r="L334">
            <v>2</v>
          </cell>
          <cell r="M334">
            <v>40000</v>
          </cell>
          <cell r="N334">
            <v>9</v>
          </cell>
          <cell r="O334">
            <v>90000</v>
          </cell>
        </row>
        <row r="335">
          <cell r="A335">
            <v>16</v>
          </cell>
          <cell r="B335">
            <v>1202</v>
          </cell>
          <cell r="C335">
            <v>9452</v>
          </cell>
          <cell r="D335" t="str">
            <v>MARJONO</v>
          </cell>
          <cell r="E335" t="str">
            <v>PROD/ASSY2-DOCKING</v>
          </cell>
          <cell r="F335" t="str">
            <v>B</v>
          </cell>
          <cell r="G335" t="str">
            <v>T</v>
          </cell>
          <cell r="H335" t="str">
            <v>II</v>
          </cell>
          <cell r="I335" t="str">
            <v>OPR</v>
          </cell>
          <cell r="J335">
            <v>8.5</v>
          </cell>
          <cell r="K335">
            <v>17</v>
          </cell>
          <cell r="L335">
            <v>1</v>
          </cell>
          <cell r="M335">
            <v>20000</v>
          </cell>
          <cell r="N335">
            <v>9</v>
          </cell>
          <cell r="O335">
            <v>90000</v>
          </cell>
        </row>
        <row r="336">
          <cell r="A336">
            <v>17</v>
          </cell>
          <cell r="B336">
            <v>1203</v>
          </cell>
          <cell r="C336">
            <v>13339</v>
          </cell>
          <cell r="D336" t="str">
            <v>MAEYADI</v>
          </cell>
          <cell r="E336" t="str">
            <v>PROD/ASSY2-DOCKING</v>
          </cell>
          <cell r="F336" t="str">
            <v>B</v>
          </cell>
          <cell r="G336" t="str">
            <v>T</v>
          </cell>
          <cell r="H336" t="str">
            <v>II</v>
          </cell>
          <cell r="I336" t="str">
            <v>OPR</v>
          </cell>
          <cell r="J336">
            <v>8.5</v>
          </cell>
          <cell r="K336">
            <v>17</v>
          </cell>
          <cell r="L336">
            <v>1</v>
          </cell>
          <cell r="M336">
            <v>20000</v>
          </cell>
          <cell r="N336">
            <v>9</v>
          </cell>
          <cell r="O336">
            <v>90000</v>
          </cell>
        </row>
        <row r="337">
          <cell r="A337">
            <v>18</v>
          </cell>
          <cell r="B337">
            <v>1205</v>
          </cell>
          <cell r="C337">
            <v>14621</v>
          </cell>
          <cell r="D337" t="str">
            <v>ABDUL NASIR</v>
          </cell>
          <cell r="E337" t="str">
            <v>PROD/ASSY2-DOCKING</v>
          </cell>
          <cell r="F337" t="str">
            <v>B</v>
          </cell>
          <cell r="G337" t="str">
            <v>T</v>
          </cell>
          <cell r="H337" t="str">
            <v>II</v>
          </cell>
          <cell r="I337" t="str">
            <v>OPR</v>
          </cell>
          <cell r="J337">
            <v>8.5</v>
          </cell>
          <cell r="K337">
            <v>17</v>
          </cell>
          <cell r="L337">
            <v>1</v>
          </cell>
          <cell r="M337">
            <v>20000</v>
          </cell>
          <cell r="N337">
            <v>9</v>
          </cell>
          <cell r="O337">
            <v>90000</v>
          </cell>
        </row>
        <row r="338">
          <cell r="A338">
            <v>19</v>
          </cell>
          <cell r="B338">
            <v>950</v>
          </cell>
          <cell r="C338">
            <v>15540</v>
          </cell>
          <cell r="D338" t="str">
            <v>YAYA SUNARYA</v>
          </cell>
          <cell r="E338" t="str">
            <v>PROD/ASSY2-DOCKING</v>
          </cell>
          <cell r="F338" t="str">
            <v>B</v>
          </cell>
          <cell r="G338" t="str">
            <v>T</v>
          </cell>
          <cell r="H338" t="str">
            <v>II</v>
          </cell>
          <cell r="I338" t="str">
            <v>OPR</v>
          </cell>
          <cell r="J338">
            <v>9.25</v>
          </cell>
          <cell r="K338">
            <v>18.5</v>
          </cell>
          <cell r="L338">
            <v>0</v>
          </cell>
          <cell r="M338">
            <v>0</v>
          </cell>
          <cell r="N338">
            <v>9</v>
          </cell>
          <cell r="O338">
            <v>90000</v>
          </cell>
        </row>
        <row r="339">
          <cell r="A339">
            <v>20</v>
          </cell>
          <cell r="B339">
            <v>1219</v>
          </cell>
          <cell r="C339">
            <v>18376</v>
          </cell>
          <cell r="D339" t="str">
            <v>SUPRIYONO</v>
          </cell>
          <cell r="E339" t="str">
            <v>PROD/ASSY2-DOCKING</v>
          </cell>
          <cell r="F339" t="str">
            <v>B</v>
          </cell>
          <cell r="G339" t="str">
            <v>K2</v>
          </cell>
          <cell r="H339" t="str">
            <v>II</v>
          </cell>
          <cell r="I339" t="str">
            <v>OPR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A340">
            <v>21</v>
          </cell>
          <cell r="B340">
            <v>1180</v>
          </cell>
          <cell r="C340">
            <v>18513</v>
          </cell>
          <cell r="D340" t="str">
            <v>SUPARNO</v>
          </cell>
          <cell r="E340" t="str">
            <v>PROD/ASSY2-DOCKING</v>
          </cell>
          <cell r="F340" t="str">
            <v>B</v>
          </cell>
          <cell r="G340" t="str">
            <v>K2</v>
          </cell>
          <cell r="H340" t="str">
            <v>II</v>
          </cell>
          <cell r="I340" t="str">
            <v>OPR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9</v>
          </cell>
          <cell r="O340">
            <v>90000</v>
          </cell>
        </row>
        <row r="341">
          <cell r="A341">
            <v>22</v>
          </cell>
          <cell r="B341">
            <v>1287</v>
          </cell>
          <cell r="C341">
            <v>20014</v>
          </cell>
          <cell r="D341" t="str">
            <v>SOHIDUN NAWAWI</v>
          </cell>
          <cell r="E341" t="str">
            <v>PROD/ASSY2-DOCKING</v>
          </cell>
          <cell r="F341" t="str">
            <v>B</v>
          </cell>
          <cell r="G341" t="str">
            <v>K1</v>
          </cell>
          <cell r="H341" t="str">
            <v>II</v>
          </cell>
          <cell r="I341" t="str">
            <v>OPR</v>
          </cell>
          <cell r="J341">
            <v>8.5</v>
          </cell>
          <cell r="K341">
            <v>17</v>
          </cell>
          <cell r="L341">
            <v>1</v>
          </cell>
          <cell r="M341">
            <v>20000</v>
          </cell>
          <cell r="N341">
            <v>9</v>
          </cell>
          <cell r="O341">
            <v>90000</v>
          </cell>
        </row>
        <row r="342">
          <cell r="A342">
            <v>23</v>
          </cell>
          <cell r="B342">
            <v>1396</v>
          </cell>
          <cell r="C342">
            <v>21479</v>
          </cell>
          <cell r="D342" t="str">
            <v>R. NURUL IMAM BUDI YANTO</v>
          </cell>
          <cell r="E342" t="str">
            <v>PROD/ASSY2-DOCKING</v>
          </cell>
          <cell r="F342" t="str">
            <v>B</v>
          </cell>
          <cell r="G342" t="str">
            <v>K1</v>
          </cell>
          <cell r="H342" t="str">
            <v>II</v>
          </cell>
          <cell r="I342" t="str">
            <v>OPR</v>
          </cell>
          <cell r="J342">
            <v>8.5</v>
          </cell>
          <cell r="K342">
            <v>17</v>
          </cell>
          <cell r="L342">
            <v>1</v>
          </cell>
          <cell r="M342">
            <v>20000</v>
          </cell>
          <cell r="N342">
            <v>9</v>
          </cell>
          <cell r="O342">
            <v>90000</v>
          </cell>
        </row>
        <row r="343">
          <cell r="A343">
            <v>24</v>
          </cell>
          <cell r="B343">
            <v>1433</v>
          </cell>
          <cell r="C343">
            <v>21824</v>
          </cell>
          <cell r="D343" t="str">
            <v>NANANG SUGENG HARYADI</v>
          </cell>
          <cell r="E343" t="str">
            <v>PROD/ASSY2-DOCKING</v>
          </cell>
          <cell r="F343" t="str">
            <v>B</v>
          </cell>
          <cell r="G343" t="str">
            <v>K1</v>
          </cell>
          <cell r="H343" t="str">
            <v>II</v>
          </cell>
          <cell r="I343" t="str">
            <v>OPR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9</v>
          </cell>
          <cell r="O343">
            <v>90000</v>
          </cell>
        </row>
        <row r="344">
          <cell r="A344" t="str">
            <v>SUB TOTAL PROD-ASSY 2/DOCKING</v>
          </cell>
          <cell r="E344">
            <v>24</v>
          </cell>
          <cell r="J344">
            <v>150</v>
          </cell>
          <cell r="K344">
            <v>300</v>
          </cell>
          <cell r="L344">
            <v>14</v>
          </cell>
          <cell r="M344">
            <v>280000</v>
          </cell>
          <cell r="N344">
            <v>215</v>
          </cell>
          <cell r="O344">
            <v>2150000</v>
          </cell>
          <cell r="P344">
            <v>0</v>
          </cell>
        </row>
        <row r="345">
          <cell r="A345">
            <v>1</v>
          </cell>
          <cell r="B345">
            <v>816</v>
          </cell>
          <cell r="C345">
            <v>13099</v>
          </cell>
          <cell r="D345" t="str">
            <v>SIGIT HERIYANTO</v>
          </cell>
          <cell r="E345" t="str">
            <v>PROD/ASSY2-LOGISTIC</v>
          </cell>
          <cell r="F345" t="str">
            <v>OJT JPN</v>
          </cell>
          <cell r="G345" t="str">
            <v>T</v>
          </cell>
          <cell r="H345" t="str">
            <v>II</v>
          </cell>
          <cell r="I345" t="str">
            <v>OPR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A346">
            <v>2</v>
          </cell>
          <cell r="B346">
            <v>861</v>
          </cell>
          <cell r="C346">
            <v>14540</v>
          </cell>
          <cell r="D346" t="str">
            <v>HARIS SETIAWAN</v>
          </cell>
          <cell r="E346" t="str">
            <v>PROD/ASSY2-LOGISTIC</v>
          </cell>
          <cell r="F346" t="str">
            <v>OJT JPN</v>
          </cell>
          <cell r="G346" t="str">
            <v>T</v>
          </cell>
          <cell r="H346" t="str">
            <v>II</v>
          </cell>
          <cell r="I346" t="str">
            <v>OPR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</row>
        <row r="347">
          <cell r="A347">
            <v>3</v>
          </cell>
          <cell r="B347">
            <v>320</v>
          </cell>
          <cell r="C347">
            <v>2728</v>
          </cell>
          <cell r="D347" t="str">
            <v>ADE KURNIANTO</v>
          </cell>
          <cell r="E347" t="str">
            <v>PROD/ASSY2-LOGISTIC</v>
          </cell>
          <cell r="F347" t="str">
            <v>A</v>
          </cell>
          <cell r="G347" t="str">
            <v>T</v>
          </cell>
          <cell r="H347" t="str">
            <v>II</v>
          </cell>
          <cell r="I347" t="str">
            <v>FRM</v>
          </cell>
          <cell r="J347">
            <v>30.5</v>
          </cell>
          <cell r="K347">
            <v>61</v>
          </cell>
          <cell r="L347">
            <v>3</v>
          </cell>
          <cell r="M347">
            <v>60000</v>
          </cell>
          <cell r="N347">
            <v>10</v>
          </cell>
          <cell r="O347">
            <v>100000</v>
          </cell>
        </row>
        <row r="348">
          <cell r="A348">
            <v>4</v>
          </cell>
          <cell r="B348">
            <v>654</v>
          </cell>
          <cell r="C348">
            <v>8788</v>
          </cell>
          <cell r="D348" t="str">
            <v>JUJUN JUHARA</v>
          </cell>
          <cell r="E348" t="str">
            <v>PROD/ASSY2-LOGISTIC</v>
          </cell>
          <cell r="F348" t="str">
            <v>A</v>
          </cell>
          <cell r="G348" t="str">
            <v>T</v>
          </cell>
          <cell r="H348" t="str">
            <v>II</v>
          </cell>
          <cell r="I348" t="str">
            <v>OPR</v>
          </cell>
          <cell r="J348">
            <v>30.5</v>
          </cell>
          <cell r="K348">
            <v>61</v>
          </cell>
          <cell r="L348">
            <v>3</v>
          </cell>
          <cell r="M348">
            <v>60000</v>
          </cell>
          <cell r="N348">
            <v>10</v>
          </cell>
          <cell r="O348">
            <v>100000</v>
          </cell>
        </row>
        <row r="349">
          <cell r="A349">
            <v>5</v>
          </cell>
          <cell r="B349">
            <v>1126</v>
          </cell>
          <cell r="C349">
            <v>18607</v>
          </cell>
          <cell r="D349" t="str">
            <v>ABDUL AZIZ</v>
          </cell>
          <cell r="E349" t="str">
            <v>PROD/ASSY2-LOGISTIC</v>
          </cell>
          <cell r="F349" t="str">
            <v>A</v>
          </cell>
          <cell r="G349" t="str">
            <v>K2</v>
          </cell>
          <cell r="H349" t="str">
            <v>II</v>
          </cell>
          <cell r="I349" t="str">
            <v>OPR</v>
          </cell>
          <cell r="J349">
            <v>20.5</v>
          </cell>
          <cell r="K349">
            <v>41</v>
          </cell>
          <cell r="L349">
            <v>2</v>
          </cell>
          <cell r="M349">
            <v>40000</v>
          </cell>
          <cell r="N349">
            <v>10</v>
          </cell>
          <cell r="O349">
            <v>100000</v>
          </cell>
        </row>
        <row r="350">
          <cell r="A350">
            <v>6</v>
          </cell>
          <cell r="B350">
            <v>1127</v>
          </cell>
          <cell r="C350">
            <v>18608</v>
          </cell>
          <cell r="D350" t="str">
            <v>AGUNG NUGROHO</v>
          </cell>
          <cell r="E350" t="str">
            <v>PROD/ASSY2-LOGISTIC</v>
          </cell>
          <cell r="F350" t="str">
            <v>A</v>
          </cell>
          <cell r="G350" t="str">
            <v>K2</v>
          </cell>
          <cell r="H350" t="str">
            <v>II</v>
          </cell>
          <cell r="I350" t="str">
            <v>OPR</v>
          </cell>
          <cell r="J350">
            <v>12</v>
          </cell>
          <cell r="K350">
            <v>24</v>
          </cell>
          <cell r="L350">
            <v>1</v>
          </cell>
          <cell r="M350">
            <v>20000</v>
          </cell>
          <cell r="N350">
            <v>10</v>
          </cell>
          <cell r="O350">
            <v>100000</v>
          </cell>
        </row>
        <row r="351">
          <cell r="A351">
            <v>7</v>
          </cell>
          <cell r="B351">
            <v>1142</v>
          </cell>
          <cell r="C351">
            <v>18694</v>
          </cell>
          <cell r="D351" t="str">
            <v>PURNOMO SIDI</v>
          </cell>
          <cell r="E351" t="str">
            <v>PROD/ASSY2-LOGISTIC</v>
          </cell>
          <cell r="F351" t="str">
            <v>A</v>
          </cell>
          <cell r="G351" t="str">
            <v>K2</v>
          </cell>
          <cell r="H351" t="str">
            <v>II</v>
          </cell>
          <cell r="I351" t="str">
            <v>OPR</v>
          </cell>
          <cell r="J351">
            <v>1.5</v>
          </cell>
          <cell r="K351">
            <v>3</v>
          </cell>
          <cell r="L351">
            <v>0</v>
          </cell>
          <cell r="M351">
            <v>0</v>
          </cell>
          <cell r="N351">
            <v>10</v>
          </cell>
          <cell r="O351">
            <v>100000</v>
          </cell>
        </row>
        <row r="352">
          <cell r="A352">
            <v>8</v>
          </cell>
          <cell r="B352">
            <v>1146</v>
          </cell>
          <cell r="C352">
            <v>18698</v>
          </cell>
          <cell r="D352" t="str">
            <v>SUMARNO</v>
          </cell>
          <cell r="E352" t="str">
            <v>PROD/ASSY2-LOGISTIC</v>
          </cell>
          <cell r="F352" t="str">
            <v>A</v>
          </cell>
          <cell r="G352" t="str">
            <v>K2</v>
          </cell>
          <cell r="H352" t="str">
            <v>II</v>
          </cell>
          <cell r="I352" t="str">
            <v>OPR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10</v>
          </cell>
          <cell r="O352">
            <v>100000</v>
          </cell>
        </row>
        <row r="353">
          <cell r="A353">
            <v>9</v>
          </cell>
          <cell r="B353">
            <v>1148</v>
          </cell>
          <cell r="C353">
            <v>18700</v>
          </cell>
          <cell r="D353" t="str">
            <v>TRISNO</v>
          </cell>
          <cell r="E353" t="str">
            <v>PROD/ASSY2-LOGISTIC</v>
          </cell>
          <cell r="F353" t="str">
            <v>A</v>
          </cell>
          <cell r="G353" t="str">
            <v>K2</v>
          </cell>
          <cell r="H353" t="str">
            <v>II</v>
          </cell>
          <cell r="I353" t="str">
            <v>OPR</v>
          </cell>
          <cell r="J353">
            <v>8.5</v>
          </cell>
          <cell r="K353">
            <v>17</v>
          </cell>
          <cell r="L353">
            <v>1</v>
          </cell>
          <cell r="M353">
            <v>20000</v>
          </cell>
          <cell r="N353">
            <v>10</v>
          </cell>
          <cell r="O353">
            <v>100000</v>
          </cell>
        </row>
        <row r="354">
          <cell r="A354">
            <v>10</v>
          </cell>
          <cell r="B354">
            <v>1149</v>
          </cell>
          <cell r="C354">
            <v>18701</v>
          </cell>
          <cell r="D354" t="str">
            <v>WAHYU SUTRISNO</v>
          </cell>
          <cell r="E354" t="str">
            <v>PROD/ASSY2-LOGISTIC</v>
          </cell>
          <cell r="F354" t="str">
            <v>A</v>
          </cell>
          <cell r="G354" t="str">
            <v>K2</v>
          </cell>
          <cell r="H354" t="str">
            <v>II</v>
          </cell>
          <cell r="I354" t="str">
            <v>OPR</v>
          </cell>
          <cell r="J354">
            <v>17</v>
          </cell>
          <cell r="K354">
            <v>34</v>
          </cell>
          <cell r="L354">
            <v>2</v>
          </cell>
          <cell r="M354">
            <v>40000</v>
          </cell>
          <cell r="N354">
            <v>10</v>
          </cell>
          <cell r="O354">
            <v>100000</v>
          </cell>
        </row>
        <row r="355">
          <cell r="A355">
            <v>11</v>
          </cell>
          <cell r="B355">
            <v>1188</v>
          </cell>
          <cell r="C355">
            <v>19081</v>
          </cell>
          <cell r="D355" t="str">
            <v>RIYADI</v>
          </cell>
          <cell r="E355" t="str">
            <v>PROD/ASSY2-LOGISTIC</v>
          </cell>
          <cell r="F355" t="str">
            <v>A</v>
          </cell>
          <cell r="G355" t="str">
            <v>K2</v>
          </cell>
          <cell r="H355" t="str">
            <v>II</v>
          </cell>
          <cell r="I355" t="str">
            <v>OPR</v>
          </cell>
          <cell r="J355">
            <v>8.5</v>
          </cell>
          <cell r="K355">
            <v>17</v>
          </cell>
          <cell r="L355">
            <v>1</v>
          </cell>
          <cell r="M355">
            <v>20000</v>
          </cell>
          <cell r="N355">
            <v>10</v>
          </cell>
          <cell r="O355">
            <v>100000</v>
          </cell>
        </row>
        <row r="356">
          <cell r="A356">
            <v>12</v>
          </cell>
          <cell r="B356">
            <v>1271</v>
          </cell>
          <cell r="C356">
            <v>19998</v>
          </cell>
          <cell r="D356" t="str">
            <v>ACHMAD MUNANDAR</v>
          </cell>
          <cell r="E356" t="str">
            <v>PROD/ASSY2-LOGISTIC</v>
          </cell>
          <cell r="F356" t="str">
            <v>A</v>
          </cell>
          <cell r="G356" t="str">
            <v>K1</v>
          </cell>
          <cell r="H356" t="str">
            <v>II</v>
          </cell>
          <cell r="I356" t="str">
            <v>OPR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10</v>
          </cell>
          <cell r="O356">
            <v>100000</v>
          </cell>
        </row>
        <row r="357">
          <cell r="A357">
            <v>13</v>
          </cell>
          <cell r="B357">
            <v>1273</v>
          </cell>
          <cell r="C357">
            <v>20000</v>
          </cell>
          <cell r="D357" t="str">
            <v>BADRUDIN AL FATAH</v>
          </cell>
          <cell r="E357" t="str">
            <v>PROD/ASSY2-LOGISTIC</v>
          </cell>
          <cell r="F357" t="str">
            <v>A</v>
          </cell>
          <cell r="G357" t="str">
            <v>K1</v>
          </cell>
          <cell r="H357" t="str">
            <v>II</v>
          </cell>
          <cell r="I357" t="str">
            <v>OPR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9</v>
          </cell>
          <cell r="O357">
            <v>90000</v>
          </cell>
        </row>
        <row r="358">
          <cell r="A358">
            <v>14</v>
          </cell>
          <cell r="B358">
            <v>1277</v>
          </cell>
          <cell r="C358">
            <v>20004</v>
          </cell>
          <cell r="D358" t="str">
            <v>ENDRA WIBOWO</v>
          </cell>
          <cell r="E358" t="str">
            <v>PROD/ASSY2-LOGISTIC</v>
          </cell>
          <cell r="F358" t="str">
            <v>A</v>
          </cell>
          <cell r="G358" t="str">
            <v>K1</v>
          </cell>
          <cell r="H358" t="str">
            <v>II</v>
          </cell>
          <cell r="I358" t="str">
            <v>OPR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10</v>
          </cell>
          <cell r="O358">
            <v>100000</v>
          </cell>
        </row>
        <row r="359">
          <cell r="A359">
            <v>15</v>
          </cell>
          <cell r="B359">
            <v>1283</v>
          </cell>
          <cell r="C359">
            <v>20010</v>
          </cell>
          <cell r="D359" t="str">
            <v>MUHAMAD KHADAFI</v>
          </cell>
          <cell r="E359" t="str">
            <v>PROD/ASSY2-LOGISTIC</v>
          </cell>
          <cell r="F359" t="str">
            <v>A</v>
          </cell>
          <cell r="G359" t="str">
            <v>K1</v>
          </cell>
          <cell r="H359" t="str">
            <v>II</v>
          </cell>
          <cell r="I359" t="str">
            <v>OPR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10</v>
          </cell>
          <cell r="O359">
            <v>100000</v>
          </cell>
        </row>
        <row r="360">
          <cell r="A360">
            <v>16</v>
          </cell>
          <cell r="B360">
            <v>1285</v>
          </cell>
          <cell r="C360">
            <v>20012</v>
          </cell>
          <cell r="D360" t="str">
            <v>SALAHUDIN</v>
          </cell>
          <cell r="E360" t="str">
            <v>PROD/ASSY2-LOGISTIC</v>
          </cell>
          <cell r="F360" t="str">
            <v>A</v>
          </cell>
          <cell r="G360" t="str">
            <v>K1</v>
          </cell>
          <cell r="H360" t="str">
            <v>II</v>
          </cell>
          <cell r="I360" t="str">
            <v>OPR</v>
          </cell>
          <cell r="J360">
            <v>8.5</v>
          </cell>
          <cell r="K360">
            <v>17</v>
          </cell>
          <cell r="L360">
            <v>1</v>
          </cell>
          <cell r="M360">
            <v>20000</v>
          </cell>
          <cell r="N360">
            <v>10</v>
          </cell>
          <cell r="O360">
            <v>100000</v>
          </cell>
        </row>
        <row r="361">
          <cell r="A361">
            <v>17</v>
          </cell>
          <cell r="B361">
            <v>1288</v>
          </cell>
          <cell r="C361">
            <v>20015</v>
          </cell>
          <cell r="D361" t="str">
            <v>SYAIFUL ANWAR</v>
          </cell>
          <cell r="E361" t="str">
            <v>PROD/ASSY2-LOGISTIC</v>
          </cell>
          <cell r="F361" t="str">
            <v>A</v>
          </cell>
          <cell r="G361" t="str">
            <v>K1</v>
          </cell>
          <cell r="H361" t="str">
            <v>II</v>
          </cell>
          <cell r="I361" t="str">
            <v>OPR</v>
          </cell>
          <cell r="J361">
            <v>2.75</v>
          </cell>
          <cell r="K361">
            <v>5.5</v>
          </cell>
          <cell r="L361">
            <v>0</v>
          </cell>
          <cell r="M361">
            <v>0</v>
          </cell>
          <cell r="N361">
            <v>10</v>
          </cell>
          <cell r="O361">
            <v>100000</v>
          </cell>
        </row>
        <row r="362">
          <cell r="A362">
            <v>18</v>
          </cell>
          <cell r="B362">
            <v>1292</v>
          </cell>
          <cell r="C362">
            <v>20019</v>
          </cell>
          <cell r="D362" t="str">
            <v>YUDI SUDIANTO</v>
          </cell>
          <cell r="E362" t="str">
            <v>PROD/ASSY2-LOGISTIC</v>
          </cell>
          <cell r="F362" t="str">
            <v>A</v>
          </cell>
          <cell r="G362" t="str">
            <v>K1</v>
          </cell>
          <cell r="H362" t="str">
            <v>II</v>
          </cell>
          <cell r="I362" t="str">
            <v>OPR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10</v>
          </cell>
          <cell r="O362">
            <v>100000</v>
          </cell>
        </row>
        <row r="363">
          <cell r="A363">
            <v>19</v>
          </cell>
          <cell r="B363">
            <v>1299</v>
          </cell>
          <cell r="C363">
            <v>20393</v>
          </cell>
          <cell r="D363" t="str">
            <v>YUDI PERMADI</v>
          </cell>
          <cell r="E363" t="str">
            <v>PROD/ASSY2-LOGISTIC</v>
          </cell>
          <cell r="F363" t="str">
            <v>A</v>
          </cell>
          <cell r="G363" t="str">
            <v>K1</v>
          </cell>
          <cell r="H363" t="str">
            <v>II</v>
          </cell>
          <cell r="I363" t="str">
            <v>OPR</v>
          </cell>
          <cell r="J363">
            <v>8.5</v>
          </cell>
          <cell r="K363">
            <v>17</v>
          </cell>
          <cell r="L363">
            <v>1</v>
          </cell>
          <cell r="M363">
            <v>20000</v>
          </cell>
          <cell r="N363">
            <v>10</v>
          </cell>
          <cell r="O363">
            <v>100000</v>
          </cell>
        </row>
        <row r="364">
          <cell r="A364">
            <v>20</v>
          </cell>
          <cell r="B364">
            <v>1304</v>
          </cell>
          <cell r="C364">
            <v>20398</v>
          </cell>
          <cell r="D364" t="str">
            <v>ANDANG PRASTOWO</v>
          </cell>
          <cell r="E364" t="str">
            <v>PROD/ASSY2-LOGISTIC</v>
          </cell>
          <cell r="F364" t="str">
            <v>A</v>
          </cell>
          <cell r="G364" t="str">
            <v>K1</v>
          </cell>
          <cell r="H364" t="str">
            <v>II</v>
          </cell>
          <cell r="I364" t="str">
            <v>OPR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10</v>
          </cell>
          <cell r="O364">
            <v>100000</v>
          </cell>
        </row>
        <row r="365">
          <cell r="A365">
            <v>21</v>
          </cell>
          <cell r="B365">
            <v>1310</v>
          </cell>
          <cell r="C365">
            <v>20404</v>
          </cell>
          <cell r="D365" t="str">
            <v>SUHAJI</v>
          </cell>
          <cell r="E365" t="str">
            <v>PROD/ASSY2-LOGISTIC</v>
          </cell>
          <cell r="F365" t="str">
            <v>A</v>
          </cell>
          <cell r="G365" t="str">
            <v>K1</v>
          </cell>
          <cell r="H365" t="str">
            <v>II</v>
          </cell>
          <cell r="I365" t="str">
            <v>OPR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10</v>
          </cell>
          <cell r="O365">
            <v>100000</v>
          </cell>
        </row>
        <row r="366">
          <cell r="A366">
            <v>22</v>
          </cell>
          <cell r="B366">
            <v>1321</v>
          </cell>
          <cell r="C366">
            <v>20552</v>
          </cell>
          <cell r="D366" t="str">
            <v>ALIEF CAHYA SAPUTRA</v>
          </cell>
          <cell r="E366" t="str">
            <v>PROD/ASSY2-LOGISTIC</v>
          </cell>
          <cell r="F366" t="str">
            <v>A</v>
          </cell>
          <cell r="G366" t="str">
            <v>K1</v>
          </cell>
          <cell r="H366" t="str">
            <v>II</v>
          </cell>
          <cell r="I366" t="str">
            <v>OPR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10</v>
          </cell>
          <cell r="O366">
            <v>100000</v>
          </cell>
        </row>
        <row r="367">
          <cell r="A367">
            <v>23</v>
          </cell>
          <cell r="B367">
            <v>1325</v>
          </cell>
          <cell r="C367">
            <v>20556</v>
          </cell>
          <cell r="D367" t="str">
            <v>DEDY PRIYANTO</v>
          </cell>
          <cell r="E367" t="str">
            <v>PROD/ASSY2-LOGISTIC</v>
          </cell>
          <cell r="F367" t="str">
            <v>A</v>
          </cell>
          <cell r="G367" t="str">
            <v>K1</v>
          </cell>
          <cell r="H367" t="str">
            <v>II</v>
          </cell>
          <cell r="I367" t="str">
            <v>OPR</v>
          </cell>
          <cell r="J367">
            <v>8.5</v>
          </cell>
          <cell r="K367">
            <v>17</v>
          </cell>
          <cell r="L367">
            <v>1</v>
          </cell>
          <cell r="M367">
            <v>20000</v>
          </cell>
          <cell r="N367">
            <v>10</v>
          </cell>
          <cell r="O367">
            <v>100000</v>
          </cell>
        </row>
        <row r="368">
          <cell r="A368">
            <v>24</v>
          </cell>
          <cell r="B368">
            <v>1329</v>
          </cell>
          <cell r="C368">
            <v>20711</v>
          </cell>
          <cell r="D368" t="str">
            <v>AHMAD FAIZUN</v>
          </cell>
          <cell r="E368" t="str">
            <v>PROD/ASSY2-LOGISTIC</v>
          </cell>
          <cell r="F368" t="str">
            <v>A</v>
          </cell>
          <cell r="G368" t="str">
            <v>K1</v>
          </cell>
          <cell r="H368" t="str">
            <v>II</v>
          </cell>
          <cell r="I368" t="str">
            <v>OPR</v>
          </cell>
          <cell r="J368">
            <v>8.5</v>
          </cell>
          <cell r="K368">
            <v>17</v>
          </cell>
          <cell r="L368">
            <v>1</v>
          </cell>
          <cell r="M368">
            <v>20000</v>
          </cell>
          <cell r="N368">
            <v>10</v>
          </cell>
          <cell r="O368">
            <v>100000</v>
          </cell>
        </row>
        <row r="369">
          <cell r="A369">
            <v>25</v>
          </cell>
          <cell r="B369">
            <v>1339</v>
          </cell>
          <cell r="C369">
            <v>20721</v>
          </cell>
          <cell r="D369" t="str">
            <v>EKO HARIYANTO</v>
          </cell>
          <cell r="E369" t="str">
            <v>PROD/ASSY2-LOGISTIC</v>
          </cell>
          <cell r="F369" t="str">
            <v>A</v>
          </cell>
          <cell r="G369" t="str">
            <v>K1</v>
          </cell>
          <cell r="H369" t="str">
            <v>II</v>
          </cell>
          <cell r="I369" t="str">
            <v>OPR</v>
          </cell>
          <cell r="J369">
            <v>8.5</v>
          </cell>
          <cell r="K369">
            <v>17</v>
          </cell>
          <cell r="L369">
            <v>1</v>
          </cell>
          <cell r="M369">
            <v>20000</v>
          </cell>
          <cell r="N369">
            <v>10</v>
          </cell>
          <cell r="O369">
            <v>100000</v>
          </cell>
        </row>
        <row r="370">
          <cell r="A370">
            <v>26</v>
          </cell>
          <cell r="B370">
            <v>1361</v>
          </cell>
          <cell r="C370">
            <v>21167</v>
          </cell>
          <cell r="D370" t="str">
            <v>ADE ANWAR</v>
          </cell>
          <cell r="E370" t="str">
            <v>PROD/ASSY2-LOGISTIC</v>
          </cell>
          <cell r="F370" t="str">
            <v>A</v>
          </cell>
          <cell r="G370" t="str">
            <v>K1</v>
          </cell>
          <cell r="H370" t="str">
            <v>II</v>
          </cell>
          <cell r="I370" t="str">
            <v>OPR</v>
          </cell>
          <cell r="J370">
            <v>8.5</v>
          </cell>
          <cell r="K370">
            <v>17</v>
          </cell>
          <cell r="L370">
            <v>1</v>
          </cell>
          <cell r="M370">
            <v>20000</v>
          </cell>
          <cell r="N370">
            <v>10</v>
          </cell>
          <cell r="O370">
            <v>100000</v>
          </cell>
        </row>
        <row r="371">
          <cell r="A371">
            <v>27</v>
          </cell>
          <cell r="B371">
            <v>1365</v>
          </cell>
          <cell r="C371">
            <v>21171</v>
          </cell>
          <cell r="D371" t="str">
            <v>DEDY HANDOKO</v>
          </cell>
          <cell r="E371" t="str">
            <v>PROD/ASSY2-LOGISTIC</v>
          </cell>
          <cell r="F371" t="str">
            <v>A</v>
          </cell>
          <cell r="G371" t="str">
            <v>K1</v>
          </cell>
          <cell r="H371" t="str">
            <v>II</v>
          </cell>
          <cell r="I371" t="str">
            <v>OPR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10</v>
          </cell>
          <cell r="O371">
            <v>100000</v>
          </cell>
        </row>
        <row r="372">
          <cell r="A372">
            <v>28</v>
          </cell>
          <cell r="B372">
            <v>1369</v>
          </cell>
          <cell r="C372">
            <v>21175</v>
          </cell>
          <cell r="D372" t="str">
            <v>DWI PRANYOTO</v>
          </cell>
          <cell r="E372" t="str">
            <v>PROD/ASSY2-LOGISTIC</v>
          </cell>
          <cell r="F372" t="str">
            <v>A</v>
          </cell>
          <cell r="G372" t="str">
            <v>K1</v>
          </cell>
          <cell r="H372" t="str">
            <v>II</v>
          </cell>
          <cell r="I372" t="str">
            <v>OPR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10</v>
          </cell>
          <cell r="O372">
            <v>100000</v>
          </cell>
        </row>
        <row r="373">
          <cell r="A373">
            <v>29</v>
          </cell>
          <cell r="B373">
            <v>1376</v>
          </cell>
          <cell r="C373">
            <v>21182</v>
          </cell>
          <cell r="D373" t="str">
            <v>EKO SUGIYONO</v>
          </cell>
          <cell r="E373" t="str">
            <v>PROD/ASSY2-LOGISTIC</v>
          </cell>
          <cell r="F373" t="str">
            <v>A</v>
          </cell>
          <cell r="G373" t="str">
            <v>K1</v>
          </cell>
          <cell r="H373" t="str">
            <v>II</v>
          </cell>
          <cell r="I373" t="str">
            <v>OPR</v>
          </cell>
          <cell r="J373">
            <v>8.5</v>
          </cell>
          <cell r="K373">
            <v>17</v>
          </cell>
          <cell r="L373">
            <v>1</v>
          </cell>
          <cell r="M373">
            <v>20000</v>
          </cell>
          <cell r="N373">
            <v>10</v>
          </cell>
          <cell r="O373">
            <v>100000</v>
          </cell>
        </row>
        <row r="374">
          <cell r="A374">
            <v>30</v>
          </cell>
          <cell r="B374">
            <v>1401</v>
          </cell>
          <cell r="C374">
            <v>21484</v>
          </cell>
          <cell r="D374" t="str">
            <v>JOKO SULISTYO</v>
          </cell>
          <cell r="E374" t="str">
            <v>PROD/ASSY2-LOGISTIC</v>
          </cell>
          <cell r="F374" t="str">
            <v>A</v>
          </cell>
          <cell r="G374" t="str">
            <v>K1</v>
          </cell>
          <cell r="H374" t="str">
            <v>II</v>
          </cell>
          <cell r="I374" t="str">
            <v>OPR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10</v>
          </cell>
          <cell r="O374">
            <v>100000</v>
          </cell>
        </row>
        <row r="375">
          <cell r="A375">
            <v>31</v>
          </cell>
          <cell r="B375">
            <v>1402</v>
          </cell>
          <cell r="C375">
            <v>21485</v>
          </cell>
          <cell r="D375" t="str">
            <v>SYAMSUL MA'ARIF</v>
          </cell>
          <cell r="E375" t="str">
            <v>PROD/ASSY2-LOGISTIC</v>
          </cell>
          <cell r="F375" t="str">
            <v>A</v>
          </cell>
          <cell r="G375" t="str">
            <v>K1</v>
          </cell>
          <cell r="H375" t="str">
            <v>II</v>
          </cell>
          <cell r="I375" t="str">
            <v>OPR</v>
          </cell>
          <cell r="J375">
            <v>5</v>
          </cell>
          <cell r="K375">
            <v>10</v>
          </cell>
          <cell r="L375">
            <v>0</v>
          </cell>
          <cell r="M375">
            <v>0</v>
          </cell>
          <cell r="N375">
            <v>10</v>
          </cell>
          <cell r="O375">
            <v>100000</v>
          </cell>
        </row>
        <row r="376">
          <cell r="A376">
            <v>32</v>
          </cell>
          <cell r="B376">
            <v>1403</v>
          </cell>
          <cell r="C376">
            <v>21486</v>
          </cell>
          <cell r="D376" t="str">
            <v>EKO SUNARYO</v>
          </cell>
          <cell r="E376" t="str">
            <v>PROD/ASSY2-LOGISTIC</v>
          </cell>
          <cell r="F376" t="str">
            <v>A</v>
          </cell>
          <cell r="G376" t="str">
            <v>K1</v>
          </cell>
          <cell r="H376" t="str">
            <v>II</v>
          </cell>
          <cell r="I376" t="str">
            <v>OPR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10</v>
          </cell>
          <cell r="O376">
            <v>100000</v>
          </cell>
        </row>
        <row r="377">
          <cell r="A377">
            <v>33</v>
          </cell>
          <cell r="B377">
            <v>1418</v>
          </cell>
          <cell r="C377">
            <v>21809</v>
          </cell>
          <cell r="D377" t="str">
            <v>SUYATNO</v>
          </cell>
          <cell r="E377" t="str">
            <v>PROD/ASSY2-LOGISTIC</v>
          </cell>
          <cell r="F377" t="str">
            <v>A</v>
          </cell>
          <cell r="G377" t="str">
            <v>K1</v>
          </cell>
          <cell r="H377" t="str">
            <v>II</v>
          </cell>
          <cell r="I377" t="str">
            <v>OPR</v>
          </cell>
          <cell r="J377">
            <v>8.5</v>
          </cell>
          <cell r="K377">
            <v>17</v>
          </cell>
          <cell r="L377">
            <v>1</v>
          </cell>
          <cell r="M377">
            <v>20000</v>
          </cell>
          <cell r="N377">
            <v>10</v>
          </cell>
          <cell r="O377">
            <v>100000</v>
          </cell>
        </row>
        <row r="378">
          <cell r="A378">
            <v>34</v>
          </cell>
          <cell r="B378">
            <v>1423</v>
          </cell>
          <cell r="C378">
            <v>21814</v>
          </cell>
          <cell r="D378" t="str">
            <v>HASBIYALLOH</v>
          </cell>
          <cell r="E378" t="str">
            <v>PROD/ASSY2-LOGISTIC</v>
          </cell>
          <cell r="F378" t="str">
            <v>A</v>
          </cell>
          <cell r="G378" t="str">
            <v>K1</v>
          </cell>
          <cell r="H378" t="str">
            <v>II</v>
          </cell>
          <cell r="I378" t="str">
            <v>OPR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10</v>
          </cell>
          <cell r="O378">
            <v>100000</v>
          </cell>
        </row>
        <row r="379">
          <cell r="A379">
            <v>35</v>
          </cell>
          <cell r="B379">
            <v>1426</v>
          </cell>
          <cell r="C379">
            <v>21817</v>
          </cell>
          <cell r="D379" t="str">
            <v>FAHRI RIZKI</v>
          </cell>
          <cell r="E379" t="str">
            <v>PROD/ASSY2-LOGISTIC</v>
          </cell>
          <cell r="F379" t="str">
            <v>A</v>
          </cell>
          <cell r="G379" t="str">
            <v>K1</v>
          </cell>
          <cell r="H379" t="str">
            <v>II</v>
          </cell>
          <cell r="I379" t="str">
            <v>OPR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10</v>
          </cell>
          <cell r="O379">
            <v>100000</v>
          </cell>
        </row>
        <row r="380">
          <cell r="A380">
            <v>36</v>
          </cell>
          <cell r="B380">
            <v>1429</v>
          </cell>
          <cell r="C380">
            <v>21820</v>
          </cell>
          <cell r="D380" t="str">
            <v>DEDY PURBANSYAH</v>
          </cell>
          <cell r="E380" t="str">
            <v>PROD/ASSY2-LOGISTIC</v>
          </cell>
          <cell r="F380" t="str">
            <v>A</v>
          </cell>
          <cell r="G380" t="str">
            <v>K1</v>
          </cell>
          <cell r="H380" t="str">
            <v>II</v>
          </cell>
          <cell r="I380" t="str">
            <v>OPR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10</v>
          </cell>
          <cell r="O380">
            <v>100000</v>
          </cell>
        </row>
        <row r="381">
          <cell r="A381">
            <v>37</v>
          </cell>
          <cell r="B381">
            <v>176</v>
          </cell>
          <cell r="C381">
            <v>2659</v>
          </cell>
          <cell r="D381" t="str">
            <v>MUHAMMAD YUNUS</v>
          </cell>
          <cell r="E381" t="str">
            <v>PROD/ASSY2-LOGISTIC</v>
          </cell>
          <cell r="F381" t="str">
            <v>B</v>
          </cell>
          <cell r="G381" t="str">
            <v>T</v>
          </cell>
          <cell r="H381" t="str">
            <v>III</v>
          </cell>
          <cell r="I381" t="str">
            <v>FRM</v>
          </cell>
          <cell r="J381">
            <v>32</v>
          </cell>
          <cell r="K381">
            <v>64</v>
          </cell>
          <cell r="L381">
            <v>2</v>
          </cell>
          <cell r="M381">
            <v>40000</v>
          </cell>
          <cell r="N381">
            <v>9</v>
          </cell>
          <cell r="O381">
            <v>90000</v>
          </cell>
        </row>
        <row r="382">
          <cell r="A382">
            <v>38</v>
          </cell>
          <cell r="B382">
            <v>318</v>
          </cell>
          <cell r="C382">
            <v>2726</v>
          </cell>
          <cell r="D382" t="str">
            <v>NURUL HIDAYAT</v>
          </cell>
          <cell r="E382" t="str">
            <v>PROD/ASSY2-LOGISTIC</v>
          </cell>
          <cell r="F382" t="str">
            <v>B</v>
          </cell>
          <cell r="G382" t="str">
            <v>T</v>
          </cell>
          <cell r="H382" t="str">
            <v>II</v>
          </cell>
          <cell r="I382" t="str">
            <v>GL</v>
          </cell>
          <cell r="J382">
            <v>30.25</v>
          </cell>
          <cell r="K382">
            <v>60.5</v>
          </cell>
          <cell r="L382">
            <v>2</v>
          </cell>
          <cell r="M382">
            <v>40000</v>
          </cell>
          <cell r="N382">
            <v>9</v>
          </cell>
          <cell r="O382">
            <v>90000</v>
          </cell>
        </row>
        <row r="383">
          <cell r="A383">
            <v>39</v>
          </cell>
          <cell r="B383">
            <v>818</v>
          </cell>
          <cell r="C383">
            <v>13100</v>
          </cell>
          <cell r="D383" t="str">
            <v>ZALDY OCTORA RIANTO</v>
          </cell>
          <cell r="E383" t="str">
            <v>PROD/ASSY2-LOGISTIC</v>
          </cell>
          <cell r="F383" t="str">
            <v>B</v>
          </cell>
          <cell r="G383" t="str">
            <v>T</v>
          </cell>
          <cell r="H383" t="str">
            <v>II</v>
          </cell>
          <cell r="I383" t="str">
            <v>OPR</v>
          </cell>
          <cell r="J383">
            <v>24.5</v>
          </cell>
          <cell r="K383">
            <v>49</v>
          </cell>
          <cell r="L383">
            <v>2</v>
          </cell>
          <cell r="M383">
            <v>40000</v>
          </cell>
          <cell r="N383">
            <v>9</v>
          </cell>
          <cell r="O383">
            <v>90000</v>
          </cell>
        </row>
        <row r="384">
          <cell r="A384">
            <v>40</v>
          </cell>
          <cell r="B384">
            <v>860</v>
          </cell>
          <cell r="C384">
            <v>14532</v>
          </cell>
          <cell r="D384" t="str">
            <v>ABDUL MAJID</v>
          </cell>
          <cell r="E384" t="str">
            <v>PROD/ASSY2-LOGISTIC</v>
          </cell>
          <cell r="F384" t="str">
            <v>B</v>
          </cell>
          <cell r="G384" t="str">
            <v>T</v>
          </cell>
          <cell r="H384" t="str">
            <v>II</v>
          </cell>
          <cell r="I384" t="str">
            <v>OPR</v>
          </cell>
          <cell r="J384">
            <v>25.25</v>
          </cell>
          <cell r="K384">
            <v>50.5</v>
          </cell>
          <cell r="L384">
            <v>2</v>
          </cell>
          <cell r="M384">
            <v>40000</v>
          </cell>
          <cell r="N384">
            <v>9</v>
          </cell>
          <cell r="O384">
            <v>90000</v>
          </cell>
        </row>
        <row r="385">
          <cell r="A385">
            <v>41</v>
          </cell>
          <cell r="B385">
            <v>1113</v>
          </cell>
          <cell r="C385">
            <v>18361</v>
          </cell>
          <cell r="D385" t="str">
            <v>KUSWORO</v>
          </cell>
          <cell r="E385" t="str">
            <v>PROD/ASSY2-LOGISTIC</v>
          </cell>
          <cell r="F385" t="str">
            <v>B</v>
          </cell>
          <cell r="G385" t="str">
            <v>K2</v>
          </cell>
          <cell r="H385" t="str">
            <v>II</v>
          </cell>
          <cell r="I385" t="str">
            <v>OPR</v>
          </cell>
          <cell r="J385">
            <v>11.5</v>
          </cell>
          <cell r="K385">
            <v>23</v>
          </cell>
          <cell r="L385">
            <v>1</v>
          </cell>
          <cell r="M385">
            <v>20000</v>
          </cell>
          <cell r="N385">
            <v>9</v>
          </cell>
          <cell r="O385">
            <v>90000</v>
          </cell>
        </row>
        <row r="386">
          <cell r="A386">
            <v>42</v>
          </cell>
          <cell r="B386">
            <v>1118</v>
          </cell>
          <cell r="C386">
            <v>18405</v>
          </cell>
          <cell r="D386" t="str">
            <v>AHMAD KHARIRI</v>
          </cell>
          <cell r="E386" t="str">
            <v>PROD/ASSY2-LOGISTIC</v>
          </cell>
          <cell r="F386" t="str">
            <v>B</v>
          </cell>
          <cell r="G386" t="str">
            <v>K2</v>
          </cell>
          <cell r="H386" t="str">
            <v>II</v>
          </cell>
          <cell r="I386" t="str">
            <v>OPR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9</v>
          </cell>
          <cell r="O386">
            <v>90000</v>
          </cell>
        </row>
        <row r="387">
          <cell r="A387">
            <v>43</v>
          </cell>
          <cell r="B387">
            <v>1135</v>
          </cell>
          <cell r="C387">
            <v>18687</v>
          </cell>
          <cell r="D387" t="str">
            <v>HARSONO</v>
          </cell>
          <cell r="E387" t="str">
            <v>PROD/ASSY2-LOGISTIC</v>
          </cell>
          <cell r="F387" t="str">
            <v>B</v>
          </cell>
          <cell r="G387" t="str">
            <v>K2</v>
          </cell>
          <cell r="H387" t="str">
            <v>II</v>
          </cell>
          <cell r="I387" t="str">
            <v>OPR</v>
          </cell>
          <cell r="J387">
            <v>8.5</v>
          </cell>
          <cell r="K387">
            <v>17</v>
          </cell>
          <cell r="L387">
            <v>1</v>
          </cell>
          <cell r="M387">
            <v>20000</v>
          </cell>
          <cell r="N387">
            <v>9</v>
          </cell>
          <cell r="O387">
            <v>90000</v>
          </cell>
        </row>
        <row r="388">
          <cell r="A388">
            <v>44</v>
          </cell>
          <cell r="B388">
            <v>1136</v>
          </cell>
          <cell r="C388">
            <v>18688</v>
          </cell>
          <cell r="D388" t="str">
            <v>HERI SUKARTONO</v>
          </cell>
          <cell r="E388" t="str">
            <v>PROD/ASSY2-LOGISTIC</v>
          </cell>
          <cell r="F388" t="str">
            <v>B</v>
          </cell>
          <cell r="G388" t="str">
            <v>K2</v>
          </cell>
          <cell r="H388" t="str">
            <v>II</v>
          </cell>
          <cell r="I388" t="str">
            <v>OPR</v>
          </cell>
          <cell r="J388">
            <v>21.25</v>
          </cell>
          <cell r="K388">
            <v>42.5</v>
          </cell>
          <cell r="L388">
            <v>2</v>
          </cell>
          <cell r="M388">
            <v>40000</v>
          </cell>
          <cell r="N388">
            <v>9</v>
          </cell>
          <cell r="O388">
            <v>90000</v>
          </cell>
        </row>
        <row r="389">
          <cell r="A389">
            <v>45</v>
          </cell>
          <cell r="B389">
            <v>1140</v>
          </cell>
          <cell r="C389">
            <v>18692</v>
          </cell>
          <cell r="D389" t="str">
            <v>MOHAMMAD TOHIR</v>
          </cell>
          <cell r="E389" t="str">
            <v>PROD/ASSY2-LOGISTIC</v>
          </cell>
          <cell r="F389" t="str">
            <v>B</v>
          </cell>
          <cell r="G389" t="str">
            <v>K2</v>
          </cell>
          <cell r="H389" t="str">
            <v>II</v>
          </cell>
          <cell r="I389" t="str">
            <v>OPR</v>
          </cell>
          <cell r="J389">
            <v>8.5</v>
          </cell>
          <cell r="K389">
            <v>17</v>
          </cell>
          <cell r="L389">
            <v>1</v>
          </cell>
          <cell r="M389">
            <v>20000</v>
          </cell>
          <cell r="N389">
            <v>9</v>
          </cell>
          <cell r="O389">
            <v>90000</v>
          </cell>
        </row>
        <row r="390">
          <cell r="A390">
            <v>46</v>
          </cell>
          <cell r="B390">
            <v>1141</v>
          </cell>
          <cell r="C390">
            <v>18693</v>
          </cell>
          <cell r="D390" t="str">
            <v>PUJIANTO</v>
          </cell>
          <cell r="E390" t="str">
            <v>PROD/ASSY2-LOGISTIC</v>
          </cell>
          <cell r="F390" t="str">
            <v>B</v>
          </cell>
          <cell r="G390" t="str">
            <v>K2</v>
          </cell>
          <cell r="H390" t="str">
            <v>II</v>
          </cell>
          <cell r="I390" t="str">
            <v>OPR</v>
          </cell>
          <cell r="J390">
            <v>2</v>
          </cell>
          <cell r="K390">
            <v>4</v>
          </cell>
          <cell r="L390">
            <v>0</v>
          </cell>
          <cell r="M390">
            <v>0</v>
          </cell>
          <cell r="N390">
            <v>9</v>
          </cell>
          <cell r="O390">
            <v>90000</v>
          </cell>
        </row>
        <row r="391">
          <cell r="A391">
            <v>47</v>
          </cell>
          <cell r="B391">
            <v>1183</v>
          </cell>
          <cell r="C391">
            <v>19076</v>
          </cell>
          <cell r="D391" t="str">
            <v>RUDI SAPUTRO</v>
          </cell>
          <cell r="E391" t="str">
            <v>PROD/ASSY2-LOGISTIC</v>
          </cell>
          <cell r="F391" t="str">
            <v>B</v>
          </cell>
          <cell r="G391" t="str">
            <v>K2</v>
          </cell>
          <cell r="H391" t="str">
            <v>II</v>
          </cell>
          <cell r="I391" t="str">
            <v>OPR</v>
          </cell>
          <cell r="J391">
            <v>13.25</v>
          </cell>
          <cell r="K391">
            <v>26.5</v>
          </cell>
          <cell r="L391">
            <v>1</v>
          </cell>
          <cell r="M391">
            <v>20000</v>
          </cell>
          <cell r="N391">
            <v>9</v>
          </cell>
          <cell r="O391">
            <v>90000</v>
          </cell>
        </row>
        <row r="392">
          <cell r="A392">
            <v>48</v>
          </cell>
          <cell r="B392">
            <v>1187</v>
          </cell>
          <cell r="C392">
            <v>19080</v>
          </cell>
          <cell r="D392" t="str">
            <v>M. RIJAL SUKRON AL AMIN</v>
          </cell>
          <cell r="E392" t="str">
            <v>PROD/ASSY2-LOGISTIC</v>
          </cell>
          <cell r="F392" t="str">
            <v>B</v>
          </cell>
          <cell r="G392" t="str">
            <v>K2</v>
          </cell>
          <cell r="H392" t="str">
            <v>II</v>
          </cell>
          <cell r="I392" t="str">
            <v>OPR</v>
          </cell>
          <cell r="J392">
            <v>2</v>
          </cell>
          <cell r="K392">
            <v>4</v>
          </cell>
          <cell r="L392">
            <v>0</v>
          </cell>
          <cell r="M392">
            <v>0</v>
          </cell>
          <cell r="N392">
            <v>9</v>
          </cell>
          <cell r="O392">
            <v>90000</v>
          </cell>
        </row>
        <row r="393">
          <cell r="A393">
            <v>49</v>
          </cell>
          <cell r="B393">
            <v>1232</v>
          </cell>
          <cell r="C393">
            <v>19085</v>
          </cell>
          <cell r="D393" t="str">
            <v>INDRA AGUS SETIAWAN</v>
          </cell>
          <cell r="E393" t="str">
            <v>PROD/ASSY2-LOGISTIC</v>
          </cell>
          <cell r="F393" t="str">
            <v>B</v>
          </cell>
          <cell r="G393" t="str">
            <v>K2</v>
          </cell>
          <cell r="H393" t="str">
            <v>II</v>
          </cell>
          <cell r="I393" t="str">
            <v>OPR</v>
          </cell>
          <cell r="J393">
            <v>2.75</v>
          </cell>
          <cell r="K393">
            <v>5.5</v>
          </cell>
          <cell r="L393">
            <v>0</v>
          </cell>
          <cell r="M393">
            <v>0</v>
          </cell>
          <cell r="N393">
            <v>9</v>
          </cell>
          <cell r="O393">
            <v>90000</v>
          </cell>
        </row>
        <row r="394">
          <cell r="A394">
            <v>50</v>
          </cell>
          <cell r="B394">
            <v>1243</v>
          </cell>
          <cell r="C394">
            <v>19227</v>
          </cell>
          <cell r="D394" t="str">
            <v>FIQKI MUBAROK</v>
          </cell>
          <cell r="E394" t="str">
            <v>PROD/ASSY2-LOGISTIC</v>
          </cell>
          <cell r="F394" t="str">
            <v>B</v>
          </cell>
          <cell r="G394" t="str">
            <v>K2</v>
          </cell>
          <cell r="H394" t="str">
            <v>II</v>
          </cell>
          <cell r="I394" t="str">
            <v>OPR</v>
          </cell>
          <cell r="J394">
            <v>8.5</v>
          </cell>
          <cell r="K394">
            <v>17</v>
          </cell>
          <cell r="L394">
            <v>1</v>
          </cell>
          <cell r="M394">
            <v>20000</v>
          </cell>
          <cell r="N394">
            <v>9</v>
          </cell>
          <cell r="O394">
            <v>90000</v>
          </cell>
        </row>
        <row r="395">
          <cell r="A395">
            <v>51</v>
          </cell>
          <cell r="B395">
            <v>1258</v>
          </cell>
          <cell r="C395">
            <v>19575</v>
          </cell>
          <cell r="D395" t="str">
            <v xml:space="preserve">ANDRI SETIAWAN </v>
          </cell>
          <cell r="E395" t="str">
            <v>PROD/ASSY2-LOGISTIC</v>
          </cell>
          <cell r="F395" t="str">
            <v>B</v>
          </cell>
          <cell r="G395" t="str">
            <v>K1</v>
          </cell>
          <cell r="H395" t="str">
            <v>II</v>
          </cell>
          <cell r="I395" t="str">
            <v>OPR</v>
          </cell>
          <cell r="J395">
            <v>8.5</v>
          </cell>
          <cell r="K395">
            <v>17</v>
          </cell>
          <cell r="L395">
            <v>1</v>
          </cell>
          <cell r="M395">
            <v>20000</v>
          </cell>
          <cell r="N395">
            <v>9</v>
          </cell>
          <cell r="O395">
            <v>90000</v>
          </cell>
        </row>
        <row r="396">
          <cell r="A396">
            <v>52</v>
          </cell>
          <cell r="B396">
            <v>1274</v>
          </cell>
          <cell r="C396">
            <v>20001</v>
          </cell>
          <cell r="D396" t="str">
            <v>DANANG KRISNANTO</v>
          </cell>
          <cell r="E396" t="str">
            <v>PROD/ASSY2-LOGISTIC</v>
          </cell>
          <cell r="F396" t="str">
            <v>B</v>
          </cell>
          <cell r="G396" t="str">
            <v>K1</v>
          </cell>
          <cell r="H396" t="str">
            <v>II</v>
          </cell>
          <cell r="I396" t="str">
            <v>OPR</v>
          </cell>
          <cell r="J396">
            <v>17</v>
          </cell>
          <cell r="K396">
            <v>34</v>
          </cell>
          <cell r="L396">
            <v>2</v>
          </cell>
          <cell r="M396">
            <v>40000</v>
          </cell>
          <cell r="N396">
            <v>9</v>
          </cell>
          <cell r="O396">
            <v>90000</v>
          </cell>
        </row>
        <row r="397">
          <cell r="A397">
            <v>53</v>
          </cell>
          <cell r="B397">
            <v>1278</v>
          </cell>
          <cell r="C397">
            <v>20005</v>
          </cell>
          <cell r="D397" t="str">
            <v>FIAL FATELA</v>
          </cell>
          <cell r="E397" t="str">
            <v>PROD/ASSY2-LOGISTIC</v>
          </cell>
          <cell r="F397" t="str">
            <v>B</v>
          </cell>
          <cell r="G397" t="str">
            <v>K1</v>
          </cell>
          <cell r="H397" t="str">
            <v>II</v>
          </cell>
          <cell r="I397" t="str">
            <v>OPR</v>
          </cell>
          <cell r="J397">
            <v>3.5</v>
          </cell>
          <cell r="K397">
            <v>7</v>
          </cell>
          <cell r="L397">
            <v>0</v>
          </cell>
          <cell r="M397">
            <v>0</v>
          </cell>
          <cell r="N397">
            <v>9</v>
          </cell>
          <cell r="O397">
            <v>90000</v>
          </cell>
        </row>
        <row r="398">
          <cell r="A398">
            <v>54</v>
          </cell>
          <cell r="B398">
            <v>1281</v>
          </cell>
          <cell r="C398">
            <v>20008</v>
          </cell>
          <cell r="D398" t="str">
            <v>JAMALUDIN</v>
          </cell>
          <cell r="E398" t="str">
            <v>PROD/ASSY2-LOGISTIC</v>
          </cell>
          <cell r="F398" t="str">
            <v>B</v>
          </cell>
          <cell r="G398" t="str">
            <v>K1</v>
          </cell>
          <cell r="H398" t="str">
            <v>II</v>
          </cell>
          <cell r="I398" t="str">
            <v>OPR</v>
          </cell>
          <cell r="J398">
            <v>11.25</v>
          </cell>
          <cell r="K398">
            <v>22.5</v>
          </cell>
          <cell r="L398">
            <v>1</v>
          </cell>
          <cell r="M398">
            <v>20000</v>
          </cell>
          <cell r="N398">
            <v>9</v>
          </cell>
          <cell r="O398">
            <v>90000</v>
          </cell>
        </row>
        <row r="399">
          <cell r="A399">
            <v>55</v>
          </cell>
          <cell r="B399">
            <v>1290</v>
          </cell>
          <cell r="C399">
            <v>20017</v>
          </cell>
          <cell r="D399" t="str">
            <v>WAWAN SETIAWAN</v>
          </cell>
          <cell r="E399" t="str">
            <v>PROD/ASSY2-LOGISTIC</v>
          </cell>
          <cell r="F399" t="str">
            <v>B</v>
          </cell>
          <cell r="G399" t="str">
            <v>K1</v>
          </cell>
          <cell r="H399" t="str">
            <v>II</v>
          </cell>
          <cell r="I399" t="str">
            <v>OPR</v>
          </cell>
          <cell r="J399">
            <v>8.5</v>
          </cell>
          <cell r="K399">
            <v>17</v>
          </cell>
          <cell r="L399">
            <v>1</v>
          </cell>
          <cell r="M399">
            <v>20000</v>
          </cell>
          <cell r="N399">
            <v>9</v>
          </cell>
          <cell r="O399">
            <v>90000</v>
          </cell>
        </row>
        <row r="400">
          <cell r="A400">
            <v>56</v>
          </cell>
          <cell r="B400">
            <v>1291</v>
          </cell>
          <cell r="C400">
            <v>20018</v>
          </cell>
          <cell r="D400" t="str">
            <v>WENDRA WIDIATMOKO</v>
          </cell>
          <cell r="E400" t="str">
            <v>PROD/ASSY2-LOGISTIC</v>
          </cell>
          <cell r="F400" t="str">
            <v>B</v>
          </cell>
          <cell r="G400" t="str">
            <v>K1</v>
          </cell>
          <cell r="H400" t="str">
            <v>II</v>
          </cell>
          <cell r="I400" t="str">
            <v>OPR</v>
          </cell>
          <cell r="J400">
            <v>8.5</v>
          </cell>
          <cell r="K400">
            <v>17</v>
          </cell>
          <cell r="L400">
            <v>1</v>
          </cell>
          <cell r="M400">
            <v>20000</v>
          </cell>
          <cell r="N400">
            <v>9</v>
          </cell>
          <cell r="O400">
            <v>90000</v>
          </cell>
        </row>
        <row r="401">
          <cell r="A401">
            <v>57</v>
          </cell>
          <cell r="B401">
            <v>1300</v>
          </cell>
          <cell r="C401">
            <v>20394</v>
          </cell>
          <cell r="D401" t="str">
            <v>YUNUS PRASETIYO</v>
          </cell>
          <cell r="E401" t="str">
            <v>PROD/ASSY2-LOGISTIC</v>
          </cell>
          <cell r="F401" t="str">
            <v>B</v>
          </cell>
          <cell r="G401" t="str">
            <v>K1</v>
          </cell>
          <cell r="H401" t="str">
            <v>II</v>
          </cell>
          <cell r="I401" t="str">
            <v>OPR</v>
          </cell>
          <cell r="J401">
            <v>11.25</v>
          </cell>
          <cell r="K401">
            <v>22.5</v>
          </cell>
          <cell r="L401">
            <v>1</v>
          </cell>
          <cell r="M401">
            <v>20000</v>
          </cell>
          <cell r="N401">
            <v>9</v>
          </cell>
          <cell r="O401">
            <v>90000</v>
          </cell>
        </row>
        <row r="402">
          <cell r="A402">
            <v>58</v>
          </cell>
          <cell r="B402">
            <v>1308</v>
          </cell>
          <cell r="C402">
            <v>20402</v>
          </cell>
          <cell r="D402" t="str">
            <v>ANTON ZAELANI</v>
          </cell>
          <cell r="E402" t="str">
            <v>PROD/ASSY2-LOGISTIC</v>
          </cell>
          <cell r="F402" t="str">
            <v>B</v>
          </cell>
          <cell r="G402" t="str">
            <v>K1</v>
          </cell>
          <cell r="H402" t="str">
            <v>II</v>
          </cell>
          <cell r="I402" t="str">
            <v>OPR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9</v>
          </cell>
          <cell r="O402">
            <v>90000</v>
          </cell>
        </row>
        <row r="403">
          <cell r="A403">
            <v>59</v>
          </cell>
          <cell r="B403">
            <v>1324</v>
          </cell>
          <cell r="C403">
            <v>20555</v>
          </cell>
          <cell r="D403" t="str">
            <v>DAVIT TRI SETIAWAN</v>
          </cell>
          <cell r="E403" t="str">
            <v>PROD/ASSY2-LOGISTIC</v>
          </cell>
          <cell r="F403" t="str">
            <v>B</v>
          </cell>
          <cell r="G403" t="str">
            <v>K1</v>
          </cell>
          <cell r="H403" t="str">
            <v>II</v>
          </cell>
          <cell r="I403" t="str">
            <v>OPR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8</v>
          </cell>
          <cell r="O403">
            <v>80000</v>
          </cell>
        </row>
        <row r="404">
          <cell r="A404">
            <v>60</v>
          </cell>
          <cell r="B404">
            <v>1358</v>
          </cell>
          <cell r="C404">
            <v>21164</v>
          </cell>
          <cell r="D404" t="str">
            <v>ERIE ARYA WICAKSONO</v>
          </cell>
          <cell r="E404" t="str">
            <v>PROD/ASSY2-LOGISTIC</v>
          </cell>
          <cell r="F404" t="str">
            <v>B</v>
          </cell>
          <cell r="G404" t="str">
            <v>K1</v>
          </cell>
          <cell r="H404" t="str">
            <v>II</v>
          </cell>
          <cell r="I404" t="str">
            <v>OPR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9</v>
          </cell>
          <cell r="O404">
            <v>90000</v>
          </cell>
        </row>
        <row r="405">
          <cell r="A405">
            <v>61</v>
          </cell>
          <cell r="B405">
            <v>1363</v>
          </cell>
          <cell r="C405">
            <v>21169</v>
          </cell>
          <cell r="D405" t="str">
            <v>RD. MURIYANA D</v>
          </cell>
          <cell r="E405" t="str">
            <v>PROD/ASSY2-LOGISTIC</v>
          </cell>
          <cell r="F405" t="str">
            <v>B</v>
          </cell>
          <cell r="G405" t="str">
            <v>K1</v>
          </cell>
          <cell r="H405" t="str">
            <v>II</v>
          </cell>
          <cell r="I405" t="str">
            <v>OPR</v>
          </cell>
          <cell r="J405">
            <v>25.5</v>
          </cell>
          <cell r="K405">
            <v>51</v>
          </cell>
          <cell r="L405">
            <v>3</v>
          </cell>
          <cell r="M405">
            <v>60000</v>
          </cell>
          <cell r="N405">
            <v>9</v>
          </cell>
          <cell r="O405">
            <v>90000</v>
          </cell>
        </row>
        <row r="406">
          <cell r="A406">
            <v>62</v>
          </cell>
          <cell r="B406">
            <v>1366</v>
          </cell>
          <cell r="C406">
            <v>21172</v>
          </cell>
          <cell r="D406" t="str">
            <v>DODI APRIANTO</v>
          </cell>
          <cell r="E406" t="str">
            <v>PROD/ASSY2-LOGISTIC</v>
          </cell>
          <cell r="F406" t="str">
            <v>B</v>
          </cell>
          <cell r="G406" t="str">
            <v>K1</v>
          </cell>
          <cell r="H406" t="str">
            <v>II</v>
          </cell>
          <cell r="I406" t="str">
            <v>OPR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9</v>
          </cell>
          <cell r="O406">
            <v>90000</v>
          </cell>
        </row>
        <row r="407">
          <cell r="A407">
            <v>63</v>
          </cell>
          <cell r="B407">
            <v>1367</v>
          </cell>
          <cell r="C407">
            <v>21173</v>
          </cell>
          <cell r="D407" t="str">
            <v>DWI ERWANTO</v>
          </cell>
          <cell r="E407" t="str">
            <v>PROD/ASSY2-LOGISTIC</v>
          </cell>
          <cell r="F407" t="str">
            <v>B</v>
          </cell>
          <cell r="G407" t="str">
            <v>K1</v>
          </cell>
          <cell r="H407" t="str">
            <v>II</v>
          </cell>
          <cell r="I407" t="str">
            <v>OPR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9</v>
          </cell>
          <cell r="O407">
            <v>90000</v>
          </cell>
        </row>
        <row r="408">
          <cell r="A408">
            <v>64</v>
          </cell>
          <cell r="B408">
            <v>1368</v>
          </cell>
          <cell r="C408">
            <v>21174</v>
          </cell>
          <cell r="D408" t="str">
            <v>DWI HARTANTO</v>
          </cell>
          <cell r="E408" t="str">
            <v>PROD/ASSY2-LOGISTIC</v>
          </cell>
          <cell r="F408" t="str">
            <v>B</v>
          </cell>
          <cell r="G408" t="str">
            <v>K1</v>
          </cell>
          <cell r="H408" t="str">
            <v>II</v>
          </cell>
          <cell r="I408" t="str">
            <v>OPR</v>
          </cell>
          <cell r="J408">
            <v>9.5</v>
          </cell>
          <cell r="K408">
            <v>19</v>
          </cell>
          <cell r="L408">
            <v>0</v>
          </cell>
          <cell r="M408">
            <v>0</v>
          </cell>
          <cell r="N408">
            <v>10</v>
          </cell>
          <cell r="O408">
            <v>100000</v>
          </cell>
        </row>
        <row r="409">
          <cell r="A409">
            <v>65</v>
          </cell>
          <cell r="B409">
            <v>1371</v>
          </cell>
          <cell r="C409">
            <v>21177</v>
          </cell>
          <cell r="D409" t="str">
            <v>EFENDI</v>
          </cell>
          <cell r="E409" t="str">
            <v>PROD/ASSY2-LOGISTIC</v>
          </cell>
          <cell r="F409" t="str">
            <v>B</v>
          </cell>
          <cell r="G409" t="str">
            <v>K1</v>
          </cell>
          <cell r="H409" t="str">
            <v>II</v>
          </cell>
          <cell r="I409" t="str">
            <v>OPR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9</v>
          </cell>
          <cell r="O409">
            <v>90000</v>
          </cell>
        </row>
        <row r="410">
          <cell r="A410">
            <v>66</v>
          </cell>
          <cell r="B410">
            <v>1395</v>
          </cell>
          <cell r="C410">
            <v>21478</v>
          </cell>
          <cell r="D410" t="str">
            <v>RINTO SUMBOWO</v>
          </cell>
          <cell r="E410" t="str">
            <v>PROD/ASSY2-LOGISTIC</v>
          </cell>
          <cell r="F410" t="str">
            <v>B</v>
          </cell>
          <cell r="G410" t="str">
            <v>K1</v>
          </cell>
          <cell r="H410" t="str">
            <v>II</v>
          </cell>
          <cell r="I410" t="str">
            <v>OPR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</row>
        <row r="411">
          <cell r="A411">
            <v>67</v>
          </cell>
          <cell r="B411">
            <v>1397</v>
          </cell>
          <cell r="C411">
            <v>21480</v>
          </cell>
          <cell r="D411" t="str">
            <v>ARIS SUTANTO</v>
          </cell>
          <cell r="E411" t="str">
            <v>PROD/ASSY2-LOGISTIC</v>
          </cell>
          <cell r="F411" t="str">
            <v>B</v>
          </cell>
          <cell r="G411" t="str">
            <v>K1</v>
          </cell>
          <cell r="H411" t="str">
            <v>II</v>
          </cell>
          <cell r="I411" t="str">
            <v>OPR</v>
          </cell>
          <cell r="J411">
            <v>8.5</v>
          </cell>
          <cell r="K411">
            <v>17</v>
          </cell>
          <cell r="L411">
            <v>1</v>
          </cell>
          <cell r="M411">
            <v>20000</v>
          </cell>
          <cell r="N411">
            <v>9</v>
          </cell>
          <cell r="O411">
            <v>90000</v>
          </cell>
        </row>
        <row r="412">
          <cell r="A412">
            <v>68</v>
          </cell>
          <cell r="B412">
            <v>1398</v>
          </cell>
          <cell r="C412">
            <v>21481</v>
          </cell>
          <cell r="D412" t="str">
            <v>ERWIN SURYONO</v>
          </cell>
          <cell r="E412" t="str">
            <v>PROD/ASSY2-LOGISTIC</v>
          </cell>
          <cell r="F412" t="str">
            <v>B</v>
          </cell>
          <cell r="G412" t="str">
            <v>K1</v>
          </cell>
          <cell r="H412" t="str">
            <v>II</v>
          </cell>
          <cell r="I412" t="str">
            <v>OPR</v>
          </cell>
          <cell r="J412">
            <v>8.5</v>
          </cell>
          <cell r="K412">
            <v>17</v>
          </cell>
          <cell r="L412">
            <v>1</v>
          </cell>
          <cell r="M412">
            <v>20000</v>
          </cell>
          <cell r="N412">
            <v>9</v>
          </cell>
          <cell r="O412">
            <v>90000</v>
          </cell>
        </row>
        <row r="413">
          <cell r="A413">
            <v>69</v>
          </cell>
          <cell r="B413">
            <v>1417</v>
          </cell>
          <cell r="C413">
            <v>21808</v>
          </cell>
          <cell r="D413" t="str">
            <v>IMAN SALEH TARIHOLAN</v>
          </cell>
          <cell r="E413" t="str">
            <v>PROD/ASSY2-LOGISTIC</v>
          </cell>
          <cell r="F413" t="str">
            <v>B</v>
          </cell>
          <cell r="G413" t="str">
            <v>K1</v>
          </cell>
          <cell r="H413" t="str">
            <v>II</v>
          </cell>
          <cell r="I413" t="str">
            <v>OPR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9</v>
          </cell>
          <cell r="O413">
            <v>90000</v>
          </cell>
        </row>
        <row r="414">
          <cell r="A414">
            <v>70</v>
          </cell>
          <cell r="B414">
            <v>1419</v>
          </cell>
          <cell r="C414">
            <v>21810</v>
          </cell>
          <cell r="D414" t="str">
            <v>SALAMUN KODIR</v>
          </cell>
          <cell r="E414" t="str">
            <v>PROD/ASSY2-LOGISTIC</v>
          </cell>
          <cell r="F414" t="str">
            <v>B</v>
          </cell>
          <cell r="G414" t="str">
            <v>K1</v>
          </cell>
          <cell r="H414" t="str">
            <v>II</v>
          </cell>
          <cell r="I414" t="str">
            <v>OPR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9</v>
          </cell>
          <cell r="O414">
            <v>90000</v>
          </cell>
        </row>
        <row r="415">
          <cell r="A415">
            <v>71</v>
          </cell>
          <cell r="B415">
            <v>1418</v>
          </cell>
          <cell r="C415">
            <v>21813</v>
          </cell>
          <cell r="D415" t="str">
            <v>SIGIT TRI RAHARDI</v>
          </cell>
          <cell r="E415" t="str">
            <v>PROD/ASSY2-LOGISTIC</v>
          </cell>
          <cell r="F415" t="str">
            <v>B</v>
          </cell>
          <cell r="G415" t="str">
            <v>K1</v>
          </cell>
          <cell r="H415" t="str">
            <v>II</v>
          </cell>
          <cell r="I415" t="str">
            <v>OPR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9</v>
          </cell>
          <cell r="O415">
            <v>90000</v>
          </cell>
        </row>
        <row r="416">
          <cell r="A416">
            <v>72</v>
          </cell>
          <cell r="B416">
            <v>335</v>
          </cell>
          <cell r="C416">
            <v>2740</v>
          </cell>
          <cell r="D416" t="str">
            <v>DEDE AHMAD S.</v>
          </cell>
          <cell r="E416" t="str">
            <v>PROD/ASSY2-LOGISTIC</v>
          </cell>
          <cell r="F416" t="str">
            <v>N</v>
          </cell>
          <cell r="G416" t="str">
            <v>T</v>
          </cell>
          <cell r="H416" t="str">
            <v>II</v>
          </cell>
          <cell r="I416" t="str">
            <v>GL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</row>
        <row r="417">
          <cell r="A417">
            <v>73</v>
          </cell>
          <cell r="B417">
            <v>388</v>
          </cell>
          <cell r="C417">
            <v>2771</v>
          </cell>
          <cell r="D417" t="str">
            <v>HERIGIANTO</v>
          </cell>
          <cell r="E417" t="str">
            <v>PROD/ASSY2-LOGISTIC</v>
          </cell>
          <cell r="F417" t="str">
            <v>N</v>
          </cell>
          <cell r="G417" t="str">
            <v>T</v>
          </cell>
          <cell r="H417" t="str">
            <v>II</v>
          </cell>
          <cell r="I417" t="str">
            <v>OPR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</row>
        <row r="418">
          <cell r="A418" t="str">
            <v>SUB TOTAL PROD-ASSY 2/LOGISTIC</v>
          </cell>
          <cell r="E418">
            <v>73</v>
          </cell>
          <cell r="J418">
            <v>515.5</v>
          </cell>
          <cell r="K418">
            <v>1031</v>
          </cell>
          <cell r="L418">
            <v>48</v>
          </cell>
          <cell r="M418">
            <v>960000</v>
          </cell>
          <cell r="N418">
            <v>645</v>
          </cell>
          <cell r="O418">
            <v>6450000</v>
          </cell>
          <cell r="P418">
            <v>0</v>
          </cell>
        </row>
        <row r="419">
          <cell r="A419" t="str">
            <v>TOTAL PROD ASSY 2</v>
          </cell>
          <cell r="E419">
            <v>121</v>
          </cell>
          <cell r="J419">
            <v>932.75</v>
          </cell>
          <cell r="K419">
            <v>1865.5</v>
          </cell>
          <cell r="L419">
            <v>74</v>
          </cell>
          <cell r="M419">
            <v>1480000</v>
          </cell>
          <cell r="N419">
            <v>1081</v>
          </cell>
          <cell r="O419">
            <v>10810000</v>
          </cell>
          <cell r="P419">
            <v>0</v>
          </cell>
        </row>
        <row r="420">
          <cell r="A420">
            <v>1</v>
          </cell>
          <cell r="B420" t="str">
            <v>0033</v>
          </cell>
          <cell r="C420">
            <v>2555</v>
          </cell>
          <cell r="D420" t="str">
            <v>ASJONI</v>
          </cell>
          <cell r="E420" t="str">
            <v>PROD/ASSY 1</v>
          </cell>
          <cell r="F420" t="str">
            <v>B</v>
          </cell>
          <cell r="G420" t="str">
            <v>T</v>
          </cell>
          <cell r="H420" t="str">
            <v>IV</v>
          </cell>
          <cell r="I420" t="str">
            <v>SPV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9</v>
          </cell>
          <cell r="O420">
            <v>225000</v>
          </cell>
          <cell r="P420">
            <v>75000</v>
          </cell>
        </row>
        <row r="421">
          <cell r="A421">
            <v>2</v>
          </cell>
          <cell r="B421">
            <v>1004</v>
          </cell>
          <cell r="C421">
            <v>16811</v>
          </cell>
          <cell r="D421" t="str">
            <v>DWI AGUS SUSILO</v>
          </cell>
          <cell r="E421" t="str">
            <v>PROD/ASSY 2</v>
          </cell>
          <cell r="F421" t="str">
            <v>B</v>
          </cell>
          <cell r="G421" t="str">
            <v>T</v>
          </cell>
          <cell r="H421" t="str">
            <v>IV</v>
          </cell>
          <cell r="I421" t="str">
            <v>SPV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</row>
        <row r="422">
          <cell r="A422">
            <v>3</v>
          </cell>
          <cell r="B422" t="str">
            <v>0090</v>
          </cell>
          <cell r="C422">
            <v>2833</v>
          </cell>
          <cell r="D422" t="str">
            <v>MARYANTO</v>
          </cell>
          <cell r="E422" t="str">
            <v>PROD/ASSY 1</v>
          </cell>
          <cell r="F422" t="str">
            <v>A</v>
          </cell>
          <cell r="G422" t="str">
            <v>T</v>
          </cell>
          <cell r="H422" t="str">
            <v>IV</v>
          </cell>
          <cell r="I422" t="str">
            <v>SPV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10</v>
          </cell>
          <cell r="O422">
            <v>250000</v>
          </cell>
        </row>
        <row r="423">
          <cell r="A423">
            <v>4</v>
          </cell>
          <cell r="B423" t="str">
            <v>0779</v>
          </cell>
          <cell r="C423">
            <v>12188</v>
          </cell>
          <cell r="D423" t="str">
            <v>RIZKI MAULANA</v>
          </cell>
          <cell r="E423" t="str">
            <v>PROD/ASSY 2</v>
          </cell>
          <cell r="F423" t="str">
            <v>N</v>
          </cell>
          <cell r="G423" t="str">
            <v>T</v>
          </cell>
          <cell r="H423" t="str">
            <v>IV</v>
          </cell>
          <cell r="I423" t="str">
            <v>SPV</v>
          </cell>
          <cell r="J423">
            <v>0</v>
          </cell>
          <cell r="K423">
            <v>0</v>
          </cell>
          <cell r="L423">
            <v>1</v>
          </cell>
          <cell r="M423">
            <v>20000</v>
          </cell>
          <cell r="N423">
            <v>0</v>
          </cell>
          <cell r="O423">
            <v>0</v>
          </cell>
          <cell r="P423">
            <v>105000</v>
          </cell>
        </row>
        <row r="424">
          <cell r="A424" t="str">
            <v>TOTAL PROD-ASSY gol 4</v>
          </cell>
          <cell r="E424">
            <v>4</v>
          </cell>
          <cell r="J424">
            <v>0</v>
          </cell>
          <cell r="K424">
            <v>0</v>
          </cell>
          <cell r="L424">
            <v>1</v>
          </cell>
          <cell r="M424">
            <v>20000</v>
          </cell>
          <cell r="N424">
            <v>19</v>
          </cell>
          <cell r="O424">
            <v>475000</v>
          </cell>
          <cell r="P424">
            <v>180000</v>
          </cell>
        </row>
        <row r="425">
          <cell r="A425" t="str">
            <v>TOTAL PRODUKSI - ASSEMBLING</v>
          </cell>
          <cell r="E425">
            <v>234</v>
          </cell>
          <cell r="J425">
            <v>1532.25</v>
          </cell>
          <cell r="K425">
            <v>3064.5</v>
          </cell>
          <cell r="L425">
            <v>142</v>
          </cell>
          <cell r="M425">
            <v>2840000</v>
          </cell>
          <cell r="N425">
            <v>2069</v>
          </cell>
          <cell r="O425">
            <v>20975000</v>
          </cell>
          <cell r="P425">
            <v>180000</v>
          </cell>
        </row>
        <row r="426">
          <cell r="A426">
            <v>1</v>
          </cell>
          <cell r="B426">
            <v>340</v>
          </cell>
          <cell r="C426">
            <v>2744</v>
          </cell>
          <cell r="D426" t="str">
            <v>SUPRAWOTO</v>
          </cell>
          <cell r="E426" t="str">
            <v>PROD/MACH1 - CYB</v>
          </cell>
          <cell r="F426" t="str">
            <v>OJT JPN</v>
          </cell>
          <cell r="G426" t="str">
            <v>T</v>
          </cell>
          <cell r="H426" t="str">
            <v>II</v>
          </cell>
          <cell r="I426" t="str">
            <v>GL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</row>
        <row r="427">
          <cell r="A427">
            <v>2</v>
          </cell>
          <cell r="B427">
            <v>810</v>
          </cell>
          <cell r="C427">
            <v>13094</v>
          </cell>
          <cell r="D427" t="str">
            <v>SLAMET UNTUNG</v>
          </cell>
          <cell r="E427" t="str">
            <v>PROD/MACH1 - CYB</v>
          </cell>
          <cell r="F427" t="str">
            <v>OJT JPN</v>
          </cell>
          <cell r="G427" t="str">
            <v>T</v>
          </cell>
          <cell r="H427" t="str">
            <v>II</v>
          </cell>
          <cell r="I427" t="str">
            <v>OPR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</row>
        <row r="428">
          <cell r="A428">
            <v>3</v>
          </cell>
          <cell r="B428">
            <v>811</v>
          </cell>
          <cell r="C428">
            <v>13096</v>
          </cell>
          <cell r="D428" t="str">
            <v>TONGALIM</v>
          </cell>
          <cell r="E428" t="str">
            <v>PROD/MACH1 - CYB</v>
          </cell>
          <cell r="F428" t="str">
            <v>OJT JPN</v>
          </cell>
          <cell r="G428" t="str">
            <v>T</v>
          </cell>
          <cell r="H428" t="str">
            <v>II</v>
          </cell>
          <cell r="I428" t="str">
            <v>OPR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</row>
        <row r="429">
          <cell r="A429">
            <v>4</v>
          </cell>
          <cell r="B429">
            <v>189</v>
          </cell>
          <cell r="C429">
            <v>2704</v>
          </cell>
          <cell r="D429" t="str">
            <v>SUGENG SULASTRIYADI</v>
          </cell>
          <cell r="E429" t="str">
            <v>PROD/MACH1 - CYB</v>
          </cell>
          <cell r="F429" t="str">
            <v>N</v>
          </cell>
          <cell r="G429" t="str">
            <v>T</v>
          </cell>
          <cell r="H429" t="str">
            <v>II</v>
          </cell>
          <cell r="I429" t="str">
            <v>OPR</v>
          </cell>
          <cell r="J429">
            <v>28.125</v>
          </cell>
          <cell r="K429">
            <v>56.25</v>
          </cell>
          <cell r="L429">
            <v>3</v>
          </cell>
          <cell r="M429">
            <v>60000</v>
          </cell>
          <cell r="N429">
            <v>0</v>
          </cell>
          <cell r="O429">
            <v>0</v>
          </cell>
        </row>
        <row r="430">
          <cell r="A430">
            <v>5</v>
          </cell>
          <cell r="B430">
            <v>303</v>
          </cell>
          <cell r="C430">
            <v>2715</v>
          </cell>
          <cell r="D430" t="str">
            <v>SETIAWAN</v>
          </cell>
          <cell r="E430" t="str">
            <v>PROD/MACH1 - CYB</v>
          </cell>
          <cell r="F430" t="str">
            <v>N</v>
          </cell>
          <cell r="G430" t="str">
            <v>T</v>
          </cell>
          <cell r="H430" t="str">
            <v>III</v>
          </cell>
          <cell r="I430" t="str">
            <v>FRM</v>
          </cell>
          <cell r="J430">
            <v>65.25</v>
          </cell>
          <cell r="K430">
            <v>130.5</v>
          </cell>
          <cell r="L430">
            <v>4</v>
          </cell>
          <cell r="M430">
            <v>80000</v>
          </cell>
          <cell r="N430">
            <v>0</v>
          </cell>
          <cell r="O430">
            <v>0</v>
          </cell>
        </row>
        <row r="431">
          <cell r="A431">
            <v>6</v>
          </cell>
          <cell r="B431">
            <v>823</v>
          </cell>
          <cell r="C431">
            <v>13378</v>
          </cell>
          <cell r="D431" t="str">
            <v>ASEP SETIAWAN</v>
          </cell>
          <cell r="E431" t="str">
            <v>PROD/MACH1 - CYB</v>
          </cell>
          <cell r="F431" t="str">
            <v>B</v>
          </cell>
          <cell r="G431" t="str">
            <v>T</v>
          </cell>
          <cell r="H431" t="str">
            <v>II</v>
          </cell>
          <cell r="I431" t="str">
            <v>OPR</v>
          </cell>
          <cell r="J431">
            <v>54.75</v>
          </cell>
          <cell r="K431">
            <v>109.5</v>
          </cell>
          <cell r="L431">
            <v>3</v>
          </cell>
          <cell r="M431">
            <v>60000</v>
          </cell>
          <cell r="N431">
            <v>9</v>
          </cell>
          <cell r="O431">
            <v>90000</v>
          </cell>
        </row>
        <row r="432">
          <cell r="A432">
            <v>7</v>
          </cell>
          <cell r="B432">
            <v>862</v>
          </cell>
          <cell r="C432">
            <v>14538</v>
          </cell>
          <cell r="D432" t="str">
            <v>M. RUSLIH</v>
          </cell>
          <cell r="E432" t="str">
            <v>PROD/MACH1 - CYB</v>
          </cell>
          <cell r="F432" t="str">
            <v>N</v>
          </cell>
          <cell r="G432" t="str">
            <v>T</v>
          </cell>
          <cell r="H432" t="str">
            <v>II</v>
          </cell>
          <cell r="I432" t="str">
            <v>OPR</v>
          </cell>
          <cell r="J432">
            <v>17</v>
          </cell>
          <cell r="K432">
            <v>34</v>
          </cell>
          <cell r="L432">
            <v>2</v>
          </cell>
          <cell r="M432">
            <v>40000</v>
          </cell>
          <cell r="N432">
            <v>0</v>
          </cell>
          <cell r="O432">
            <v>0</v>
          </cell>
        </row>
        <row r="433">
          <cell r="A433">
            <v>8</v>
          </cell>
          <cell r="B433">
            <v>880</v>
          </cell>
          <cell r="C433">
            <v>14797</v>
          </cell>
          <cell r="D433" t="str">
            <v>WAHYU HIDAYAT</v>
          </cell>
          <cell r="E433" t="str">
            <v>PROD/MACH1 - CYB</v>
          </cell>
          <cell r="F433" t="str">
            <v>N</v>
          </cell>
          <cell r="G433" t="str">
            <v>T</v>
          </cell>
          <cell r="H433" t="str">
            <v>II</v>
          </cell>
          <cell r="I433" t="str">
            <v>OPR</v>
          </cell>
          <cell r="J433">
            <v>124</v>
          </cell>
          <cell r="K433">
            <v>248</v>
          </cell>
          <cell r="L433">
            <v>8</v>
          </cell>
          <cell r="M433">
            <v>160000</v>
          </cell>
          <cell r="N433">
            <v>0</v>
          </cell>
          <cell r="O433">
            <v>0</v>
          </cell>
        </row>
        <row r="434">
          <cell r="A434">
            <v>9</v>
          </cell>
          <cell r="B434">
            <v>937</v>
          </cell>
          <cell r="C434">
            <v>15528</v>
          </cell>
          <cell r="D434" t="str">
            <v>HARDI WINOTO</v>
          </cell>
          <cell r="E434" t="str">
            <v>PROD/MACH1 - CYB</v>
          </cell>
          <cell r="F434" t="str">
            <v>N</v>
          </cell>
          <cell r="G434" t="str">
            <v>T</v>
          </cell>
          <cell r="H434" t="str">
            <v>II</v>
          </cell>
          <cell r="I434" t="str">
            <v>OPR</v>
          </cell>
          <cell r="J434">
            <v>28.25</v>
          </cell>
          <cell r="K434">
            <v>56.5</v>
          </cell>
          <cell r="L434">
            <v>3</v>
          </cell>
          <cell r="M434">
            <v>60000</v>
          </cell>
          <cell r="N434">
            <v>0</v>
          </cell>
          <cell r="O434">
            <v>0</v>
          </cell>
        </row>
        <row r="435">
          <cell r="A435">
            <v>10</v>
          </cell>
          <cell r="B435">
            <v>1071</v>
          </cell>
          <cell r="C435">
            <v>17304</v>
          </cell>
          <cell r="D435" t="str">
            <v>TAUFIK RIDUAN</v>
          </cell>
          <cell r="E435" t="str">
            <v>PROD/MACH1 - CYB</v>
          </cell>
          <cell r="F435" t="str">
            <v>N</v>
          </cell>
          <cell r="G435" t="str">
            <v>K2</v>
          </cell>
          <cell r="H435" t="str">
            <v>II</v>
          </cell>
          <cell r="I435" t="str">
            <v>OPR</v>
          </cell>
          <cell r="J435">
            <v>114.75</v>
          </cell>
          <cell r="K435">
            <v>229.5</v>
          </cell>
          <cell r="L435">
            <v>8</v>
          </cell>
          <cell r="M435">
            <v>160000</v>
          </cell>
          <cell r="N435">
            <v>0</v>
          </cell>
          <cell r="O435">
            <v>0</v>
          </cell>
        </row>
        <row r="436">
          <cell r="A436">
            <v>11</v>
          </cell>
          <cell r="B436">
            <v>1169</v>
          </cell>
          <cell r="C436">
            <v>18863</v>
          </cell>
          <cell r="D436" t="str">
            <v>EKO KUSTORO</v>
          </cell>
          <cell r="E436" t="str">
            <v>PROD/MACH1 - CYB</v>
          </cell>
          <cell r="F436" t="str">
            <v>N</v>
          </cell>
          <cell r="G436" t="str">
            <v>K2</v>
          </cell>
          <cell r="H436" t="str">
            <v>II</v>
          </cell>
          <cell r="I436" t="str">
            <v>OPR</v>
          </cell>
          <cell r="J436">
            <v>8.5</v>
          </cell>
          <cell r="K436">
            <v>17</v>
          </cell>
          <cell r="L436">
            <v>1</v>
          </cell>
          <cell r="M436">
            <v>20000</v>
          </cell>
          <cell r="N436">
            <v>0</v>
          </cell>
          <cell r="O436">
            <v>0</v>
          </cell>
        </row>
        <row r="437">
          <cell r="A437">
            <v>12</v>
          </cell>
          <cell r="B437">
            <v>1170</v>
          </cell>
          <cell r="C437">
            <v>18864</v>
          </cell>
          <cell r="D437" t="str">
            <v>GIYANTO</v>
          </cell>
          <cell r="E437" t="str">
            <v>PROD/MACH1 - CYB</v>
          </cell>
          <cell r="F437" t="str">
            <v>N</v>
          </cell>
          <cell r="G437" t="str">
            <v>K2</v>
          </cell>
          <cell r="H437" t="str">
            <v>II</v>
          </cell>
          <cell r="I437" t="str">
            <v>OPR</v>
          </cell>
          <cell r="J437">
            <v>34</v>
          </cell>
          <cell r="K437">
            <v>68</v>
          </cell>
          <cell r="L437">
            <v>4</v>
          </cell>
          <cell r="M437">
            <v>80000</v>
          </cell>
          <cell r="N437">
            <v>0</v>
          </cell>
          <cell r="O437">
            <v>0</v>
          </cell>
        </row>
        <row r="438">
          <cell r="A438">
            <v>13</v>
          </cell>
          <cell r="B438">
            <v>1171</v>
          </cell>
          <cell r="C438">
            <v>18865</v>
          </cell>
          <cell r="D438" t="str">
            <v xml:space="preserve">HENI PURNOMO </v>
          </cell>
          <cell r="E438" t="str">
            <v>PROD/MACH1 - CYB</v>
          </cell>
          <cell r="F438" t="str">
            <v>N</v>
          </cell>
          <cell r="G438" t="str">
            <v>K2</v>
          </cell>
          <cell r="H438" t="str">
            <v>II</v>
          </cell>
          <cell r="I438" t="str">
            <v>OPR</v>
          </cell>
          <cell r="J438">
            <v>94.75</v>
          </cell>
          <cell r="K438">
            <v>189.5</v>
          </cell>
          <cell r="L438">
            <v>5</v>
          </cell>
          <cell r="M438">
            <v>100000</v>
          </cell>
          <cell r="N438">
            <v>0</v>
          </cell>
          <cell r="O438">
            <v>0</v>
          </cell>
        </row>
        <row r="439">
          <cell r="A439">
            <v>14</v>
          </cell>
          <cell r="B439">
            <v>1172</v>
          </cell>
          <cell r="C439">
            <v>18866</v>
          </cell>
          <cell r="D439" t="str">
            <v>HIDAYAT</v>
          </cell>
          <cell r="E439" t="str">
            <v>PROD/MACH1 - CYB</v>
          </cell>
          <cell r="F439" t="str">
            <v>N</v>
          </cell>
          <cell r="G439" t="str">
            <v>K2</v>
          </cell>
          <cell r="H439" t="str">
            <v>II</v>
          </cell>
          <cell r="I439" t="str">
            <v>OPR</v>
          </cell>
          <cell r="J439">
            <v>114.75</v>
          </cell>
          <cell r="K439">
            <v>229.5</v>
          </cell>
          <cell r="L439">
            <v>8</v>
          </cell>
          <cell r="M439">
            <v>160000</v>
          </cell>
          <cell r="N439">
            <v>0</v>
          </cell>
          <cell r="O439">
            <v>0</v>
          </cell>
        </row>
        <row r="440">
          <cell r="A440">
            <v>15</v>
          </cell>
          <cell r="B440">
            <v>1279</v>
          </cell>
          <cell r="C440">
            <v>20006</v>
          </cell>
          <cell r="D440" t="str">
            <v>HARBI SUHARJONO</v>
          </cell>
          <cell r="E440" t="str">
            <v>PROD/MACH1 - CYB</v>
          </cell>
          <cell r="F440" t="str">
            <v>N</v>
          </cell>
          <cell r="G440" t="str">
            <v>K1</v>
          </cell>
          <cell r="H440" t="str">
            <v>II</v>
          </cell>
          <cell r="I440" t="str">
            <v>OPR</v>
          </cell>
          <cell r="J440">
            <v>17</v>
          </cell>
          <cell r="K440">
            <v>34</v>
          </cell>
          <cell r="L440">
            <v>2</v>
          </cell>
          <cell r="M440">
            <v>40000</v>
          </cell>
          <cell r="N440">
            <v>0</v>
          </cell>
          <cell r="O440">
            <v>0</v>
          </cell>
        </row>
        <row r="441">
          <cell r="A441">
            <v>16</v>
          </cell>
          <cell r="B441">
            <v>1342</v>
          </cell>
          <cell r="C441">
            <v>20724</v>
          </cell>
          <cell r="D441" t="str">
            <v>MARIYANTO</v>
          </cell>
          <cell r="E441" t="str">
            <v>PROD/MACH1 - CYB</v>
          </cell>
          <cell r="F441" t="str">
            <v>N</v>
          </cell>
          <cell r="G441" t="str">
            <v>K1</v>
          </cell>
          <cell r="H441" t="str">
            <v>II</v>
          </cell>
          <cell r="I441" t="str">
            <v>OPR</v>
          </cell>
          <cell r="J441">
            <v>103.5</v>
          </cell>
          <cell r="K441">
            <v>207</v>
          </cell>
          <cell r="L441">
            <v>7</v>
          </cell>
          <cell r="M441">
            <v>140000</v>
          </cell>
          <cell r="N441">
            <v>0</v>
          </cell>
          <cell r="O441">
            <v>0</v>
          </cell>
        </row>
        <row r="442">
          <cell r="A442">
            <v>17</v>
          </cell>
          <cell r="B442">
            <v>1343</v>
          </cell>
          <cell r="C442">
            <v>20725</v>
          </cell>
          <cell r="D442" t="str">
            <v>NARWANTO</v>
          </cell>
          <cell r="E442" t="str">
            <v>PROD/MACH1 - CYB</v>
          </cell>
          <cell r="F442" t="str">
            <v>N</v>
          </cell>
          <cell r="G442" t="str">
            <v>K1</v>
          </cell>
          <cell r="H442" t="str">
            <v>II</v>
          </cell>
          <cell r="I442" t="str">
            <v>OPR</v>
          </cell>
          <cell r="J442">
            <v>114.75</v>
          </cell>
          <cell r="K442">
            <v>229.5</v>
          </cell>
          <cell r="L442">
            <v>8</v>
          </cell>
          <cell r="M442">
            <v>160000</v>
          </cell>
          <cell r="N442">
            <v>0</v>
          </cell>
          <cell r="O442">
            <v>0</v>
          </cell>
        </row>
        <row r="443">
          <cell r="A443">
            <v>18</v>
          </cell>
          <cell r="B443">
            <v>1350</v>
          </cell>
          <cell r="C443">
            <v>20732</v>
          </cell>
          <cell r="D443" t="str">
            <v>YAKUB HADI NUGROHO</v>
          </cell>
          <cell r="E443" t="str">
            <v>PROD/MACH1 - CYB</v>
          </cell>
          <cell r="F443" t="str">
            <v>N</v>
          </cell>
          <cell r="G443" t="str">
            <v>K1</v>
          </cell>
          <cell r="H443" t="str">
            <v>II</v>
          </cell>
          <cell r="I443" t="str">
            <v>OPR</v>
          </cell>
          <cell r="J443">
            <v>109.25</v>
          </cell>
          <cell r="K443">
            <v>218.5</v>
          </cell>
          <cell r="L443">
            <v>8</v>
          </cell>
          <cell r="M443">
            <v>160000</v>
          </cell>
          <cell r="N443">
            <v>0</v>
          </cell>
          <cell r="O443">
            <v>0</v>
          </cell>
        </row>
        <row r="444">
          <cell r="A444" t="str">
            <v>SUB TOTAL PROD-MACH 1/CYB</v>
          </cell>
          <cell r="E444">
            <v>18</v>
          </cell>
          <cell r="J444">
            <v>1028.625</v>
          </cell>
          <cell r="K444">
            <v>2057.25</v>
          </cell>
          <cell r="L444">
            <v>74</v>
          </cell>
          <cell r="M444">
            <v>1480000</v>
          </cell>
          <cell r="N444">
            <v>9</v>
          </cell>
          <cell r="O444">
            <v>90000</v>
          </cell>
          <cell r="P444">
            <v>0</v>
          </cell>
        </row>
        <row r="445">
          <cell r="A445">
            <v>1</v>
          </cell>
          <cell r="B445">
            <v>813</v>
          </cell>
          <cell r="C445">
            <v>13097</v>
          </cell>
          <cell r="D445" t="str">
            <v>BAMBANG HENDRATMO</v>
          </cell>
          <cell r="E445" t="str">
            <v>PROD/MACH1-CYH</v>
          </cell>
          <cell r="F445" t="str">
            <v>OJT JPN</v>
          </cell>
          <cell r="G445" t="str">
            <v>T</v>
          </cell>
          <cell r="H445" t="str">
            <v>II</v>
          </cell>
          <cell r="I445" t="str">
            <v>OPR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</row>
        <row r="446">
          <cell r="A446">
            <v>2</v>
          </cell>
          <cell r="B446">
            <v>821</v>
          </cell>
          <cell r="C446">
            <v>13376</v>
          </cell>
          <cell r="D446" t="str">
            <v>ACEP TAJUDIN</v>
          </cell>
          <cell r="E446" t="str">
            <v>PROD/MACH1-CYH</v>
          </cell>
          <cell r="F446" t="str">
            <v>OJT JPN</v>
          </cell>
          <cell r="G446" t="str">
            <v>T</v>
          </cell>
          <cell r="H446" t="str">
            <v>II</v>
          </cell>
          <cell r="I446" t="str">
            <v>OPR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</row>
        <row r="447">
          <cell r="A447">
            <v>3</v>
          </cell>
          <cell r="B447">
            <v>156</v>
          </cell>
          <cell r="C447">
            <v>2648</v>
          </cell>
          <cell r="D447" t="str">
            <v>SANTOSO</v>
          </cell>
          <cell r="E447" t="str">
            <v>PROD/MACH1-CYH</v>
          </cell>
          <cell r="F447" t="str">
            <v>N</v>
          </cell>
          <cell r="G447" t="str">
            <v>T</v>
          </cell>
          <cell r="H447" t="str">
            <v>III</v>
          </cell>
          <cell r="I447" t="str">
            <v>FRM</v>
          </cell>
          <cell r="J447">
            <v>8.5</v>
          </cell>
          <cell r="K447">
            <v>17</v>
          </cell>
          <cell r="L447">
            <v>1</v>
          </cell>
          <cell r="M447">
            <v>20000</v>
          </cell>
          <cell r="N447">
            <v>0</v>
          </cell>
          <cell r="O447">
            <v>0</v>
          </cell>
        </row>
        <row r="448">
          <cell r="A448">
            <v>4</v>
          </cell>
          <cell r="B448">
            <v>190</v>
          </cell>
          <cell r="C448">
            <v>2667</v>
          </cell>
          <cell r="D448" t="str">
            <v>DENI RISWANTO</v>
          </cell>
          <cell r="E448" t="str">
            <v>PROD/MACH1-CYH</v>
          </cell>
          <cell r="F448" t="str">
            <v>N</v>
          </cell>
          <cell r="G448" t="str">
            <v>T</v>
          </cell>
          <cell r="H448" t="str">
            <v>II</v>
          </cell>
          <cell r="I448" t="str">
            <v>GL</v>
          </cell>
          <cell r="J448">
            <v>118.5</v>
          </cell>
          <cell r="K448">
            <v>237</v>
          </cell>
          <cell r="L448">
            <v>8</v>
          </cell>
          <cell r="M448">
            <v>160000</v>
          </cell>
          <cell r="N448">
            <v>0</v>
          </cell>
          <cell r="O448">
            <v>0</v>
          </cell>
        </row>
        <row r="449">
          <cell r="A449">
            <v>5</v>
          </cell>
          <cell r="B449">
            <v>216</v>
          </cell>
          <cell r="C449">
            <v>2681</v>
          </cell>
          <cell r="D449" t="str">
            <v>MUHAMMAD RUDIYANTO</v>
          </cell>
          <cell r="E449" t="str">
            <v>PROD/MACH1-CYH</v>
          </cell>
          <cell r="F449" t="str">
            <v>N</v>
          </cell>
          <cell r="G449" t="str">
            <v>T</v>
          </cell>
          <cell r="H449" t="str">
            <v>III</v>
          </cell>
          <cell r="I449" t="str">
            <v>FRM</v>
          </cell>
          <cell r="J449">
            <v>124</v>
          </cell>
          <cell r="K449">
            <v>248</v>
          </cell>
          <cell r="L449">
            <v>8</v>
          </cell>
          <cell r="M449">
            <v>160000</v>
          </cell>
          <cell r="N449">
            <v>0</v>
          </cell>
          <cell r="O449">
            <v>0</v>
          </cell>
        </row>
        <row r="450">
          <cell r="A450">
            <v>6</v>
          </cell>
          <cell r="B450">
            <v>824</v>
          </cell>
          <cell r="C450">
            <v>13379</v>
          </cell>
          <cell r="D450" t="str">
            <v>HENDI SUHENDI</v>
          </cell>
          <cell r="E450" t="str">
            <v>PROD/MACH1-CYH</v>
          </cell>
          <cell r="F450" t="str">
            <v>N</v>
          </cell>
          <cell r="G450" t="str">
            <v>T</v>
          </cell>
          <cell r="H450" t="str">
            <v>II</v>
          </cell>
          <cell r="I450" t="str">
            <v>OPR</v>
          </cell>
          <cell r="J450">
            <v>8.5</v>
          </cell>
          <cell r="K450">
            <v>17</v>
          </cell>
          <cell r="L450">
            <v>1</v>
          </cell>
          <cell r="M450">
            <v>20000</v>
          </cell>
          <cell r="N450">
            <v>0</v>
          </cell>
          <cell r="O450">
            <v>0</v>
          </cell>
        </row>
        <row r="451">
          <cell r="A451">
            <v>7</v>
          </cell>
          <cell r="B451">
            <v>1045</v>
          </cell>
          <cell r="C451">
            <v>17067</v>
          </cell>
          <cell r="D451" t="str">
            <v>ARIO WINDU KENCONO</v>
          </cell>
          <cell r="E451" t="str">
            <v>PROD/MACH1-CYH</v>
          </cell>
          <cell r="F451" t="str">
            <v>N</v>
          </cell>
          <cell r="G451" t="str">
            <v>T</v>
          </cell>
          <cell r="H451" t="str">
            <v>II</v>
          </cell>
          <cell r="I451" t="str">
            <v>OPR</v>
          </cell>
          <cell r="J451">
            <v>112.75</v>
          </cell>
          <cell r="K451">
            <v>225.5</v>
          </cell>
          <cell r="L451">
            <v>7</v>
          </cell>
          <cell r="M451">
            <v>140000</v>
          </cell>
          <cell r="N451">
            <v>0</v>
          </cell>
          <cell r="O451">
            <v>0</v>
          </cell>
        </row>
        <row r="452">
          <cell r="A452">
            <v>8</v>
          </cell>
          <cell r="B452">
            <v>1173</v>
          </cell>
          <cell r="C452">
            <v>18867</v>
          </cell>
          <cell r="D452" t="str">
            <v>ISA RIYANTO</v>
          </cell>
          <cell r="E452" t="str">
            <v>PROD/MACH1-CYH</v>
          </cell>
          <cell r="F452" t="str">
            <v>N</v>
          </cell>
          <cell r="G452" t="str">
            <v>K2</v>
          </cell>
          <cell r="H452" t="str">
            <v>II</v>
          </cell>
          <cell r="I452" t="str">
            <v>OPR</v>
          </cell>
          <cell r="J452">
            <v>8.5</v>
          </cell>
          <cell r="K452">
            <v>17</v>
          </cell>
          <cell r="L452">
            <v>1</v>
          </cell>
          <cell r="M452">
            <v>20000</v>
          </cell>
          <cell r="N452">
            <v>0</v>
          </cell>
          <cell r="O452">
            <v>0</v>
          </cell>
        </row>
        <row r="453">
          <cell r="A453">
            <v>9</v>
          </cell>
          <cell r="B453">
            <v>1174</v>
          </cell>
          <cell r="C453">
            <v>18868</v>
          </cell>
          <cell r="D453" t="str">
            <v>KISMANTO</v>
          </cell>
          <cell r="E453" t="str">
            <v>PROD/MACH1-CYH</v>
          </cell>
          <cell r="F453" t="str">
            <v>N</v>
          </cell>
          <cell r="G453" t="str">
            <v>K2</v>
          </cell>
          <cell r="H453" t="str">
            <v>II</v>
          </cell>
          <cell r="I453" t="str">
            <v>OPR</v>
          </cell>
          <cell r="J453">
            <v>124</v>
          </cell>
          <cell r="K453">
            <v>248</v>
          </cell>
          <cell r="L453">
            <v>8</v>
          </cell>
          <cell r="M453">
            <v>160000</v>
          </cell>
          <cell r="N453">
            <v>0</v>
          </cell>
          <cell r="O453">
            <v>0</v>
          </cell>
        </row>
        <row r="454">
          <cell r="A454">
            <v>10</v>
          </cell>
          <cell r="B454">
            <v>1175</v>
          </cell>
          <cell r="C454">
            <v>18869</v>
          </cell>
          <cell r="D454" t="str">
            <v>LATIF AFFANDI</v>
          </cell>
          <cell r="E454" t="str">
            <v>PROD/MACH1-CYH</v>
          </cell>
          <cell r="F454" t="str">
            <v>N</v>
          </cell>
          <cell r="G454" t="str">
            <v>K2</v>
          </cell>
          <cell r="H454" t="str">
            <v>II</v>
          </cell>
          <cell r="I454" t="str">
            <v>OPR</v>
          </cell>
          <cell r="J454">
            <v>114.5</v>
          </cell>
          <cell r="K454">
            <v>229</v>
          </cell>
          <cell r="L454">
            <v>7</v>
          </cell>
          <cell r="M454">
            <v>140000</v>
          </cell>
          <cell r="N454">
            <v>0</v>
          </cell>
          <cell r="O454">
            <v>0</v>
          </cell>
        </row>
        <row r="455">
          <cell r="A455">
            <v>11</v>
          </cell>
          <cell r="B455">
            <v>1176</v>
          </cell>
          <cell r="C455">
            <v>18870</v>
          </cell>
          <cell r="D455" t="str">
            <v>MUHAMMAD AJIB FATHONI</v>
          </cell>
          <cell r="E455" t="str">
            <v>PROD/MACH1-CYH</v>
          </cell>
          <cell r="F455" t="str">
            <v>N</v>
          </cell>
          <cell r="G455" t="str">
            <v>K2</v>
          </cell>
          <cell r="H455" t="str">
            <v>II</v>
          </cell>
          <cell r="I455" t="str">
            <v>OPR</v>
          </cell>
          <cell r="J455">
            <v>103.25</v>
          </cell>
          <cell r="K455">
            <v>206.5</v>
          </cell>
          <cell r="L455">
            <v>6</v>
          </cell>
          <cell r="M455">
            <v>120000</v>
          </cell>
          <cell r="N455">
            <v>0</v>
          </cell>
          <cell r="O455">
            <v>0</v>
          </cell>
        </row>
        <row r="456">
          <cell r="A456">
            <v>12</v>
          </cell>
          <cell r="B456">
            <v>1177</v>
          </cell>
          <cell r="C456">
            <v>18871</v>
          </cell>
          <cell r="D456" t="str">
            <v>MUHAMMAD NURUL AHYAR</v>
          </cell>
          <cell r="E456" t="str">
            <v>PROD/MACH1-CYH</v>
          </cell>
          <cell r="F456" t="str">
            <v>N</v>
          </cell>
          <cell r="G456" t="str">
            <v>K2</v>
          </cell>
          <cell r="H456" t="str">
            <v>II</v>
          </cell>
          <cell r="I456" t="str">
            <v>OPR</v>
          </cell>
          <cell r="J456">
            <v>8.5</v>
          </cell>
          <cell r="K456">
            <v>17</v>
          </cell>
          <cell r="L456">
            <v>1</v>
          </cell>
          <cell r="M456">
            <v>20000</v>
          </cell>
          <cell r="N456">
            <v>0</v>
          </cell>
          <cell r="O456">
            <v>0</v>
          </cell>
        </row>
        <row r="457">
          <cell r="A457">
            <v>13</v>
          </cell>
          <cell r="B457">
            <v>1184</v>
          </cell>
          <cell r="C457">
            <v>18878</v>
          </cell>
          <cell r="D457" t="str">
            <v>WAHYU PUJIANTO</v>
          </cell>
          <cell r="E457" t="str">
            <v>PROD/MACH1-CYH</v>
          </cell>
          <cell r="F457" t="str">
            <v>N</v>
          </cell>
          <cell r="G457" t="str">
            <v>K2</v>
          </cell>
          <cell r="H457" t="str">
            <v>II</v>
          </cell>
          <cell r="I457" t="str">
            <v>OPR</v>
          </cell>
          <cell r="J457">
            <v>97.75</v>
          </cell>
          <cell r="K457">
            <v>195.5</v>
          </cell>
          <cell r="L457">
            <v>6</v>
          </cell>
          <cell r="M457">
            <v>120000</v>
          </cell>
          <cell r="N457">
            <v>0</v>
          </cell>
          <cell r="O457">
            <v>0</v>
          </cell>
        </row>
        <row r="458">
          <cell r="A458">
            <v>14</v>
          </cell>
          <cell r="B458">
            <v>1337</v>
          </cell>
          <cell r="C458">
            <v>20719</v>
          </cell>
          <cell r="D458" t="str">
            <v>DWI ROHMANTO</v>
          </cell>
          <cell r="E458" t="str">
            <v>PROD/MACH1-CYH</v>
          </cell>
          <cell r="F458" t="str">
            <v>N</v>
          </cell>
          <cell r="G458" t="str">
            <v>K1</v>
          </cell>
          <cell r="H458" t="str">
            <v>II</v>
          </cell>
          <cell r="I458" t="str">
            <v>OPR</v>
          </cell>
          <cell r="J458">
            <v>109.25</v>
          </cell>
          <cell r="K458">
            <v>218.5</v>
          </cell>
          <cell r="L458">
            <v>8</v>
          </cell>
          <cell r="M458">
            <v>160000</v>
          </cell>
          <cell r="N458">
            <v>0</v>
          </cell>
          <cell r="O458">
            <v>0</v>
          </cell>
        </row>
        <row r="459">
          <cell r="A459">
            <v>15</v>
          </cell>
          <cell r="B459">
            <v>1346</v>
          </cell>
          <cell r="C459">
            <v>20728</v>
          </cell>
          <cell r="D459" t="str">
            <v>SRIYATNO</v>
          </cell>
          <cell r="E459" t="str">
            <v>PROD/MACH1-CYH</v>
          </cell>
          <cell r="F459" t="str">
            <v>N</v>
          </cell>
          <cell r="G459" t="str">
            <v>K1</v>
          </cell>
          <cell r="H459" t="str">
            <v>II</v>
          </cell>
          <cell r="I459" t="str">
            <v>OPR</v>
          </cell>
          <cell r="J459">
            <v>8.5</v>
          </cell>
          <cell r="K459">
            <v>17</v>
          </cell>
          <cell r="L459">
            <v>1</v>
          </cell>
          <cell r="M459">
            <v>20000</v>
          </cell>
          <cell r="N459">
            <v>0</v>
          </cell>
          <cell r="O459">
            <v>0</v>
          </cell>
        </row>
        <row r="460">
          <cell r="A460" t="str">
            <v>SUB SUB TOTAL PROD-MACH 1/CYH</v>
          </cell>
          <cell r="E460">
            <v>15</v>
          </cell>
          <cell r="J460">
            <v>946.5</v>
          </cell>
          <cell r="K460">
            <v>1893</v>
          </cell>
          <cell r="L460">
            <v>63</v>
          </cell>
          <cell r="M460">
            <v>1260000</v>
          </cell>
          <cell r="N460">
            <v>0</v>
          </cell>
          <cell r="O460">
            <v>0</v>
          </cell>
          <cell r="P460">
            <v>0</v>
          </cell>
        </row>
        <row r="461">
          <cell r="A461">
            <v>1</v>
          </cell>
          <cell r="B461">
            <v>1208</v>
          </cell>
          <cell r="C461">
            <v>15217</v>
          </cell>
          <cell r="D461" t="str">
            <v>TIMBUL IRNAWAN</v>
          </cell>
          <cell r="E461" t="str">
            <v>PROD/MACH1-CYH-K3/3SZ</v>
          </cell>
          <cell r="F461" t="str">
            <v>A</v>
          </cell>
          <cell r="G461" t="str">
            <v>T</v>
          </cell>
          <cell r="H461" t="str">
            <v>II</v>
          </cell>
          <cell r="I461" t="str">
            <v>OPR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3</v>
          </cell>
          <cell r="O461">
            <v>30000</v>
          </cell>
        </row>
        <row r="462">
          <cell r="A462">
            <v>2</v>
          </cell>
          <cell r="B462">
            <v>970</v>
          </cell>
          <cell r="C462">
            <v>15942</v>
          </cell>
          <cell r="D462" t="str">
            <v>JOKO SULISTIYONO</v>
          </cell>
          <cell r="E462" t="str">
            <v>PROD/MACH1-CYH-K3/3SZ</v>
          </cell>
          <cell r="F462" t="str">
            <v>A</v>
          </cell>
          <cell r="G462" t="str">
            <v>T</v>
          </cell>
          <cell r="H462" t="str">
            <v>II</v>
          </cell>
          <cell r="I462" t="str">
            <v>OPR</v>
          </cell>
          <cell r="J462">
            <v>3.5</v>
          </cell>
          <cell r="K462">
            <v>7</v>
          </cell>
          <cell r="L462">
            <v>0</v>
          </cell>
          <cell r="M462">
            <v>0</v>
          </cell>
          <cell r="N462">
            <v>3</v>
          </cell>
          <cell r="O462">
            <v>30000</v>
          </cell>
        </row>
        <row r="463">
          <cell r="A463">
            <v>3</v>
          </cell>
          <cell r="B463">
            <v>1052</v>
          </cell>
          <cell r="C463">
            <v>17080</v>
          </cell>
          <cell r="D463" t="str">
            <v>RAHMAT HIDAYAT</v>
          </cell>
          <cell r="E463" t="str">
            <v>PROD/MACH1-CYH-K3/3SZ</v>
          </cell>
          <cell r="F463" t="str">
            <v>A</v>
          </cell>
          <cell r="G463" t="str">
            <v>T</v>
          </cell>
          <cell r="H463" t="str">
            <v>II</v>
          </cell>
          <cell r="I463" t="str">
            <v>OPR</v>
          </cell>
          <cell r="J463">
            <v>17</v>
          </cell>
          <cell r="K463">
            <v>34</v>
          </cell>
          <cell r="L463">
            <v>2</v>
          </cell>
          <cell r="M463">
            <v>40000</v>
          </cell>
          <cell r="N463">
            <v>3</v>
          </cell>
          <cell r="O463">
            <v>30000</v>
          </cell>
        </row>
        <row r="464">
          <cell r="A464">
            <v>4</v>
          </cell>
          <cell r="B464">
            <v>804</v>
          </cell>
          <cell r="C464">
            <v>13086</v>
          </cell>
          <cell r="D464" t="str">
            <v>DIDI RISDIYANTO</v>
          </cell>
          <cell r="E464" t="str">
            <v>PROD/MACH1-CYH-K3/3SZ</v>
          </cell>
          <cell r="F464" t="str">
            <v>B</v>
          </cell>
          <cell r="G464" t="str">
            <v>T</v>
          </cell>
          <cell r="H464" t="str">
            <v>II</v>
          </cell>
          <cell r="I464" t="str">
            <v>OPR</v>
          </cell>
          <cell r="J464">
            <v>39.5</v>
          </cell>
          <cell r="K464">
            <v>79</v>
          </cell>
          <cell r="L464">
            <v>4</v>
          </cell>
          <cell r="M464">
            <v>80000</v>
          </cell>
          <cell r="N464">
            <v>0</v>
          </cell>
          <cell r="O464">
            <v>0</v>
          </cell>
        </row>
        <row r="465">
          <cell r="A465">
            <v>5</v>
          </cell>
          <cell r="B465">
            <v>918</v>
          </cell>
          <cell r="C465">
            <v>15105</v>
          </cell>
          <cell r="D465" t="str">
            <v>DWIJO SULISTIYO</v>
          </cell>
          <cell r="E465" t="str">
            <v>PROD/MACH1-CYH-K3/3SZ</v>
          </cell>
          <cell r="F465" t="str">
            <v>B</v>
          </cell>
          <cell r="G465" t="str">
            <v>T</v>
          </cell>
          <cell r="H465" t="str">
            <v>II</v>
          </cell>
          <cell r="I465" t="str">
            <v>OPR</v>
          </cell>
          <cell r="J465">
            <v>8.5</v>
          </cell>
          <cell r="K465">
            <v>17</v>
          </cell>
          <cell r="L465">
            <v>1</v>
          </cell>
          <cell r="M465">
            <v>20000</v>
          </cell>
          <cell r="N465">
            <v>0</v>
          </cell>
          <cell r="O465">
            <v>0</v>
          </cell>
        </row>
        <row r="466">
          <cell r="A466">
            <v>6</v>
          </cell>
          <cell r="B466">
            <v>957</v>
          </cell>
          <cell r="C466">
            <v>15911</v>
          </cell>
          <cell r="D466" t="str">
            <v>YOVI RIANDI</v>
          </cell>
          <cell r="E466" t="str">
            <v>PROD/MACH1-CYH-K3/3SZ</v>
          </cell>
          <cell r="F466" t="str">
            <v>B</v>
          </cell>
          <cell r="G466" t="str">
            <v>T</v>
          </cell>
          <cell r="H466" t="str">
            <v>II</v>
          </cell>
          <cell r="I466" t="str">
            <v>OPR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</row>
        <row r="467">
          <cell r="A467">
            <v>7</v>
          </cell>
          <cell r="B467">
            <v>1214</v>
          </cell>
          <cell r="C467">
            <v>16533</v>
          </cell>
          <cell r="D467" t="str">
            <v>ROSIH</v>
          </cell>
          <cell r="E467" t="str">
            <v>PROD/MACH1-CYH-K3/3SZ</v>
          </cell>
          <cell r="F467" t="str">
            <v>B</v>
          </cell>
          <cell r="G467" t="str">
            <v>T</v>
          </cell>
          <cell r="H467" t="str">
            <v>II</v>
          </cell>
          <cell r="I467" t="str">
            <v>OPR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</row>
        <row r="468">
          <cell r="A468">
            <v>8</v>
          </cell>
          <cell r="B468">
            <v>1434</v>
          </cell>
          <cell r="C468">
            <v>21941</v>
          </cell>
          <cell r="D468" t="str">
            <v>JOKO RIYANTO</v>
          </cell>
          <cell r="E468" t="str">
            <v>PROD/MACH1-CYH-K3/3SZ</v>
          </cell>
          <cell r="F468" t="str">
            <v>N</v>
          </cell>
          <cell r="G468" t="str">
            <v>K1</v>
          </cell>
          <cell r="H468" t="str">
            <v>II</v>
          </cell>
          <cell r="I468" t="str">
            <v>OPR</v>
          </cell>
          <cell r="J468">
            <v>16.75</v>
          </cell>
          <cell r="K468">
            <v>33.5</v>
          </cell>
          <cell r="L468">
            <v>1</v>
          </cell>
          <cell r="M468">
            <v>20000</v>
          </cell>
          <cell r="N468">
            <v>0</v>
          </cell>
          <cell r="O468">
            <v>0</v>
          </cell>
        </row>
        <row r="469">
          <cell r="A469">
            <v>9</v>
          </cell>
          <cell r="B469">
            <v>1435</v>
          </cell>
          <cell r="C469">
            <v>21942</v>
          </cell>
          <cell r="D469" t="str">
            <v>M. FANDI RIDHO</v>
          </cell>
          <cell r="E469" t="str">
            <v>PROD/MACH1-CYH-K3/3SZ</v>
          </cell>
          <cell r="F469" t="str">
            <v>N</v>
          </cell>
          <cell r="G469" t="str">
            <v>K1</v>
          </cell>
          <cell r="H469" t="str">
            <v>II</v>
          </cell>
          <cell r="I469" t="str">
            <v>OPR</v>
          </cell>
          <cell r="J469">
            <v>19.25</v>
          </cell>
          <cell r="K469">
            <v>38.5</v>
          </cell>
          <cell r="L469">
            <v>1</v>
          </cell>
          <cell r="M469">
            <v>20000</v>
          </cell>
          <cell r="N469">
            <v>0</v>
          </cell>
          <cell r="O469">
            <v>0</v>
          </cell>
        </row>
        <row r="470">
          <cell r="A470">
            <v>10</v>
          </cell>
          <cell r="B470">
            <v>1436</v>
          </cell>
          <cell r="C470">
            <v>21943</v>
          </cell>
          <cell r="D470" t="str">
            <v>DAVID PRADIPTA</v>
          </cell>
          <cell r="E470" t="str">
            <v>PROD/MACH1-CYH-K3/3SZ</v>
          </cell>
          <cell r="F470" t="str">
            <v>N</v>
          </cell>
          <cell r="G470" t="str">
            <v>K1</v>
          </cell>
          <cell r="H470" t="str">
            <v>II</v>
          </cell>
          <cell r="I470" t="str">
            <v>OPR</v>
          </cell>
          <cell r="J470">
            <v>8</v>
          </cell>
          <cell r="K470">
            <v>16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</row>
        <row r="471">
          <cell r="A471">
            <v>11</v>
          </cell>
          <cell r="B471">
            <v>1437</v>
          </cell>
          <cell r="C471">
            <v>21944</v>
          </cell>
          <cell r="D471" t="str">
            <v>ERWIN SUPRIYADI</v>
          </cell>
          <cell r="E471" t="str">
            <v>PROD/MACH1-CYH-K3/3SZ</v>
          </cell>
          <cell r="F471" t="str">
            <v>N</v>
          </cell>
          <cell r="G471" t="str">
            <v>K1</v>
          </cell>
          <cell r="H471" t="str">
            <v>II</v>
          </cell>
          <cell r="I471" t="str">
            <v>OPR</v>
          </cell>
          <cell r="J471">
            <v>33.75</v>
          </cell>
          <cell r="K471">
            <v>67.5</v>
          </cell>
          <cell r="L471">
            <v>3</v>
          </cell>
          <cell r="M471">
            <v>60000</v>
          </cell>
          <cell r="N471">
            <v>0</v>
          </cell>
          <cell r="O471">
            <v>0</v>
          </cell>
        </row>
        <row r="472">
          <cell r="A472">
            <v>12</v>
          </cell>
          <cell r="B472">
            <v>1438</v>
          </cell>
          <cell r="C472">
            <v>21945</v>
          </cell>
          <cell r="D472" t="str">
            <v>ILYAS YULIANSYAH</v>
          </cell>
          <cell r="E472" t="str">
            <v>PROD/MACH1-CYH-K3/3SZ</v>
          </cell>
          <cell r="F472" t="str">
            <v>N</v>
          </cell>
          <cell r="G472" t="str">
            <v>K1</v>
          </cell>
          <cell r="H472" t="str">
            <v>II</v>
          </cell>
          <cell r="I472" t="str">
            <v>OPR</v>
          </cell>
          <cell r="J472">
            <v>16.5</v>
          </cell>
          <cell r="K472">
            <v>33</v>
          </cell>
          <cell r="L472">
            <v>1</v>
          </cell>
          <cell r="M472">
            <v>20000</v>
          </cell>
          <cell r="N472">
            <v>0</v>
          </cell>
          <cell r="O472">
            <v>0</v>
          </cell>
        </row>
        <row r="473">
          <cell r="A473">
            <v>13</v>
          </cell>
          <cell r="B473">
            <v>1439</v>
          </cell>
          <cell r="C473">
            <v>21946</v>
          </cell>
          <cell r="D473" t="str">
            <v>JANUAR ISHAQ</v>
          </cell>
          <cell r="E473" t="str">
            <v>PROD/MACH1-CYH-K3/3SZ</v>
          </cell>
          <cell r="F473" t="str">
            <v>N</v>
          </cell>
          <cell r="G473" t="str">
            <v>K1</v>
          </cell>
          <cell r="H473" t="str">
            <v>II</v>
          </cell>
          <cell r="I473" t="str">
            <v>OPR</v>
          </cell>
          <cell r="J473">
            <v>16.75</v>
          </cell>
          <cell r="K473">
            <v>33.5</v>
          </cell>
          <cell r="L473">
            <v>1</v>
          </cell>
          <cell r="M473">
            <v>20000</v>
          </cell>
          <cell r="N473">
            <v>0</v>
          </cell>
          <cell r="O473">
            <v>0</v>
          </cell>
        </row>
        <row r="474">
          <cell r="A474">
            <v>14</v>
          </cell>
          <cell r="B474">
            <v>1440</v>
          </cell>
          <cell r="C474">
            <v>21947</v>
          </cell>
          <cell r="D474" t="str">
            <v>M. FUTTUAL CHOLID</v>
          </cell>
          <cell r="E474" t="str">
            <v>PROD/MACH1-CYH-K3/3SZ</v>
          </cell>
          <cell r="F474" t="str">
            <v>N</v>
          </cell>
          <cell r="G474" t="str">
            <v>K1</v>
          </cell>
          <cell r="H474" t="str">
            <v>II</v>
          </cell>
          <cell r="I474" t="str">
            <v>OPR</v>
          </cell>
          <cell r="J474">
            <v>14</v>
          </cell>
          <cell r="K474">
            <v>28</v>
          </cell>
          <cell r="L474">
            <v>1</v>
          </cell>
          <cell r="M474">
            <v>20000</v>
          </cell>
          <cell r="N474">
            <v>0</v>
          </cell>
          <cell r="O474">
            <v>0</v>
          </cell>
        </row>
        <row r="475">
          <cell r="A475">
            <v>15</v>
          </cell>
          <cell r="B475">
            <v>1441</v>
          </cell>
          <cell r="C475">
            <v>21948</v>
          </cell>
          <cell r="D475" t="str">
            <v>PAUJI RACHMAN</v>
          </cell>
          <cell r="E475" t="str">
            <v>PROD/MACH1-CYH-K3/3SZ</v>
          </cell>
          <cell r="F475" t="str">
            <v>N</v>
          </cell>
          <cell r="G475" t="str">
            <v>K1</v>
          </cell>
          <cell r="H475" t="str">
            <v>II</v>
          </cell>
          <cell r="I475" t="str">
            <v>OPR</v>
          </cell>
          <cell r="J475">
            <v>16.75</v>
          </cell>
          <cell r="K475">
            <v>33.5</v>
          </cell>
          <cell r="L475">
            <v>1</v>
          </cell>
          <cell r="M475">
            <v>20000</v>
          </cell>
          <cell r="N475">
            <v>0</v>
          </cell>
          <cell r="O475">
            <v>0</v>
          </cell>
        </row>
        <row r="476">
          <cell r="A476">
            <v>16</v>
          </cell>
          <cell r="B476">
            <v>1442</v>
          </cell>
          <cell r="C476">
            <v>21949</v>
          </cell>
          <cell r="D476" t="str">
            <v>PUAT YANUARSYAH</v>
          </cell>
          <cell r="E476" t="str">
            <v>PROD/MACH1-CYH-K3/3SZ</v>
          </cell>
          <cell r="F476" t="str">
            <v>N</v>
          </cell>
          <cell r="G476" t="str">
            <v>K1</v>
          </cell>
          <cell r="H476" t="str">
            <v>II</v>
          </cell>
          <cell r="I476" t="str">
            <v>OPR</v>
          </cell>
          <cell r="J476">
            <v>16.75</v>
          </cell>
          <cell r="K476">
            <v>33.5</v>
          </cell>
          <cell r="L476">
            <v>1</v>
          </cell>
          <cell r="M476">
            <v>20000</v>
          </cell>
          <cell r="N476">
            <v>0</v>
          </cell>
          <cell r="O476">
            <v>0</v>
          </cell>
        </row>
        <row r="477">
          <cell r="A477">
            <v>17</v>
          </cell>
          <cell r="B477">
            <v>1443</v>
          </cell>
          <cell r="C477">
            <v>21950</v>
          </cell>
          <cell r="D477" t="str">
            <v>WIRAWAN LAZUARDI</v>
          </cell>
          <cell r="E477" t="str">
            <v>PROD/MACH1-CYH-K3/3SZ</v>
          </cell>
          <cell r="F477" t="str">
            <v>N</v>
          </cell>
          <cell r="G477" t="str">
            <v>K1</v>
          </cell>
          <cell r="H477" t="str">
            <v>II</v>
          </cell>
          <cell r="I477" t="str">
            <v>OPR</v>
          </cell>
          <cell r="J477">
            <v>25.25</v>
          </cell>
          <cell r="K477">
            <v>50.5</v>
          </cell>
          <cell r="L477">
            <v>2</v>
          </cell>
          <cell r="M477">
            <v>40000</v>
          </cell>
          <cell r="N477">
            <v>0</v>
          </cell>
          <cell r="O477">
            <v>0</v>
          </cell>
        </row>
        <row r="478">
          <cell r="A478">
            <v>18</v>
          </cell>
          <cell r="B478">
            <v>1444</v>
          </cell>
          <cell r="C478">
            <v>21951</v>
          </cell>
          <cell r="D478" t="str">
            <v>YUDI GUNAWAN</v>
          </cell>
          <cell r="E478" t="str">
            <v>PROD/MACH1-CYH-K3/3SZ</v>
          </cell>
          <cell r="F478" t="str">
            <v>N</v>
          </cell>
          <cell r="G478" t="str">
            <v>K1</v>
          </cell>
          <cell r="H478" t="str">
            <v>II</v>
          </cell>
          <cell r="I478" t="str">
            <v>OPR</v>
          </cell>
          <cell r="J478">
            <v>19.25</v>
          </cell>
          <cell r="K478">
            <v>38.5</v>
          </cell>
          <cell r="L478">
            <v>1</v>
          </cell>
          <cell r="M478">
            <v>20000</v>
          </cell>
          <cell r="N478">
            <v>0</v>
          </cell>
          <cell r="O478">
            <v>0</v>
          </cell>
        </row>
        <row r="479">
          <cell r="A479">
            <v>19</v>
          </cell>
          <cell r="B479">
            <v>1445</v>
          </cell>
          <cell r="C479">
            <v>21952</v>
          </cell>
          <cell r="D479" t="str">
            <v>ARIES KURNIAWAN</v>
          </cell>
          <cell r="E479" t="str">
            <v>PROD/MACH1-CYH-K3/3SZ</v>
          </cell>
          <cell r="F479" t="str">
            <v>N</v>
          </cell>
          <cell r="G479" t="str">
            <v>K1</v>
          </cell>
          <cell r="H479" t="str">
            <v>II</v>
          </cell>
          <cell r="I479" t="str">
            <v>OPR</v>
          </cell>
          <cell r="J479">
            <v>41.75</v>
          </cell>
          <cell r="K479">
            <v>83.5</v>
          </cell>
          <cell r="L479">
            <v>3</v>
          </cell>
          <cell r="M479">
            <v>60000</v>
          </cell>
          <cell r="N479">
            <v>0</v>
          </cell>
          <cell r="O479">
            <v>0</v>
          </cell>
        </row>
        <row r="480">
          <cell r="A480">
            <v>20</v>
          </cell>
          <cell r="B480">
            <v>1446</v>
          </cell>
          <cell r="C480">
            <v>21953</v>
          </cell>
          <cell r="D480" t="str">
            <v>BAGUS KARTA RAHARJA</v>
          </cell>
          <cell r="E480" t="str">
            <v>PROD/MACH1-CYH-K3/3SZ</v>
          </cell>
          <cell r="F480" t="str">
            <v>N</v>
          </cell>
          <cell r="G480" t="str">
            <v>K1</v>
          </cell>
          <cell r="H480" t="str">
            <v>II</v>
          </cell>
          <cell r="I480" t="str">
            <v>OPR</v>
          </cell>
          <cell r="J480">
            <v>11</v>
          </cell>
          <cell r="K480">
            <v>22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</row>
        <row r="481">
          <cell r="A481">
            <v>21</v>
          </cell>
          <cell r="B481">
            <v>1447</v>
          </cell>
          <cell r="C481">
            <v>21954</v>
          </cell>
          <cell r="D481" t="str">
            <v>HENDRA</v>
          </cell>
          <cell r="E481" t="str">
            <v>PROD/MACH1-CYH-K3/3SZ</v>
          </cell>
          <cell r="F481" t="str">
            <v>N</v>
          </cell>
          <cell r="G481" t="str">
            <v>K1</v>
          </cell>
          <cell r="H481" t="str">
            <v>II</v>
          </cell>
          <cell r="I481" t="str">
            <v>OPR</v>
          </cell>
          <cell r="J481">
            <v>22.25</v>
          </cell>
          <cell r="K481">
            <v>44.5</v>
          </cell>
          <cell r="L481">
            <v>1</v>
          </cell>
          <cell r="M481">
            <v>20000</v>
          </cell>
          <cell r="N481">
            <v>0</v>
          </cell>
          <cell r="O481">
            <v>0</v>
          </cell>
        </row>
        <row r="482">
          <cell r="A482">
            <v>22</v>
          </cell>
          <cell r="B482">
            <v>1448</v>
          </cell>
          <cell r="C482">
            <v>21955</v>
          </cell>
          <cell r="D482" t="str">
            <v>RUBI NUR ABDILLAH</v>
          </cell>
          <cell r="E482" t="str">
            <v>PROD/MACH1-CYH-K3/3SZ</v>
          </cell>
          <cell r="F482" t="str">
            <v>N</v>
          </cell>
          <cell r="G482" t="str">
            <v>K1</v>
          </cell>
          <cell r="H482" t="str">
            <v>II</v>
          </cell>
          <cell r="I482" t="str">
            <v>OPR</v>
          </cell>
          <cell r="J482">
            <v>11</v>
          </cell>
          <cell r="K482">
            <v>22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</row>
        <row r="483">
          <cell r="A483">
            <v>23</v>
          </cell>
          <cell r="B483">
            <v>1449</v>
          </cell>
          <cell r="C483">
            <v>21956</v>
          </cell>
          <cell r="D483" t="str">
            <v>UNTUNG HERIYANTO</v>
          </cell>
          <cell r="E483" t="str">
            <v>PROD/MACH1-CYH-K3/3SZ</v>
          </cell>
          <cell r="F483" t="str">
            <v>N</v>
          </cell>
          <cell r="G483" t="str">
            <v>K1</v>
          </cell>
          <cell r="H483" t="str">
            <v>II</v>
          </cell>
          <cell r="I483" t="str">
            <v>OPR</v>
          </cell>
          <cell r="J483">
            <v>14</v>
          </cell>
          <cell r="K483">
            <v>28</v>
          </cell>
          <cell r="L483">
            <v>1</v>
          </cell>
          <cell r="M483">
            <v>20000</v>
          </cell>
          <cell r="N483">
            <v>0</v>
          </cell>
          <cell r="O483">
            <v>0</v>
          </cell>
        </row>
        <row r="484">
          <cell r="A484">
            <v>24</v>
          </cell>
          <cell r="B484">
            <v>1450</v>
          </cell>
          <cell r="C484">
            <v>21957</v>
          </cell>
          <cell r="D484" t="str">
            <v>ACHMAD FADILLAH</v>
          </cell>
          <cell r="E484" t="str">
            <v>PROD/MACH1-CYH-K3/3SZ</v>
          </cell>
          <cell r="F484" t="str">
            <v>N</v>
          </cell>
          <cell r="G484" t="str">
            <v>K1</v>
          </cell>
          <cell r="H484" t="str">
            <v>II</v>
          </cell>
          <cell r="I484" t="str">
            <v>OPR</v>
          </cell>
          <cell r="J484">
            <v>30.75</v>
          </cell>
          <cell r="K484">
            <v>61.5</v>
          </cell>
          <cell r="L484">
            <v>2</v>
          </cell>
          <cell r="M484">
            <v>40000</v>
          </cell>
          <cell r="N484">
            <v>0</v>
          </cell>
          <cell r="O484">
            <v>0</v>
          </cell>
        </row>
        <row r="485">
          <cell r="A485">
            <v>25</v>
          </cell>
          <cell r="B485">
            <v>1451</v>
          </cell>
          <cell r="C485">
            <v>21958</v>
          </cell>
          <cell r="D485" t="str">
            <v>BENI KISMAN</v>
          </cell>
          <cell r="E485" t="str">
            <v>PROD/MACH1-CYH-K3/3SZ</v>
          </cell>
          <cell r="F485" t="str">
            <v>N</v>
          </cell>
          <cell r="G485" t="str">
            <v>K1</v>
          </cell>
          <cell r="H485" t="str">
            <v>II</v>
          </cell>
          <cell r="I485" t="str">
            <v>OPR</v>
          </cell>
          <cell r="J485">
            <v>16.75</v>
          </cell>
          <cell r="K485">
            <v>33.5</v>
          </cell>
          <cell r="L485">
            <v>1</v>
          </cell>
          <cell r="M485">
            <v>20000</v>
          </cell>
          <cell r="N485">
            <v>0</v>
          </cell>
          <cell r="O485">
            <v>0</v>
          </cell>
        </row>
        <row r="486">
          <cell r="A486">
            <v>26</v>
          </cell>
          <cell r="B486">
            <v>1452</v>
          </cell>
          <cell r="C486">
            <v>21959</v>
          </cell>
          <cell r="D486" t="str">
            <v>HERMAN ASEP</v>
          </cell>
          <cell r="E486" t="str">
            <v>PROD/MACH1-CYH-K3/3SZ</v>
          </cell>
          <cell r="F486" t="str">
            <v>N</v>
          </cell>
          <cell r="G486" t="str">
            <v>K1</v>
          </cell>
          <cell r="H486" t="str">
            <v>II</v>
          </cell>
          <cell r="I486" t="str">
            <v>OPR</v>
          </cell>
          <cell r="J486">
            <v>14</v>
          </cell>
          <cell r="K486">
            <v>28</v>
          </cell>
          <cell r="L486">
            <v>1</v>
          </cell>
          <cell r="M486">
            <v>20000</v>
          </cell>
          <cell r="N486">
            <v>0</v>
          </cell>
          <cell r="O486">
            <v>0</v>
          </cell>
        </row>
        <row r="487">
          <cell r="A487">
            <v>27</v>
          </cell>
          <cell r="B487">
            <v>1453</v>
          </cell>
          <cell r="C487">
            <v>21960</v>
          </cell>
          <cell r="D487" t="str">
            <v>MOCH. EFFENDI</v>
          </cell>
          <cell r="E487" t="str">
            <v>PROD/MACH1-CYH-K3/3SZ</v>
          </cell>
          <cell r="F487" t="str">
            <v>N</v>
          </cell>
          <cell r="G487" t="str">
            <v>K1</v>
          </cell>
          <cell r="H487" t="str">
            <v>II</v>
          </cell>
          <cell r="I487" t="str">
            <v>OPR</v>
          </cell>
          <cell r="J487">
            <v>14</v>
          </cell>
          <cell r="K487">
            <v>28</v>
          </cell>
          <cell r="L487">
            <v>1</v>
          </cell>
          <cell r="M487">
            <v>20000</v>
          </cell>
          <cell r="N487">
            <v>0</v>
          </cell>
          <cell r="O487">
            <v>0</v>
          </cell>
        </row>
        <row r="488">
          <cell r="A488">
            <v>28</v>
          </cell>
          <cell r="B488">
            <v>1455</v>
          </cell>
          <cell r="C488">
            <v>22070</v>
          </cell>
          <cell r="D488" t="str">
            <v>IIP YULIANDI</v>
          </cell>
          <cell r="E488" t="str">
            <v>PROD/MACH1-CYH-K3/3SZ</v>
          </cell>
          <cell r="F488" t="str">
            <v>N</v>
          </cell>
          <cell r="G488" t="str">
            <v>K1</v>
          </cell>
          <cell r="H488" t="str">
            <v>II</v>
          </cell>
          <cell r="I488" t="str">
            <v>OPR</v>
          </cell>
          <cell r="J488">
            <v>16.75</v>
          </cell>
          <cell r="K488">
            <v>33.5</v>
          </cell>
          <cell r="L488">
            <v>1</v>
          </cell>
          <cell r="M488">
            <v>20000</v>
          </cell>
          <cell r="N488">
            <v>0</v>
          </cell>
          <cell r="O488">
            <v>0</v>
          </cell>
        </row>
        <row r="489">
          <cell r="A489">
            <v>29</v>
          </cell>
          <cell r="B489">
            <v>1456</v>
          </cell>
          <cell r="C489">
            <v>22071</v>
          </cell>
          <cell r="D489" t="str">
            <v>R. MOCH. RIZKY S</v>
          </cell>
          <cell r="E489" t="str">
            <v>PROD/MACH1-CYH-K3/3SZ</v>
          </cell>
          <cell r="F489" t="str">
            <v>N</v>
          </cell>
          <cell r="G489" t="str">
            <v>K1</v>
          </cell>
          <cell r="H489" t="str">
            <v>II</v>
          </cell>
          <cell r="I489" t="str">
            <v>OPR</v>
          </cell>
          <cell r="J489">
            <v>22</v>
          </cell>
          <cell r="K489">
            <v>44</v>
          </cell>
          <cell r="L489">
            <v>1</v>
          </cell>
          <cell r="M489">
            <v>20000</v>
          </cell>
          <cell r="N489">
            <v>0</v>
          </cell>
          <cell r="O489">
            <v>0</v>
          </cell>
        </row>
        <row r="490">
          <cell r="A490">
            <v>30</v>
          </cell>
          <cell r="B490">
            <v>1457</v>
          </cell>
          <cell r="C490">
            <v>22072</v>
          </cell>
          <cell r="D490" t="str">
            <v>MUHAMAD ZAKARIA</v>
          </cell>
          <cell r="E490" t="str">
            <v>PROD/MACH1-CYH-K3/3SZ</v>
          </cell>
          <cell r="F490" t="str">
            <v>N</v>
          </cell>
          <cell r="G490" t="str">
            <v>K1</v>
          </cell>
          <cell r="H490" t="str">
            <v>II</v>
          </cell>
          <cell r="I490" t="str">
            <v>OPR</v>
          </cell>
          <cell r="J490">
            <v>14</v>
          </cell>
          <cell r="K490">
            <v>28</v>
          </cell>
          <cell r="L490">
            <v>1</v>
          </cell>
          <cell r="M490">
            <v>20000</v>
          </cell>
          <cell r="N490">
            <v>0</v>
          </cell>
          <cell r="O490">
            <v>0</v>
          </cell>
        </row>
        <row r="491">
          <cell r="A491">
            <v>31</v>
          </cell>
          <cell r="B491">
            <v>1458</v>
          </cell>
          <cell r="C491">
            <v>22073</v>
          </cell>
          <cell r="D491" t="str">
            <v>DENI WAHYUDI</v>
          </cell>
          <cell r="E491" t="str">
            <v>PROD/MACH1-CYH-K3/3SZ</v>
          </cell>
          <cell r="F491" t="str">
            <v>N</v>
          </cell>
          <cell r="G491" t="str">
            <v>K1</v>
          </cell>
          <cell r="H491" t="str">
            <v>II</v>
          </cell>
          <cell r="I491" t="str">
            <v>OPR</v>
          </cell>
          <cell r="J491">
            <v>19.5</v>
          </cell>
          <cell r="K491">
            <v>39</v>
          </cell>
          <cell r="L491">
            <v>1</v>
          </cell>
          <cell r="M491">
            <v>20000</v>
          </cell>
          <cell r="N491">
            <v>0</v>
          </cell>
          <cell r="O491">
            <v>0</v>
          </cell>
        </row>
        <row r="492">
          <cell r="A492">
            <v>32</v>
          </cell>
          <cell r="B492">
            <v>1459</v>
          </cell>
          <cell r="C492">
            <v>22074</v>
          </cell>
          <cell r="D492" t="str">
            <v xml:space="preserve">DENDA LESMANA </v>
          </cell>
          <cell r="E492" t="str">
            <v>PROD/MACH1-CYH-K3/3SZ</v>
          </cell>
          <cell r="F492" t="str">
            <v>N</v>
          </cell>
          <cell r="G492" t="str">
            <v>K1</v>
          </cell>
          <cell r="H492" t="str">
            <v>II</v>
          </cell>
          <cell r="I492" t="str">
            <v>OPR</v>
          </cell>
          <cell r="J492">
            <v>19.25</v>
          </cell>
          <cell r="K492">
            <v>38.5</v>
          </cell>
          <cell r="L492">
            <v>1</v>
          </cell>
          <cell r="M492">
            <v>20000</v>
          </cell>
          <cell r="N492">
            <v>0</v>
          </cell>
          <cell r="O492">
            <v>0</v>
          </cell>
        </row>
        <row r="493">
          <cell r="A493">
            <v>33</v>
          </cell>
          <cell r="B493">
            <v>1460</v>
          </cell>
          <cell r="C493">
            <v>22075</v>
          </cell>
          <cell r="D493" t="str">
            <v>M. HUSEN ASHARI</v>
          </cell>
          <cell r="E493" t="str">
            <v>PROD/MACH1-CYH-K3/3SZ</v>
          </cell>
          <cell r="F493" t="str">
            <v>N</v>
          </cell>
          <cell r="G493" t="str">
            <v>K1</v>
          </cell>
          <cell r="H493" t="str">
            <v>II</v>
          </cell>
          <cell r="I493" t="str">
            <v>OPR</v>
          </cell>
          <cell r="J493">
            <v>28</v>
          </cell>
          <cell r="K493">
            <v>56</v>
          </cell>
          <cell r="L493">
            <v>2</v>
          </cell>
          <cell r="M493">
            <v>40000</v>
          </cell>
          <cell r="N493">
            <v>0</v>
          </cell>
          <cell r="O493">
            <v>0</v>
          </cell>
        </row>
        <row r="494">
          <cell r="A494">
            <v>34</v>
          </cell>
          <cell r="B494">
            <v>1461</v>
          </cell>
          <cell r="C494">
            <v>22076</v>
          </cell>
          <cell r="D494" t="str">
            <v>YUSUF SAPRUDIN</v>
          </cell>
          <cell r="E494" t="str">
            <v>PROD/MACH1-CYH-K3/3SZ</v>
          </cell>
          <cell r="F494" t="str">
            <v>N</v>
          </cell>
          <cell r="G494" t="str">
            <v>K1</v>
          </cell>
          <cell r="H494" t="str">
            <v>II</v>
          </cell>
          <cell r="I494" t="str">
            <v>OPR</v>
          </cell>
          <cell r="J494">
            <v>14</v>
          </cell>
          <cell r="K494">
            <v>28</v>
          </cell>
          <cell r="L494">
            <v>1</v>
          </cell>
          <cell r="M494">
            <v>20000</v>
          </cell>
          <cell r="N494">
            <v>0</v>
          </cell>
          <cell r="O494">
            <v>0</v>
          </cell>
        </row>
        <row r="495">
          <cell r="A495">
            <v>35</v>
          </cell>
          <cell r="B495">
            <v>1462</v>
          </cell>
          <cell r="C495">
            <v>22077</v>
          </cell>
          <cell r="D495" t="str">
            <v>YUDI ARFAN T</v>
          </cell>
          <cell r="E495" t="str">
            <v>PROD/MACH1-CYH-K3/3SZ</v>
          </cell>
          <cell r="F495" t="str">
            <v>N</v>
          </cell>
          <cell r="G495" t="str">
            <v>K1</v>
          </cell>
          <cell r="H495" t="str">
            <v>II</v>
          </cell>
          <cell r="I495" t="str">
            <v>OPR</v>
          </cell>
          <cell r="J495">
            <v>22</v>
          </cell>
          <cell r="K495">
            <v>44</v>
          </cell>
          <cell r="L495">
            <v>1</v>
          </cell>
          <cell r="M495">
            <v>20000</v>
          </cell>
          <cell r="N495">
            <v>0</v>
          </cell>
          <cell r="O495">
            <v>0</v>
          </cell>
        </row>
        <row r="496">
          <cell r="A496">
            <v>36</v>
          </cell>
          <cell r="B496">
            <v>1463</v>
          </cell>
          <cell r="C496">
            <v>22078</v>
          </cell>
          <cell r="D496" t="str">
            <v>MOH. BIRON FIKRI</v>
          </cell>
          <cell r="E496" t="str">
            <v>PROD/MACH1-CYH-K3/3SZ</v>
          </cell>
          <cell r="F496" t="str">
            <v>N</v>
          </cell>
          <cell r="G496" t="str">
            <v>K1</v>
          </cell>
          <cell r="H496" t="str">
            <v>II</v>
          </cell>
          <cell r="I496" t="str">
            <v>OPR</v>
          </cell>
          <cell r="J496">
            <v>2.5</v>
          </cell>
          <cell r="K496">
            <v>5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</row>
        <row r="497">
          <cell r="A497">
            <v>37</v>
          </cell>
          <cell r="B497">
            <v>1464</v>
          </cell>
          <cell r="C497">
            <v>22079</v>
          </cell>
          <cell r="D497" t="str">
            <v>FIRMAN ZA</v>
          </cell>
          <cell r="E497" t="str">
            <v>PROD/MACH1-CYH-K3/3SZ</v>
          </cell>
          <cell r="F497" t="str">
            <v>N</v>
          </cell>
          <cell r="G497" t="str">
            <v>K1</v>
          </cell>
          <cell r="H497" t="str">
            <v>II</v>
          </cell>
          <cell r="I497" t="str">
            <v>OPR</v>
          </cell>
          <cell r="J497">
            <v>16.75</v>
          </cell>
          <cell r="K497">
            <v>33.5</v>
          </cell>
          <cell r="L497">
            <v>1</v>
          </cell>
          <cell r="M497">
            <v>20000</v>
          </cell>
          <cell r="N497">
            <v>0</v>
          </cell>
          <cell r="O497">
            <v>0</v>
          </cell>
        </row>
        <row r="498">
          <cell r="A498">
            <v>38</v>
          </cell>
          <cell r="B498">
            <v>1465</v>
          </cell>
          <cell r="C498">
            <v>22080</v>
          </cell>
          <cell r="D498" t="str">
            <v>UJANG RIZAL</v>
          </cell>
          <cell r="E498" t="str">
            <v>PROD/MACH1-CYH-K3/3SZ</v>
          </cell>
          <cell r="F498" t="str">
            <v>N</v>
          </cell>
          <cell r="G498" t="str">
            <v>K1</v>
          </cell>
          <cell r="H498" t="str">
            <v>II</v>
          </cell>
          <cell r="I498" t="str">
            <v>OPR</v>
          </cell>
          <cell r="J498">
            <v>16.5</v>
          </cell>
          <cell r="K498">
            <v>33</v>
          </cell>
          <cell r="L498">
            <v>1</v>
          </cell>
          <cell r="M498">
            <v>20000</v>
          </cell>
          <cell r="N498">
            <v>0</v>
          </cell>
          <cell r="O498">
            <v>0</v>
          </cell>
        </row>
        <row r="499">
          <cell r="A499">
            <v>39</v>
          </cell>
          <cell r="B499">
            <v>1466</v>
          </cell>
          <cell r="C499">
            <v>22081</v>
          </cell>
          <cell r="D499" t="str">
            <v>ASEP</v>
          </cell>
          <cell r="E499" t="str">
            <v>PROD/MACH1-CYH-K3/3SZ</v>
          </cell>
          <cell r="F499" t="str">
            <v>N</v>
          </cell>
          <cell r="G499" t="str">
            <v>K1</v>
          </cell>
          <cell r="H499" t="str">
            <v>II</v>
          </cell>
          <cell r="I499" t="str">
            <v>OPR</v>
          </cell>
          <cell r="J499">
            <v>2.75</v>
          </cell>
          <cell r="K499">
            <v>5.5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</row>
        <row r="500">
          <cell r="A500">
            <v>40</v>
          </cell>
          <cell r="B500">
            <v>1467</v>
          </cell>
          <cell r="C500">
            <v>22082</v>
          </cell>
          <cell r="D500" t="str">
            <v>AGUNG EKA PRATAMA</v>
          </cell>
          <cell r="E500" t="str">
            <v>PROD/MACH1-CYH-K3/3SZ</v>
          </cell>
          <cell r="F500" t="str">
            <v>N</v>
          </cell>
          <cell r="G500" t="str">
            <v>K1</v>
          </cell>
          <cell r="H500" t="str">
            <v>II</v>
          </cell>
          <cell r="I500" t="str">
            <v>OPR</v>
          </cell>
          <cell r="J500">
            <v>5.5</v>
          </cell>
          <cell r="K500">
            <v>11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</row>
        <row r="501">
          <cell r="A501">
            <v>41</v>
          </cell>
          <cell r="B501">
            <v>1468</v>
          </cell>
          <cell r="C501">
            <v>22083</v>
          </cell>
          <cell r="D501" t="str">
            <v>ANDRI ISKANDAR</v>
          </cell>
          <cell r="E501" t="str">
            <v>PROD/MACH1-CYH-K3/3SZ</v>
          </cell>
          <cell r="F501" t="str">
            <v>N</v>
          </cell>
          <cell r="G501" t="str">
            <v>K1</v>
          </cell>
          <cell r="H501" t="str">
            <v>II</v>
          </cell>
          <cell r="I501" t="str">
            <v>OPR</v>
          </cell>
          <cell r="J501">
            <v>2.75</v>
          </cell>
          <cell r="K501">
            <v>5.5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</row>
        <row r="502">
          <cell r="A502">
            <v>42</v>
          </cell>
          <cell r="B502">
            <v>1469</v>
          </cell>
          <cell r="C502">
            <v>22084</v>
          </cell>
          <cell r="D502" t="str">
            <v>UJANG HIKMAT</v>
          </cell>
          <cell r="E502" t="str">
            <v>PROD/MACH1-CYH-K3/3SZ</v>
          </cell>
          <cell r="F502" t="str">
            <v>N</v>
          </cell>
          <cell r="G502" t="str">
            <v>K1</v>
          </cell>
          <cell r="H502" t="str">
            <v>II</v>
          </cell>
          <cell r="I502" t="str">
            <v>OPR</v>
          </cell>
          <cell r="J502">
            <v>22.5</v>
          </cell>
          <cell r="K502">
            <v>45</v>
          </cell>
          <cell r="L502">
            <v>2</v>
          </cell>
          <cell r="M502">
            <v>40000</v>
          </cell>
          <cell r="N502">
            <v>0</v>
          </cell>
          <cell r="O502">
            <v>0</v>
          </cell>
        </row>
        <row r="503">
          <cell r="A503">
            <v>43</v>
          </cell>
          <cell r="B503">
            <v>1470</v>
          </cell>
          <cell r="C503">
            <v>22085</v>
          </cell>
          <cell r="D503" t="str">
            <v>PERI IRAWAN</v>
          </cell>
          <cell r="E503" t="str">
            <v>PROD/MACH1-CYH-K3/3SZ</v>
          </cell>
          <cell r="F503" t="str">
            <v>N</v>
          </cell>
          <cell r="G503" t="str">
            <v>K1</v>
          </cell>
          <cell r="H503" t="str">
            <v>II</v>
          </cell>
          <cell r="I503" t="str">
            <v>OPR</v>
          </cell>
          <cell r="J503">
            <v>5.5</v>
          </cell>
          <cell r="K503">
            <v>11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</row>
        <row r="504">
          <cell r="A504">
            <v>44</v>
          </cell>
          <cell r="B504">
            <v>1471</v>
          </cell>
          <cell r="C504">
            <v>22086</v>
          </cell>
          <cell r="D504" t="str">
            <v>RAMDAN HAMDANI</v>
          </cell>
          <cell r="E504" t="str">
            <v>PROD/MACH1-CYH-K3/3SZ</v>
          </cell>
          <cell r="F504" t="str">
            <v>N</v>
          </cell>
          <cell r="G504" t="str">
            <v>K1</v>
          </cell>
          <cell r="H504" t="str">
            <v>II</v>
          </cell>
          <cell r="I504" t="str">
            <v>OPR</v>
          </cell>
          <cell r="J504">
            <v>14</v>
          </cell>
          <cell r="K504">
            <v>28</v>
          </cell>
          <cell r="L504">
            <v>1</v>
          </cell>
          <cell r="M504">
            <v>20000</v>
          </cell>
          <cell r="N504">
            <v>0</v>
          </cell>
          <cell r="O504">
            <v>0</v>
          </cell>
        </row>
        <row r="505">
          <cell r="A505">
            <v>45</v>
          </cell>
          <cell r="B505">
            <v>1472</v>
          </cell>
          <cell r="C505">
            <v>22087</v>
          </cell>
          <cell r="D505" t="str">
            <v>TAUPIK HIDAYAT</v>
          </cell>
          <cell r="E505" t="str">
            <v>PROD/MACH1-CYH-K3/3SZ</v>
          </cell>
          <cell r="F505" t="str">
            <v>N</v>
          </cell>
          <cell r="G505" t="str">
            <v>K1</v>
          </cell>
          <cell r="H505" t="str">
            <v>II</v>
          </cell>
          <cell r="I505" t="str">
            <v>OPR</v>
          </cell>
          <cell r="J505">
            <v>16.75</v>
          </cell>
          <cell r="K505">
            <v>33.5</v>
          </cell>
          <cell r="L505">
            <v>1</v>
          </cell>
          <cell r="M505">
            <v>20000</v>
          </cell>
          <cell r="N505">
            <v>0</v>
          </cell>
          <cell r="O505">
            <v>0</v>
          </cell>
        </row>
        <row r="506">
          <cell r="A506">
            <v>46</v>
          </cell>
          <cell r="B506">
            <v>1473</v>
          </cell>
          <cell r="C506">
            <v>22088</v>
          </cell>
          <cell r="D506" t="str">
            <v>NURMANSYAH</v>
          </cell>
          <cell r="E506" t="str">
            <v>PROD/MACH1-CYH-K3/3SZ</v>
          </cell>
          <cell r="F506" t="str">
            <v>N</v>
          </cell>
          <cell r="G506" t="str">
            <v>K1</v>
          </cell>
          <cell r="H506" t="str">
            <v>II</v>
          </cell>
          <cell r="I506" t="str">
            <v>OPR</v>
          </cell>
          <cell r="J506">
            <v>39.25</v>
          </cell>
          <cell r="K506">
            <v>78.5</v>
          </cell>
          <cell r="L506">
            <v>3</v>
          </cell>
          <cell r="M506">
            <v>60000</v>
          </cell>
          <cell r="N506">
            <v>0</v>
          </cell>
          <cell r="O506">
            <v>0</v>
          </cell>
        </row>
        <row r="507">
          <cell r="A507">
            <v>47</v>
          </cell>
          <cell r="B507">
            <v>1474</v>
          </cell>
          <cell r="C507">
            <v>22089</v>
          </cell>
          <cell r="D507" t="str">
            <v>ASEP RAHMATULLAH</v>
          </cell>
          <cell r="E507" t="str">
            <v>PROD/MACH1-CYH-K3/3SZ</v>
          </cell>
          <cell r="F507" t="str">
            <v>N</v>
          </cell>
          <cell r="G507" t="str">
            <v>K1</v>
          </cell>
          <cell r="H507" t="str">
            <v>II</v>
          </cell>
          <cell r="I507" t="str">
            <v>OPR</v>
          </cell>
          <cell r="J507">
            <v>5.5</v>
          </cell>
          <cell r="K507">
            <v>11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</row>
        <row r="508">
          <cell r="A508" t="str">
            <v>SUB TOTAL PROD-MACH 1/CYH-K3/3SZ</v>
          </cell>
          <cell r="E508">
            <v>47</v>
          </cell>
          <cell r="J508">
            <v>752.75</v>
          </cell>
          <cell r="K508">
            <v>1505.5</v>
          </cell>
          <cell r="L508">
            <v>48</v>
          </cell>
          <cell r="M508">
            <v>960000</v>
          </cell>
          <cell r="N508">
            <v>9</v>
          </cell>
          <cell r="O508">
            <v>90000</v>
          </cell>
          <cell r="P508">
            <v>0</v>
          </cell>
        </row>
        <row r="509">
          <cell r="A509">
            <v>1</v>
          </cell>
          <cell r="B509">
            <v>327</v>
          </cell>
          <cell r="C509">
            <v>2733</v>
          </cell>
          <cell r="D509" t="str">
            <v>AGUNG HARIYANTO</v>
          </cell>
          <cell r="E509" t="str">
            <v>PROD/MACH1-CRSH</v>
          </cell>
          <cell r="F509" t="str">
            <v>OJT JPN</v>
          </cell>
          <cell r="G509" t="str">
            <v>T</v>
          </cell>
          <cell r="H509" t="str">
            <v>III</v>
          </cell>
          <cell r="I509" t="str">
            <v>FRM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</row>
        <row r="510">
          <cell r="A510">
            <v>2</v>
          </cell>
          <cell r="B510">
            <v>676</v>
          </cell>
          <cell r="C510">
            <v>9242</v>
          </cell>
          <cell r="D510" t="str">
            <v>NUR YOKO FERRY HANDONO</v>
          </cell>
          <cell r="E510" t="str">
            <v>PROD/MACH1-CRSH</v>
          </cell>
          <cell r="F510" t="str">
            <v>OJT JPN</v>
          </cell>
          <cell r="G510" t="str">
            <v>T</v>
          </cell>
          <cell r="H510" t="str">
            <v>II</v>
          </cell>
          <cell r="I510" t="str">
            <v>OPR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</row>
        <row r="511">
          <cell r="A511">
            <v>3</v>
          </cell>
          <cell r="B511">
            <v>762</v>
          </cell>
          <cell r="C511">
            <v>9973</v>
          </cell>
          <cell r="D511" t="str">
            <v>HARNANTO KRISTIYONO</v>
          </cell>
          <cell r="E511" t="str">
            <v>PROD/MACH1-CRSH</v>
          </cell>
          <cell r="F511" t="str">
            <v>OJT JPN</v>
          </cell>
          <cell r="G511" t="str">
            <v>T</v>
          </cell>
          <cell r="H511" t="str">
            <v>II</v>
          </cell>
          <cell r="I511" t="str">
            <v>OPR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</row>
        <row r="512">
          <cell r="A512">
            <v>4</v>
          </cell>
          <cell r="B512">
            <v>825</v>
          </cell>
          <cell r="C512">
            <v>13377</v>
          </cell>
          <cell r="D512" t="str">
            <v>ISTAD RIYADI</v>
          </cell>
          <cell r="E512" t="str">
            <v>PROD/MACH1-CRSH</v>
          </cell>
          <cell r="F512" t="str">
            <v>OJT JPN</v>
          </cell>
          <cell r="G512" t="str">
            <v>T</v>
          </cell>
          <cell r="H512" t="str">
            <v>II</v>
          </cell>
          <cell r="I512" t="str">
            <v>OPR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</row>
        <row r="513">
          <cell r="A513">
            <v>5</v>
          </cell>
          <cell r="B513">
            <v>827</v>
          </cell>
          <cell r="C513">
            <v>13381</v>
          </cell>
          <cell r="D513" t="str">
            <v>YUNIAR AGUNG D.</v>
          </cell>
          <cell r="E513" t="str">
            <v>PROD/MACH1-CRSH</v>
          </cell>
          <cell r="F513" t="str">
            <v>OJT JPN</v>
          </cell>
          <cell r="G513" t="str">
            <v>T</v>
          </cell>
          <cell r="H513" t="str">
            <v>II</v>
          </cell>
          <cell r="I513" t="str">
            <v>OPR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</row>
        <row r="514">
          <cell r="A514">
            <v>6</v>
          </cell>
          <cell r="B514">
            <v>304</v>
          </cell>
          <cell r="C514">
            <v>2716</v>
          </cell>
          <cell r="D514" t="str">
            <v>NUZUL HERMAWAN</v>
          </cell>
          <cell r="E514" t="str">
            <v>PROD/MACH1-CRSH</v>
          </cell>
          <cell r="F514" t="str">
            <v>N</v>
          </cell>
          <cell r="G514" t="str">
            <v>T</v>
          </cell>
          <cell r="H514" t="str">
            <v>II</v>
          </cell>
          <cell r="I514" t="str">
            <v>GL</v>
          </cell>
          <cell r="J514">
            <v>53.5</v>
          </cell>
          <cell r="K514">
            <v>107</v>
          </cell>
          <cell r="L514">
            <v>5</v>
          </cell>
          <cell r="M514">
            <v>100000</v>
          </cell>
          <cell r="N514">
            <v>0</v>
          </cell>
          <cell r="O514">
            <v>0</v>
          </cell>
        </row>
        <row r="515">
          <cell r="A515">
            <v>7</v>
          </cell>
          <cell r="B515">
            <v>978</v>
          </cell>
          <cell r="C515">
            <v>15956</v>
          </cell>
          <cell r="D515" t="str">
            <v>ALI SADIKIN</v>
          </cell>
          <cell r="E515" t="str">
            <v>PROD/MACH1-CRSH</v>
          </cell>
          <cell r="F515" t="str">
            <v>N</v>
          </cell>
          <cell r="G515" t="str">
            <v>T</v>
          </cell>
          <cell r="H515" t="str">
            <v>II</v>
          </cell>
          <cell r="I515" t="str">
            <v>OPR</v>
          </cell>
          <cell r="J515">
            <v>42.25</v>
          </cell>
          <cell r="K515">
            <v>84.5</v>
          </cell>
          <cell r="L515">
            <v>4</v>
          </cell>
          <cell r="M515">
            <v>80000</v>
          </cell>
          <cell r="N515">
            <v>0</v>
          </cell>
          <cell r="O515">
            <v>0</v>
          </cell>
        </row>
        <row r="516">
          <cell r="A516">
            <v>8</v>
          </cell>
          <cell r="B516">
            <v>979</v>
          </cell>
          <cell r="C516">
            <v>16086</v>
          </cell>
          <cell r="D516" t="str">
            <v>DIMAS ELBA RAMDANI</v>
          </cell>
          <cell r="E516" t="str">
            <v>PROD/MACH1-CRSH</v>
          </cell>
          <cell r="F516" t="str">
            <v>N</v>
          </cell>
          <cell r="G516" t="str">
            <v>T</v>
          </cell>
          <cell r="H516" t="str">
            <v>II</v>
          </cell>
          <cell r="I516" t="str">
            <v>OPR</v>
          </cell>
          <cell r="J516">
            <v>113.375</v>
          </cell>
          <cell r="K516">
            <v>226.75</v>
          </cell>
          <cell r="L516">
            <v>8</v>
          </cell>
          <cell r="M516">
            <v>160000</v>
          </cell>
          <cell r="N516">
            <v>0</v>
          </cell>
          <cell r="O516">
            <v>0</v>
          </cell>
        </row>
        <row r="517">
          <cell r="A517">
            <v>9</v>
          </cell>
          <cell r="B517">
            <v>1065</v>
          </cell>
          <cell r="C517">
            <v>17264</v>
          </cell>
          <cell r="D517" t="str">
            <v>ARI WINATA</v>
          </cell>
          <cell r="E517" t="str">
            <v>PROD/MACH1-CRSH</v>
          </cell>
          <cell r="F517" t="str">
            <v>N</v>
          </cell>
          <cell r="G517" t="str">
            <v>K2</v>
          </cell>
          <cell r="H517" t="str">
            <v>II</v>
          </cell>
          <cell r="I517" t="str">
            <v>OPR</v>
          </cell>
          <cell r="J517">
            <v>28</v>
          </cell>
          <cell r="K517">
            <v>56</v>
          </cell>
          <cell r="L517">
            <v>2</v>
          </cell>
          <cell r="M517">
            <v>40000</v>
          </cell>
          <cell r="N517">
            <v>0</v>
          </cell>
          <cell r="O517">
            <v>0</v>
          </cell>
        </row>
        <row r="518">
          <cell r="A518">
            <v>10</v>
          </cell>
          <cell r="B518">
            <v>1178</v>
          </cell>
          <cell r="C518">
            <v>18872</v>
          </cell>
          <cell r="D518" t="str">
            <v>RISMANTO</v>
          </cell>
          <cell r="E518" t="str">
            <v>PROD/MACH1-CRSH</v>
          </cell>
          <cell r="F518" t="str">
            <v>N</v>
          </cell>
          <cell r="G518" t="str">
            <v>K2</v>
          </cell>
          <cell r="H518" t="str">
            <v>II</v>
          </cell>
          <cell r="I518" t="str">
            <v>OPR</v>
          </cell>
          <cell r="J518">
            <v>126.75</v>
          </cell>
          <cell r="K518">
            <v>253.5</v>
          </cell>
          <cell r="L518">
            <v>8</v>
          </cell>
          <cell r="M518">
            <v>160000</v>
          </cell>
          <cell r="N518">
            <v>0</v>
          </cell>
          <cell r="O518">
            <v>0</v>
          </cell>
        </row>
        <row r="519">
          <cell r="A519">
            <v>11</v>
          </cell>
          <cell r="B519">
            <v>1179</v>
          </cell>
          <cell r="C519">
            <v>18873</v>
          </cell>
          <cell r="D519" t="str">
            <v>SETIYONO</v>
          </cell>
          <cell r="E519" t="str">
            <v>PROD/MACH1-CRSH</v>
          </cell>
          <cell r="F519" t="str">
            <v>N</v>
          </cell>
          <cell r="G519" t="str">
            <v>K2</v>
          </cell>
          <cell r="H519" t="str">
            <v>II</v>
          </cell>
          <cell r="I519" t="str">
            <v>OPR</v>
          </cell>
          <cell r="J519">
            <v>31</v>
          </cell>
          <cell r="K519">
            <v>62</v>
          </cell>
          <cell r="L519">
            <v>3</v>
          </cell>
          <cell r="M519">
            <v>60000</v>
          </cell>
          <cell r="N519">
            <v>0</v>
          </cell>
          <cell r="O519">
            <v>0</v>
          </cell>
        </row>
        <row r="520">
          <cell r="A520">
            <v>12</v>
          </cell>
          <cell r="B520">
            <v>1180</v>
          </cell>
          <cell r="C520">
            <v>18874</v>
          </cell>
          <cell r="D520" t="str">
            <v>SUGIYO</v>
          </cell>
          <cell r="E520" t="str">
            <v>PROD/MACH1-CRSH</v>
          </cell>
          <cell r="F520" t="str">
            <v>N</v>
          </cell>
          <cell r="G520" t="str">
            <v>K2</v>
          </cell>
          <cell r="H520" t="str">
            <v>II</v>
          </cell>
          <cell r="I520" t="str">
            <v>OPR</v>
          </cell>
          <cell r="J520">
            <v>31</v>
          </cell>
          <cell r="K520">
            <v>62</v>
          </cell>
          <cell r="L520">
            <v>3</v>
          </cell>
          <cell r="M520">
            <v>60000</v>
          </cell>
          <cell r="N520">
            <v>0</v>
          </cell>
          <cell r="O520">
            <v>0</v>
          </cell>
        </row>
        <row r="521">
          <cell r="A521">
            <v>13</v>
          </cell>
          <cell r="B521">
            <v>1181</v>
          </cell>
          <cell r="C521">
            <v>18875</v>
          </cell>
          <cell r="D521" t="str">
            <v>SUKARDI</v>
          </cell>
          <cell r="E521" t="str">
            <v>PROD/MACH1-CRSH</v>
          </cell>
          <cell r="F521" t="str">
            <v>N</v>
          </cell>
          <cell r="G521" t="str">
            <v>K2</v>
          </cell>
          <cell r="H521" t="str">
            <v>II</v>
          </cell>
          <cell r="I521" t="str">
            <v>OPR</v>
          </cell>
          <cell r="J521">
            <v>92.25</v>
          </cell>
          <cell r="K521">
            <v>184.5</v>
          </cell>
          <cell r="L521">
            <v>6</v>
          </cell>
          <cell r="M521">
            <v>120000</v>
          </cell>
          <cell r="N521">
            <v>0</v>
          </cell>
          <cell r="O521">
            <v>0</v>
          </cell>
        </row>
        <row r="522">
          <cell r="A522">
            <v>14</v>
          </cell>
          <cell r="B522">
            <v>1246</v>
          </cell>
          <cell r="C522">
            <v>19230</v>
          </cell>
          <cell r="D522" t="str">
            <v>IHSAN ARIF UDIN</v>
          </cell>
          <cell r="E522" t="str">
            <v>PROD/MACH1-CRSH</v>
          </cell>
          <cell r="F522" t="str">
            <v>N</v>
          </cell>
          <cell r="G522" t="str">
            <v>K2</v>
          </cell>
          <cell r="H522" t="str">
            <v>II</v>
          </cell>
          <cell r="I522" t="str">
            <v>OPR</v>
          </cell>
          <cell r="J522">
            <v>120.25</v>
          </cell>
          <cell r="K522">
            <v>240.5</v>
          </cell>
          <cell r="L522">
            <v>8</v>
          </cell>
          <cell r="M522">
            <v>160000</v>
          </cell>
          <cell r="N522">
            <v>0</v>
          </cell>
          <cell r="O522">
            <v>0</v>
          </cell>
        </row>
        <row r="523">
          <cell r="A523">
            <v>15</v>
          </cell>
          <cell r="B523">
            <v>1338</v>
          </cell>
          <cell r="C523">
            <v>20720</v>
          </cell>
          <cell r="D523" t="str">
            <v>DWI SANTOSO</v>
          </cell>
          <cell r="E523" t="str">
            <v>PROD/MACH1-CRSH</v>
          </cell>
          <cell r="F523" t="str">
            <v>N</v>
          </cell>
          <cell r="G523" t="str">
            <v>K1</v>
          </cell>
          <cell r="H523" t="str">
            <v>II</v>
          </cell>
          <cell r="I523" t="str">
            <v>OPR</v>
          </cell>
          <cell r="J523">
            <v>120.25</v>
          </cell>
          <cell r="K523">
            <v>240.5</v>
          </cell>
          <cell r="L523">
            <v>8</v>
          </cell>
          <cell r="M523">
            <v>160000</v>
          </cell>
          <cell r="N523">
            <v>0</v>
          </cell>
          <cell r="O523">
            <v>0</v>
          </cell>
        </row>
        <row r="524">
          <cell r="A524">
            <v>16</v>
          </cell>
          <cell r="B524">
            <v>1347</v>
          </cell>
          <cell r="C524">
            <v>20729</v>
          </cell>
          <cell r="D524" t="str">
            <v>SUTRISNO</v>
          </cell>
          <cell r="E524" t="str">
            <v>PROD/MACH1-CRSH</v>
          </cell>
          <cell r="F524" t="str">
            <v>N</v>
          </cell>
          <cell r="G524" t="str">
            <v>K1</v>
          </cell>
          <cell r="H524" t="str">
            <v>II</v>
          </cell>
          <cell r="I524" t="str">
            <v>OPR</v>
          </cell>
          <cell r="J524">
            <v>110.25</v>
          </cell>
          <cell r="K524">
            <v>220.5</v>
          </cell>
          <cell r="L524">
            <v>8</v>
          </cell>
          <cell r="M524">
            <v>160000</v>
          </cell>
          <cell r="N524">
            <v>0</v>
          </cell>
          <cell r="O524">
            <v>0</v>
          </cell>
        </row>
        <row r="525">
          <cell r="A525">
            <v>17</v>
          </cell>
          <cell r="B525">
            <v>1348</v>
          </cell>
          <cell r="C525">
            <v>20730</v>
          </cell>
          <cell r="D525" t="str">
            <v>SUYATNO</v>
          </cell>
          <cell r="E525" t="str">
            <v>PROD/MACH1-CRSH</v>
          </cell>
          <cell r="F525" t="str">
            <v>N</v>
          </cell>
          <cell r="G525" t="str">
            <v>K1</v>
          </cell>
          <cell r="H525" t="str">
            <v>II</v>
          </cell>
          <cell r="I525" t="str">
            <v>OPR</v>
          </cell>
          <cell r="J525">
            <v>122</v>
          </cell>
          <cell r="K525">
            <v>244</v>
          </cell>
          <cell r="L525">
            <v>8</v>
          </cell>
          <cell r="M525">
            <v>160000</v>
          </cell>
          <cell r="N525">
            <v>0</v>
          </cell>
          <cell r="O525">
            <v>0</v>
          </cell>
        </row>
        <row r="526">
          <cell r="A526">
            <v>18</v>
          </cell>
          <cell r="B526">
            <v>1349</v>
          </cell>
          <cell r="C526">
            <v>20731</v>
          </cell>
          <cell r="D526" t="str">
            <v>TULUS MUJIHASMOKO</v>
          </cell>
          <cell r="E526" t="str">
            <v>PROD/MACH1-CRSH</v>
          </cell>
          <cell r="F526" t="str">
            <v>N</v>
          </cell>
          <cell r="G526" t="str">
            <v>K1</v>
          </cell>
          <cell r="H526" t="str">
            <v>II</v>
          </cell>
          <cell r="I526" t="str">
            <v>OPR</v>
          </cell>
          <cell r="J526">
            <v>117.5</v>
          </cell>
          <cell r="K526">
            <v>235</v>
          </cell>
          <cell r="L526">
            <v>8</v>
          </cell>
          <cell r="M526">
            <v>160000</v>
          </cell>
          <cell r="N526">
            <v>0</v>
          </cell>
          <cell r="O526">
            <v>0</v>
          </cell>
        </row>
        <row r="527">
          <cell r="A527" t="str">
            <v>SUB TOTAL PROD-MACH 1/CRSH</v>
          </cell>
          <cell r="E527">
            <v>18</v>
          </cell>
          <cell r="J527">
            <v>1108.375</v>
          </cell>
          <cell r="K527">
            <v>2216.75</v>
          </cell>
          <cell r="L527">
            <v>79</v>
          </cell>
          <cell r="M527">
            <v>1580000</v>
          </cell>
          <cell r="N527">
            <v>0</v>
          </cell>
          <cell r="O527">
            <v>0</v>
          </cell>
          <cell r="P527">
            <v>0</v>
          </cell>
        </row>
        <row r="528">
          <cell r="A528" t="str">
            <v>SUB TOTAL PROD MACH 1</v>
          </cell>
          <cell r="E528">
            <v>98</v>
          </cell>
          <cell r="J528">
            <v>3836.25</v>
          </cell>
          <cell r="K528">
            <v>7672.5</v>
          </cell>
          <cell r="L528">
            <v>264</v>
          </cell>
          <cell r="M528">
            <v>5280000</v>
          </cell>
          <cell r="N528">
            <v>18</v>
          </cell>
          <cell r="O528">
            <v>180000</v>
          </cell>
          <cell r="P528">
            <v>0</v>
          </cell>
        </row>
        <row r="529">
          <cell r="A529">
            <v>1</v>
          </cell>
          <cell r="B529">
            <v>99</v>
          </cell>
          <cell r="C529">
            <v>2837</v>
          </cell>
          <cell r="D529" t="str">
            <v>SLAMET MULYONO</v>
          </cell>
          <cell r="E529" t="str">
            <v>PROD/MACH-2</v>
          </cell>
          <cell r="F529" t="str">
            <v>B</v>
          </cell>
          <cell r="G529" t="str">
            <v>T</v>
          </cell>
          <cell r="H529" t="str">
            <v>III</v>
          </cell>
          <cell r="I529" t="str">
            <v>FRM</v>
          </cell>
          <cell r="J529">
            <v>41.75</v>
          </cell>
          <cell r="K529">
            <v>83.5</v>
          </cell>
          <cell r="L529">
            <v>3</v>
          </cell>
          <cell r="M529">
            <v>60000</v>
          </cell>
          <cell r="N529">
            <v>8</v>
          </cell>
          <cell r="O529">
            <v>80000</v>
          </cell>
        </row>
        <row r="530">
          <cell r="A530">
            <v>2</v>
          </cell>
          <cell r="B530">
            <v>49</v>
          </cell>
          <cell r="C530">
            <v>2618</v>
          </cell>
          <cell r="D530" t="str">
            <v>AHMAD DAHYONO</v>
          </cell>
          <cell r="E530" t="str">
            <v>PROD/MACH2-TRANSMISI &amp; KNK</v>
          </cell>
          <cell r="F530" t="str">
            <v>N</v>
          </cell>
          <cell r="G530" t="str">
            <v>T</v>
          </cell>
          <cell r="H530" t="str">
            <v>III</v>
          </cell>
          <cell r="I530" t="str">
            <v>GL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</row>
        <row r="531">
          <cell r="A531">
            <v>3</v>
          </cell>
          <cell r="B531">
            <v>1066</v>
          </cell>
          <cell r="C531">
            <v>17267</v>
          </cell>
          <cell r="D531" t="str">
            <v>ANDI RAHMAT KURNIAWAN</v>
          </cell>
          <cell r="E531" t="str">
            <v>PROD/MACH2-TRANSMISI &amp; KNK</v>
          </cell>
          <cell r="F531" t="str">
            <v>A</v>
          </cell>
          <cell r="G531" t="str">
            <v>K2</v>
          </cell>
          <cell r="H531" t="str">
            <v>II</v>
          </cell>
          <cell r="I531" t="str">
            <v>OPR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7</v>
          </cell>
          <cell r="O531">
            <v>70000</v>
          </cell>
        </row>
        <row r="532">
          <cell r="A532">
            <v>4</v>
          </cell>
          <cell r="B532">
            <v>1186</v>
          </cell>
          <cell r="C532">
            <v>18880</v>
          </cell>
          <cell r="D532" t="str">
            <v>JOKO JANUARIYANTO</v>
          </cell>
          <cell r="E532" t="str">
            <v>PROD/MACH2-TRANSMISI &amp; KNK</v>
          </cell>
          <cell r="F532" t="str">
            <v>N</v>
          </cell>
          <cell r="G532" t="str">
            <v>K2</v>
          </cell>
          <cell r="H532" t="str">
            <v>II</v>
          </cell>
          <cell r="I532" t="str">
            <v>OPR</v>
          </cell>
          <cell r="J532">
            <v>15.75</v>
          </cell>
          <cell r="K532">
            <v>31.5</v>
          </cell>
          <cell r="L532">
            <v>1</v>
          </cell>
          <cell r="M532">
            <v>20000</v>
          </cell>
          <cell r="N532">
            <v>0</v>
          </cell>
          <cell r="O532">
            <v>0</v>
          </cell>
        </row>
        <row r="533">
          <cell r="A533">
            <v>5</v>
          </cell>
          <cell r="B533">
            <v>1187</v>
          </cell>
          <cell r="C533">
            <v>18881</v>
          </cell>
          <cell r="D533" t="str">
            <v>RIFKI ARDHIAN YUSTI</v>
          </cell>
          <cell r="E533" t="str">
            <v>PROD/MACH2-TRANSMISI &amp; KNK</v>
          </cell>
          <cell r="F533" t="str">
            <v>B</v>
          </cell>
          <cell r="G533" t="str">
            <v>K2</v>
          </cell>
          <cell r="H533" t="str">
            <v>II</v>
          </cell>
          <cell r="I533" t="str">
            <v>OPR</v>
          </cell>
          <cell r="J533">
            <v>40.75</v>
          </cell>
          <cell r="K533">
            <v>81.5</v>
          </cell>
          <cell r="L533">
            <v>2</v>
          </cell>
          <cell r="M533">
            <v>40000</v>
          </cell>
          <cell r="N533">
            <v>9</v>
          </cell>
          <cell r="O533">
            <v>90000</v>
          </cell>
        </row>
        <row r="534">
          <cell r="A534">
            <v>6</v>
          </cell>
          <cell r="B534">
            <v>1247</v>
          </cell>
          <cell r="C534">
            <v>19231</v>
          </cell>
          <cell r="D534" t="str">
            <v>SUTRISNO</v>
          </cell>
          <cell r="E534" t="str">
            <v>PROD/MACH2-TRANSMISI &amp; KNK</v>
          </cell>
          <cell r="F534" t="str">
            <v>B</v>
          </cell>
          <cell r="G534" t="str">
            <v>K2</v>
          </cell>
          <cell r="H534" t="str">
            <v>II</v>
          </cell>
          <cell r="I534" t="str">
            <v>OPR</v>
          </cell>
          <cell r="J534">
            <v>45.75</v>
          </cell>
          <cell r="K534">
            <v>91.5</v>
          </cell>
          <cell r="L534">
            <v>4</v>
          </cell>
          <cell r="M534">
            <v>80000</v>
          </cell>
          <cell r="N534">
            <v>9</v>
          </cell>
          <cell r="O534">
            <v>90000</v>
          </cell>
        </row>
        <row r="535">
          <cell r="A535">
            <v>7</v>
          </cell>
          <cell r="B535">
            <v>1248</v>
          </cell>
          <cell r="C535">
            <v>19232</v>
          </cell>
          <cell r="D535" t="str">
            <v>NUR ELIP</v>
          </cell>
          <cell r="E535" t="str">
            <v>PROD/MACH2-TRANSMISI &amp; KNK</v>
          </cell>
          <cell r="F535" t="str">
            <v>A</v>
          </cell>
          <cell r="G535" t="str">
            <v>K2</v>
          </cell>
          <cell r="H535" t="str">
            <v>II</v>
          </cell>
          <cell r="I535" t="str">
            <v>OPR</v>
          </cell>
          <cell r="J535">
            <v>8.5</v>
          </cell>
          <cell r="K535">
            <v>17</v>
          </cell>
          <cell r="L535">
            <v>1</v>
          </cell>
          <cell r="M535">
            <v>20000</v>
          </cell>
          <cell r="N535">
            <v>9</v>
          </cell>
          <cell r="O535">
            <v>90000</v>
          </cell>
        </row>
        <row r="536">
          <cell r="A536" t="str">
            <v>SUB SUB TOTAL PROD-MACH 2/4 ITEM</v>
          </cell>
          <cell r="E536">
            <v>7</v>
          </cell>
          <cell r="J536">
            <v>152.5</v>
          </cell>
          <cell r="K536">
            <v>305</v>
          </cell>
          <cell r="L536">
            <v>11</v>
          </cell>
          <cell r="M536">
            <v>220000</v>
          </cell>
          <cell r="N536">
            <v>42</v>
          </cell>
          <cell r="O536">
            <v>420000</v>
          </cell>
          <cell r="P536">
            <v>0</v>
          </cell>
        </row>
        <row r="537">
          <cell r="A537">
            <v>1</v>
          </cell>
          <cell r="B537">
            <v>724</v>
          </cell>
          <cell r="C537">
            <v>9908</v>
          </cell>
          <cell r="D537" t="str">
            <v>EDI MARTONO BIN SATIRA</v>
          </cell>
          <cell r="E537" t="str">
            <v>PROD/MACH2-OIL PAN - TR</v>
          </cell>
          <cell r="F537" t="str">
            <v>OJT JPN</v>
          </cell>
          <cell r="G537" t="str">
            <v>T</v>
          </cell>
          <cell r="H537" t="str">
            <v>II</v>
          </cell>
          <cell r="I537" t="str">
            <v>OPR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</row>
        <row r="538">
          <cell r="A538">
            <v>2</v>
          </cell>
          <cell r="B538">
            <v>648</v>
          </cell>
          <cell r="C538">
            <v>8610</v>
          </cell>
          <cell r="D538" t="str">
            <v>ABDULLAH NUR SAPTO</v>
          </cell>
          <cell r="E538" t="str">
            <v>PROD/MACH2-OIL PAN - TR</v>
          </cell>
          <cell r="F538" t="str">
            <v>A</v>
          </cell>
          <cell r="G538" t="str">
            <v>T</v>
          </cell>
          <cell r="H538" t="str">
            <v>II</v>
          </cell>
          <cell r="I538" t="str">
            <v>OPR</v>
          </cell>
          <cell r="J538">
            <v>16.25</v>
          </cell>
          <cell r="K538">
            <v>32.5</v>
          </cell>
          <cell r="L538">
            <v>0</v>
          </cell>
          <cell r="M538">
            <v>0</v>
          </cell>
          <cell r="N538">
            <v>10</v>
          </cell>
          <cell r="O538">
            <v>100000</v>
          </cell>
        </row>
        <row r="539">
          <cell r="A539">
            <v>3</v>
          </cell>
          <cell r="B539">
            <v>932</v>
          </cell>
          <cell r="C539">
            <v>15523</v>
          </cell>
          <cell r="D539" t="str">
            <v>HENDRI FEBRIYANDI</v>
          </cell>
          <cell r="E539" t="str">
            <v>PROD/MACH2-OIL PAN - TR</v>
          </cell>
          <cell r="F539" t="str">
            <v>B</v>
          </cell>
          <cell r="G539" t="str">
            <v>T</v>
          </cell>
          <cell r="H539" t="str">
            <v>II</v>
          </cell>
          <cell r="I539" t="str">
            <v>OPR</v>
          </cell>
          <cell r="J539">
            <v>25.5</v>
          </cell>
          <cell r="K539">
            <v>51</v>
          </cell>
          <cell r="L539">
            <v>2</v>
          </cell>
          <cell r="M539">
            <v>40000</v>
          </cell>
          <cell r="N539">
            <v>6</v>
          </cell>
          <cell r="O539">
            <v>60000</v>
          </cell>
        </row>
        <row r="540">
          <cell r="A540">
            <v>4</v>
          </cell>
          <cell r="B540">
            <v>1078</v>
          </cell>
          <cell r="C540">
            <v>17447</v>
          </cell>
          <cell r="D540" t="str">
            <v>SUHERI</v>
          </cell>
          <cell r="E540" t="str">
            <v>PROD/MACH2-OIL PAN - TR</v>
          </cell>
          <cell r="F540" t="str">
            <v>B</v>
          </cell>
          <cell r="G540" t="str">
            <v>K2</v>
          </cell>
          <cell r="H540" t="str">
            <v>II</v>
          </cell>
          <cell r="I540" t="str">
            <v>OPR</v>
          </cell>
          <cell r="J540">
            <v>19</v>
          </cell>
          <cell r="K540">
            <v>38</v>
          </cell>
          <cell r="L540">
            <v>2</v>
          </cell>
          <cell r="M540">
            <v>40000</v>
          </cell>
          <cell r="N540">
            <v>9</v>
          </cell>
          <cell r="O540">
            <v>90000</v>
          </cell>
        </row>
        <row r="541">
          <cell r="A541">
            <v>5</v>
          </cell>
          <cell r="B541">
            <v>1079</v>
          </cell>
          <cell r="C541">
            <v>17448</v>
          </cell>
          <cell r="D541" t="str">
            <v>ABDUL LATIB</v>
          </cell>
          <cell r="E541" t="str">
            <v>PROD/MACH2-OIL PAN - TR</v>
          </cell>
          <cell r="F541" t="str">
            <v>B</v>
          </cell>
          <cell r="G541" t="str">
            <v>K2</v>
          </cell>
          <cell r="H541" t="str">
            <v>II</v>
          </cell>
          <cell r="I541" t="str">
            <v>OPR</v>
          </cell>
          <cell r="J541">
            <v>8.5</v>
          </cell>
          <cell r="K541">
            <v>17</v>
          </cell>
          <cell r="L541">
            <v>1</v>
          </cell>
          <cell r="M541">
            <v>20000</v>
          </cell>
          <cell r="N541">
            <v>9</v>
          </cell>
          <cell r="O541">
            <v>90000</v>
          </cell>
        </row>
        <row r="542">
          <cell r="A542">
            <v>6</v>
          </cell>
          <cell r="B542">
            <v>1081</v>
          </cell>
          <cell r="C542">
            <v>17450</v>
          </cell>
          <cell r="D542" t="str">
            <v>MOHAMAD IDRIS</v>
          </cell>
          <cell r="E542" t="str">
            <v>PROD/MACH2-OIL PAN - TR</v>
          </cell>
          <cell r="F542" t="str">
            <v>N</v>
          </cell>
          <cell r="G542" t="str">
            <v>K2</v>
          </cell>
          <cell r="H542" t="str">
            <v>II</v>
          </cell>
          <cell r="I542" t="str">
            <v>OPR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</row>
        <row r="543">
          <cell r="A543">
            <v>7</v>
          </cell>
          <cell r="B543">
            <v>1082</v>
          </cell>
          <cell r="C543">
            <v>17451</v>
          </cell>
          <cell r="D543" t="str">
            <v>SURYADI</v>
          </cell>
          <cell r="E543" t="str">
            <v>PROD/MACH2-OIL PAN - TR</v>
          </cell>
          <cell r="F543" t="str">
            <v>A</v>
          </cell>
          <cell r="G543" t="str">
            <v>K2</v>
          </cell>
          <cell r="H543" t="str">
            <v>II</v>
          </cell>
          <cell r="I543" t="str">
            <v>OPR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10</v>
          </cell>
          <cell r="O543">
            <v>100000</v>
          </cell>
        </row>
        <row r="544">
          <cell r="A544">
            <v>8</v>
          </cell>
          <cell r="B544">
            <v>1089</v>
          </cell>
          <cell r="C544">
            <v>17546</v>
          </cell>
          <cell r="D544" t="str">
            <v>SARMONO</v>
          </cell>
          <cell r="E544" t="str">
            <v>PROD/MACH2-OIL PAN - TR</v>
          </cell>
          <cell r="F544" t="str">
            <v>A</v>
          </cell>
          <cell r="G544" t="str">
            <v>K2</v>
          </cell>
          <cell r="H544" t="str">
            <v>II</v>
          </cell>
          <cell r="I544" t="str">
            <v>OPR</v>
          </cell>
          <cell r="J544">
            <v>17</v>
          </cell>
          <cell r="K544">
            <v>34</v>
          </cell>
          <cell r="L544">
            <v>2</v>
          </cell>
          <cell r="M544">
            <v>40000</v>
          </cell>
          <cell r="N544">
            <v>10</v>
          </cell>
          <cell r="O544">
            <v>100000</v>
          </cell>
        </row>
        <row r="545">
          <cell r="A545">
            <v>9</v>
          </cell>
          <cell r="B545">
            <v>1090</v>
          </cell>
          <cell r="C545">
            <v>17547</v>
          </cell>
          <cell r="D545" t="str">
            <v>MUHAMMAD NURACHIM</v>
          </cell>
          <cell r="E545" t="str">
            <v>PROD/MACH2-OIL PAN - TR</v>
          </cell>
          <cell r="F545" t="str">
            <v>B</v>
          </cell>
          <cell r="G545" t="str">
            <v>K2</v>
          </cell>
          <cell r="H545" t="str">
            <v>II</v>
          </cell>
          <cell r="I545" t="str">
            <v>OPR</v>
          </cell>
          <cell r="J545">
            <v>17</v>
          </cell>
          <cell r="K545">
            <v>34</v>
          </cell>
          <cell r="L545">
            <v>2</v>
          </cell>
          <cell r="M545">
            <v>40000</v>
          </cell>
          <cell r="N545">
            <v>8</v>
          </cell>
          <cell r="O545">
            <v>80000</v>
          </cell>
        </row>
        <row r="546">
          <cell r="A546">
            <v>10</v>
          </cell>
          <cell r="B546">
            <v>1104</v>
          </cell>
          <cell r="C546">
            <v>17882</v>
          </cell>
          <cell r="D546" t="str">
            <v xml:space="preserve">SULAIMAN </v>
          </cell>
          <cell r="E546" t="str">
            <v>PROD/MACH2-OIL PAN - TR</v>
          </cell>
          <cell r="F546" t="str">
            <v>A</v>
          </cell>
          <cell r="G546" t="str">
            <v>K2</v>
          </cell>
          <cell r="H546" t="str">
            <v>II</v>
          </cell>
          <cell r="I546" t="str">
            <v>OPR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10</v>
          </cell>
          <cell r="O546">
            <v>100000</v>
          </cell>
        </row>
        <row r="547">
          <cell r="A547">
            <v>11</v>
          </cell>
          <cell r="B547">
            <v>1244</v>
          </cell>
          <cell r="C547">
            <v>19228</v>
          </cell>
          <cell r="D547" t="str">
            <v>BUDIYONO</v>
          </cell>
          <cell r="E547" t="str">
            <v>PROD/MACH2-OIL PAN - TR</v>
          </cell>
          <cell r="F547" t="str">
            <v>A</v>
          </cell>
          <cell r="G547" t="str">
            <v>K2</v>
          </cell>
          <cell r="H547" t="str">
            <v>II</v>
          </cell>
          <cell r="I547" t="str">
            <v>OPR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10</v>
          </cell>
          <cell r="O547">
            <v>100000</v>
          </cell>
        </row>
        <row r="548">
          <cell r="A548">
            <v>12</v>
          </cell>
          <cell r="B548">
            <v>1331</v>
          </cell>
          <cell r="C548">
            <v>20713</v>
          </cell>
          <cell r="D548" t="str">
            <v>AMBAR BUDI CAHYONO</v>
          </cell>
          <cell r="E548" t="str">
            <v>PROD/MACH2-OIL PAN - TR</v>
          </cell>
          <cell r="F548" t="str">
            <v>B</v>
          </cell>
          <cell r="G548" t="str">
            <v>K1</v>
          </cell>
          <cell r="H548" t="str">
            <v>II</v>
          </cell>
          <cell r="I548" t="str">
            <v>OPR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7</v>
          </cell>
          <cell r="O548">
            <v>70000</v>
          </cell>
        </row>
        <row r="549">
          <cell r="A549">
            <v>13</v>
          </cell>
          <cell r="B549">
            <v>1334</v>
          </cell>
          <cell r="C549">
            <v>20716</v>
          </cell>
          <cell r="D549" t="str">
            <v>BUDI SUSILO</v>
          </cell>
          <cell r="E549" t="str">
            <v>PROD/MACH2-OIL PAN - TR</v>
          </cell>
          <cell r="F549" t="str">
            <v>B</v>
          </cell>
          <cell r="G549" t="str">
            <v>K1</v>
          </cell>
          <cell r="H549" t="str">
            <v>II</v>
          </cell>
          <cell r="I549" t="str">
            <v>OPR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4</v>
          </cell>
          <cell r="O549">
            <v>40000</v>
          </cell>
        </row>
        <row r="550">
          <cell r="A550" t="str">
            <v>SUB SUB TOTAL PROD-MACH 2/OIL PAN - TR</v>
          </cell>
          <cell r="E550">
            <v>13</v>
          </cell>
          <cell r="J550">
            <v>103.25</v>
          </cell>
          <cell r="K550">
            <v>206.5</v>
          </cell>
          <cell r="L550">
            <v>9</v>
          </cell>
          <cell r="M550">
            <v>180000</v>
          </cell>
          <cell r="N550">
            <v>93</v>
          </cell>
          <cell r="O550">
            <v>930000</v>
          </cell>
          <cell r="P550">
            <v>0</v>
          </cell>
        </row>
        <row r="551">
          <cell r="A551">
            <v>1</v>
          </cell>
          <cell r="B551">
            <v>193</v>
          </cell>
          <cell r="C551">
            <v>2669</v>
          </cell>
          <cell r="D551" t="str">
            <v>ZAINAL ARIFIN</v>
          </cell>
          <cell r="E551" t="str">
            <v>PROD/MACH2-TRANSMISI</v>
          </cell>
          <cell r="F551" t="str">
            <v>OJT JPN</v>
          </cell>
          <cell r="G551" t="str">
            <v>T</v>
          </cell>
          <cell r="H551" t="str">
            <v>II</v>
          </cell>
          <cell r="I551" t="str">
            <v>GL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</row>
        <row r="552">
          <cell r="A552">
            <v>2</v>
          </cell>
          <cell r="B552">
            <v>266</v>
          </cell>
          <cell r="C552">
            <v>2699</v>
          </cell>
          <cell r="D552" t="str">
            <v>SUPAR</v>
          </cell>
          <cell r="E552" t="str">
            <v>PROD/MACH2-TRANSMISI</v>
          </cell>
          <cell r="F552" t="str">
            <v>OJT JPN</v>
          </cell>
          <cell r="G552" t="str">
            <v>T</v>
          </cell>
          <cell r="H552" t="str">
            <v>II</v>
          </cell>
          <cell r="I552" t="str">
            <v>GL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</row>
        <row r="553">
          <cell r="A553">
            <v>3</v>
          </cell>
          <cell r="B553">
            <v>381</v>
          </cell>
          <cell r="C553">
            <v>2767</v>
          </cell>
          <cell r="D553" t="str">
            <v>ANDI SUSANTO</v>
          </cell>
          <cell r="E553" t="str">
            <v>PROD/MACH2-TRANSMISI</v>
          </cell>
          <cell r="F553" t="str">
            <v>OJT JPN</v>
          </cell>
          <cell r="G553" t="str">
            <v>T</v>
          </cell>
          <cell r="H553" t="str">
            <v>II</v>
          </cell>
          <cell r="I553" t="str">
            <v>GL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</row>
        <row r="554">
          <cell r="A554">
            <v>4</v>
          </cell>
          <cell r="B554">
            <v>635</v>
          </cell>
          <cell r="C554">
            <v>6715</v>
          </cell>
          <cell r="D554" t="str">
            <v>ANTONIUS SUPRIYADI</v>
          </cell>
          <cell r="E554" t="str">
            <v>PROD/MACH2-TRANSMISI</v>
          </cell>
          <cell r="F554" t="str">
            <v>OJT JPN</v>
          </cell>
          <cell r="G554" t="str">
            <v>T</v>
          </cell>
          <cell r="H554" t="str">
            <v>II</v>
          </cell>
          <cell r="I554" t="str">
            <v>OPR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</row>
        <row r="555">
          <cell r="A555">
            <v>5</v>
          </cell>
          <cell r="B555">
            <v>713</v>
          </cell>
          <cell r="C555">
            <v>9897</v>
          </cell>
          <cell r="D555" t="str">
            <v>VIKTOR YULANDI</v>
          </cell>
          <cell r="E555" t="str">
            <v>PROD/MACH2-TRANSMISI</v>
          </cell>
          <cell r="F555" t="str">
            <v>OJT JPN</v>
          </cell>
          <cell r="G555" t="str">
            <v>T</v>
          </cell>
          <cell r="H555" t="str">
            <v>II</v>
          </cell>
          <cell r="I555" t="str">
            <v>GL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</row>
        <row r="556">
          <cell r="A556">
            <v>6</v>
          </cell>
          <cell r="B556">
            <v>791</v>
          </cell>
          <cell r="C556">
            <v>13022</v>
          </cell>
          <cell r="D556" t="str">
            <v>APRIL YADI</v>
          </cell>
          <cell r="E556" t="str">
            <v>PROD/MACH2-TRANSMISI</v>
          </cell>
          <cell r="F556" t="str">
            <v>OJT JPN</v>
          </cell>
          <cell r="G556" t="str">
            <v>T</v>
          </cell>
          <cell r="H556" t="str">
            <v>II</v>
          </cell>
          <cell r="I556" t="str">
            <v>OPR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</row>
        <row r="557">
          <cell r="A557">
            <v>7</v>
          </cell>
          <cell r="B557">
            <v>180</v>
          </cell>
          <cell r="C557">
            <v>2663</v>
          </cell>
          <cell r="D557" t="str">
            <v>MOCHAMAD TOFIK</v>
          </cell>
          <cell r="E557" t="str">
            <v>PROD/MACH2-TRANSMISI</v>
          </cell>
          <cell r="F557" t="str">
            <v>A</v>
          </cell>
          <cell r="G557" t="str">
            <v>T</v>
          </cell>
          <cell r="H557" t="str">
            <v>II</v>
          </cell>
          <cell r="I557" t="str">
            <v>FRM</v>
          </cell>
          <cell r="J557">
            <v>55.25</v>
          </cell>
          <cell r="K557">
            <v>110.5</v>
          </cell>
          <cell r="L557">
            <v>5</v>
          </cell>
          <cell r="M557">
            <v>100000</v>
          </cell>
          <cell r="N557">
            <v>9</v>
          </cell>
          <cell r="O557">
            <v>90000</v>
          </cell>
        </row>
        <row r="558">
          <cell r="A558">
            <v>8</v>
          </cell>
          <cell r="B558">
            <v>183</v>
          </cell>
          <cell r="C558">
            <v>2689</v>
          </cell>
          <cell r="D558" t="str">
            <v>SISWOYO</v>
          </cell>
          <cell r="E558" t="str">
            <v>PROD/MACH2-TRANSMISI</v>
          </cell>
          <cell r="F558" t="str">
            <v>B</v>
          </cell>
          <cell r="G558" t="str">
            <v>T</v>
          </cell>
          <cell r="H558" t="str">
            <v>II</v>
          </cell>
          <cell r="I558" t="str">
            <v>FRM</v>
          </cell>
          <cell r="J558">
            <v>137.25</v>
          </cell>
          <cell r="K558">
            <v>274.5</v>
          </cell>
          <cell r="L558">
            <v>7</v>
          </cell>
          <cell r="M558">
            <v>140000</v>
          </cell>
          <cell r="N558">
            <v>9</v>
          </cell>
          <cell r="O558">
            <v>90000</v>
          </cell>
        </row>
        <row r="559">
          <cell r="A559">
            <v>9</v>
          </cell>
          <cell r="B559">
            <v>954</v>
          </cell>
          <cell r="C559">
            <v>15476</v>
          </cell>
          <cell r="D559" t="str">
            <v>DEDI ISWAHYUDI</v>
          </cell>
          <cell r="E559" t="str">
            <v>PROD/MACH2-TRANSMISI</v>
          </cell>
          <cell r="F559" t="str">
            <v>A</v>
          </cell>
          <cell r="G559" t="str">
            <v>T</v>
          </cell>
          <cell r="H559" t="str">
            <v>II</v>
          </cell>
          <cell r="I559" t="str">
            <v>OPR</v>
          </cell>
          <cell r="J559">
            <v>121.25</v>
          </cell>
          <cell r="K559">
            <v>242.5</v>
          </cell>
          <cell r="L559">
            <v>8</v>
          </cell>
          <cell r="M559">
            <v>160000</v>
          </cell>
          <cell r="N559">
            <v>0</v>
          </cell>
          <cell r="O559">
            <v>0</v>
          </cell>
        </row>
        <row r="560">
          <cell r="A560">
            <v>10</v>
          </cell>
          <cell r="B560">
            <v>928</v>
          </cell>
          <cell r="C560">
            <v>15519</v>
          </cell>
          <cell r="D560" t="str">
            <v>ABDUL ROJAK</v>
          </cell>
          <cell r="E560" t="str">
            <v>PROD/MACH2-TRANSMISI</v>
          </cell>
          <cell r="F560" t="str">
            <v>B</v>
          </cell>
          <cell r="G560" t="str">
            <v>T</v>
          </cell>
          <cell r="H560" t="str">
            <v>II</v>
          </cell>
          <cell r="I560" t="str">
            <v>OPR</v>
          </cell>
          <cell r="J560">
            <v>64.5</v>
          </cell>
          <cell r="K560">
            <v>129</v>
          </cell>
          <cell r="L560">
            <v>4</v>
          </cell>
          <cell r="M560">
            <v>80000</v>
          </cell>
          <cell r="N560">
            <v>9</v>
          </cell>
          <cell r="O560">
            <v>90000</v>
          </cell>
        </row>
        <row r="561">
          <cell r="A561">
            <v>11</v>
          </cell>
          <cell r="B561">
            <v>949</v>
          </cell>
          <cell r="C561">
            <v>15539</v>
          </cell>
          <cell r="D561" t="str">
            <v>WELDY</v>
          </cell>
          <cell r="E561" t="str">
            <v>PROD/MACH2-TRANSMISI</v>
          </cell>
          <cell r="F561" t="str">
            <v>A</v>
          </cell>
          <cell r="G561" t="str">
            <v>T</v>
          </cell>
          <cell r="H561" t="str">
            <v>II</v>
          </cell>
          <cell r="I561" t="str">
            <v>OPR</v>
          </cell>
          <cell r="J561">
            <v>53.5</v>
          </cell>
          <cell r="K561">
            <v>107</v>
          </cell>
          <cell r="L561">
            <v>4</v>
          </cell>
          <cell r="M561">
            <v>80000</v>
          </cell>
          <cell r="N561">
            <v>9</v>
          </cell>
          <cell r="O561">
            <v>90000</v>
          </cell>
        </row>
        <row r="562">
          <cell r="A562">
            <v>12</v>
          </cell>
          <cell r="B562">
            <v>1053</v>
          </cell>
          <cell r="C562">
            <v>17082</v>
          </cell>
          <cell r="D562" t="str">
            <v>RAMANTO</v>
          </cell>
          <cell r="E562" t="str">
            <v>PROD/MACH2-TRANSMISI</v>
          </cell>
          <cell r="F562" t="str">
            <v>A</v>
          </cell>
          <cell r="G562" t="str">
            <v>T</v>
          </cell>
          <cell r="H562" t="str">
            <v>II</v>
          </cell>
          <cell r="I562" t="str">
            <v>OPR</v>
          </cell>
          <cell r="J562">
            <v>29</v>
          </cell>
          <cell r="K562">
            <v>58</v>
          </cell>
          <cell r="L562">
            <v>3</v>
          </cell>
          <cell r="M562">
            <v>60000</v>
          </cell>
          <cell r="N562">
            <v>10</v>
          </cell>
          <cell r="O562">
            <v>100000</v>
          </cell>
        </row>
        <row r="563">
          <cell r="A563">
            <v>13</v>
          </cell>
          <cell r="B563">
            <v>1057</v>
          </cell>
          <cell r="C563">
            <v>17095</v>
          </cell>
          <cell r="D563" t="str">
            <v>FENDY HARRIYANTO</v>
          </cell>
          <cell r="E563" t="str">
            <v>PROD/MACH2-TRANSMISI</v>
          </cell>
          <cell r="F563" t="str">
            <v>A</v>
          </cell>
          <cell r="G563" t="str">
            <v>T</v>
          </cell>
          <cell r="H563" t="str">
            <v>II</v>
          </cell>
          <cell r="I563" t="str">
            <v>OPR</v>
          </cell>
          <cell r="J563">
            <v>53.5</v>
          </cell>
          <cell r="K563">
            <v>107</v>
          </cell>
          <cell r="L563">
            <v>4</v>
          </cell>
          <cell r="M563">
            <v>80000</v>
          </cell>
          <cell r="N563">
            <v>10</v>
          </cell>
          <cell r="O563">
            <v>100000</v>
          </cell>
        </row>
        <row r="564">
          <cell r="A564">
            <v>14</v>
          </cell>
          <cell r="B564">
            <v>1069</v>
          </cell>
          <cell r="C564">
            <v>17298</v>
          </cell>
          <cell r="D564" t="str">
            <v>CARKADI</v>
          </cell>
          <cell r="E564" t="str">
            <v>PROD/MACH2-TRANSMISI</v>
          </cell>
          <cell r="F564" t="str">
            <v>B</v>
          </cell>
          <cell r="G564" t="str">
            <v>K2</v>
          </cell>
          <cell r="H564" t="str">
            <v>II</v>
          </cell>
          <cell r="I564" t="str">
            <v>OPR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9</v>
          </cell>
          <cell r="O564">
            <v>90000</v>
          </cell>
        </row>
        <row r="565">
          <cell r="A565">
            <v>15</v>
          </cell>
          <cell r="B565">
            <v>1080</v>
          </cell>
          <cell r="C565">
            <v>17449</v>
          </cell>
          <cell r="D565" t="str">
            <v>EDY NUGROHO</v>
          </cell>
          <cell r="E565" t="str">
            <v>PROD/MACH2-TRANSMISI</v>
          </cell>
          <cell r="F565" t="str">
            <v>B</v>
          </cell>
          <cell r="G565" t="str">
            <v>K2</v>
          </cell>
          <cell r="H565" t="str">
            <v>II</v>
          </cell>
          <cell r="I565" t="str">
            <v>OPR</v>
          </cell>
          <cell r="J565">
            <v>40.25</v>
          </cell>
          <cell r="K565">
            <v>80.5</v>
          </cell>
          <cell r="L565">
            <v>3</v>
          </cell>
          <cell r="M565">
            <v>60000</v>
          </cell>
          <cell r="N565">
            <v>9</v>
          </cell>
          <cell r="O565">
            <v>90000</v>
          </cell>
        </row>
        <row r="566">
          <cell r="A566">
            <v>16</v>
          </cell>
          <cell r="B566">
            <v>1182</v>
          </cell>
          <cell r="C566">
            <v>18876</v>
          </cell>
          <cell r="D566" t="str">
            <v>TONY MULIAWAN</v>
          </cell>
          <cell r="E566" t="str">
            <v>PROD/MACH2-TRANSMISI</v>
          </cell>
          <cell r="F566" t="str">
            <v>A</v>
          </cell>
          <cell r="G566" t="str">
            <v>K2</v>
          </cell>
          <cell r="H566" t="str">
            <v>II</v>
          </cell>
          <cell r="I566" t="str">
            <v>OPR</v>
          </cell>
          <cell r="J566">
            <v>28.25</v>
          </cell>
          <cell r="K566">
            <v>56.5</v>
          </cell>
          <cell r="L566">
            <v>2</v>
          </cell>
          <cell r="M566">
            <v>40000</v>
          </cell>
          <cell r="N566">
            <v>10</v>
          </cell>
          <cell r="O566">
            <v>100000</v>
          </cell>
        </row>
        <row r="567">
          <cell r="A567">
            <v>17</v>
          </cell>
          <cell r="B567">
            <v>1183</v>
          </cell>
          <cell r="C567">
            <v>18877</v>
          </cell>
          <cell r="D567" t="str">
            <v>TRIYANTO</v>
          </cell>
          <cell r="E567" t="str">
            <v>PROD/MACH2-TRANSMISI</v>
          </cell>
          <cell r="F567" t="str">
            <v>B</v>
          </cell>
          <cell r="G567" t="str">
            <v>K2</v>
          </cell>
          <cell r="H567" t="str">
            <v>II</v>
          </cell>
          <cell r="I567" t="str">
            <v>OPR</v>
          </cell>
          <cell r="J567">
            <v>15.75</v>
          </cell>
          <cell r="K567">
            <v>31.5</v>
          </cell>
          <cell r="L567">
            <v>1</v>
          </cell>
          <cell r="M567">
            <v>20000</v>
          </cell>
          <cell r="N567">
            <v>9</v>
          </cell>
          <cell r="O567">
            <v>90000</v>
          </cell>
        </row>
        <row r="568">
          <cell r="A568">
            <v>18</v>
          </cell>
          <cell r="B568">
            <v>1185</v>
          </cell>
          <cell r="C568">
            <v>18879</v>
          </cell>
          <cell r="D568" t="str">
            <v>YUNIAR BOGI ASMARA</v>
          </cell>
          <cell r="E568" t="str">
            <v>PROD/MACH2-TRANSMISI</v>
          </cell>
          <cell r="F568" t="str">
            <v>A</v>
          </cell>
          <cell r="G568" t="str">
            <v>K2</v>
          </cell>
          <cell r="H568" t="str">
            <v>II</v>
          </cell>
          <cell r="I568" t="str">
            <v>OPR</v>
          </cell>
          <cell r="J568">
            <v>17</v>
          </cell>
          <cell r="K568">
            <v>34</v>
          </cell>
          <cell r="L568">
            <v>2</v>
          </cell>
          <cell r="M568">
            <v>40000</v>
          </cell>
          <cell r="N568">
            <v>10</v>
          </cell>
          <cell r="O568">
            <v>100000</v>
          </cell>
        </row>
        <row r="569">
          <cell r="A569">
            <v>19</v>
          </cell>
          <cell r="B569">
            <v>1336</v>
          </cell>
          <cell r="C569">
            <v>20718</v>
          </cell>
          <cell r="D569" t="str">
            <v>DIDIK PRAWITO</v>
          </cell>
          <cell r="E569" t="str">
            <v>PROD/MACH2-TRANSMISI</v>
          </cell>
          <cell r="F569" t="str">
            <v>A</v>
          </cell>
          <cell r="G569" t="str">
            <v>K1</v>
          </cell>
          <cell r="H569" t="str">
            <v>II</v>
          </cell>
          <cell r="I569" t="str">
            <v>OPR</v>
          </cell>
          <cell r="J569">
            <v>18.5</v>
          </cell>
          <cell r="K569">
            <v>37</v>
          </cell>
          <cell r="L569">
            <v>1</v>
          </cell>
          <cell r="M569">
            <v>20000</v>
          </cell>
          <cell r="N569">
            <v>10</v>
          </cell>
          <cell r="O569">
            <v>100000</v>
          </cell>
        </row>
        <row r="570">
          <cell r="A570">
            <v>20</v>
          </cell>
          <cell r="B570">
            <v>1340</v>
          </cell>
          <cell r="C570">
            <v>20722</v>
          </cell>
          <cell r="D570" t="str">
            <v>EKO PRIYONO</v>
          </cell>
          <cell r="E570" t="str">
            <v>PROD/MACH2-TRANSMISI</v>
          </cell>
          <cell r="F570" t="str">
            <v>N</v>
          </cell>
          <cell r="G570" t="str">
            <v>K1</v>
          </cell>
          <cell r="H570" t="str">
            <v>II</v>
          </cell>
          <cell r="I570" t="str">
            <v>OPR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</row>
        <row r="571">
          <cell r="A571">
            <v>21</v>
          </cell>
          <cell r="B571">
            <v>1341</v>
          </cell>
          <cell r="C571">
            <v>20723</v>
          </cell>
          <cell r="D571" t="str">
            <v>JOKO SULISTYO</v>
          </cell>
          <cell r="E571" t="str">
            <v>PROD/MACH2-TRANSMISI</v>
          </cell>
          <cell r="F571" t="str">
            <v>B</v>
          </cell>
          <cell r="G571" t="str">
            <v>K1</v>
          </cell>
          <cell r="H571" t="str">
            <v>II</v>
          </cell>
          <cell r="I571" t="str">
            <v>OPR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9</v>
          </cell>
          <cell r="O571">
            <v>90000</v>
          </cell>
        </row>
        <row r="572">
          <cell r="A572">
            <v>22</v>
          </cell>
          <cell r="B572">
            <v>1351</v>
          </cell>
          <cell r="C572">
            <v>20733</v>
          </cell>
          <cell r="D572" t="str">
            <v>YULIANTO</v>
          </cell>
          <cell r="E572" t="str">
            <v>PROD/MACH2-TRANSMISI</v>
          </cell>
          <cell r="F572" t="str">
            <v>N</v>
          </cell>
          <cell r="G572" t="str">
            <v>K1</v>
          </cell>
          <cell r="H572" t="str">
            <v>II</v>
          </cell>
          <cell r="I572" t="str">
            <v>OPR</v>
          </cell>
          <cell r="J572">
            <v>21.5</v>
          </cell>
          <cell r="K572">
            <v>43</v>
          </cell>
          <cell r="L572">
            <v>1</v>
          </cell>
          <cell r="M572">
            <v>20000</v>
          </cell>
          <cell r="N572">
            <v>0</v>
          </cell>
          <cell r="O572">
            <v>0</v>
          </cell>
        </row>
        <row r="573">
          <cell r="A573" t="str">
            <v>SUB TOTAL PROD-MACH 2/TRANS</v>
          </cell>
          <cell r="E573">
            <v>22</v>
          </cell>
          <cell r="J573">
            <v>655.5</v>
          </cell>
          <cell r="K573">
            <v>1311</v>
          </cell>
          <cell r="L573">
            <v>45</v>
          </cell>
          <cell r="M573">
            <v>900000</v>
          </cell>
          <cell r="N573">
            <v>122</v>
          </cell>
          <cell r="O573">
            <v>1220000</v>
          </cell>
          <cell r="P573">
            <v>0</v>
          </cell>
        </row>
        <row r="574">
          <cell r="A574" t="str">
            <v>SUB TOTAL PROD MACH 2</v>
          </cell>
          <cell r="E574">
            <v>42</v>
          </cell>
          <cell r="J574">
            <v>911.25</v>
          </cell>
          <cell r="K574">
            <v>1822.5</v>
          </cell>
          <cell r="L574">
            <v>65</v>
          </cell>
          <cell r="M574">
            <v>1300000</v>
          </cell>
          <cell r="N574">
            <v>257</v>
          </cell>
          <cell r="O574">
            <v>2570000</v>
          </cell>
          <cell r="P574">
            <v>0</v>
          </cell>
        </row>
        <row r="575">
          <cell r="A575">
            <v>1</v>
          </cell>
          <cell r="B575" t="str">
            <v>0264</v>
          </cell>
          <cell r="C575">
            <v>2559</v>
          </cell>
          <cell r="D575" t="str">
            <v>SYAMSUDIN</v>
          </cell>
          <cell r="E575" t="str">
            <v>PROD/MACH-1</v>
          </cell>
          <cell r="F575" t="str">
            <v>N</v>
          </cell>
          <cell r="G575" t="str">
            <v>T</v>
          </cell>
          <cell r="H575" t="str">
            <v>II</v>
          </cell>
          <cell r="I575" t="str">
            <v>SPV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490000</v>
          </cell>
        </row>
        <row r="576">
          <cell r="A576">
            <v>2</v>
          </cell>
          <cell r="B576" t="str">
            <v>0074</v>
          </cell>
          <cell r="C576">
            <v>2829</v>
          </cell>
          <cell r="D576" t="str">
            <v>PAIDJO PUDJO P</v>
          </cell>
          <cell r="E576" t="str">
            <v>PROD/MACH-2</v>
          </cell>
          <cell r="F576" t="str">
            <v>A</v>
          </cell>
          <cell r="G576" t="str">
            <v>T</v>
          </cell>
          <cell r="H576" t="str">
            <v>II</v>
          </cell>
          <cell r="I576" t="str">
            <v>SPV</v>
          </cell>
          <cell r="J576">
            <v>0</v>
          </cell>
          <cell r="K576">
            <v>0</v>
          </cell>
          <cell r="L576">
            <v>0</v>
          </cell>
          <cell r="N576">
            <v>10</v>
          </cell>
          <cell r="O576">
            <v>250000</v>
          </cell>
          <cell r="P576">
            <v>585000</v>
          </cell>
        </row>
        <row r="577">
          <cell r="A577">
            <v>3</v>
          </cell>
          <cell r="B577">
            <v>1235</v>
          </cell>
          <cell r="C577">
            <v>10691</v>
          </cell>
          <cell r="D577" t="str">
            <v>YUSUF GINANJAR</v>
          </cell>
          <cell r="E577" t="str">
            <v>PROD/MACH-1</v>
          </cell>
          <cell r="F577" t="str">
            <v>N</v>
          </cell>
          <cell r="G577" t="str">
            <v>T</v>
          </cell>
          <cell r="H577" t="str">
            <v>II</v>
          </cell>
          <cell r="I577" t="str">
            <v>SPV</v>
          </cell>
          <cell r="J577">
            <v>0</v>
          </cell>
          <cell r="K577">
            <v>0</v>
          </cell>
          <cell r="L577">
            <v>2</v>
          </cell>
          <cell r="M577">
            <v>60000</v>
          </cell>
          <cell r="N577">
            <v>0</v>
          </cell>
          <cell r="O577">
            <v>0</v>
          </cell>
          <cell r="P577">
            <v>670000</v>
          </cell>
        </row>
        <row r="578">
          <cell r="A578" t="str">
            <v>SUB SUB TOTAL PROD-MACH 1 &amp; 2 ( gol 4 )</v>
          </cell>
          <cell r="E578">
            <v>3</v>
          </cell>
          <cell r="J578">
            <v>0</v>
          </cell>
          <cell r="K578">
            <v>0</v>
          </cell>
          <cell r="L578">
            <v>2</v>
          </cell>
          <cell r="M578">
            <v>60000</v>
          </cell>
          <cell r="N578">
            <v>10</v>
          </cell>
          <cell r="O578">
            <v>250000</v>
          </cell>
          <cell r="P578">
            <v>1745000</v>
          </cell>
        </row>
        <row r="579">
          <cell r="A579" t="str">
            <v>TOTAL PRODUKSI - MACHINING</v>
          </cell>
          <cell r="E579">
            <v>143</v>
          </cell>
          <cell r="J579">
            <v>4747.5</v>
          </cell>
          <cell r="K579">
            <v>9495</v>
          </cell>
          <cell r="L579">
            <v>331</v>
          </cell>
          <cell r="M579">
            <v>6640000</v>
          </cell>
          <cell r="N579">
            <v>285</v>
          </cell>
          <cell r="O579">
            <v>3000000</v>
          </cell>
          <cell r="P579">
            <v>1745000</v>
          </cell>
        </row>
        <row r="580">
          <cell r="A580">
            <v>1</v>
          </cell>
          <cell r="B580">
            <v>926</v>
          </cell>
          <cell r="C580">
            <v>6467</v>
          </cell>
          <cell r="D580" t="str">
            <v>GAZALI ARIF GUNAWAN</v>
          </cell>
          <cell r="E580" t="str">
            <v>SAFETY &amp; ENV</v>
          </cell>
          <cell r="F580" t="str">
            <v>N</v>
          </cell>
          <cell r="G580" t="str">
            <v>T</v>
          </cell>
          <cell r="H580" t="str">
            <v>II</v>
          </cell>
          <cell r="I580" t="str">
            <v>SPV</v>
          </cell>
          <cell r="J580">
            <v>0</v>
          </cell>
          <cell r="K580">
            <v>0</v>
          </cell>
          <cell r="L580">
            <v>0</v>
          </cell>
          <cell r="N580">
            <v>0</v>
          </cell>
          <cell r="O580">
            <v>0</v>
          </cell>
        </row>
        <row r="581">
          <cell r="A581">
            <v>2</v>
          </cell>
          <cell r="B581">
            <v>81</v>
          </cell>
          <cell r="C581">
            <v>2627</v>
          </cell>
          <cell r="D581" t="str">
            <v>ACHMAD ASIKIN</v>
          </cell>
          <cell r="E581" t="str">
            <v>SAFETY &amp; ENV</v>
          </cell>
          <cell r="F581" t="str">
            <v>N</v>
          </cell>
          <cell r="G581" t="str">
            <v>T</v>
          </cell>
          <cell r="H581" t="str">
            <v>II</v>
          </cell>
          <cell r="I581" t="str">
            <v>FRM</v>
          </cell>
          <cell r="J581">
            <v>101</v>
          </cell>
          <cell r="K581">
            <v>202</v>
          </cell>
          <cell r="L581">
            <v>6</v>
          </cell>
          <cell r="M581">
            <v>120000</v>
          </cell>
          <cell r="N581">
            <v>0</v>
          </cell>
          <cell r="O581">
            <v>0</v>
          </cell>
        </row>
        <row r="582">
          <cell r="A582">
            <v>3</v>
          </cell>
          <cell r="B582">
            <v>364</v>
          </cell>
          <cell r="C582">
            <v>2756</v>
          </cell>
          <cell r="D582" t="str">
            <v>SUTEJO</v>
          </cell>
          <cell r="E582" t="str">
            <v>SAFETY &amp; ENV</v>
          </cell>
          <cell r="F582" t="str">
            <v>N</v>
          </cell>
          <cell r="G582" t="str">
            <v>T</v>
          </cell>
          <cell r="H582" t="str">
            <v>II</v>
          </cell>
          <cell r="I582" t="str">
            <v>GL</v>
          </cell>
          <cell r="J582">
            <v>20.75</v>
          </cell>
          <cell r="K582">
            <v>41.5</v>
          </cell>
          <cell r="L582">
            <v>1</v>
          </cell>
          <cell r="M582">
            <v>20000</v>
          </cell>
          <cell r="N582">
            <v>0</v>
          </cell>
          <cell r="O582">
            <v>0</v>
          </cell>
        </row>
        <row r="583">
          <cell r="A583">
            <v>4</v>
          </cell>
          <cell r="B583">
            <v>927</v>
          </cell>
          <cell r="C583">
            <v>6656</v>
          </cell>
          <cell r="D583" t="str">
            <v>ARIYANTO LULUT SUSILO</v>
          </cell>
          <cell r="E583" t="str">
            <v>SAFETY &amp; ENV</v>
          </cell>
          <cell r="F583" t="str">
            <v>A</v>
          </cell>
          <cell r="G583" t="str">
            <v>T</v>
          </cell>
          <cell r="H583" t="str">
            <v>II</v>
          </cell>
          <cell r="I583" t="str">
            <v>GL</v>
          </cell>
          <cell r="J583">
            <v>76.375</v>
          </cell>
          <cell r="K583">
            <v>152.75</v>
          </cell>
          <cell r="L583">
            <v>6</v>
          </cell>
          <cell r="M583">
            <v>120000</v>
          </cell>
          <cell r="N583">
            <v>9</v>
          </cell>
          <cell r="O583">
            <v>90000</v>
          </cell>
        </row>
        <row r="584">
          <cell r="A584">
            <v>5</v>
          </cell>
          <cell r="B584">
            <v>980</v>
          </cell>
          <cell r="C584">
            <v>16278</v>
          </cell>
          <cell r="D584" t="str">
            <v>SUDIARTO</v>
          </cell>
          <cell r="E584" t="str">
            <v>SAFETY &amp; ENV</v>
          </cell>
          <cell r="F584" t="str">
            <v>B</v>
          </cell>
          <cell r="G584" t="str">
            <v>T</v>
          </cell>
          <cell r="H584" t="str">
            <v>II</v>
          </cell>
          <cell r="I584" t="str">
            <v>OPR</v>
          </cell>
          <cell r="J584">
            <v>85.25</v>
          </cell>
          <cell r="K584">
            <v>170.5</v>
          </cell>
          <cell r="L584">
            <v>5</v>
          </cell>
          <cell r="M584">
            <v>100000</v>
          </cell>
          <cell r="N584">
            <v>9</v>
          </cell>
          <cell r="O584">
            <v>90000</v>
          </cell>
        </row>
        <row r="585">
          <cell r="A585">
            <v>6</v>
          </cell>
          <cell r="B585">
            <v>1261</v>
          </cell>
          <cell r="C585">
            <v>19988</v>
          </cell>
          <cell r="D585" t="str">
            <v>ILIK MAHMUD</v>
          </cell>
          <cell r="E585" t="str">
            <v>SAFETY &amp; ENV</v>
          </cell>
          <cell r="F585" t="str">
            <v>N</v>
          </cell>
          <cell r="G585" t="str">
            <v>K1</v>
          </cell>
          <cell r="H585" t="str">
            <v>II</v>
          </cell>
          <cell r="I585" t="str">
            <v>OPR</v>
          </cell>
          <cell r="J585">
            <v>84</v>
          </cell>
          <cell r="K585">
            <v>168</v>
          </cell>
          <cell r="L585">
            <v>4</v>
          </cell>
          <cell r="M585">
            <v>80000</v>
          </cell>
          <cell r="N585">
            <v>0</v>
          </cell>
          <cell r="O585">
            <v>0</v>
          </cell>
        </row>
        <row r="586">
          <cell r="A586" t="str">
            <v>SUB TOTAL COMMITTEE - SAFETY &amp; ENV.</v>
          </cell>
          <cell r="E586">
            <v>6</v>
          </cell>
          <cell r="J586">
            <v>367.375</v>
          </cell>
          <cell r="K586">
            <v>734.75</v>
          </cell>
          <cell r="L586">
            <v>22</v>
          </cell>
          <cell r="M586">
            <v>440000</v>
          </cell>
          <cell r="N586">
            <v>18</v>
          </cell>
          <cell r="O586">
            <v>180000</v>
          </cell>
          <cell r="P586">
            <v>0</v>
          </cell>
        </row>
        <row r="587">
          <cell r="A587">
            <v>1</v>
          </cell>
          <cell r="B587">
            <v>832</v>
          </cell>
          <cell r="C587">
            <v>13497</v>
          </cell>
          <cell r="D587" t="str">
            <v>NUR SAHID</v>
          </cell>
          <cell r="E587" t="str">
            <v>ISO</v>
          </cell>
          <cell r="F587" t="str">
            <v>N</v>
          </cell>
          <cell r="G587" t="str">
            <v>T</v>
          </cell>
          <cell r="H587" t="str">
            <v>II</v>
          </cell>
          <cell r="I587" t="str">
            <v>OPR</v>
          </cell>
          <cell r="J587">
            <v>29.25</v>
          </cell>
          <cell r="K587">
            <v>58.5</v>
          </cell>
          <cell r="L587">
            <v>3</v>
          </cell>
          <cell r="M587">
            <v>60000</v>
          </cell>
          <cell r="N587">
            <v>0</v>
          </cell>
          <cell r="O587">
            <v>0</v>
          </cell>
        </row>
        <row r="588">
          <cell r="A588" t="str">
            <v>SUB TOTAL COMMITTEE - ISO</v>
          </cell>
          <cell r="E588">
            <v>1</v>
          </cell>
          <cell r="J588">
            <v>29.25</v>
          </cell>
          <cell r="K588">
            <v>58.5</v>
          </cell>
          <cell r="L588">
            <v>3</v>
          </cell>
          <cell r="M588">
            <v>60000</v>
          </cell>
          <cell r="N588">
            <v>0</v>
          </cell>
          <cell r="O588">
            <v>0</v>
          </cell>
          <cell r="P588">
            <v>0</v>
          </cell>
        </row>
        <row r="589">
          <cell r="A589" t="str">
            <v>TOTAL COMMITTEE</v>
          </cell>
          <cell r="E589">
            <v>7</v>
          </cell>
          <cell r="J589">
            <v>396.625</v>
          </cell>
          <cell r="K589">
            <v>793.25</v>
          </cell>
          <cell r="L589">
            <v>25</v>
          </cell>
          <cell r="M589">
            <v>500000</v>
          </cell>
          <cell r="N589">
            <v>18</v>
          </cell>
          <cell r="O589">
            <v>180000</v>
          </cell>
          <cell r="P589">
            <v>0</v>
          </cell>
        </row>
        <row r="590">
          <cell r="A590">
            <v>1</v>
          </cell>
          <cell r="B590">
            <v>842</v>
          </cell>
          <cell r="C590">
            <v>14000</v>
          </cell>
          <cell r="D590" t="str">
            <v>LINDA</v>
          </cell>
          <cell r="E590" t="str">
            <v>ADMINISTRASI</v>
          </cell>
          <cell r="F590" t="str">
            <v>N</v>
          </cell>
          <cell r="G590" t="str">
            <v>T</v>
          </cell>
          <cell r="H590" t="str">
            <v>II</v>
          </cell>
          <cell r="I590" t="str">
            <v>OPR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</row>
        <row r="591">
          <cell r="A591" t="str">
            <v>SUB TOTAL ADMINISTRASI</v>
          </cell>
          <cell r="E591">
            <v>1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</row>
        <row r="592">
          <cell r="A592">
            <v>1</v>
          </cell>
          <cell r="B592" t="str">
            <v>0021</v>
          </cell>
          <cell r="C592">
            <v>2552</v>
          </cell>
          <cell r="D592" t="str">
            <v>HARUN AL RASYID</v>
          </cell>
          <cell r="E592" t="str">
            <v>Production</v>
          </cell>
          <cell r="F592" t="str">
            <v>N</v>
          </cell>
          <cell r="G592" t="str">
            <v>T</v>
          </cell>
          <cell r="H592" t="str">
            <v>V</v>
          </cell>
          <cell r="I592" t="str">
            <v>MGR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</row>
        <row r="593">
          <cell r="A593">
            <v>2</v>
          </cell>
          <cell r="B593" t="str">
            <v>0025</v>
          </cell>
          <cell r="C593">
            <v>3397</v>
          </cell>
          <cell r="D593" t="str">
            <v>SANTOSO CATUR YUGO</v>
          </cell>
          <cell r="E593" t="str">
            <v>Maintenance</v>
          </cell>
          <cell r="F593" t="str">
            <v>N</v>
          </cell>
          <cell r="G593" t="str">
            <v>T</v>
          </cell>
          <cell r="H593" t="str">
            <v>V</v>
          </cell>
          <cell r="I593" t="str">
            <v>MGR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</row>
        <row r="594">
          <cell r="A594">
            <v>3</v>
          </cell>
          <cell r="B594" t="str">
            <v>0773</v>
          </cell>
          <cell r="C594">
            <v>11318</v>
          </cell>
          <cell r="D594" t="str">
            <v>T. MARUI</v>
          </cell>
          <cell r="E594" t="str">
            <v>Engine Plant</v>
          </cell>
          <cell r="F594" t="str">
            <v>N</v>
          </cell>
          <cell r="G594" t="str">
            <v>T</v>
          </cell>
          <cell r="H594" t="str">
            <v>V</v>
          </cell>
          <cell r="I594" t="str">
            <v>Advisor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</row>
        <row r="595">
          <cell r="A595">
            <v>4</v>
          </cell>
          <cell r="B595" t="str">
            <v>0780</v>
          </cell>
          <cell r="C595">
            <v>3391</v>
          </cell>
          <cell r="D595" t="str">
            <v>YUNUS MAKMUN</v>
          </cell>
          <cell r="E595" t="str">
            <v>Engine Plant</v>
          </cell>
          <cell r="F595" t="str">
            <v>N</v>
          </cell>
          <cell r="G595" t="str">
            <v>T</v>
          </cell>
          <cell r="H595" t="str">
            <v>V</v>
          </cell>
          <cell r="I595" t="str">
            <v>Plant Head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</row>
        <row r="596">
          <cell r="A596" t="str">
            <v>SUB TOTAL MANAGEMENT</v>
          </cell>
          <cell r="E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</row>
        <row r="597">
          <cell r="A597" t="str">
            <v>TOTAL PLANT 2</v>
          </cell>
          <cell r="E597">
            <v>547</v>
          </cell>
          <cell r="J597">
            <v>12340.25</v>
          </cell>
          <cell r="K597">
            <v>24680.5</v>
          </cell>
          <cell r="L597">
            <v>971</v>
          </cell>
          <cell r="M597">
            <v>19480000</v>
          </cell>
          <cell r="N597">
            <v>3347</v>
          </cell>
          <cell r="O597">
            <v>34160000</v>
          </cell>
          <cell r="P597">
            <v>2080000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ＦＣ～ＧＸ"/>
      <sheetName val="ＦＣ_ＧＸ"/>
      <sheetName val="車両仕様"/>
      <sheetName val="GLOBAL SALES  MARCH 2002"/>
      <sheetName val="GLOBAL_SALES__MARCH_2002"/>
      <sheetName val="#REF"/>
      <sheetName val="Production"/>
      <sheetName val="Schedule"/>
      <sheetName val="11BK_DHBK"/>
      <sheetName val="INT_DHBN"/>
      <sheetName val="MARCH_APRIL_ 03"/>
      <sheetName val="成績"/>
      <sheetName val="FC"/>
      <sheetName val="０８０試験車仕様書Ver2"/>
      <sheetName val="設定一覧"/>
      <sheetName val="wire"/>
      <sheetName val="PT IGP"/>
      <sheetName val="PLANT 4"/>
      <sheetName val="PLANT 2 TAM "/>
      <sheetName val="バス"/>
      <sheetName val="SALES"/>
      <sheetName val="DBシート"/>
      <sheetName val="absen juli"/>
      <sheetName val="PR"/>
      <sheetName val="ヘッダ"/>
      <sheetName val="設備分類"/>
      <sheetName val="材料区分配列表"/>
      <sheetName val="BQ CONVEYOR"/>
      <sheetName val="393.N"/>
      <sheetName val="Capacity"/>
      <sheetName val="MARCH-APRIL. 03"/>
      <sheetName val="商品力向上"/>
      <sheetName val="Steuerung"/>
      <sheetName val="pl"/>
      <sheetName val="Part order _ rev 1"/>
      <sheetName val="First order _ additional order"/>
      <sheetName val="Tamajaya_NT267"/>
      <sheetName val="Nasional Teknik_NT159"/>
      <sheetName val="Baja KS_NT7"/>
      <sheetName val="Ometraco_NT58"/>
      <sheetName val="Perdanajaya S_NT67"/>
      <sheetName val="Putra Alam_NT265"/>
      <sheetName val="Stilmetindo_NT77"/>
      <sheetName val="Cikarang L_NT17"/>
      <sheetName val="Dipenda_NT21"/>
      <sheetName val="Dwi Mustika Jaya_NT274"/>
      <sheetName val="Inaka Korporindo_NT163"/>
      <sheetName val="Indoasia_NT36"/>
      <sheetName val="TOTAL P2"/>
      <sheetName val="parameter"/>
      <sheetName val="Layout"/>
      <sheetName val="2"/>
      <sheetName val="1"/>
      <sheetName val="限界利益表(半期別)"/>
      <sheetName val="機種マスタ"/>
      <sheetName val="檢討會"/>
      <sheetName val="MARCH_APRIL__03"/>
      <sheetName val="GLOBAL_SALES__MARCH_20021"/>
      <sheetName val="MARCH_APRIL__031"/>
      <sheetName val="PT_IGP"/>
      <sheetName val="PLANT_4"/>
      <sheetName val="PLANT_2_TAM_"/>
      <sheetName val="absen_juli"/>
      <sheetName val="BQ_CONVEYOR"/>
      <sheetName val="393_N"/>
      <sheetName val="MARCH-APRIL__03"/>
      <sheetName val="Part_order___rev_1"/>
      <sheetName val="First_order___additional_order"/>
      <sheetName val="Nasional_Teknik_NT159"/>
      <sheetName val="Baja_KS_NT7"/>
      <sheetName val="Perdanajaya_S_NT67"/>
      <sheetName val="Putra_Alam_NT265"/>
      <sheetName val="Cikarang_L_NT17"/>
      <sheetName val="Dwi_Mustika_Jaya_NT274"/>
      <sheetName val="Inaka_Korporindo_NT163"/>
      <sheetName val="TOTAL_P2"/>
      <sheetName val="Lembur_Transport_Obat P2"/>
      <sheetName val="GLOBAL_SALES__MARCH_20022"/>
      <sheetName val="MARCH_APRIL__032"/>
      <sheetName val="PT_IGP1"/>
      <sheetName val="PLANT_41"/>
      <sheetName val="PLANT_2_TAM_1"/>
      <sheetName val="absen_juli1"/>
      <sheetName val="BQ_CONVEYOR1"/>
      <sheetName val="393_N1"/>
      <sheetName val="MARCH-APRIL__031"/>
      <sheetName val="Part_order___rev_11"/>
      <sheetName val="First_order___additional_order1"/>
      <sheetName val="Nasional_Teknik_NT1591"/>
      <sheetName val="Baja_KS_NT71"/>
      <sheetName val="Perdanajaya_S_NT671"/>
      <sheetName val="Putra_Alam_NT2651"/>
      <sheetName val="Cikarang_L_NT171"/>
      <sheetName val="Dwi_Mustika_Jaya_NT2741"/>
      <sheetName val="Inaka_Korporindo_NT1631"/>
      <sheetName val="TOTAL_P21"/>
      <sheetName val="arifarum"/>
      <sheetName val="MAINTENANCE_S_601_0454_"/>
      <sheetName val="Remaining LPVV"/>
      <sheetName val="Total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21_2"/>
      <sheetName val="3"/>
      <sheetName val="4"/>
      <sheetName val="Actual"/>
      <sheetName val="Result"/>
      <sheetName val="GLOBAL_SALES__MARCH_20023"/>
      <sheetName val="MARCH_APRIL__033"/>
      <sheetName val="PT_IGP2"/>
      <sheetName val="PLANT_42"/>
      <sheetName val="PLANT_2_TAM_2"/>
      <sheetName val="absen_juli2"/>
      <sheetName val="BQ_CONVEYOR2"/>
      <sheetName val="393_N2"/>
      <sheetName val="MARCH-APRIL__032"/>
      <sheetName val="Part_order___rev_12"/>
      <sheetName val="First_order___additional_order2"/>
      <sheetName val="Nasional_Teknik_NT1592"/>
      <sheetName val="Baja_KS_NT72"/>
      <sheetName val="Perdanajaya_S_NT672"/>
      <sheetName val="Putra_Alam_NT2652"/>
      <sheetName val="Cikarang_L_NT172"/>
      <sheetName val="Dwi_Mustika_Jaya_NT2742"/>
      <sheetName val="Inaka_Korporindo_NT1632"/>
      <sheetName val="TOTAL_P22"/>
      <sheetName val="Lembur_Transport_Obat_P2"/>
      <sheetName val="AR List"/>
      <sheetName val="Case 21_1"/>
      <sheetName val="ECI ChekSHeet"/>
      <sheetName val="LINK NQC"/>
      <sheetName val="CPL mdr vs PO PuD"/>
      <sheetName val="Bid_Sheet"/>
      <sheetName val="Balance Sheet"/>
      <sheetName val="Income Statement"/>
      <sheetName val="Unit Price 96"/>
      <sheetName val="KIJANG"/>
      <sheetName val="GLOBAL_SALES__MARCH_20024"/>
      <sheetName val="MARCH_APRIL__034"/>
      <sheetName val="PT_IGP3"/>
      <sheetName val="PLANT_43"/>
      <sheetName val="PLANT_2_TAM_3"/>
      <sheetName val="absen_juli3"/>
      <sheetName val="TOTAL_P23"/>
      <sheetName val="BQ_CONVEYOR3"/>
      <sheetName val="393_N3"/>
      <sheetName val="MARCH-APRIL__033"/>
      <sheetName val="Part_order___rev_13"/>
      <sheetName val="First_order___additional_order3"/>
      <sheetName val="Nasional_Teknik_NT1593"/>
      <sheetName val="Baja_KS_NT73"/>
      <sheetName val="Perdanajaya_S_NT673"/>
      <sheetName val="Putra_Alam_NT2653"/>
      <sheetName val="Cikarang_L_NT173"/>
      <sheetName val="Dwi_Mustika_Jaya_NT2743"/>
      <sheetName val="Inaka_Korporindo_NT1633"/>
      <sheetName val="Lembur_Transport_Obat_P21"/>
      <sheetName val="Remaining_LPVV"/>
      <sheetName val="Case_21_1"/>
      <sheetName val="ECI_ChekSHeet"/>
      <sheetName val="LINK_NQC"/>
      <sheetName val="CPL_mdr_vs_PO_PuD"/>
      <sheetName val="AR_List"/>
      <sheetName val="GLOBAL_SALES__MARCH_20025"/>
      <sheetName val="MARCH_APRIL__035"/>
      <sheetName val="PT_IGP4"/>
      <sheetName val="PLANT_44"/>
      <sheetName val="PLANT_2_TAM_4"/>
      <sheetName val="absen_juli4"/>
      <sheetName val="BQ_CONVEYOR4"/>
      <sheetName val="393_N4"/>
      <sheetName val="MARCH-APRIL__034"/>
      <sheetName val="Part_order___rev_14"/>
      <sheetName val="First_order___additional_order4"/>
      <sheetName val="Nasional_Teknik_NT1594"/>
      <sheetName val="Baja_KS_NT74"/>
      <sheetName val="Perdanajaya_S_NT674"/>
      <sheetName val="Putra_Alam_NT2654"/>
      <sheetName val="Cikarang_L_NT174"/>
      <sheetName val="Dwi_Mustika_Jaya_NT2744"/>
      <sheetName val="Inaka_Korporindo_NT1634"/>
      <sheetName val="TOTAL_P24"/>
      <sheetName val="Lembur_Transport_Obat_P22"/>
      <sheetName val="Remaining_LPVV1"/>
      <sheetName val="Case_21_11"/>
      <sheetName val="ECI_ChekSHeet1"/>
      <sheetName val="LINK_NQC1"/>
      <sheetName val="CPL_mdr_vs_PO_PuD1"/>
      <sheetName val="AR_List1"/>
      <sheetName val="GLOBAL_SALES__MARCH_20026"/>
      <sheetName val="MARCH_APRIL__036"/>
      <sheetName val="PT_IGP5"/>
      <sheetName val="PLANT_45"/>
      <sheetName val="PLANT_2_TAM_5"/>
      <sheetName val="absen_juli5"/>
      <sheetName val="BQ_CONVEYOR5"/>
      <sheetName val="393_N5"/>
      <sheetName val="MARCH-APRIL__035"/>
      <sheetName val="Part_order___rev_15"/>
      <sheetName val="First_order___additional_order5"/>
      <sheetName val="Nasional_Teknik_NT1595"/>
      <sheetName val="Baja_KS_NT75"/>
      <sheetName val="Perdanajaya_S_NT675"/>
      <sheetName val="Putra_Alam_NT2655"/>
      <sheetName val="Cikarang_L_NT175"/>
      <sheetName val="Dwi_Mustika_Jaya_NT2745"/>
      <sheetName val="Inaka_Korporindo_NT1635"/>
      <sheetName val="TOTAL_P25"/>
      <sheetName val="Lembur_Transport_Obat_P23"/>
      <sheetName val="Remaining_LPVV2"/>
      <sheetName val="Case_21_12"/>
      <sheetName val="ECI_ChekSHeet2"/>
      <sheetName val="LINK_NQC2"/>
      <sheetName val="CPL_mdr_vs_PO_PuD2"/>
      <sheetName val="AR_List2"/>
      <sheetName val="GLOBAL_SALES__MARCH_20027"/>
      <sheetName val="MARCH_APRIL__037"/>
      <sheetName val="PT_IGP6"/>
      <sheetName val="PLANT_46"/>
      <sheetName val="PLANT_2_TAM_6"/>
      <sheetName val="absen_juli6"/>
      <sheetName val="BQ_CONVEYOR6"/>
      <sheetName val="393_N6"/>
      <sheetName val="MARCH-APRIL__036"/>
      <sheetName val="Part_order___rev_16"/>
      <sheetName val="First_order___additional_order6"/>
      <sheetName val="Nasional_Teknik_NT1596"/>
      <sheetName val="Baja_KS_NT76"/>
      <sheetName val="Perdanajaya_S_NT676"/>
      <sheetName val="Putra_Alam_NT2656"/>
      <sheetName val="Cikarang_L_NT176"/>
      <sheetName val="Dwi_Mustika_Jaya_NT2746"/>
      <sheetName val="Inaka_Korporindo_NT1636"/>
      <sheetName val="TOTAL_P26"/>
      <sheetName val="Lembur_Transport_Obat_P24"/>
      <sheetName val="Remaining_LPVV3"/>
      <sheetName val="Case_21_13"/>
      <sheetName val="ECI_ChekSHeet3"/>
      <sheetName val="LINK_NQC3"/>
      <sheetName val="CPL_mdr_vs_PO_PuD3"/>
      <sheetName val="AR_List3"/>
      <sheetName val="GLOBAL_SALES__MARCH_20028"/>
      <sheetName val="MARCH_APRIL__038"/>
      <sheetName val="PT_IGP7"/>
      <sheetName val="PLANT_47"/>
      <sheetName val="PLANT_2_TAM_7"/>
      <sheetName val="absen_juli7"/>
      <sheetName val="BQ_CONVEYOR7"/>
      <sheetName val="393_N7"/>
      <sheetName val="MARCH-APRIL__037"/>
      <sheetName val="Part_order___rev_17"/>
      <sheetName val="First_order___additional_order7"/>
      <sheetName val="Nasional_Teknik_NT1597"/>
      <sheetName val="Baja_KS_NT77"/>
      <sheetName val="Perdanajaya_S_NT677"/>
      <sheetName val="Putra_Alam_NT2657"/>
      <sheetName val="Cikarang_L_NT177"/>
      <sheetName val="Dwi_Mustika_Jaya_NT2747"/>
      <sheetName val="Inaka_Korporindo_NT1637"/>
      <sheetName val="TOTAL_P27"/>
      <sheetName val="Lembur_Transport_Obat_P25"/>
      <sheetName val="Remaining_LPVV4"/>
      <sheetName val="AR_List4"/>
      <sheetName val="Case_21_14"/>
      <sheetName val="ECI_ChekSHeet4"/>
      <sheetName val="LINK_NQC4"/>
      <sheetName val="CPL_mdr_vs_PO_PuD4"/>
      <sheetName val="GLOBAL_SALES__MARCH_20029"/>
      <sheetName val="MARCH_APRIL__039"/>
      <sheetName val="PT_IGP8"/>
      <sheetName val="PLANT_48"/>
      <sheetName val="PLANT_2_TAM_8"/>
      <sheetName val="absen_juli8"/>
      <sheetName val="BQ_CONVEYOR8"/>
      <sheetName val="393_N8"/>
      <sheetName val="MARCH-APRIL__038"/>
      <sheetName val="Part_order___rev_18"/>
      <sheetName val="First_order___additional_order8"/>
      <sheetName val="Nasional_Teknik_NT1598"/>
      <sheetName val="Baja_KS_NT78"/>
      <sheetName val="Perdanajaya_S_NT678"/>
      <sheetName val="Putra_Alam_NT2658"/>
      <sheetName val="Cikarang_L_NT178"/>
      <sheetName val="Dwi_Mustika_Jaya_NT2748"/>
      <sheetName val="Inaka_Korporindo_NT1638"/>
      <sheetName val="TOTAL_P28"/>
      <sheetName val="Lembur_Transport_Obat_P26"/>
      <sheetName val="Remaining_LPVV5"/>
      <sheetName val="Case_21_15"/>
      <sheetName val="ECI_ChekSHeet5"/>
      <sheetName val="LINK_NQC5"/>
      <sheetName val="CPL_mdr_vs_PO_PuD5"/>
      <sheetName val="AR_List5"/>
      <sheetName val="nama karya ppc log Sep 2006"/>
      <sheetName val="GLOBAL_SALES__MARCH_200210"/>
      <sheetName val="MARCH_APRIL__0310"/>
      <sheetName val="PT_IGP9"/>
      <sheetName val="PLANT_49"/>
      <sheetName val="PLANT_2_TAM_9"/>
      <sheetName val="absen_juli9"/>
      <sheetName val="BQ_CONVEYOR9"/>
      <sheetName val="393_N9"/>
      <sheetName val="MARCH-APRIL__039"/>
      <sheetName val="Part_order___rev_19"/>
      <sheetName val="First_order___additional_order9"/>
      <sheetName val="Nasional_Teknik_NT1599"/>
      <sheetName val="Baja_KS_NT79"/>
      <sheetName val="Perdanajaya_S_NT679"/>
      <sheetName val="Putra_Alam_NT2659"/>
      <sheetName val="Cikarang_L_NT179"/>
      <sheetName val="Dwi_Mustika_Jaya_NT2749"/>
      <sheetName val="Inaka_Korporindo_NT1639"/>
      <sheetName val="TOTAL_P29"/>
      <sheetName val="Lembur_Transport_Obat_P27"/>
      <sheetName val="Remaining_LPVV6"/>
      <sheetName val="Case_21_16"/>
      <sheetName val="ECI_ChekSHeet6"/>
      <sheetName val="LINK_NQC6"/>
      <sheetName val="CPL_mdr_vs_PO_PuD6"/>
      <sheetName val="AR_List6"/>
      <sheetName val="計算式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/>
      <sheetData sheetId="147"/>
      <sheetData sheetId="148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L PLAN 2  (2)"/>
      <sheetName val=" bulk NEW REVISI"/>
      <sheetName val="ADRES FREE"/>
      <sheetName val="KANBAN BULK ASSY"/>
      <sheetName val="CPL PLAN 2 "/>
      <sheetName val="MASTER ALAMAT"/>
      <sheetName val="ALAMAT "/>
      <sheetName val="KANBAN BULK WLDING"/>
      <sheetName val="cpl  PC RACK"/>
      <sheetName val="CPL WELDING"/>
      <sheetName val="CPL ASSY"/>
      <sheetName val="CPL FREE "/>
      <sheetName val="_bulk NEW REVISI"/>
      <sheetName val="Price Increase Monitoring"/>
      <sheetName val="Ref"/>
      <sheetName val="List MP Tot_ SEp_ _07"/>
      <sheetName val="BQ CONVEYOR"/>
      <sheetName val="2"/>
      <sheetName val="1"/>
      <sheetName val="ＦＣ～ＧＸ"/>
      <sheetName val="?????"/>
      <sheetName val="_____"/>
      <sheetName val="計算式"/>
      <sheetName val="11BK_DHBK"/>
      <sheetName val="INT_DHBN"/>
      <sheetName val="Lembur_Transport_Obat P2"/>
      <sheetName val="absen juli"/>
      <sheetName val="List MP"/>
      <sheetName val="data editing"/>
      <sheetName val="ECI ChekSHeet"/>
      <sheetName val="Man power"/>
      <sheetName val="capacity"/>
      <sheetName val="MAINTENANCE_S_601_0454_"/>
      <sheetName val="D16D"/>
      <sheetName val="FINAL BULK ITEM to ADM"/>
      <sheetName val="QI"/>
      <sheetName val="Total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result sps"/>
      <sheetName val="Non sa SPS"/>
      <sheetName val="sa SPS"/>
      <sheetName val="small direct"/>
      <sheetName val="minomi"/>
      <sheetName val="doorless"/>
      <sheetName val="stdbulk"/>
      <sheetName val="DPU PS WS"/>
      <sheetName val="393_N"/>
      <sheetName val="??????"/>
      <sheetName val="Comparison data"/>
      <sheetName val="A  Equipment List"/>
      <sheetName val="IS"/>
      <sheetName val="TMMK Vehicle Data"/>
      <sheetName val="TMMC Vehicle Data"/>
      <sheetName val="deden"/>
      <sheetName val="pos 16 rh"/>
      <sheetName val="CPL_PLAN_2__(2)"/>
      <sheetName val="_bulk_NEW_REVISI"/>
      <sheetName val="ADRES_FREE"/>
      <sheetName val="KANBAN_BULK_ASSY"/>
      <sheetName val="CPL_PLAN_2_"/>
      <sheetName val="MASTER_ALAMAT"/>
      <sheetName val="ALAMAT_"/>
      <sheetName val="KANBAN_BULK_WLDING"/>
      <sheetName val="cpl__PC_RACK"/>
      <sheetName val="CPL_WELDING"/>
      <sheetName val="CPL_ASSY"/>
      <sheetName val="CPL_FREE_"/>
      <sheetName val="_bulk_NEW_REVISI1"/>
      <sheetName val="Price_Increase_Monitoring"/>
      <sheetName val="List_MP_Tot__SEp___07"/>
      <sheetName val="BQ_CONVEYOR"/>
      <sheetName val="Lembur_Transport_Obat_P2"/>
      <sheetName val="absen_juli"/>
      <sheetName val="List_MP"/>
      <sheetName val="data_editing"/>
      <sheetName val="ECI_ChekSHeet"/>
      <sheetName val="Man_power"/>
      <sheetName val="FINAL_BULK_ITEM_to_ADM"/>
      <sheetName val="result_sps"/>
      <sheetName val="Non_sa_SPS"/>
      <sheetName val="sa_SPS"/>
      <sheetName val="small_direct"/>
      <sheetName val="DPU_PS_WS"/>
      <sheetName val="Comparison_data"/>
      <sheetName val="A__Equipment_List"/>
      <sheetName val="TMMK_Vehicle_Data"/>
      <sheetName val="TMMC_Vehicle_Data"/>
      <sheetName val="pos_16_rh"/>
      <sheetName val="MARCH-APRIL. 03"/>
      <sheetName val="SLSunit"/>
      <sheetName val="Gen_as"/>
      <sheetName val="training forklift"/>
      <sheetName val="List Monren"/>
      <sheetName val="CPL_PLAN_2__(2)1"/>
      <sheetName val="_bulk_NEW_REVISI2"/>
      <sheetName val="ADRES_FREE1"/>
      <sheetName val="KANBAN_BULK_ASSY1"/>
      <sheetName val="CPL_PLAN_2_1"/>
      <sheetName val="MASTER_ALAMAT1"/>
      <sheetName val="ALAMAT_1"/>
      <sheetName val="KANBAN_BULK_WLDING1"/>
      <sheetName val="cpl__PC_RACK1"/>
      <sheetName val="CPL_WELDING1"/>
      <sheetName val="CPL_ASSY1"/>
      <sheetName val="CPL_FREE_1"/>
      <sheetName val="_bulk_NEW_REVISI3"/>
      <sheetName val="Price_Increase_Monitoring1"/>
      <sheetName val="List_MP_Tot__SEp___071"/>
      <sheetName val="BQ_CONVEYOR1"/>
      <sheetName val="Lembur_Transport_Obat_P21"/>
      <sheetName val="absen_juli1"/>
      <sheetName val="List_MP1"/>
      <sheetName val="ECI_ChekSHeet1"/>
      <sheetName val="Man_power1"/>
      <sheetName val="FINAL_BULK_ITEM_to_ADM1"/>
      <sheetName val="result_sps1"/>
      <sheetName val="Non_sa_SPS1"/>
      <sheetName val="sa_SPS1"/>
      <sheetName val="small_direct1"/>
      <sheetName val="DPU_PS_WS1"/>
      <sheetName val="data_editing1"/>
      <sheetName val="CPL_PLAN_2__(2)2"/>
      <sheetName val="_bulk_NEW_REVISI4"/>
      <sheetName val="ADRES_FREE2"/>
      <sheetName val="KANBAN_BULK_ASSY2"/>
      <sheetName val="CPL_PLAN_2_2"/>
      <sheetName val="MASTER_ALAMAT2"/>
      <sheetName val="ALAMAT_2"/>
      <sheetName val="KANBAN_BULK_WLDING2"/>
      <sheetName val="cpl__PC_RACK2"/>
      <sheetName val="CPL_WELDING2"/>
      <sheetName val="CPL_ASSY2"/>
      <sheetName val="CPL_FREE_2"/>
      <sheetName val="_bulk_NEW_REVISI5"/>
      <sheetName val="Price_Increase_Monitoring2"/>
      <sheetName val="List_MP_Tot__SEp___072"/>
      <sheetName val="BQ_CONVEYOR2"/>
      <sheetName val="Lembur_Transport_Obat_P22"/>
      <sheetName val="absen_juli2"/>
      <sheetName val="List_MP2"/>
      <sheetName val="ECI_ChekSHeet2"/>
      <sheetName val="Man_power2"/>
      <sheetName val="FINAL_BULK_ITEM_to_ADM2"/>
      <sheetName val="result_sps2"/>
      <sheetName val="Non_sa_SPS2"/>
      <sheetName val="sa_SPS2"/>
      <sheetName val="small_direct2"/>
      <sheetName val="DPU_PS_WS2"/>
      <sheetName val="data_editing2"/>
      <sheetName val="pos_16_rh1"/>
      <sheetName val="Comparison_data1"/>
      <sheetName val="A__Equipment_List1"/>
      <sheetName val="TMMK_Vehicle_Data1"/>
      <sheetName val="TMMC_Vehicle_Data1"/>
      <sheetName val="MARCH-APRIL__03"/>
      <sheetName val="CPL_PLAN_2__(2)3"/>
      <sheetName val="_bulk_NEW_REVISI6"/>
      <sheetName val="ADRES_FREE3"/>
      <sheetName val="KANBAN_BULK_ASSY3"/>
      <sheetName val="CPL_PLAN_2_3"/>
      <sheetName val="MASTER_ALAMAT3"/>
      <sheetName val="ALAMAT_3"/>
      <sheetName val="KANBAN_BULK_WLDING3"/>
      <sheetName val="cpl__PC_RACK3"/>
      <sheetName val="CPL_WELDING3"/>
      <sheetName val="CPL_ASSY3"/>
      <sheetName val="CPL_FREE_3"/>
      <sheetName val="_bulk_NEW_REVISI7"/>
      <sheetName val="Price_Increase_Monitoring3"/>
      <sheetName val="List_MP_Tot__SEp___073"/>
      <sheetName val="BQ_CONVEYOR3"/>
      <sheetName val="Lembur_Transport_Obat_P23"/>
      <sheetName val="absen_juli3"/>
      <sheetName val="List_MP3"/>
      <sheetName val="ECI_ChekSHeet3"/>
      <sheetName val="Man_power3"/>
      <sheetName val="FINAL_BULK_ITEM_to_ADM3"/>
      <sheetName val="result_sps3"/>
      <sheetName val="Non_sa_SPS3"/>
      <sheetName val="sa_SPS3"/>
      <sheetName val="small_direct3"/>
      <sheetName val="DPU_PS_WS3"/>
      <sheetName val="data_editing3"/>
      <sheetName val="pos_16_rh2"/>
      <sheetName val="Comparison_data2"/>
      <sheetName val="A__Equipment_List2"/>
      <sheetName val="TMMK_Vehicle_Data2"/>
      <sheetName val="TMMC_Vehicle_Data2"/>
      <sheetName val="MARCH-APRIL__031"/>
      <sheetName val="CPL_PLAN_2__(2)4"/>
      <sheetName val="_bulk_NEW_REVISI8"/>
      <sheetName val="ADRES_FREE4"/>
      <sheetName val="KANBAN_BULK_ASSY4"/>
      <sheetName val="CPL_PLAN_2_4"/>
      <sheetName val="MASTER_ALAMAT4"/>
      <sheetName val="ALAMAT_4"/>
      <sheetName val="KANBAN_BULK_WLDING4"/>
      <sheetName val="cpl__PC_RACK4"/>
      <sheetName val="CPL_WELDING4"/>
      <sheetName val="CPL_ASSY4"/>
      <sheetName val="CPL_FREE_4"/>
      <sheetName val="_bulk_NEW_REVISI9"/>
      <sheetName val="Price_Increase_Monitoring4"/>
      <sheetName val="List_MP_Tot__SEp___074"/>
      <sheetName val="BQ_CONVEYOR4"/>
      <sheetName val="Lembur_Transport_Obat_P24"/>
      <sheetName val="absen_juli4"/>
      <sheetName val="List_MP4"/>
      <sheetName val="ECI_ChekSHeet4"/>
      <sheetName val="Man_power4"/>
      <sheetName val="FINAL_BULK_ITEM_to_ADM4"/>
      <sheetName val="result_sps4"/>
      <sheetName val="Non_sa_SPS4"/>
      <sheetName val="sa_SPS4"/>
      <sheetName val="small_direct4"/>
      <sheetName val="DPU_PS_WS4"/>
      <sheetName val="data_editing4"/>
      <sheetName val="Comparison_data3"/>
      <sheetName val="A__Equipment_List3"/>
      <sheetName val="TMMK_Vehicle_Data3"/>
      <sheetName val="TMMC_Vehicle_Data3"/>
      <sheetName val="pos_16_rh3"/>
      <sheetName val="MARCH-APRIL__032"/>
      <sheetName val="CPL_PLAN_2__(2)5"/>
      <sheetName val="_bulk_NEW_REVISI10"/>
      <sheetName val="ADRES_FREE5"/>
      <sheetName val="KANBAN_BULK_ASSY5"/>
      <sheetName val="CPL_PLAN_2_5"/>
      <sheetName val="MASTER_ALAMAT5"/>
      <sheetName val="ALAMAT_5"/>
      <sheetName val="KANBAN_BULK_WLDING5"/>
      <sheetName val="cpl__PC_RACK5"/>
      <sheetName val="CPL_WELDING5"/>
      <sheetName val="CPL_ASSY5"/>
      <sheetName val="CPL_FREE_5"/>
      <sheetName val="_bulk_NEW_REVISI11"/>
      <sheetName val="Price_Increase_Monitoring5"/>
      <sheetName val="List_MP_Tot__SEp___075"/>
      <sheetName val="BQ_CONVEYOR5"/>
      <sheetName val="Lembur_Transport_Obat_P25"/>
      <sheetName val="absen_juli5"/>
      <sheetName val="List_MP5"/>
      <sheetName val="ECI_ChekSHeet5"/>
      <sheetName val="Man_power5"/>
      <sheetName val="FINAL_BULK_ITEM_to_ADM5"/>
      <sheetName val="result_sps5"/>
      <sheetName val="Non_sa_SPS5"/>
      <sheetName val="sa_SPS5"/>
      <sheetName val="small_direct5"/>
      <sheetName val="DPU_PS_WS5"/>
      <sheetName val="data_editing5"/>
      <sheetName val="Comparison_data4"/>
      <sheetName val="A__Equipment_List4"/>
      <sheetName val="TMMK_Vehicle_Data4"/>
      <sheetName val="TMMC_Vehicle_Data4"/>
      <sheetName val="pos_16_rh4"/>
      <sheetName val="MARCH-APRIL__033"/>
      <sheetName val="CPL_PLAN_2__(2)6"/>
      <sheetName val="_bulk_NEW_REVISI12"/>
      <sheetName val="ADRES_FREE6"/>
      <sheetName val="KANBAN_BULK_ASSY6"/>
      <sheetName val="CPL_PLAN_2_6"/>
      <sheetName val="MASTER_ALAMAT6"/>
      <sheetName val="ALAMAT_6"/>
      <sheetName val="KANBAN_BULK_WLDING6"/>
      <sheetName val="cpl__PC_RACK6"/>
      <sheetName val="CPL_WELDING6"/>
      <sheetName val="CPL_ASSY6"/>
      <sheetName val="CPL_FREE_6"/>
      <sheetName val="_bulk_NEW_REVISI13"/>
      <sheetName val="Price_Increase_Monitoring6"/>
      <sheetName val="List_MP_Tot__SEp___076"/>
      <sheetName val="BQ_CONVEYOR6"/>
      <sheetName val="Lembur_Transport_Obat_P26"/>
      <sheetName val="absen_juli6"/>
      <sheetName val="List_MP6"/>
      <sheetName val="ECI_ChekSHeet6"/>
      <sheetName val="Man_power6"/>
      <sheetName val="FINAL_BULK_ITEM_to_ADM6"/>
      <sheetName val="result_sps6"/>
      <sheetName val="Non_sa_SPS6"/>
      <sheetName val="sa_SPS6"/>
      <sheetName val="small_direct6"/>
      <sheetName val="DPU_PS_WS6"/>
      <sheetName val="data_editing6"/>
      <sheetName val="Comparison_data5"/>
      <sheetName val="A__Equipment_List5"/>
      <sheetName val="TMMK_Vehicle_Data5"/>
      <sheetName val="TMMC_Vehicle_Data5"/>
      <sheetName val="pos_16_rh5"/>
      <sheetName val="MARCH-APRIL__034"/>
      <sheetName val="CPL_PLAN_2__(2)7"/>
      <sheetName val="_bulk_NEW_REVISI14"/>
      <sheetName val="ADRES_FREE7"/>
      <sheetName val="KANBAN_BULK_ASSY7"/>
      <sheetName val="CPL_PLAN_2_7"/>
      <sheetName val="MASTER_ALAMAT7"/>
      <sheetName val="ALAMAT_7"/>
      <sheetName val="KANBAN_BULK_WLDING7"/>
      <sheetName val="cpl__PC_RACK7"/>
      <sheetName val="CPL_WELDING7"/>
      <sheetName val="CPL_ASSY7"/>
      <sheetName val="CPL_FREE_7"/>
      <sheetName val="_bulk_NEW_REVISI15"/>
      <sheetName val="Price_Increase_Monitoring7"/>
      <sheetName val="List_MP_Tot__SEp___077"/>
      <sheetName val="BQ_CONVEYOR7"/>
      <sheetName val="Lembur_Transport_Obat_P27"/>
      <sheetName val="absen_juli7"/>
      <sheetName val="List_MP7"/>
      <sheetName val="ECI_ChekSHeet7"/>
      <sheetName val="Man_power7"/>
      <sheetName val="FINAL_BULK_ITEM_to_ADM7"/>
      <sheetName val="result_sps7"/>
      <sheetName val="Non_sa_SPS7"/>
      <sheetName val="sa_SPS7"/>
      <sheetName val="small_direct7"/>
      <sheetName val="DPU_PS_WS7"/>
      <sheetName val="data_editing7"/>
      <sheetName val="Comparison_data6"/>
      <sheetName val="A__Equipment_List6"/>
      <sheetName val="TMMK_Vehicle_Data6"/>
      <sheetName val="TMMC_Vehicle_Data6"/>
      <sheetName val="pos_16_rh6"/>
      <sheetName val="MARCH-APRIL__035"/>
      <sheetName val="CPL_PLAN_2__(2)8"/>
      <sheetName val="_bulk_NEW_REVISI16"/>
      <sheetName val="ADRES_FREE8"/>
      <sheetName val="KANBAN_BULK_ASSY8"/>
      <sheetName val="CPL_PLAN_2_8"/>
      <sheetName val="MASTER_ALAMAT8"/>
      <sheetName val="ALAMAT_8"/>
      <sheetName val="KANBAN_BULK_WLDING8"/>
      <sheetName val="cpl__PC_RACK8"/>
      <sheetName val="CPL_WELDING8"/>
      <sheetName val="CPL_ASSY8"/>
      <sheetName val="CPL_FREE_8"/>
      <sheetName val="_bulk_NEW_REVISI17"/>
      <sheetName val="Price_Increase_Monitoring8"/>
      <sheetName val="List_MP_Tot__SEp___078"/>
      <sheetName val="BQ_CONVEYOR8"/>
      <sheetName val="Lembur_Transport_Obat_P28"/>
      <sheetName val="absen_juli8"/>
      <sheetName val="List_MP8"/>
      <sheetName val="ECI_ChekSHeet8"/>
      <sheetName val="Man_power8"/>
      <sheetName val="FINAL_BULK_ITEM_to_ADM8"/>
      <sheetName val="result_sps8"/>
      <sheetName val="Non_sa_SPS8"/>
      <sheetName val="sa_SPS8"/>
      <sheetName val="small_direct8"/>
      <sheetName val="DPU_PS_WS8"/>
      <sheetName val="data_editing8"/>
      <sheetName val="Comparison_data7"/>
      <sheetName val="A__Equipment_List7"/>
      <sheetName val="TMMK_Vehicle_Data7"/>
      <sheetName val="TMMC_Vehicle_Data7"/>
      <sheetName val="pos_16_rh7"/>
      <sheetName val="MARCH-APRIL__036"/>
      <sheetName val="CPL_PLAN_2__(2)9"/>
      <sheetName val="_bulk_NEW_REVISI18"/>
      <sheetName val="ADRES_FREE9"/>
      <sheetName val="KANBAN_BULK_ASSY9"/>
      <sheetName val="CPL_PLAN_2_9"/>
      <sheetName val="MASTER_ALAMAT9"/>
      <sheetName val="ALAMAT_9"/>
      <sheetName val="KANBAN_BULK_WLDING9"/>
      <sheetName val="cpl__PC_RACK9"/>
      <sheetName val="CPL_WELDING9"/>
      <sheetName val="CPL_ASSY9"/>
      <sheetName val="CPL_FREE_9"/>
      <sheetName val="_bulk_NEW_REVISI19"/>
      <sheetName val="Price_Increase_Monitoring9"/>
      <sheetName val="List_MP_Tot__SEp___079"/>
      <sheetName val="BQ_CONVEYOR9"/>
      <sheetName val="Lembur_Transport_Obat_P29"/>
      <sheetName val="absen_juli9"/>
      <sheetName val="List_MP9"/>
      <sheetName val="ECI_ChekSHeet9"/>
      <sheetName val="Man_power9"/>
      <sheetName val="FINAL_BULK_ITEM_to_ADM9"/>
      <sheetName val="result_sps9"/>
      <sheetName val="Non_sa_SPS9"/>
      <sheetName val="sa_SPS9"/>
      <sheetName val="small_direct9"/>
      <sheetName val="DPU_PS_WS9"/>
      <sheetName val="data_editing9"/>
      <sheetName val="pos_16_rh8"/>
      <sheetName val="Comparison_data8"/>
      <sheetName val="A__Equipment_List8"/>
      <sheetName val="TMMK_Vehicle_Data8"/>
      <sheetName val="TMMC_Vehicle_Data8"/>
      <sheetName val="MARCH-APRIL__037"/>
      <sheetName val="200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  <sheetName val="Index"/>
      <sheetName val="Format"/>
      <sheetName val="Mod.A"/>
      <sheetName val="Mod.A1"/>
      <sheetName val="Mod.B"/>
      <sheetName val="Mod.B1"/>
      <sheetName val="Target380NX "/>
      <sheetName val="DEV-HO"/>
      <sheetName val="Lembur_Transport_Obat P2"/>
      <sheetName val="T-VAN-DM"/>
      <sheetName val="BQ CONVEYOR"/>
      <sheetName val="absen juli"/>
      <sheetName val="計算式"/>
      <sheetName val="DEV_HO"/>
      <sheetName val="SE- PU"/>
      <sheetName val="Volumes"/>
      <sheetName val="ＦＣ～ＧＸ"/>
      <sheetName val="Indice"/>
      <sheetName val="List MP Tot_ SEp_ _07"/>
      <sheetName val="Calendar 2006"/>
      <sheetName val="Apr'04 - Jun'04"/>
      <sheetName val="april"/>
      <sheetName val="Schedule"/>
      <sheetName val="2"/>
      <sheetName val="1"/>
      <sheetName val="ECI ChekSHeet"/>
      <sheetName val="data editing"/>
      <sheetName val="QI"/>
      <sheetName val="parameter"/>
      <sheetName val="Sheet3"/>
      <sheetName val="mutasi kr tahap 1"/>
      <sheetName val="AssySupps"/>
      <sheetName val="Total"/>
      <sheetName val="nama karya ppc log Sep 2006"/>
      <sheetName val="Comparison data"/>
      <sheetName val="TMMK Vehicle Data"/>
      <sheetName val="TMMC Vehicle Data"/>
      <sheetName val="Tran0104"/>
      <sheetName val="Forecast"/>
      <sheetName val="EVALUASI MAY - JUN  (2)"/>
      <sheetName val="ＦＣ～FT"/>
      <sheetName val="harga_2007"/>
      <sheetName val="harga_2008"/>
      <sheetName val="MARCH-APRIL. 03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result sps"/>
      <sheetName val="MAINTENANCE_S_601_0454_"/>
      <sheetName val="Non sa SPS"/>
      <sheetName val="sa SPS"/>
      <sheetName val="small direct"/>
      <sheetName val="minomi"/>
      <sheetName val="doorless"/>
      <sheetName val="stdbulk"/>
      <sheetName val="fr dr glass"/>
      <sheetName val="rr dr glass "/>
      <sheetName val="fr dr qtr trim"/>
      <sheetName val="___ "/>
      <sheetName val="ﾃｨｰﾁﾝｸﾞ"/>
      <sheetName val="11BK_DHBK"/>
      <sheetName val="INT_DHBN"/>
      <sheetName val="ADM_TMMIN COLLABORATION "/>
      <sheetName val="TOTAL P2"/>
      <sheetName val="393.N"/>
      <sheetName val="D01A"/>
      <sheetName val="開発目標値"/>
      <sheetName val="PT IGP"/>
      <sheetName val="PLANT 2 TAM "/>
      <sheetName val="DATA POS QG 1A"/>
      <sheetName val="Pareto Defect"/>
      <sheetName val="Sheet2"/>
      <sheetName val="Mod_A"/>
      <sheetName val="Mod_A1"/>
      <sheetName val="Mod_B"/>
      <sheetName val="Mod_B1"/>
      <sheetName val="Target380NX_"/>
      <sheetName val="Lembur_Transport_Obat_P2"/>
      <sheetName val="BQ_CONVEYOR"/>
      <sheetName val="absen_juli"/>
      <sheetName val="SE-_PU"/>
      <sheetName val="List_MP_Tot__SEp___07"/>
      <sheetName val="Calendar_2006"/>
      <sheetName val="Apr'04_-_Jun'04"/>
      <sheetName val="Net Price Position - Sheet 1"/>
      <sheetName val="LINK NQC"/>
      <sheetName val="報告資料_ｻｸｾｽ_"/>
      <sheetName val="asset-YTI"/>
      <sheetName val="Office Equipmen"/>
      <sheetName val="Overview"/>
      <sheetName val="part"/>
      <sheetName val="393_N"/>
      <sheetName val=" bulk NEW REVISI"/>
    </sheetNames>
    <definedNames>
      <definedName name="Anno" refersTo="='Ref'!$B$19" sheetId="0"/>
      <definedName name="Data" refersTo="='Ref'!$B$8" sheetId="0"/>
      <definedName name="Mese" refersTo="='Ref'!$B$18" sheetId="0"/>
      <definedName name="Mesi" refersTo="='Ref'!$A$26:$B$37" sheetId="0"/>
    </definedNames>
    <sheetDataSet>
      <sheetData sheetId="0" refreshError="1">
        <row r="8">
          <cell r="B8">
            <v>35947</v>
          </cell>
        </row>
        <row r="18">
          <cell r="B18" t="str">
            <v>Giugno</v>
          </cell>
        </row>
        <row r="19">
          <cell r="B19">
            <v>1998</v>
          </cell>
        </row>
        <row r="26">
          <cell r="A26" t="str">
            <v>Gennaio</v>
          </cell>
          <cell r="B26">
            <v>31</v>
          </cell>
        </row>
        <row r="27">
          <cell r="A27" t="str">
            <v>Febbraio</v>
          </cell>
          <cell r="B27">
            <v>28</v>
          </cell>
        </row>
        <row r="28">
          <cell r="A28" t="str">
            <v>Marzo</v>
          </cell>
          <cell r="B28">
            <v>31</v>
          </cell>
        </row>
        <row r="29">
          <cell r="A29" t="str">
            <v>Aprile</v>
          </cell>
          <cell r="B29">
            <v>30</v>
          </cell>
        </row>
        <row r="30">
          <cell r="A30" t="str">
            <v>Maggio</v>
          </cell>
          <cell r="B30">
            <v>31</v>
          </cell>
        </row>
        <row r="31">
          <cell r="A31" t="str">
            <v>Giugno</v>
          </cell>
          <cell r="B31">
            <v>30</v>
          </cell>
        </row>
        <row r="32">
          <cell r="A32" t="str">
            <v>Luglio</v>
          </cell>
          <cell r="B32">
            <v>31</v>
          </cell>
        </row>
        <row r="33">
          <cell r="A33" t="str">
            <v>Agosto</v>
          </cell>
          <cell r="B33">
            <v>31</v>
          </cell>
        </row>
        <row r="34">
          <cell r="A34" t="str">
            <v>Settembre</v>
          </cell>
          <cell r="B34">
            <v>30</v>
          </cell>
        </row>
        <row r="35">
          <cell r="A35" t="str">
            <v>Ottobre</v>
          </cell>
          <cell r="B35">
            <v>31</v>
          </cell>
        </row>
        <row r="36">
          <cell r="A36" t="str">
            <v>Novembre</v>
          </cell>
          <cell r="B36">
            <v>30</v>
          </cell>
        </row>
        <row r="37">
          <cell r="A37" t="str">
            <v>Dicembre</v>
          </cell>
          <cell r="B37">
            <v>31</v>
          </cell>
        </row>
      </sheetData>
      <sheetData sheetId="1" refreshError="1">
        <row r="8">
          <cell r="B8" t="str">
            <v>ASPETTI COMMERCIALI</v>
          </cell>
        </row>
        <row r="18">
          <cell r="B18" t="str">
            <v>ANDAMENTO PROGETTI NUOVI MODELLI</v>
          </cell>
        </row>
        <row r="19">
          <cell r="B19" t="str">
            <v>ASPETTI PRODUTTIVI</v>
          </cell>
        </row>
        <row r="26">
          <cell r="B26" t="str">
            <v>EVOLUZIONE COSTO PIENO - (VALUTA)</v>
          </cell>
        </row>
        <row r="27">
          <cell r="B27" t="str">
            <v>EVOLUZIONE COSTO PIENO - (LIRE)</v>
          </cell>
        </row>
        <row r="28">
          <cell r="B28" t="str">
            <v>PROIEZIONE COSTO PIENO PER PRODOTTO</v>
          </cell>
        </row>
        <row r="29">
          <cell r="A29" t="str">
            <v>E</v>
          </cell>
          <cell r="B29" t="str">
            <v>ANDAMENTO ORGANICI</v>
          </cell>
        </row>
        <row r="30">
          <cell r="A30" t="str">
            <v>E</v>
          </cell>
          <cell r="B30" t="str">
            <v>ANDAMENTO ORGANICI</v>
          </cell>
        </row>
        <row r="31">
          <cell r="A31" t="str">
            <v>F</v>
          </cell>
          <cell r="B31" t="str">
            <v>GAP COSTI / PREZZI</v>
          </cell>
        </row>
        <row r="32">
          <cell r="B32" t="str">
            <v>ANDAMENTO PUNTUALE COSTI/RICAVI</v>
          </cell>
        </row>
        <row r="33">
          <cell r="B33" t="str">
            <v>GESTIONE DELL'INFLAZIONE</v>
          </cell>
        </row>
        <row r="34">
          <cell r="A34" t="str">
            <v>G</v>
          </cell>
          <cell r="B34" t="str">
            <v>MARGINI PER PRODOTTO</v>
          </cell>
        </row>
        <row r="35">
          <cell r="B35" t="str">
            <v>MARGINI UNITARI DEI MODELLI DI PRODUZIONE</v>
          </cell>
        </row>
        <row r="36">
          <cell r="B36" t="str">
            <v>MARGINI UNITARI DEI MODELLI IMPORTATI</v>
          </cell>
        </row>
        <row r="37">
          <cell r="A37" t="str">
            <v>H</v>
          </cell>
          <cell r="B37" t="str">
            <v>ASPETTI ECONOMICO/FINANZIARI</v>
          </cell>
        </row>
      </sheetData>
      <sheetData sheetId="2" refreshError="1">
        <row r="19">
          <cell r="B19" t="str">
            <v>=Ref!$B$1</v>
          </cell>
        </row>
        <row r="26">
          <cell r="A26" t="str">
            <v>CM</v>
          </cell>
          <cell r="B26" t="str">
            <v>=Ref!$G$11</v>
          </cell>
        </row>
        <row r="27">
          <cell r="A27" t="str">
            <v>CMP</v>
          </cell>
          <cell r="B27" t="str">
            <v>=Ref!$G$14</v>
          </cell>
        </row>
        <row r="28">
          <cell r="A28" t="str">
            <v>CA</v>
          </cell>
          <cell r="B28" t="str">
            <v>=Ref!$G$17:$G$17</v>
          </cell>
        </row>
        <row r="29">
          <cell r="A29" t="str">
            <v>CP</v>
          </cell>
          <cell r="B29" t="str">
            <v>=Ref!$G$20:$G$20</v>
          </cell>
        </row>
        <row r="31">
          <cell r="A31" t="str">
            <v>CdL</v>
          </cell>
          <cell r="B31" t="str">
            <v>=Index!$H$6:$H$62</v>
          </cell>
        </row>
        <row r="32">
          <cell r="A32" t="str">
            <v>Fogli</v>
          </cell>
          <cell r="B32" t="str">
            <v>=Index!$I$6:$I$62</v>
          </cell>
        </row>
        <row r="34">
          <cell r="A34" t="str">
            <v>Rif.A</v>
          </cell>
          <cell r="B34" t="str">
            <v>=Index!$D$6</v>
          </cell>
        </row>
        <row r="35">
          <cell r="A35" t="str">
            <v>Rif.A100</v>
          </cell>
          <cell r="B35" t="str">
            <v>=Index!$D$7</v>
          </cell>
        </row>
        <row r="36">
          <cell r="A36" t="str">
            <v>Rif.B</v>
          </cell>
          <cell r="B36" t="str">
            <v>=Index!$D$8</v>
          </cell>
        </row>
        <row r="37">
          <cell r="A37" t="str">
            <v>Rif.B100</v>
          </cell>
          <cell r="B37" t="str">
            <v>=Index!$D$9</v>
          </cell>
        </row>
      </sheetData>
      <sheetData sheetId="3" refreshError="1">
        <row r="8">
          <cell r="B8" t="str">
            <v>BUDGET</v>
          </cell>
        </row>
        <row r="18">
          <cell r="B18">
            <v>1.86</v>
          </cell>
        </row>
        <row r="19">
          <cell r="B19">
            <v>0.3</v>
          </cell>
        </row>
        <row r="26">
          <cell r="A26">
            <v>-1.27</v>
          </cell>
          <cell r="B26">
            <v>1.35</v>
          </cell>
        </row>
        <row r="35">
          <cell r="A35" t="str">
            <v>INDICE E RIFERIMENTI</v>
          </cell>
        </row>
      </sheetData>
      <sheetData sheetId="4" refreshError="1">
        <row r="8">
          <cell r="B8" t="str">
            <v>CONSUNTIVO</v>
          </cell>
        </row>
        <row r="18">
          <cell r="B18">
            <v>-1.07</v>
          </cell>
        </row>
        <row r="19">
          <cell r="B19">
            <v>0</v>
          </cell>
        </row>
        <row r="26">
          <cell r="A26" t="str">
            <v>GAP RICAVI / COSTI</v>
          </cell>
          <cell r="B26">
            <v>-1.27</v>
          </cell>
        </row>
        <row r="35">
          <cell r="A35" t="str">
            <v>INDICE E RIFERIMENTI</v>
          </cell>
        </row>
      </sheetData>
      <sheetData sheetId="5" refreshError="1">
        <row r="18">
          <cell r="B18">
            <v>0</v>
          </cell>
        </row>
        <row r="19">
          <cell r="B19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1">
          <cell r="A31">
            <v>0</v>
          </cell>
          <cell r="B31" t="str">
            <v/>
          </cell>
        </row>
        <row r="33">
          <cell r="A33" t="str">
            <v>INDICE E RIFERIMENTI</v>
          </cell>
        </row>
      </sheetData>
      <sheetData sheetId="6" refreshError="1">
        <row r="8">
          <cell r="B8" t="str">
            <v>CONSUNTIVO</v>
          </cell>
        </row>
        <row r="26">
          <cell r="A26" t="str">
            <v>Voce 17</v>
          </cell>
        </row>
        <row r="27">
          <cell r="A27" t="str">
            <v>Voce 18</v>
          </cell>
        </row>
        <row r="28">
          <cell r="A28" t="str">
            <v>Voce 19</v>
          </cell>
        </row>
        <row r="29">
          <cell r="A29" t="str">
            <v>Voce 20</v>
          </cell>
        </row>
        <row r="31">
          <cell r="A31" t="str">
            <v>PARITÁ VALUTA / US$</v>
          </cell>
          <cell r="B31">
            <v>0</v>
          </cell>
        </row>
        <row r="33">
          <cell r="A33" t="str">
            <v>INDICE E RIFERIMENTI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 power"/>
      <sheetName val="lod-cap800&amp;1250t-normal (2)"/>
      <sheetName val="RR"/>
      <sheetName val="OEE"/>
      <sheetName val="OEE (2)"/>
      <sheetName val="Acv-1"/>
      <sheetName val="PRD-ACV"/>
      <sheetName val="material"/>
      <sheetName val="capacity"/>
      <sheetName val="isz fix"/>
      <sheetName val="dht fix"/>
      <sheetName val="lod-cap1"/>
      <sheetName val="lod-cap800&amp;1250t-normal"/>
      <sheetName val="Sheet1"/>
      <sheetName val="計算式"/>
      <sheetName val="Ref"/>
      <sheetName val="BQ CONVEYOR"/>
      <sheetName val="D16D _new_"/>
      <sheetName val="T-VAN-DM"/>
      <sheetName val="SE- PU"/>
      <sheetName val="Permanen"/>
      <sheetName val="Assy"/>
      <sheetName val="TOTAL P2"/>
      <sheetName val="2"/>
      <sheetName val="absen juli"/>
      <sheetName val="Lembur_Transport_Obat P2"/>
      <sheetName val=" bulk NEW REVISI"/>
      <sheetName val="Total"/>
      <sheetName val="Schedule"/>
      <sheetName val="T_VAN_DM"/>
      <sheetName val="SE_ PU"/>
      <sheetName val="DEV_HO"/>
      <sheetName val="041104"/>
      <sheetName val="車両仕様"/>
      <sheetName val="DEV-HO"/>
      <sheetName val="garfik maret W_1"/>
      <sheetName val="Man_power"/>
      <sheetName val="lod-cap800&amp;1250t-normal_(2)"/>
      <sheetName val="OEE_(2)"/>
      <sheetName val="isz_fix"/>
      <sheetName val="dht_fix"/>
      <sheetName val="BQ_CONVEYOR"/>
      <sheetName val="D16D__new_"/>
      <sheetName val="SE-_PU"/>
      <sheetName val="TOTAL_P2"/>
      <sheetName val="absen_juli"/>
      <sheetName val="Lembur_Transport_Obat_P2"/>
      <sheetName val="_bulk_NEW_REVISI"/>
      <sheetName val="SE__PU"/>
      <sheetName val="QCD0400"/>
      <sheetName val="Type I"/>
      <sheetName val="ＦＣ～ＧＸ"/>
      <sheetName val="GRAPH"/>
      <sheetName val="SEX"/>
      <sheetName val="ＦＣ_ＧＸ"/>
      <sheetName val="1"/>
      <sheetName val="11BK_DHBK"/>
      <sheetName val="INT_DHBN"/>
      <sheetName val="List"/>
      <sheetName val="240XJ cost study"/>
      <sheetName val="設備分類"/>
      <sheetName val="材料区分配列表"/>
      <sheetName val="Proses_Mesin"/>
      <sheetName val="Cost Structure Rp"/>
      <sheetName val="_bulk NEW REVISI"/>
      <sheetName val="QI"/>
      <sheetName val="Volumes"/>
      <sheetName val="TMS Data"/>
      <sheetName val="data editing"/>
      <sheetName val="W-Material"/>
      <sheetName val="Production"/>
      <sheetName val="DBシート"/>
      <sheetName val="Actual"/>
      <sheetName val="Manpower QI"/>
      <sheetName val="PR"/>
      <sheetName val="sa"/>
      <sheetName val="ﾃｨｰﾁﾝｸﾞ"/>
      <sheetName val="PRODCON-1"/>
      <sheetName val="MD_01Oct2002"/>
      <sheetName val="吊上げパ_20_"/>
      <sheetName val="Innova List"/>
      <sheetName val="Issued 1 PP welding"/>
      <sheetName val="Klm-Mnl"/>
      <sheetName val="QCD0400.xls"/>
      <sheetName val="parameter"/>
      <sheetName val="汎用設備調達日程表"/>
      <sheetName val="Price Increase Monitoring"/>
      <sheetName val="Lamp_IA no_ 33"/>
      <sheetName val="ECI ChekSHeet"/>
      <sheetName val="List MP Tot_ SEp_ _07"/>
      <sheetName val="april"/>
      <sheetName val="A"/>
      <sheetName val="Module2"/>
      <sheetName val="Sample 1PP "/>
      <sheetName val="ADM_TMMIN COLLABORATION "/>
      <sheetName val="Imprv_3SZ"/>
      <sheetName val="nama karya ppc log Sep 2006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result sps"/>
      <sheetName val="MAINTENANCE_S_601_0454_"/>
      <sheetName val="Non sa SPS"/>
      <sheetName val="sa SPS"/>
      <sheetName val="small direct"/>
      <sheetName val="minomi"/>
      <sheetName val="doorless"/>
      <sheetName val="stdbulk"/>
      <sheetName val="fr dr glass"/>
      <sheetName val="rr dr glass "/>
      <sheetName val="fr dr qtr trim"/>
      <sheetName val="報告資料_ｻｸｾｽ_"/>
      <sheetName val="DATA F_2"/>
      <sheetName val="引当型式確認画面"/>
      <sheetName val="training forklift"/>
      <sheetName val="Schd"/>
      <sheetName val="Calendar 2006"/>
      <sheetName val="???"/>
      <sheetName val="lod-cap800&amp;1250t-normal_(2)1"/>
      <sheetName val="OEE_(2)1"/>
      <sheetName val="isz_fix1"/>
      <sheetName val="dht_fix1"/>
      <sheetName val="Man_power1"/>
      <sheetName val="BQ_CONVEYOR1"/>
      <sheetName val="TOTAL_P21"/>
      <sheetName val="D16D__new_1"/>
      <sheetName val="SE-_PU1"/>
      <sheetName val="absen_juli1"/>
      <sheetName val="Lembur_Transport_Obat_P21"/>
      <sheetName val="_bulk_NEW_REVISI1"/>
      <sheetName val="SE__PU1"/>
      <sheetName val="garfik_maret_W_1"/>
      <sheetName val="Type_I"/>
      <sheetName val="TMS_Data"/>
      <sheetName val="Cost_Structure_Rp"/>
      <sheetName val="240XJ_cost_study"/>
      <sheetName val="_bulk_NEW_REVISI2"/>
      <sheetName val="Issued_1_PP_welding"/>
      <sheetName val="data_editing"/>
      <sheetName val="Manpower_QI"/>
      <sheetName val="Innova_List"/>
      <sheetName val="QCD0400_xls"/>
      <sheetName val="List_MP_Tot__SEp___07"/>
      <sheetName val="Lamp_IA_no__33"/>
      <sheetName val="Price_Increase_Monitoring"/>
      <sheetName val="Sample_1PP_"/>
      <sheetName val="ECI_ChekSHeet"/>
      <sheetName val="PLANT 2 TAM "/>
      <sheetName val="Setting"/>
      <sheetName val="DataList"/>
      <sheetName val="Remaining LPVV"/>
      <sheetName val="___"/>
      <sheetName val="Case 21_1"/>
      <sheetName val="LINK NQC"/>
      <sheetName val="Man_power2"/>
      <sheetName val="lod-cap800&amp;1250t-normal_(2)2"/>
      <sheetName val="OEE_(2)2"/>
      <sheetName val="isz_fix2"/>
      <sheetName val="dht_fix2"/>
      <sheetName val="BQ_CONVEYOR2"/>
      <sheetName val="TOTAL_P22"/>
      <sheetName val="D16D__new_2"/>
      <sheetName val="SE-_PU2"/>
      <sheetName val="absen_juli2"/>
      <sheetName val="Lembur_Transport_Obat_P22"/>
      <sheetName val="_bulk_NEW_REVISI3"/>
      <sheetName val="SE__PU2"/>
      <sheetName val="garfik_maret_W_11"/>
      <sheetName val="Type_I1"/>
      <sheetName val="240XJ_cost_study1"/>
      <sheetName val="Cost_Structure_Rp1"/>
      <sheetName val="TMS_Data1"/>
      <sheetName val="_bulk_NEW_REVISI4"/>
      <sheetName val="data_editing1"/>
      <sheetName val="Manpower_QI1"/>
      <sheetName val="Innova_List1"/>
      <sheetName val="Issued_1_PP_welding1"/>
      <sheetName val="Price_Increase_Monitoring1"/>
      <sheetName val="QCD0400_xls1"/>
      <sheetName val="List_MP_Tot__SEp___071"/>
      <sheetName val="Lamp_IA_no__331"/>
      <sheetName val="ECI_ChekSHeet1"/>
      <sheetName val="ADM_TMMIN_COLLABORATION_"/>
      <sheetName val="Sample_1PP_1"/>
      <sheetName val="nama_karya_ppc_log_Sep_2006"/>
      <sheetName val="result_sps"/>
      <sheetName val="Non_sa_SPS"/>
      <sheetName val="sa_SPS"/>
      <sheetName val="small_direct"/>
      <sheetName val="fr_dr_glass"/>
      <sheetName val="rr_dr_glass_"/>
      <sheetName val="fr_dr_qtr_trim"/>
      <sheetName val="DATA_F_2"/>
      <sheetName val="training_forklift"/>
      <sheetName val="Calendar_2006"/>
      <sheetName val="PLANT_2_TAM_"/>
      <sheetName val="Remaining_LPVV"/>
      <sheetName val="Case_21_1"/>
      <sheetName val="LINK_NQC"/>
      <sheetName val="TIMELINE"/>
      <sheetName val="TIMELINE (2)"/>
      <sheetName val="ROUTE MASTER #1"/>
      <sheetName val="Phasebyphase"/>
      <sheetName val="STATUS"/>
      <sheetName val="Arrangement"/>
      <sheetName val="Map"/>
      <sheetName val="list driver kontrak"/>
      <sheetName val="list driver kontrak (2)"/>
      <sheetName val="ファイル選択"/>
      <sheetName val="Recovered_Sheet5"/>
      <sheetName val="Recovered_Sheet59"/>
      <sheetName val="Recovered_Sheet7"/>
      <sheetName val="Recovered_Sheet65"/>
      <sheetName val="Recovered_Sheet1"/>
      <sheetName val="Recovered_Sheet15"/>
      <sheetName val="Recovered_Sheet4"/>
      <sheetName val="Recovered_Sheet21"/>
      <sheetName val="Recovered_Sheet23"/>
      <sheetName val="Recovered_Sheet46"/>
      <sheetName val="Recovered_Sheet74"/>
      <sheetName val="Recovered_Sheet6"/>
      <sheetName val="Recovered_Sheet9"/>
      <sheetName val="Recovered_Sheet13"/>
      <sheetName val="Recovered_Sheet45"/>
      <sheetName val="Recovered_Sheet50"/>
      <sheetName val="Recovered_Sheet51"/>
      <sheetName val="Recovered_Sheet8"/>
      <sheetName val="Recovered_Sheet58"/>
      <sheetName val="Recovered_Sheet69"/>
      <sheetName val="Recovered_Sheet72"/>
      <sheetName val="①評価項目_メーカー"/>
      <sheetName val="Precios"/>
      <sheetName val="Perubahan Lajang ke Kawin"/>
      <sheetName val="PROB_REPORT"/>
      <sheetName val="工数データ"/>
      <sheetName val="Man_power3"/>
      <sheetName val="lod-cap800&amp;1250t-normal_(2)3"/>
      <sheetName val="OEE_(2)3"/>
      <sheetName val="isz_fix3"/>
      <sheetName val="dht_fix3"/>
      <sheetName val="BQ_CONVEYOR3"/>
      <sheetName val="D16D__new_3"/>
      <sheetName val="SE-_PU3"/>
      <sheetName val="TOTAL_P23"/>
      <sheetName val="absen_juli3"/>
      <sheetName val="Lembur_Transport_Obat_P23"/>
      <sheetName val="_bulk_NEW_REVISI5"/>
      <sheetName val="SE__PU3"/>
      <sheetName val="garfik_maret_W_12"/>
      <sheetName val="Type_I2"/>
      <sheetName val="240XJ_cost_study2"/>
      <sheetName val="Cost_Structure_Rp2"/>
      <sheetName val="TMS_Data2"/>
      <sheetName val="_bulk_NEW_REVISI6"/>
      <sheetName val="data_editing2"/>
      <sheetName val="Manpower_QI2"/>
      <sheetName val="Innova_List2"/>
      <sheetName val="Issued_1_PP_welding2"/>
      <sheetName val="QCD0400_xls2"/>
      <sheetName val="ECI_ChekSHeet2"/>
      <sheetName val="List_MP_Tot__SEp___072"/>
      <sheetName val="Price_Increase_Monitoring2"/>
      <sheetName val="Lamp_IA_no__332"/>
      <sheetName val="nama_karya_ppc_log_Sep_20061"/>
      <sheetName val="result_sps1"/>
      <sheetName val="ADM_TMMIN_COLLABORATION_1"/>
      <sheetName val="Sample_1PP_2"/>
      <sheetName val="Non_sa_SPS1"/>
      <sheetName val="sa_SPS1"/>
      <sheetName val="small_direct1"/>
      <sheetName val="fr_dr_glass1"/>
      <sheetName val="rr_dr_glass_1"/>
      <sheetName val="fr_dr_qtr_trim1"/>
      <sheetName val="DATA_F_21"/>
      <sheetName val="Calendar_20061"/>
      <sheetName val="training_forklift1"/>
      <sheetName val="Remaining_LPVV1"/>
      <sheetName val="PLANT_2_TAM_1"/>
      <sheetName val="Man_power4"/>
      <sheetName val="lod-cap800&amp;1250t-normal_(2)4"/>
      <sheetName val="OEE_(2)4"/>
      <sheetName val="isz_fix4"/>
      <sheetName val="dht_fix4"/>
      <sheetName val="BQ_CONVEYOR4"/>
      <sheetName val="D16D__new_4"/>
      <sheetName val="SE-_PU4"/>
      <sheetName val="TOTAL_P24"/>
      <sheetName val="absen_juli4"/>
      <sheetName val="_bulk_NEW_REVISI7"/>
      <sheetName val="Lembur_Transport_Obat_P24"/>
      <sheetName val="SE__PU4"/>
      <sheetName val="garfik_maret_W_13"/>
      <sheetName val="Type_I3"/>
      <sheetName val="Cost_Structure_Rp3"/>
      <sheetName val="240XJ_cost_study3"/>
      <sheetName val="TMS_Data3"/>
      <sheetName val="_bulk_NEW_REVISI8"/>
      <sheetName val="Innova_List3"/>
      <sheetName val="data_editing3"/>
      <sheetName val="Manpower_QI3"/>
      <sheetName val="Issued_1_PP_welding3"/>
      <sheetName val="QCD0400_xls3"/>
      <sheetName val="List_MP_Tot__SEp___073"/>
      <sheetName val="ECI_ChekSHeet3"/>
      <sheetName val="Lamp_IA_no__333"/>
      <sheetName val="Price_Increase_Monitoring3"/>
      <sheetName val="ADM_TMMIN_COLLABORATION_2"/>
      <sheetName val="nama_karya_ppc_log_Sep_20062"/>
      <sheetName val="result_sps2"/>
      <sheetName val="Non_sa_SPS2"/>
      <sheetName val="sa_SPS2"/>
      <sheetName val="small_direct2"/>
      <sheetName val="fr_dr_glass2"/>
      <sheetName val="rr_dr_glass_2"/>
      <sheetName val="fr_dr_qtr_trim2"/>
      <sheetName val="Sample_1PP_3"/>
      <sheetName val="training_forklift2"/>
      <sheetName val="DATA_F_22"/>
      <sheetName val="Calendar_20062"/>
      <sheetName val="Remaining_LPVV2"/>
      <sheetName val="PLANT_2_TAM_2"/>
      <sheetName val="89"/>
      <sheetName val="Calculation"/>
      <sheetName val="Rapor"/>
      <sheetName val="進め方"/>
      <sheetName val="List MP"/>
      <sheetName val="先行稟議書"/>
      <sheetName val="153W"/>
      <sheetName val="393_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 2006"/>
      <sheetName val="Calender 2004"/>
      <sheetName val="Calendar 2005"/>
      <sheetName val="ADM"/>
      <sheetName val="Assy 2004"/>
      <sheetName val="Assy 2005"/>
      <sheetName val="Assy 2006"/>
      <sheetName val="Weld 2004"/>
      <sheetName val="Weld 2005"/>
      <sheetName val="Weld 2006"/>
      <sheetName val="Engine 2004"/>
      <sheetName val="Engine 2005"/>
      <sheetName val="Engine 2006"/>
      <sheetName val="Remaining LPVV"/>
      <sheetName val="Man power"/>
      <sheetName val="NENKEI Capacity Bandwith 2004- "/>
      <sheetName val="GP変動分析"/>
      <sheetName val="GP比較元データ"/>
      <sheetName val="Calendar_2006"/>
      <sheetName val="Calender_2004"/>
      <sheetName val="Calendar_2005"/>
      <sheetName val="Assy_2004"/>
      <sheetName val="Assy_2005"/>
      <sheetName val="Assy_2006"/>
      <sheetName val="Weld_2004"/>
      <sheetName val="Weld_2005"/>
      <sheetName val="Weld_2006"/>
      <sheetName val="Engine_2004"/>
      <sheetName val="Engine_2005"/>
      <sheetName val="Engine_2006"/>
      <sheetName val="Remaining_LPVV"/>
      <sheetName val="Man_power"/>
      <sheetName val="NENKEI_Capacity_Bandwith_2004-_"/>
      <sheetName val="BQ CONVEYOR"/>
      <sheetName val="List Monren"/>
      <sheetName val="1"/>
      <sheetName val="Innova List"/>
      <sheetName val="Case 21_1"/>
      <sheetName val="Sheet1"/>
      <sheetName val="ﾃｨｰﾁﾝｸﾞ"/>
      <sheetName val="DATA "/>
      <sheetName val="計算式"/>
      <sheetName val="Setting"/>
      <sheetName val="DataList"/>
      <sheetName val="TMS Data"/>
      <sheetName val=" bulk NEW REVISI"/>
      <sheetName val="T-VAN-DM"/>
      <sheetName val="SE- PU"/>
      <sheetName val="引当型式確認画面"/>
      <sheetName val="Ref"/>
      <sheetName val="Lembur_Transport_Obat P2"/>
      <sheetName val="Total"/>
      <sheetName val="入力規制"/>
      <sheetName val="data editing"/>
      <sheetName val="_bulk NEW REVISI"/>
      <sheetName val="INDEX"/>
      <sheetName val="ＦＣ～ＧＸ"/>
      <sheetName val="Klm-Mnl"/>
      <sheetName val="Price Increase Monitoring"/>
      <sheetName val="Calender_20041"/>
      <sheetName val="Calendar_20051"/>
      <sheetName val="Calendar_20061"/>
      <sheetName val="Assy_20041"/>
      <sheetName val="Assy_20051"/>
      <sheetName val="Assy_20061"/>
      <sheetName val="Weld_20041"/>
      <sheetName val="Weld_20051"/>
      <sheetName val="Weld_20061"/>
      <sheetName val="Engine_20041"/>
      <sheetName val="Engine_20051"/>
      <sheetName val="Engine_20061"/>
      <sheetName val="Remaining_LPVV1"/>
      <sheetName val="NENKEI_Capacity_Bandwith_2004-1"/>
      <sheetName val="Man_power1"/>
      <sheetName val="BQ_CONVEYOR"/>
      <sheetName val="DATA_"/>
      <sheetName val="List_Monren"/>
      <sheetName val="Innova_List"/>
      <sheetName val="Case_21_1"/>
      <sheetName val="TMS_Data"/>
      <sheetName val="SE-_PU"/>
      <sheetName val="_bulk_NEW_REVISI"/>
      <sheetName val="Lembur_Transport_Obat_P2"/>
      <sheetName val="Lamp_IA no_ 33"/>
      <sheetName val="absen juli"/>
      <sheetName val="capacity"/>
      <sheetName val="garfik maret W_1"/>
      <sheetName val="nama karya ppc log Sep 2006"/>
      <sheetName val="11BK_DHBK"/>
      <sheetName val="INT_DHBN"/>
      <sheetName val="INV "/>
      <sheetName val="pos 16 rh"/>
      <sheetName val="List MP Tot_ SEp_ _07"/>
      <sheetName val="TMC"/>
      <sheetName val="Calendar_20062"/>
      <sheetName val="Calender_20042"/>
      <sheetName val="Calendar_20052"/>
      <sheetName val="Assy_20042"/>
      <sheetName val="Assy_20052"/>
      <sheetName val="Assy_20062"/>
      <sheetName val="Weld_20042"/>
      <sheetName val="Weld_20052"/>
      <sheetName val="Weld_20062"/>
      <sheetName val="Engine_20042"/>
      <sheetName val="Engine_20052"/>
      <sheetName val="Engine_20062"/>
      <sheetName val="Remaining_LPVV2"/>
      <sheetName val="Man_power2"/>
      <sheetName val="NENKEI_Capacity_Bandwith_2004-2"/>
      <sheetName val="BQ_CONVEYOR1"/>
      <sheetName val="List_Monren1"/>
      <sheetName val="Innova_List1"/>
      <sheetName val="Case_21_11"/>
      <sheetName val="DATA_1"/>
      <sheetName val="TMS_Data1"/>
      <sheetName val="_bulk_NEW_REVISI1"/>
      <sheetName val="SE-_PU1"/>
      <sheetName val="Lembur_Transport_Obat_P21"/>
      <sheetName val="data_editing"/>
      <sheetName val="_bulk_NEW_REVISI2"/>
      <sheetName val="Price_Increase_Monitoring"/>
      <sheetName val="Lamp_IA_no__33"/>
      <sheetName val="absen_juli"/>
      <sheetName val="garfik_maret_W_1"/>
      <sheetName val="nama_karya_ppc_log_Sep_2006"/>
      <sheetName val="INV_"/>
      <sheetName val="pos_16_rh"/>
      <sheetName val="List_MP_Tot__SEp___07"/>
      <sheetName val="2002"/>
      <sheetName val="Plan 1 Tahun"/>
      <sheetName val="nagai 08"/>
      <sheetName val="Grease"/>
      <sheetName val="Review"/>
      <sheetName val="ocean voyage"/>
      <sheetName val="WP-PBM-04"/>
      <sheetName val="Company"/>
      <sheetName val="DATABASE"/>
      <sheetName val="Sheet8"/>
      <sheetName val="TIMELINE"/>
      <sheetName val="ScheduleDriver"/>
      <sheetName val="ROUTE MASTER #1"/>
      <sheetName val="STATUS"/>
      <sheetName val="Arrangement"/>
      <sheetName val="Map"/>
      <sheetName val="Schedule"/>
      <sheetName val="list driver kontrak"/>
      <sheetName val="list driver kontrak (2)"/>
      <sheetName val="Income Statement"/>
      <sheetName val="Sample 1PP "/>
      <sheetName val="parameter"/>
      <sheetName val="PARAMETRES"/>
      <sheetName val="FEB"/>
      <sheetName val="開発目標値"/>
      <sheetName val="CA Comp (Kembara)"/>
      <sheetName val="設置部署"/>
      <sheetName val="設備分類"/>
      <sheetName val="材料区分配列表"/>
      <sheetName val="New軽最小回転 (軽)"/>
      <sheetName val="15100 Prepayment"/>
      <sheetName val="24100 Accr Liab"/>
      <sheetName val="393.N"/>
      <sheetName val="Type I"/>
    </sheetNames>
    <sheetDataSet>
      <sheetData sheetId="0" refreshError="1"/>
      <sheetData sheetId="1">
        <row r="5">
          <cell r="B5" t="str">
            <v>MON</v>
          </cell>
        </row>
      </sheetData>
      <sheetData sheetId="2">
        <row r="5">
          <cell r="B5" t="str">
            <v>MON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>
        <row r="5">
          <cell r="B5" t="str">
            <v>DAY</v>
          </cell>
        </row>
      </sheetData>
      <sheetData sheetId="95">
        <row r="5">
          <cell r="B5" t="str">
            <v>MON</v>
          </cell>
        </row>
      </sheetData>
      <sheetData sheetId="96">
        <row r="5">
          <cell r="B5" t="str">
            <v>MON</v>
          </cell>
        </row>
      </sheetData>
      <sheetData sheetId="97">
        <row r="5">
          <cell r="B5" t="str">
            <v>MON</v>
          </cell>
        </row>
      </sheetData>
      <sheetData sheetId="98">
        <row r="5">
          <cell r="B5" t="str">
            <v>MON</v>
          </cell>
        </row>
      </sheetData>
      <sheetData sheetId="99">
        <row r="5">
          <cell r="B5" t="str">
            <v>DAY</v>
          </cell>
        </row>
      </sheetData>
      <sheetData sheetId="100">
        <row r="5">
          <cell r="B5" t="str">
            <v>MON</v>
          </cell>
        </row>
      </sheetData>
      <sheetData sheetId="101">
        <row r="5">
          <cell r="B5" t="str">
            <v>DAY</v>
          </cell>
        </row>
      </sheetData>
      <sheetData sheetId="102">
        <row r="5">
          <cell r="B5" t="str">
            <v>MON</v>
          </cell>
        </row>
      </sheetData>
      <sheetData sheetId="103">
        <row r="5">
          <cell r="B5" t="str">
            <v>DAY</v>
          </cell>
        </row>
      </sheetData>
      <sheetData sheetId="104">
        <row r="5">
          <cell r="B5" t="str">
            <v>MON</v>
          </cell>
        </row>
      </sheetData>
      <sheetData sheetId="105">
        <row r="5">
          <cell r="B5" t="str">
            <v>MON</v>
          </cell>
        </row>
      </sheetData>
      <sheetData sheetId="106">
        <row r="5">
          <cell r="B5" t="str">
            <v>MON</v>
          </cell>
        </row>
      </sheetData>
      <sheetData sheetId="107">
        <row r="5">
          <cell r="B5" t="str">
            <v>MON</v>
          </cell>
        </row>
      </sheetData>
      <sheetData sheetId="108">
        <row r="5">
          <cell r="B5" t="str">
            <v>DAY</v>
          </cell>
        </row>
      </sheetData>
      <sheetData sheetId="109">
        <row r="5">
          <cell r="B5" t="str">
            <v>MON</v>
          </cell>
        </row>
      </sheetData>
      <sheetData sheetId="110">
        <row r="5">
          <cell r="B5" t="str">
            <v>DAY</v>
          </cell>
        </row>
      </sheetData>
      <sheetData sheetId="111">
        <row r="5">
          <cell r="B5" t="str">
            <v>MON</v>
          </cell>
        </row>
      </sheetData>
      <sheetData sheetId="112">
        <row r="5">
          <cell r="B5" t="str">
            <v>MON</v>
          </cell>
        </row>
      </sheetData>
      <sheetData sheetId="113">
        <row r="5">
          <cell r="B5" t="str">
            <v>MON</v>
          </cell>
        </row>
      </sheetData>
      <sheetData sheetId="114">
        <row r="5">
          <cell r="B5" t="str">
            <v>MON</v>
          </cell>
        </row>
      </sheetData>
      <sheetData sheetId="115">
        <row r="5">
          <cell r="B5" t="str">
            <v>MON</v>
          </cell>
        </row>
      </sheetData>
      <sheetData sheetId="116">
        <row r="5">
          <cell r="B5" t="str">
            <v>MON</v>
          </cell>
        </row>
      </sheetData>
      <sheetData sheetId="117">
        <row r="5">
          <cell r="B5" t="str">
            <v>DAY</v>
          </cell>
        </row>
      </sheetData>
      <sheetData sheetId="118">
        <row r="5">
          <cell r="B5" t="str">
            <v>MON</v>
          </cell>
        </row>
      </sheetData>
      <sheetData sheetId="119">
        <row r="5">
          <cell r="B5" t="str">
            <v>DAY</v>
          </cell>
        </row>
      </sheetData>
      <sheetData sheetId="120">
        <row r="5">
          <cell r="B5" t="str">
            <v>MON</v>
          </cell>
        </row>
      </sheetData>
      <sheetData sheetId="121">
        <row r="5">
          <cell r="B5" t="str">
            <v>MON</v>
          </cell>
        </row>
      </sheetData>
      <sheetData sheetId="122">
        <row r="5">
          <cell r="B5" t="str">
            <v>MON</v>
          </cell>
        </row>
      </sheetData>
      <sheetData sheetId="123">
        <row r="5">
          <cell r="B5" t="str">
            <v>MON</v>
          </cell>
        </row>
      </sheetData>
      <sheetData sheetId="124">
        <row r="5">
          <cell r="B5" t="str">
            <v>DAY</v>
          </cell>
        </row>
      </sheetData>
      <sheetData sheetId="125">
        <row r="5">
          <cell r="B5" t="str">
            <v>MON</v>
          </cell>
        </row>
      </sheetData>
      <sheetData sheetId="126">
        <row r="5">
          <cell r="B5" t="str">
            <v>DAY</v>
          </cell>
        </row>
      </sheetData>
      <sheetData sheetId="127">
        <row r="5">
          <cell r="B5" t="str">
            <v>MON</v>
          </cell>
        </row>
      </sheetData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>
        <row r="5">
          <cell r="B5" t="str">
            <v>DAY</v>
          </cell>
        </row>
      </sheetData>
      <sheetData sheetId="139">
        <row r="5">
          <cell r="B5" t="str">
            <v>MON</v>
          </cell>
        </row>
      </sheetData>
      <sheetData sheetId="140">
        <row r="5">
          <cell r="B5" t="str">
            <v>MON</v>
          </cell>
        </row>
      </sheetData>
      <sheetData sheetId="141">
        <row r="5">
          <cell r="B5" t="str">
            <v>MON</v>
          </cell>
        </row>
      </sheetData>
      <sheetData sheetId="142">
        <row r="5">
          <cell r="B5" t="str">
            <v>MON</v>
          </cell>
        </row>
      </sheetData>
      <sheetData sheetId="143">
        <row r="5">
          <cell r="B5" t="str">
            <v>DAY</v>
          </cell>
        </row>
      </sheetData>
      <sheetData sheetId="144">
        <row r="5">
          <cell r="B5" t="str">
            <v>MON</v>
          </cell>
        </row>
      </sheetData>
      <sheetData sheetId="145">
        <row r="5">
          <cell r="B5" t="str">
            <v>DAY</v>
          </cell>
        </row>
      </sheetData>
      <sheetData sheetId="146">
        <row r="5">
          <cell r="B5" t="str">
            <v>MON</v>
          </cell>
        </row>
      </sheetData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引当型式確認画面"/>
      <sheetName val="工数推移X570"/>
      <sheetName val="工数比較X570"/>
      <sheetName val="Calendar 2006"/>
      <sheetName val="DBシート"/>
      <sheetName val="H1-Investments"/>
      <sheetName val="Sample 1PP "/>
      <sheetName val="Man power"/>
      <sheetName val="INDEX"/>
      <sheetName val="部品比較表"/>
      <sheetName val="Sheet3"/>
      <sheetName val="Tracking"/>
      <sheetName val="1"/>
      <sheetName val=" bulk NEW REVISI"/>
      <sheetName val="Innova List"/>
      <sheetName val="工数票.2xls"/>
      <sheetName val="Actual"/>
      <sheetName val="Production"/>
      <sheetName val="2002"/>
      <sheetName val="Ref"/>
      <sheetName val="data editing"/>
      <sheetName val="DEV_HO"/>
      <sheetName val="GP変動分析"/>
      <sheetName val="GP比較元データ"/>
      <sheetName val="Lembur_Transport_Obat P2"/>
      <sheetName val="Sheet1"/>
      <sheetName val="_bulk NEW REVISI"/>
      <sheetName val="Analisa Upah &amp; Bahan Plum"/>
      <sheetName val="画面説明"/>
      <sheetName val="List"/>
      <sheetName val="PR"/>
      <sheetName val="393_N"/>
      <sheetName val="Schedule"/>
      <sheetName val="absen juli"/>
      <sheetName val="BQ CONVEYOR"/>
      <sheetName val="ASSY"/>
      <sheetName val="2"/>
      <sheetName val="nama karya ppc log Sep 2006"/>
      <sheetName val="ECI ChekSHeet"/>
      <sheetName val="QI"/>
      <sheetName val="Total"/>
      <sheetName val="計算式"/>
      <sheetName val="進捗状況"/>
      <sheetName val="___ 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result sps"/>
      <sheetName val="MAINTENANCE_S_601_0454_"/>
      <sheetName val="Bill of Qty MEP"/>
      <sheetName val="FC"/>
      <sheetName val="Proses_Mesin"/>
      <sheetName val="DATA "/>
      <sheetName val="D99B Transfer Line 1 to 2"/>
      <sheetName val="Inspection Data Part"/>
      <sheetName val="HB "/>
      <sheetName val="Format"/>
      <sheetName val="TOTAL P2"/>
      <sheetName val="393.N"/>
      <sheetName val="Supp.List"/>
      <sheetName val="forex"/>
      <sheetName val="?"/>
      <sheetName val="Calendar_2006"/>
      <sheetName val="Man_power"/>
      <sheetName val="Sample_1PP_"/>
      <sheetName val="Innova_List"/>
      <sheetName val="_bulk_NEW_REVISI"/>
      <sheetName val="工数票_2xls"/>
      <sheetName val="data_editing"/>
      <sheetName val="Lembur_Transport_Obat_P2"/>
      <sheetName val="_bulk_NEW_REVISI1"/>
      <sheetName val="Analisa_Upah_&amp;_Bahan_Plum"/>
      <sheetName val="absen_juli"/>
      <sheetName val="BQ_CONVEYOR"/>
      <sheetName val="nama_karya_ppc_log_Sep_2006"/>
      <sheetName val="ECI_ChekSHeet"/>
      <sheetName val="____"/>
      <sheetName val="result_sps"/>
      <sheetName val="Bill_of_Qty_MEP"/>
      <sheetName val="DATA_"/>
      <sheetName val="D99B_Transfer_Line_1_to_2"/>
      <sheetName val="HB_"/>
      <sheetName val="TOTAL_P2"/>
      <sheetName val="Inspection_Data_Part"/>
      <sheetName val="393_N1"/>
      <sheetName val="Supp_List"/>
      <sheetName val=""/>
      <sheetName val="CAMPURAN"/>
      <sheetName val="Summary"/>
      <sheetName val="フォローシート"/>
      <sheetName val="ｺｰﾄﾞ一覧"/>
      <sheetName val="引き抜き接着強度"/>
      <sheetName val="IS"/>
      <sheetName val="A  Equipment List"/>
      <sheetName val="Case 21_1"/>
      <sheetName val="11BK_DHBK"/>
      <sheetName val="INT_DHBN"/>
      <sheetName val="_"/>
      <sheetName val="Non sa SPS"/>
      <sheetName val="sa SPS"/>
      <sheetName val="small direct"/>
      <sheetName val="minomi"/>
      <sheetName val="doorless"/>
      <sheetName val="stdbulk"/>
      <sheetName val="ﾃｨｰﾁﾝｸﾞ"/>
      <sheetName val="2005．05．26Iwasak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"/>
      <sheetName val="TMMK Vehicle Data"/>
      <sheetName val="TMMK Vanning Data"/>
      <sheetName val="TMMI Vehicle Data"/>
      <sheetName val="TMMI Vanning Data"/>
      <sheetName val="TMMC Vehicle Data"/>
      <sheetName val="TMMC Vanning Data"/>
      <sheetName val="Comparison data"/>
      <sheetName val="Operation Situation"/>
      <sheetName val="TMMKVehicleData"/>
      <sheetName val="TMMCVehicleData"/>
      <sheetName val="Comparisondata"/>
      <sheetName val="plastic"/>
      <sheetName val="EVALUASI MAY - JUN  (2)"/>
      <sheetName val="引当型式確認画面"/>
      <sheetName val="IS"/>
      <sheetName val="PR"/>
      <sheetName val="U-IMV決裁資料"/>
      <sheetName val="CAMPURAN"/>
      <sheetName val="Summary"/>
      <sheetName val="Links"/>
      <sheetName val="Sheet1"/>
      <sheetName val="status"/>
      <sheetName val="Schedule ~ 汎用設備調達日程表"/>
      <sheetName val="Standard Plan ~ 日程計画基準"/>
      <sheetName val="TMMK_Vehicle_Data"/>
      <sheetName val="TMMC_Vehicle_Data"/>
      <sheetName val="Comparison_data"/>
      <sheetName val="TMMK_Vanning_Data"/>
      <sheetName val="TMMI_Vehicle_Data"/>
      <sheetName val="TMMI_Vanning_Data"/>
      <sheetName val="TMMC_Vanning_Data"/>
      <sheetName val="Operation_Situation"/>
      <sheetName val="EVALUASI_MAY_-_JUN__(2)"/>
      <sheetName val="Schedule_~_汎用設備調達日程表"/>
      <sheetName val="Standard_Plan_~_日程計画基準"/>
      <sheetName val="HRG BHN"/>
      <sheetName val="parameter"/>
      <sheetName val="Calendar 2006"/>
      <sheetName val="note"/>
      <sheetName val="pl"/>
      <sheetName val="dyna"/>
      <sheetName val="2005．05．26Iwasaki"/>
      <sheetName val="吊上げパ(20)"/>
      <sheetName val="#REF"/>
      <sheetName val="khung ten TD"/>
      <sheetName val="Header"/>
      <sheetName val="Revenue"/>
      <sheetName val="Draft Vehicle Format"/>
      <sheetName val="BASE"/>
      <sheetName val="Inpanel"/>
      <sheetName val="Interior Trim"/>
      <sheetName val="2005_05_26Iwasaki"/>
      <sheetName val="SUPPORT"/>
      <sheetName val="自社"/>
      <sheetName val="Man power"/>
      <sheetName val="T-VAN-DM"/>
      <sheetName val="Lembur_Transport_Obat P2"/>
      <sheetName val="absen juli"/>
      <sheetName val="data editing"/>
      <sheetName val="W-Material"/>
      <sheetName val="Production"/>
      <sheetName val="DBシート"/>
      <sheetName val="_file___P2s_ppc02_PPC_20ah_Capa"/>
      <sheetName val="A  Equipment List"/>
      <sheetName val="PROCEDUR DESCRIPTION"/>
      <sheetName val="Actual"/>
      <sheetName val="Manpower QI"/>
      <sheetName val="sa"/>
      <sheetName val="明細データ"/>
      <sheetName val="INT_INCOME"/>
      <sheetName val=" PERNAH DIBELI TOTAL "/>
      <sheetName val="List MP"/>
      <sheetName val=" bulk NEW REVISI"/>
      <sheetName val="INV. 0076"/>
      <sheetName val="Sheet3"/>
      <sheetName val="e-1810_A"/>
      <sheetName val="2. Definitions"/>
      <sheetName val="WIII"/>
      <sheetName val="fr dr glass"/>
      <sheetName val="rr dr glass "/>
      <sheetName val="fr dr qtr trim"/>
      <sheetName val="TMMK_Vehicle_Data1"/>
      <sheetName val="TMMC_Vehicle_Data1"/>
      <sheetName val="Comparison_data1"/>
      <sheetName val="TMMK_Vanning_Data1"/>
      <sheetName val="TMMI_Vehicle_Data1"/>
      <sheetName val="TMMI_Vanning_Data1"/>
      <sheetName val="TMMC_Vanning_Data1"/>
      <sheetName val="Operation_Situation1"/>
      <sheetName val="EVALUASI_MAY_-_JUN__(2)1"/>
      <sheetName val="Schedule_~_汎用設備調達日程表1"/>
      <sheetName val="Standard_Plan_~_日程計画基準1"/>
      <sheetName val="HRG_BHN"/>
      <sheetName val="Calendar_2006"/>
      <sheetName val="khung_ten_TD"/>
      <sheetName val="Draft_Vehicle_Format"/>
      <sheetName val="Interior_Trim"/>
      <sheetName val="Man_power"/>
      <sheetName val="Lembur_Transport_Obat_P2"/>
      <sheetName val="absen_juli"/>
      <sheetName val="data_editing"/>
      <sheetName val="Manpower_QI"/>
      <sheetName val="A__Equipment_List"/>
      <sheetName val="PROCEDUR_DESCRIPTION"/>
      <sheetName val="List_MP"/>
      <sheetName val="_bulk_NEW_REVISI"/>
      <sheetName val="2"/>
      <sheetName val="1"/>
      <sheetName val="Proses_Mesin"/>
      <sheetName val="3RD STEP LOCAL(52 item)"/>
      <sheetName val="テレビＣＭ"/>
      <sheetName val="2002"/>
      <sheetName val="RA CAT III"/>
      <sheetName val="IRB 1"/>
      <sheetName val="TMMK_Vehicle_Data2"/>
      <sheetName val="TMMK_Vanning_Data2"/>
      <sheetName val="TMMI_Vehicle_Data2"/>
      <sheetName val="TMMI_Vanning_Data2"/>
      <sheetName val="TMMC_Vehicle_Data2"/>
      <sheetName val="TMMC_Vanning_Data2"/>
      <sheetName val="Comparison_data2"/>
      <sheetName val="Operation_Situation2"/>
      <sheetName val="EVALUASI_MAY_-_JUN__(2)2"/>
      <sheetName val="khung_ten_TD1"/>
      <sheetName val="Draft_Vehicle_Format1"/>
      <sheetName val="Schedule_~_汎用設備調達日程表2"/>
      <sheetName val="Standard_Plan_~_日程計画基準2"/>
      <sheetName val="HRG_BHN1"/>
      <sheetName val="Calendar_20061"/>
      <sheetName val="TMMK_Vehicle_Data3"/>
      <sheetName val="TMMK_Vanning_Data3"/>
      <sheetName val="TMMI_Vehicle_Data3"/>
      <sheetName val="TMMI_Vanning_Data3"/>
      <sheetName val="TMMC_Vehicle_Data3"/>
      <sheetName val="TMMC_Vanning_Data3"/>
      <sheetName val="Comparison_data3"/>
      <sheetName val="Operation_Situation3"/>
      <sheetName val="EVALUASI_MAY_-_JUN__(2)3"/>
      <sheetName val="khung_ten_TD2"/>
      <sheetName val="Schedule_~_汎用設備調達日程表3"/>
      <sheetName val="Standard_Plan_~_日程計画基準3"/>
      <sheetName val="Draft_Vehicle_Format2"/>
      <sheetName val="HRG_BHN2"/>
      <sheetName val="Calendar_20062"/>
      <sheetName val="INV-HEAD"/>
      <sheetName val="Resume"/>
      <sheetName val="ECI ChekSHeet"/>
      <sheetName val="Work"/>
      <sheetName val="BhnHikaku"/>
      <sheetName val="Type I"/>
      <sheetName val="pareto W1"/>
      <sheetName val="april"/>
      <sheetName val="SEPT"/>
      <sheetName val="U-IMV決裁資料.xls"/>
      <sheetName val="result sps"/>
      <sheetName val="ster cowl plate bd"/>
      <sheetName val="muff prop"/>
      <sheetName val="mani bat link"/>
      <sheetName val="seat"/>
      <sheetName val="List Monren"/>
      <sheetName val="Ref"/>
      <sheetName val="06年度計画"/>
      <sheetName val="deff"/>
      <sheetName val="delivery"/>
      <sheetName val="原紙"/>
      <sheetName val="Karyawan"/>
      <sheetName val="MK(7ｶ国+5,7,12万台)"/>
      <sheetName val="画面説明"/>
      <sheetName val="諸元まとめ"/>
      <sheetName val="限界利益表(半期別)"/>
      <sheetName val="機種マスタ"/>
      <sheetName val="Labul 00"/>
      <sheetName val="ヘッダ"/>
      <sheetName val="DATA "/>
      <sheetName val="Japan"/>
      <sheetName val="TMMK_Vehicle_Data4"/>
      <sheetName val="TMMC_Vehicle_Data4"/>
      <sheetName val="Comparison_data4"/>
      <sheetName val="TMMK_Vanning_Data4"/>
      <sheetName val="TMMI_Vehicle_Data4"/>
      <sheetName val="TMMI_Vanning_Data4"/>
      <sheetName val="TMMC_Vanning_Data4"/>
      <sheetName val="Operation_Situation4"/>
      <sheetName val="EVALUASI_MAY_-_JUN__(2)4"/>
      <sheetName val="Schedule_~_汎用設備調達日程表4"/>
      <sheetName val="Standard_Plan_~_日程計画基準4"/>
      <sheetName val="HRG_BHN3"/>
      <sheetName val="Calendar_20063"/>
      <sheetName val="khung_ten_TD3"/>
      <sheetName val="Draft_Vehicle_Format3"/>
      <sheetName val="Interior_Trim1"/>
      <sheetName val="PROCEDUR_DESCRIPTION1"/>
      <sheetName val="A__Equipment_List1"/>
      <sheetName val="Man_power1"/>
      <sheetName val="Lembur_Transport_Obat_P21"/>
      <sheetName val="absen_juli1"/>
      <sheetName val="data_editing1"/>
      <sheetName val="Manpower_QI1"/>
      <sheetName val="List_MP1"/>
      <sheetName val="_bulk_NEW_REVISI1"/>
      <sheetName val="INV__0076"/>
      <sheetName val="_PERNAH_DIBELI_TOTAL_"/>
      <sheetName val="fr_dr_glass"/>
      <sheetName val="rr_dr_glass_"/>
      <sheetName val="fr_dr_qtr_trim"/>
      <sheetName val="2__Definitions"/>
      <sheetName val="3RD_STEP_LOCAL(52_item)"/>
      <sheetName val="RA_CAT_III"/>
      <sheetName val="IRB_1"/>
      <sheetName val="ECI_ChekSHeet"/>
      <sheetName val="Type_I"/>
      <sheetName val="pareto_W1"/>
      <sheetName val="U-IMV決裁資料_xls"/>
      <sheetName val="List_Monren"/>
      <sheetName val="result_sps"/>
      <sheetName val="ster_cowl_plate_bd"/>
      <sheetName val="muff_prop"/>
      <sheetName val="mani_bat_link"/>
      <sheetName val="TabelBantu"/>
      <sheetName val="Form"/>
      <sheetName val="Nota"/>
      <sheetName val="wire"/>
      <sheetName val="nama karya ppc log Sep 2006"/>
      <sheetName val="QI"/>
      <sheetName val="OKT"/>
      <sheetName val="393_N"/>
      <sheetName val="arifarum"/>
      <sheetName val="GLOBAL SALES  MARCH 2002"/>
      <sheetName val="journal"/>
      <sheetName val="CASHFLOW"/>
      <sheetName val="TMMK_Vehicle_Data5"/>
      <sheetName val="TMMK_Vanning_Data5"/>
      <sheetName val="TMMI_Vehicle_Data5"/>
      <sheetName val="TMMI_Vanning_Data5"/>
      <sheetName val="TMMC_Vehicle_Data5"/>
      <sheetName val="TMMC_Vanning_Data5"/>
      <sheetName val="Comparison_data5"/>
      <sheetName val="Operation_Situation5"/>
      <sheetName val="EVALUASI_MAY_-_JUN__(2)5"/>
      <sheetName val="Schedule_~_汎用設備調達日程表5"/>
      <sheetName val="Standard_Plan_~_日程計画基準5"/>
      <sheetName val="HRG_BHN4"/>
      <sheetName val="Calendar_20064"/>
      <sheetName val="khung_ten_TD4"/>
      <sheetName val="Draft_Vehicle_Format4"/>
      <sheetName val="Interior_Trim2"/>
      <sheetName val="A__Equipment_List2"/>
      <sheetName val="PROCEDUR_DESCRIPTION2"/>
      <sheetName val="Man_power2"/>
      <sheetName val="Lembur_Transport_Obat_P22"/>
      <sheetName val="absen_juli2"/>
      <sheetName val="data_editing2"/>
      <sheetName val="Manpower_QI2"/>
      <sheetName val="_PERNAH_DIBELI_TOTAL_1"/>
      <sheetName val="List_MP2"/>
      <sheetName val="_bulk_NEW_REVISI2"/>
      <sheetName val="INV__00761"/>
      <sheetName val="2__Definitions1"/>
      <sheetName val="fr_dr_glass1"/>
      <sheetName val="rr_dr_glass_1"/>
      <sheetName val="fr_dr_qtr_trim1"/>
      <sheetName val="3RD_STEP_LOCAL(52_item)1"/>
      <sheetName val="RA_CAT_III1"/>
      <sheetName val="IRB_11"/>
      <sheetName val="ECI_ChekSHeet1"/>
      <sheetName val="Type_I1"/>
      <sheetName val="pareto_W11"/>
      <sheetName val="U-IMV決裁資料_xls1"/>
      <sheetName val="result_sps1"/>
      <sheetName val="ster_cowl_plate_bd1"/>
      <sheetName val="muff_prop1"/>
      <sheetName val="mani_bat_link1"/>
      <sheetName val="List_Monren1"/>
      <sheetName val="Labul_00"/>
      <sheetName val="DATA_"/>
      <sheetName val="nama_karya_ppc_log_Sep_2006"/>
      <sheetName val="GLOBAL_SALES__MARCH_2002"/>
      <sheetName val="TMMK_Vehicle_Data6"/>
      <sheetName val="TMMK_Vanning_Data6"/>
      <sheetName val="TMMI_Vehicle_Data6"/>
      <sheetName val="TMMI_Vanning_Data6"/>
      <sheetName val="TMMC_Vehicle_Data6"/>
      <sheetName val="TMMC_Vanning_Data6"/>
      <sheetName val="Comparison_data6"/>
      <sheetName val="Operation_Situation6"/>
      <sheetName val="EVALUASI_MAY_-_JUN__(2)6"/>
      <sheetName val="Schedule_~_汎用設備調達日程表6"/>
      <sheetName val="Standard_Plan_~_日程計画基準6"/>
      <sheetName val="HRG_BHN5"/>
      <sheetName val="Calendar_20065"/>
      <sheetName val="khung_ten_TD5"/>
      <sheetName val="Draft_Vehicle_Format5"/>
      <sheetName val="Interior_Trim3"/>
      <sheetName val="A__Equipment_List3"/>
      <sheetName val="PROCEDUR_DESCRIPTION3"/>
      <sheetName val="Man_power3"/>
      <sheetName val="Lembur_Transport_Obat_P23"/>
      <sheetName val="absen_juli3"/>
      <sheetName val="data_editing3"/>
      <sheetName val="Manpower_QI3"/>
      <sheetName val="_PERNAH_DIBELI_TOTAL_2"/>
      <sheetName val="List_MP3"/>
      <sheetName val="_bulk_NEW_REVISI3"/>
      <sheetName val="INV__00762"/>
      <sheetName val="2__Definitions2"/>
      <sheetName val="fr_dr_glass2"/>
      <sheetName val="rr_dr_glass_2"/>
      <sheetName val="fr_dr_qtr_trim2"/>
      <sheetName val="3RD_STEP_LOCAL(52_item)2"/>
      <sheetName val="RA_CAT_III2"/>
      <sheetName val="IRB_12"/>
      <sheetName val="ECI_ChekSHeet2"/>
      <sheetName val="Type_I2"/>
      <sheetName val="pareto_W12"/>
      <sheetName val="U-IMV決裁資料_xls2"/>
      <sheetName val="result_sps2"/>
      <sheetName val="ster_cowl_plate_bd2"/>
      <sheetName val="muff_prop2"/>
      <sheetName val="mani_bat_link2"/>
      <sheetName val="List_Monren2"/>
      <sheetName val="Labul_001"/>
      <sheetName val="DATA_1"/>
      <sheetName val="nama_karya_ppc_log_Sep_20061"/>
      <sheetName val="GLOBAL_SALES__MARCH_20021"/>
      <sheetName val="PRICE INCR FACTOR"/>
      <sheetName val="TMMK_Vehicle_Data8"/>
      <sheetName val="TMMK_Vanning_Data8"/>
      <sheetName val="TMMI_Vehicle_Data8"/>
      <sheetName val="TMMI_Vanning_Data8"/>
      <sheetName val="TMMC_Vehicle_Data8"/>
      <sheetName val="TMMC_Vanning_Data8"/>
      <sheetName val="Comparison_data8"/>
      <sheetName val="Operation_Situation8"/>
      <sheetName val="EVALUASI_MAY_-_JUN__(2)8"/>
      <sheetName val="Schedule_~_汎用設備調達日程表8"/>
      <sheetName val="Standard_Plan_~_日程計画基準8"/>
      <sheetName val="HRG_BHN7"/>
      <sheetName val="Calendar_20067"/>
      <sheetName val="khung_ten_TD7"/>
      <sheetName val="Draft_Vehicle_Format7"/>
      <sheetName val="Interior_Trim5"/>
      <sheetName val="A__Equipment_List5"/>
      <sheetName val="PROCEDUR_DESCRIPTION5"/>
      <sheetName val="Man_power5"/>
      <sheetName val="Lembur_Transport_Obat_P25"/>
      <sheetName val="absen_juli5"/>
      <sheetName val="data_editing5"/>
      <sheetName val="Manpower_QI5"/>
      <sheetName val="_PERNAH_DIBELI_TOTAL_4"/>
      <sheetName val="List_MP5"/>
      <sheetName val="_bulk_NEW_REVISI5"/>
      <sheetName val="INV__00764"/>
      <sheetName val="2__Definitions4"/>
      <sheetName val="fr_dr_glass4"/>
      <sheetName val="rr_dr_glass_4"/>
      <sheetName val="fr_dr_qtr_trim4"/>
      <sheetName val="3RD_STEP_LOCAL(52_item)4"/>
      <sheetName val="RA_CAT_III4"/>
      <sheetName val="IRB_14"/>
      <sheetName val="ECI_ChekSHeet4"/>
      <sheetName val="Type_I4"/>
      <sheetName val="pareto_W14"/>
      <sheetName val="U-IMV決裁資料_xls4"/>
      <sheetName val="result_sps4"/>
      <sheetName val="ster_cowl_plate_bd4"/>
      <sheetName val="muff_prop4"/>
      <sheetName val="mani_bat_link4"/>
      <sheetName val="List_Monren4"/>
      <sheetName val="Labul_003"/>
      <sheetName val="DATA_3"/>
      <sheetName val="nama_karya_ppc_log_Sep_20063"/>
      <sheetName val="GLOBAL_SALES__MARCH_20023"/>
      <sheetName val="TMMK_Vehicle_Data7"/>
      <sheetName val="TMMK_Vanning_Data7"/>
      <sheetName val="TMMI_Vehicle_Data7"/>
      <sheetName val="TMMI_Vanning_Data7"/>
      <sheetName val="TMMC_Vehicle_Data7"/>
      <sheetName val="TMMC_Vanning_Data7"/>
      <sheetName val="Comparison_data7"/>
      <sheetName val="Operation_Situation7"/>
      <sheetName val="EVALUASI_MAY_-_JUN__(2)7"/>
      <sheetName val="Schedule_~_汎用設備調達日程表7"/>
      <sheetName val="Standard_Plan_~_日程計画基準7"/>
      <sheetName val="HRG_BHN6"/>
      <sheetName val="Calendar_20066"/>
      <sheetName val="khung_ten_TD6"/>
      <sheetName val="Draft_Vehicle_Format6"/>
      <sheetName val="Interior_Trim4"/>
      <sheetName val="A__Equipment_List4"/>
      <sheetName val="PROCEDUR_DESCRIPTION4"/>
      <sheetName val="Man_power4"/>
      <sheetName val="Lembur_Transport_Obat_P24"/>
      <sheetName val="absen_juli4"/>
      <sheetName val="data_editing4"/>
      <sheetName val="Manpower_QI4"/>
      <sheetName val="_PERNAH_DIBELI_TOTAL_3"/>
      <sheetName val="List_MP4"/>
      <sheetName val="_bulk_NEW_REVISI4"/>
      <sheetName val="INV__00763"/>
      <sheetName val="2__Definitions3"/>
      <sheetName val="fr_dr_glass3"/>
      <sheetName val="rr_dr_glass_3"/>
      <sheetName val="fr_dr_qtr_trim3"/>
      <sheetName val="3RD_STEP_LOCAL(52_item)3"/>
      <sheetName val="RA_CAT_III3"/>
      <sheetName val="IRB_13"/>
      <sheetName val="ECI_ChekSHeet3"/>
      <sheetName val="Type_I3"/>
      <sheetName val="pareto_W13"/>
      <sheetName val="U-IMV決裁資料_xls3"/>
      <sheetName val="result_sps3"/>
      <sheetName val="ster_cowl_plate_bd3"/>
      <sheetName val="muff_prop3"/>
      <sheetName val="mani_bat_link3"/>
      <sheetName val="List_Monren3"/>
      <sheetName val="Labul_002"/>
      <sheetName val="DATA_2"/>
      <sheetName val="nama_karya_ppc_log_Sep_20062"/>
      <sheetName val="GLOBAL_SALES__MARCH_20022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Working Plan"/>
      <sheetName val="原単位表"/>
      <sheetName val="部品比較表"/>
      <sheetName val="TMMK_Vehicle_Data9"/>
      <sheetName val="TMMC_Vehicle_Data9"/>
      <sheetName val="Comparison_data9"/>
      <sheetName val="TMMK_Vanning_Data9"/>
      <sheetName val="TMMI_Vehicle_Data9"/>
      <sheetName val="TMMI_Vanning_Data9"/>
      <sheetName val="TMMC_Vanning_Data9"/>
      <sheetName val="Operation_Situation9"/>
      <sheetName val="EVALUASI_MAY_-_JUN__(2)9"/>
      <sheetName val="Schedule_~_汎用設備調達日程表9"/>
      <sheetName val="Standard_Plan_~_日程計画基準9"/>
      <sheetName val="HRG_BHN8"/>
      <sheetName val="Calendar_20068"/>
      <sheetName val="khung_ten_TD8"/>
      <sheetName val="Draft_Vehicle_Format8"/>
      <sheetName val="Interior_Trim6"/>
      <sheetName val="A__Equipment_List6"/>
      <sheetName val="PROCEDUR_DESCRIPTION6"/>
      <sheetName val="Man_power6"/>
      <sheetName val="Lembur_Transport_Obat_P26"/>
      <sheetName val="absen_juli6"/>
      <sheetName val="data_editing6"/>
      <sheetName val="Manpower_QI6"/>
      <sheetName val="List_MP6"/>
      <sheetName val="_bulk_NEW_REVISI6"/>
      <sheetName val="2__Definitions5"/>
      <sheetName val="INV__00765"/>
      <sheetName val="_PERNAH_DIBELI_TOTAL_5"/>
      <sheetName val="fr_dr_glass5"/>
      <sheetName val="rr_dr_glass_5"/>
      <sheetName val="fr_dr_qtr_trim5"/>
      <sheetName val="3RD_STEP_LOCAL(52_item)5"/>
      <sheetName val="RA_CAT_III5"/>
      <sheetName val="IRB_15"/>
      <sheetName val="ECI_ChekSHeet5"/>
      <sheetName val="Type_I5"/>
      <sheetName val="pareto_W15"/>
      <sheetName val="U-IMV決裁資料_xls5"/>
      <sheetName val="List_Monren5"/>
      <sheetName val="result_sps5"/>
      <sheetName val="ster_cowl_plate_bd5"/>
      <sheetName val="muff_prop5"/>
      <sheetName val="mani_bat_link5"/>
      <sheetName val="Labul_004"/>
      <sheetName val="DATA_4"/>
      <sheetName val="nama_karya_ppc_log_Sep_20064"/>
      <sheetName val="GLOBAL_SALES__MARCH_20024"/>
      <sheetName val="166N Plist"/>
      <sheetName val="REQUEST_TABLE"/>
      <sheetName val="Lead"/>
      <sheetName val="2008_01"/>
      <sheetName val="2008_02"/>
      <sheetName val="課題一覧"/>
      <sheetName val="ﾃｨｰﾁﾝｸﾞ"/>
      <sheetName val="FEB"/>
      <sheetName val="report PLAN79 (2)"/>
      <sheetName val="report EXPORT"/>
      <sheetName val="PRICE_INCR_FACTOR"/>
      <sheetName val="Working_Plan"/>
      <sheetName val="投資ﾌｫﾛｰ"/>
      <sheetName val="raw"/>
      <sheetName val="FKT_PJK"/>
      <sheetName val="MCOST1"/>
      <sheetName val="data"/>
      <sheetName val="Macro "/>
      <sheetName val="Avensis+d seg  in &amp; out of UK+F"/>
      <sheetName val="PIUTANG"/>
      <sheetName val="Price range IT"/>
      <sheetName val="Persed"/>
      <sheetName val="KET. TABLE"/>
      <sheetName val="BBM-03"/>
      <sheetName val="Piutang Normal Psrt"/>
      <sheetName val="MOTO"/>
      <sheetName val="TMMK_Vehicle_Data10"/>
      <sheetName val="TMMK_Vanning_Data10"/>
      <sheetName val="TMMI_Vehicle_Data10"/>
      <sheetName val="TMMI_Vanning_Data10"/>
      <sheetName val="TMMC_Vehicle_Data10"/>
      <sheetName val="TMMC_Vanning_Data10"/>
      <sheetName val="Comparison_data10"/>
      <sheetName val="Operation_Situation10"/>
      <sheetName val="EVALUASI_MAY_-_JUN__(2)10"/>
      <sheetName val="Schedule_~_汎用設備調達日程表10"/>
      <sheetName val="Standard_Plan_~_日程計画基準10"/>
      <sheetName val="HRG_BHN9"/>
      <sheetName val="Calendar_20069"/>
      <sheetName val="khung_ten_TD9"/>
      <sheetName val="Draft_Vehicle_Format9"/>
      <sheetName val="Interior_Trim7"/>
      <sheetName val="A__Equipment_List7"/>
      <sheetName val="PROCEDUR_DESCRIPTION7"/>
      <sheetName val="Man_power7"/>
      <sheetName val="Lembur_Transport_Obat_P27"/>
      <sheetName val="absen_juli7"/>
      <sheetName val="data_editing7"/>
      <sheetName val="Manpower_QI7"/>
      <sheetName val="_PERNAH_DIBELI_TOTAL_6"/>
      <sheetName val="List_MP7"/>
      <sheetName val="_bulk_NEW_REVISI7"/>
      <sheetName val="INV__00766"/>
      <sheetName val="fr_dr_glass6"/>
      <sheetName val="rr_dr_glass_6"/>
      <sheetName val="fr_dr_qtr_trim6"/>
      <sheetName val="2__Definitions6"/>
      <sheetName val="3RD_STEP_LOCAL(52_item)6"/>
      <sheetName val="RA_CAT_III6"/>
      <sheetName val="IRB_16"/>
      <sheetName val="ECI_ChekSHeet6"/>
      <sheetName val="Type_I6"/>
      <sheetName val="pareto_W16"/>
      <sheetName val="U-IMV決裁資料_xls6"/>
      <sheetName val="List_Monren6"/>
      <sheetName val="result_sps6"/>
      <sheetName val="ster_cowl_plate_bd6"/>
      <sheetName val="muff_prop6"/>
      <sheetName val="mani_bat_link6"/>
      <sheetName val="Labul_005"/>
      <sheetName val="DATA_5"/>
      <sheetName val="nama_karya_ppc_log_Sep_20065"/>
      <sheetName val="GLOBAL_SALES__MARCH_20025"/>
      <sheetName val="PRICE_INCR_FACTOR1"/>
      <sheetName val="Working_Plan1"/>
      <sheetName val="166N_Plist"/>
      <sheetName val="report_PLAN79_(2)"/>
      <sheetName val="report_EXPORT"/>
      <sheetName val="TTI AP."/>
      <sheetName val="Daily WSD"/>
      <sheetName val="TMMK_Vehicle_Data11"/>
      <sheetName val="TMMK_Vanning_Data11"/>
      <sheetName val="TMMI_Vehicle_Data11"/>
      <sheetName val="TMMI_Vanning_Data11"/>
      <sheetName val="TMMC_Vehicle_Data11"/>
      <sheetName val="TMMC_Vanning_Data11"/>
      <sheetName val="Comparison_data11"/>
      <sheetName val="Operation_Situation11"/>
      <sheetName val="EVALUASI_MAY_-_JUN__(2)11"/>
      <sheetName val="Schedule_~_汎用設備調達日程表11"/>
      <sheetName val="Standard_Plan_~_日程計画基準11"/>
      <sheetName val="HRG_BHN10"/>
      <sheetName val="Calendar_200610"/>
      <sheetName val="khung_ten_TD10"/>
      <sheetName val="Draft_Vehicle_Format10"/>
      <sheetName val="Interior_Trim8"/>
      <sheetName val="A__Equipment_List8"/>
      <sheetName val="PROCEDUR_DESCRIPTION8"/>
      <sheetName val="Man_power8"/>
      <sheetName val="Lembur_Transport_Obat_P28"/>
      <sheetName val="absen_juli8"/>
      <sheetName val="data_editing8"/>
      <sheetName val="Manpower_QI8"/>
      <sheetName val="_PERNAH_DIBELI_TOTAL_7"/>
      <sheetName val="List_MP8"/>
      <sheetName val="_bulk_NEW_REVISI8"/>
      <sheetName val="INV__00767"/>
      <sheetName val="2__Definitions7"/>
      <sheetName val="fr_dr_glass7"/>
      <sheetName val="rr_dr_glass_7"/>
      <sheetName val="fr_dr_qtr_trim7"/>
      <sheetName val="3RD_STEP_LOCAL(52_item)7"/>
      <sheetName val="RA_CAT_III7"/>
      <sheetName val="IRB_17"/>
      <sheetName val="ECI_ChekSHeet7"/>
      <sheetName val="Type_I7"/>
      <sheetName val="pareto_W17"/>
      <sheetName val="U-IMV決裁資料_xls7"/>
      <sheetName val="result_sps7"/>
      <sheetName val="ster_cowl_plate_bd7"/>
      <sheetName val="muff_prop7"/>
      <sheetName val="mani_bat_link7"/>
      <sheetName val="List_Monren7"/>
      <sheetName val="Labul_006"/>
      <sheetName val="DATA_6"/>
      <sheetName val="nama_karya_ppc_log_Sep_20066"/>
      <sheetName val="GLOBAL_SALES__MARCH_20026"/>
      <sheetName val="PRICE_INCR_FACTOR2"/>
      <sheetName val="Working_Plan2"/>
      <sheetName val="166N_Plist1"/>
      <sheetName val="report_PLAN79_(2)1"/>
      <sheetName val="report_EXPORT1"/>
      <sheetName val="Macro_"/>
      <sheetName val="Avensis+d_seg__in_&amp;_out_of_UK+F"/>
      <sheetName val="Price_range_IT"/>
      <sheetName val="KET__TABLE"/>
      <sheetName val="Piutang_Normal_Psrt"/>
      <sheetName val="TTI_AP_"/>
      <sheetName val="Daily_WSD"/>
      <sheetName val="Ctrl"/>
      <sheetName val="Remaining LPVV"/>
      <sheetName val="Price_Steel"/>
      <sheetName val="TMMK_Vehicle_Data12"/>
      <sheetName val="TMMK_Vanning_Data12"/>
      <sheetName val="TMMI_Vehicle_Data12"/>
      <sheetName val="TMMI_Vanning_Data12"/>
      <sheetName val="TMMC_Vehicle_Data12"/>
      <sheetName val="TMMC_Vanning_Data12"/>
      <sheetName val="Comparison_data12"/>
      <sheetName val="Operation_Situation12"/>
      <sheetName val="EVALUASI_MAY_-_JUN__(2)12"/>
      <sheetName val="Schedule_~_汎用設備調達日程表12"/>
      <sheetName val="Standard_Plan_~_日程計画基準12"/>
      <sheetName val="HRG_BHN11"/>
      <sheetName val="Calendar_200611"/>
      <sheetName val="khung_ten_TD11"/>
      <sheetName val="Draft_Vehicle_Format11"/>
      <sheetName val="Interior_Trim9"/>
      <sheetName val="A__Equipment_List9"/>
      <sheetName val="PROCEDUR_DESCRIPTION9"/>
      <sheetName val="Man_power9"/>
      <sheetName val="Lembur_Transport_Obat_P29"/>
      <sheetName val="absen_juli9"/>
      <sheetName val="data_editing9"/>
      <sheetName val="Manpower_QI9"/>
      <sheetName val="_PERNAH_DIBELI_TOTAL_8"/>
      <sheetName val="List_MP9"/>
      <sheetName val="_bulk_NEW_REVISI9"/>
      <sheetName val="INV__00768"/>
      <sheetName val="fr_dr_glass8"/>
      <sheetName val="rr_dr_glass_8"/>
      <sheetName val="fr_dr_qtr_trim8"/>
      <sheetName val="2__Definitions8"/>
      <sheetName val="3RD_STEP_LOCAL(52_item)8"/>
      <sheetName val="RA_CAT_III8"/>
      <sheetName val="IRB_18"/>
      <sheetName val="ECI_ChekSHeet8"/>
      <sheetName val="Type_I8"/>
      <sheetName val="pareto_W18"/>
      <sheetName val="U-IMV決裁資料_xls8"/>
      <sheetName val="result_sps8"/>
      <sheetName val="ster_cowl_plate_bd8"/>
      <sheetName val="muff_prop8"/>
      <sheetName val="mani_bat_link8"/>
      <sheetName val="List_Monren8"/>
      <sheetName val="DATA_7"/>
      <sheetName val="Labul_007"/>
      <sheetName val="nama_karya_ppc_log_Sep_20067"/>
      <sheetName val="GLOBAL_SALES__MARCH_20027"/>
      <sheetName val="PRICE_INCR_FACTOR3"/>
      <sheetName val="Working_Plan3"/>
      <sheetName val="166N_Plist2"/>
      <sheetName val="report_PLAN79_(2)2"/>
      <sheetName val="report_EXPORT2"/>
      <sheetName val="Macro_1"/>
      <sheetName val="Avensis+d_seg__in_&amp;_out_of_UK+1"/>
      <sheetName val="Price_range_IT1"/>
      <sheetName val="KET__TABLE1"/>
      <sheetName val="Piutang_Normal_Psrt1"/>
      <sheetName val="TTI_AP_1"/>
      <sheetName val="Daily_WSD1"/>
      <sheetName val="TL Karawang Yard"/>
      <sheetName val="ScheduleDriver"/>
      <sheetName val="KODE"/>
      <sheetName val="prmt"/>
      <sheetName val="REQé@`v_x0012_A`vÀÚ"/>
      <sheetName val="Cutt_List"/>
      <sheetName val="吊上げパ_20_"/>
      <sheetName val="Material"/>
      <sheetName val="Upah"/>
      <sheetName val="金額"/>
      <sheetName val="DB"/>
      <sheetName val="COMMON 2"/>
      <sheetName val="TABLE(LINE CODE)"/>
      <sheetName val="200P SHEET"/>
      <sheetName val="TIRE読み替え表"/>
      <sheetName val="Detail Laporan SS"/>
      <sheetName val="Tracking"/>
      <sheetName val="残業計画"/>
      <sheetName val="TMMK_Vehicle_Data14"/>
      <sheetName val="TMMK_Vanning_Data14"/>
      <sheetName val="TMMI_Vehicle_Data14"/>
      <sheetName val="TMMI_Vanning_Data14"/>
      <sheetName val="TMMC_Vehicle_Data14"/>
      <sheetName val="TMMC_Vanning_Data14"/>
      <sheetName val="Comparison_data14"/>
      <sheetName val="Operation_Situation14"/>
      <sheetName val="EVALUASI_MAY_-_JUN__(2)14"/>
      <sheetName val="Schedule_~_汎用設備調達日程表14"/>
      <sheetName val="Standard_Plan_~_日程計画基準14"/>
      <sheetName val="HRG_BHN13"/>
      <sheetName val="Calendar_200613"/>
      <sheetName val="khung_ten_TD13"/>
      <sheetName val="Draft_Vehicle_Format13"/>
      <sheetName val="Interior_Trim11"/>
      <sheetName val="A__Equipment_List11"/>
      <sheetName val="PROCEDUR_DESCRIPTION11"/>
      <sheetName val="Man_power11"/>
      <sheetName val="Lembur_Transport_Obat_P211"/>
      <sheetName val="absen_juli11"/>
      <sheetName val="data_editing11"/>
      <sheetName val="Manpower_QI11"/>
      <sheetName val="_PERNAH_DIBELI_TOTAL_10"/>
      <sheetName val="List_MP11"/>
      <sheetName val="_bulk_NEW_REVISI11"/>
      <sheetName val="INV__007610"/>
      <sheetName val="fr_dr_glass10"/>
      <sheetName val="rr_dr_glass_10"/>
      <sheetName val="fr_dr_qtr_trim10"/>
      <sheetName val="2__Definitions10"/>
      <sheetName val="3RD_STEP_LOCAL(52_item)10"/>
      <sheetName val="RA_CAT_III10"/>
      <sheetName val="IRB_110"/>
      <sheetName val="ECI_ChekSHeet10"/>
      <sheetName val="Type_I10"/>
      <sheetName val="pareto_W110"/>
      <sheetName val="U-IMV決裁資料_xls10"/>
      <sheetName val="List_Monren10"/>
      <sheetName val="result_sps10"/>
      <sheetName val="ster_cowl_plate_bd10"/>
      <sheetName val="muff_prop10"/>
      <sheetName val="mani_bat_link10"/>
      <sheetName val="Labul_009"/>
      <sheetName val="DATA_9"/>
      <sheetName val="nama_karya_ppc_log_Sep_20069"/>
      <sheetName val="GLOBAL_SALES__MARCH_20029"/>
      <sheetName val="PRICE_INCR_FACTOR5"/>
      <sheetName val="Working_Plan5"/>
      <sheetName val="166N_Plist4"/>
      <sheetName val="report_PLAN79_(2)4"/>
      <sheetName val="report_EXPORT4"/>
      <sheetName val="Macro_3"/>
      <sheetName val="Avensis+d_seg__in_&amp;_out_of_UK+3"/>
      <sheetName val="Price_range_IT3"/>
      <sheetName val="KET__TABLE3"/>
      <sheetName val="Piutang_Normal_Psrt3"/>
      <sheetName val="TTI_AP_3"/>
      <sheetName val="Daily_WSD3"/>
      <sheetName val="TMMK_Vehicle_Data13"/>
      <sheetName val="TMMK_Vanning_Data13"/>
      <sheetName val="TMMI_Vehicle_Data13"/>
      <sheetName val="TMMI_Vanning_Data13"/>
      <sheetName val="TMMC_Vehicle_Data13"/>
      <sheetName val="TMMC_Vanning_Data13"/>
      <sheetName val="Comparison_data13"/>
      <sheetName val="Operation_Situation13"/>
      <sheetName val="EVALUASI_MAY_-_JUN__(2)13"/>
      <sheetName val="Schedule_~_汎用設備調達日程表13"/>
      <sheetName val="Standard_Plan_~_日程計画基準13"/>
      <sheetName val="HRG_BHN12"/>
      <sheetName val="Calendar_200612"/>
      <sheetName val="khung_ten_TD12"/>
      <sheetName val="Draft_Vehicle_Format12"/>
      <sheetName val="Interior_Trim10"/>
      <sheetName val="A__Equipment_List10"/>
      <sheetName val="PROCEDUR_DESCRIPTION10"/>
      <sheetName val="Man_power10"/>
      <sheetName val="Lembur_Transport_Obat_P210"/>
      <sheetName val="absen_juli10"/>
      <sheetName val="data_editing10"/>
      <sheetName val="Manpower_QI10"/>
      <sheetName val="_PERNAH_DIBELI_TOTAL_9"/>
      <sheetName val="List_MP10"/>
      <sheetName val="_bulk_NEW_REVISI10"/>
      <sheetName val="INV__00769"/>
      <sheetName val="fr_dr_glass9"/>
      <sheetName val="rr_dr_glass_9"/>
      <sheetName val="fr_dr_qtr_trim9"/>
      <sheetName val="2__Definitions9"/>
      <sheetName val="3RD_STEP_LOCAL(52_item)9"/>
      <sheetName val="RA_CAT_III9"/>
      <sheetName val="IRB_19"/>
      <sheetName val="ECI_ChekSHeet9"/>
      <sheetName val="Type_I9"/>
      <sheetName val="pareto_W19"/>
      <sheetName val="U-IMV決裁資料_xls9"/>
      <sheetName val="List_Monren9"/>
      <sheetName val="result_sps9"/>
      <sheetName val="ster_cowl_plate_bd9"/>
      <sheetName val="muff_prop9"/>
      <sheetName val="mani_bat_link9"/>
      <sheetName val="Labul_008"/>
      <sheetName val="DATA_8"/>
      <sheetName val="nama_karya_ppc_log_Sep_20068"/>
      <sheetName val="GLOBAL_SALES__MARCH_20028"/>
      <sheetName val="PRICE_INCR_FACTOR4"/>
      <sheetName val="Working_Plan4"/>
      <sheetName val="166N_Plist3"/>
      <sheetName val="report_PLAN79_(2)3"/>
      <sheetName val="report_EXPORT3"/>
      <sheetName val="Macro_2"/>
      <sheetName val="Avensis+d_seg__in_&amp;_out_of_UK+2"/>
      <sheetName val="Price_range_IT2"/>
      <sheetName val="KET__TABLE2"/>
      <sheetName val="Piutang_Normal_Psrt2"/>
      <sheetName val="TTI_AP_2"/>
      <sheetName val="Daily_WSD2"/>
      <sheetName val="Total"/>
      <sheetName val="ﾃﾞｰﾀｼｰﾄ"/>
      <sheetName val="ACTIVE"/>
      <sheetName val="Price Range"/>
      <sheetName val="VW PSK A-MPV"/>
      <sheetName val="20.05. 98"/>
      <sheetName val="98FORECAST (1)"/>
      <sheetName val="094W原紙 "/>
      <sheetName val="Legend"/>
      <sheetName val=" IB-PL-00-01 SUMMARY"/>
      <sheetName val="rmcost"/>
      <sheetName val="TMMK_Vehicle_Data15"/>
      <sheetName val="TMMK_Vanning_Data15"/>
      <sheetName val="TMMI_Vehicle_Data15"/>
      <sheetName val="TMMI_Vanning_Data15"/>
      <sheetName val="TMMC_Vehicle_Data15"/>
      <sheetName val="TMMC_Vanning_Data15"/>
      <sheetName val="Comparison_data15"/>
      <sheetName val="Operation_Situation15"/>
      <sheetName val="EVALUASI_MAY_-_JUN__(2)15"/>
      <sheetName val="Schedule_~_汎用設備調達日程表15"/>
      <sheetName val="Standard_Plan_~_日程計画基準15"/>
      <sheetName val="HRG_BHN14"/>
      <sheetName val="Calendar_200614"/>
      <sheetName val="khung_ten_TD14"/>
      <sheetName val="Draft_Vehicle_Format14"/>
      <sheetName val="Interior_Trim12"/>
      <sheetName val="A__Equipment_List12"/>
      <sheetName val="PROCEDUR_DESCRIPTION12"/>
      <sheetName val="Man_power12"/>
      <sheetName val="Lembur_Transport_Obat_P212"/>
      <sheetName val="absen_juli12"/>
      <sheetName val="data_editing12"/>
      <sheetName val="Manpower_QI12"/>
      <sheetName val="_PERNAH_DIBELI_TOTAL_11"/>
      <sheetName val="List_MP12"/>
      <sheetName val="_bulk_NEW_REVISI12"/>
      <sheetName val="INV__007611"/>
      <sheetName val="2__Definitions11"/>
      <sheetName val="fr_dr_glass11"/>
      <sheetName val="rr_dr_glass_11"/>
      <sheetName val="fr_dr_qtr_trim11"/>
      <sheetName val="3RD_STEP_LOCAL(52_item)11"/>
      <sheetName val="RA_CAT_III11"/>
      <sheetName val="IRB_111"/>
      <sheetName val="ECI_ChekSHeet11"/>
      <sheetName val="Type_I11"/>
      <sheetName val="pareto_W111"/>
      <sheetName val="U-IMV決裁資料_xls11"/>
      <sheetName val="result_sps11"/>
      <sheetName val="ster_cowl_plate_bd11"/>
      <sheetName val="muff_prop11"/>
      <sheetName val="mani_bat_link11"/>
      <sheetName val="List_Monren11"/>
      <sheetName val="Labul_0010"/>
      <sheetName val="DATA_10"/>
      <sheetName val="nama_karya_ppc_log_Sep_200610"/>
      <sheetName val="GLOBAL_SALES__MARCH_200210"/>
      <sheetName val="PRICE_INCR_FACTOR6"/>
      <sheetName val="Working_Plan6"/>
      <sheetName val="166N_Plist5"/>
      <sheetName val="report_PLAN79_(2)5"/>
      <sheetName val="report_EXPORT5"/>
      <sheetName val="Macro_4"/>
      <sheetName val="Avensis+d_seg__in_&amp;_out_of_UK+4"/>
      <sheetName val="Price_range_IT4"/>
      <sheetName val="KET__TABLE4"/>
      <sheetName val="Piutang_Normal_Psrt4"/>
      <sheetName val="TTI_AP_4"/>
      <sheetName val="Daily_WSD4"/>
      <sheetName val="TL_Karawang_Yard"/>
      <sheetName val="Remaining_LPVV"/>
      <sheetName val="REQé@`vA`vÀÚ"/>
      <sheetName val="COMMON_2"/>
      <sheetName val="TABLE(LINE_CODE)"/>
      <sheetName val="200P_SHEET"/>
      <sheetName val="TMMK_Vehicle_Data16"/>
      <sheetName val="TMMK_Vanning_Data16"/>
      <sheetName val="TMMI_Vehicle_Data16"/>
      <sheetName val="TMMI_Vanning_Data16"/>
      <sheetName val="TMMC_Vehicle_Data16"/>
      <sheetName val="TMMC_Vanning_Data16"/>
      <sheetName val="Comparison_data16"/>
      <sheetName val="Operation_Situation16"/>
      <sheetName val="EVALUASI_MAY_-_JUN__(2)16"/>
      <sheetName val="Schedule_~_汎用設備調達日程表16"/>
      <sheetName val="Standard_Plan_~_日程計画基準16"/>
      <sheetName val="HRG_BHN15"/>
      <sheetName val="Calendar_200615"/>
      <sheetName val="khung_ten_TD15"/>
      <sheetName val="Draft_Vehicle_Format15"/>
      <sheetName val="Interior_Trim13"/>
      <sheetName val="A__Equipment_List13"/>
      <sheetName val="PROCEDUR_DESCRIPTION13"/>
      <sheetName val="Man_power13"/>
      <sheetName val="Lembur_Transport_Obat_P213"/>
      <sheetName val="absen_juli13"/>
      <sheetName val="data_editing13"/>
      <sheetName val="Manpower_QI13"/>
      <sheetName val="List_MP13"/>
      <sheetName val="_bulk_NEW_REVISI13"/>
      <sheetName val="_PERNAH_DIBELI_TOTAL_12"/>
      <sheetName val="INV__007612"/>
      <sheetName val="fr_dr_glass12"/>
      <sheetName val="rr_dr_glass_12"/>
      <sheetName val="fr_dr_qtr_trim12"/>
      <sheetName val="2__Definitions12"/>
      <sheetName val="3RD_STEP_LOCAL(52_item)12"/>
      <sheetName val="RA_CAT_III12"/>
      <sheetName val="IRB_112"/>
      <sheetName val="ECI_ChekSHeet12"/>
      <sheetName val="Type_I12"/>
      <sheetName val="pareto_W112"/>
      <sheetName val="U-IMV決裁資料_xls12"/>
      <sheetName val="List_Monren12"/>
      <sheetName val="result_sps12"/>
      <sheetName val="ster_cowl_plate_bd12"/>
      <sheetName val="muff_prop12"/>
      <sheetName val="mani_bat_link12"/>
      <sheetName val="Labul_0011"/>
      <sheetName val="DATA_11"/>
      <sheetName val="nama_karya_ppc_log_Sep_200611"/>
      <sheetName val="GLOBAL_SALES__MARCH_200211"/>
      <sheetName val="PRICE_INCR_FACTOR7"/>
      <sheetName val="Working_Plan7"/>
      <sheetName val="166N_Plist6"/>
      <sheetName val="report_PLAN79_(2)6"/>
      <sheetName val="report_EXPORT6"/>
      <sheetName val="Macro_5"/>
      <sheetName val="Avensis+d_seg__in_&amp;_out_of_UK+5"/>
      <sheetName val="Price_range_IT5"/>
      <sheetName val="KET__TABLE5"/>
      <sheetName val="Piutang_Normal_Psrt5"/>
      <sheetName val="TTI_AP_5"/>
      <sheetName val="Daily_WSD5"/>
      <sheetName val="TL_Karawang_Yard1"/>
      <sheetName val="Remaining_LPVV1"/>
      <sheetName val="Detail_Laporan_SS"/>
      <sheetName val="TMMK_Vehicle_Data17"/>
      <sheetName val="TMMK_Vanning_Data17"/>
      <sheetName val="TMMI_Vehicle_Data17"/>
      <sheetName val="TMMI_Vanning_Data17"/>
      <sheetName val="TMMC_Vehicle_Data17"/>
      <sheetName val="TMMC_Vanning_Data17"/>
      <sheetName val="Comparison_data17"/>
      <sheetName val="Operation_Situation17"/>
      <sheetName val="EVALUASI_MAY_-_JUN__(2)17"/>
      <sheetName val="Schedule_~_汎用設備調達日程表17"/>
      <sheetName val="Standard_Plan_~_日程計画基準17"/>
      <sheetName val="HRG_BHN16"/>
      <sheetName val="Calendar_200616"/>
      <sheetName val="khung_ten_TD16"/>
      <sheetName val="Draft_Vehicle_Format16"/>
      <sheetName val="Interior_Trim14"/>
      <sheetName val="A__Equipment_List14"/>
      <sheetName val="PROCEDUR_DESCRIPTION14"/>
      <sheetName val="Man_power14"/>
      <sheetName val="Lembur_Transport_Obat_P214"/>
      <sheetName val="absen_juli14"/>
      <sheetName val="data_editing14"/>
      <sheetName val="Manpower_QI14"/>
      <sheetName val="List_MP14"/>
      <sheetName val="_bulk_NEW_REVISI14"/>
      <sheetName val="_PERNAH_DIBELI_TOTAL_13"/>
      <sheetName val="INV__007613"/>
      <sheetName val="fr_dr_glass13"/>
      <sheetName val="rr_dr_glass_13"/>
      <sheetName val="fr_dr_qtr_trim13"/>
      <sheetName val="2__Definitions13"/>
      <sheetName val="3RD_STEP_LOCAL(52_item)13"/>
      <sheetName val="RA_CAT_III13"/>
      <sheetName val="IRB_113"/>
      <sheetName val="ECI_ChekSHeet13"/>
      <sheetName val="Type_I13"/>
      <sheetName val="pareto_W113"/>
      <sheetName val="U-IMV決裁資料_xls13"/>
      <sheetName val="List_Monren13"/>
      <sheetName val="result_sps13"/>
      <sheetName val="ster_cowl_plate_bd13"/>
      <sheetName val="muff_prop13"/>
      <sheetName val="mani_bat_link13"/>
      <sheetName val="Labul_0012"/>
      <sheetName val="DATA_12"/>
      <sheetName val="nama_karya_ppc_log_Sep_200612"/>
      <sheetName val="GLOBAL_SALES__MARCH_200212"/>
      <sheetName val="PRICE_INCR_FACTOR8"/>
      <sheetName val="Working_Plan8"/>
      <sheetName val="166N_Plist7"/>
      <sheetName val="report_PLAN79_(2)7"/>
      <sheetName val="report_EXPORT7"/>
      <sheetName val="Macro_6"/>
      <sheetName val="Avensis+d_seg__in_&amp;_out_of_UK+6"/>
      <sheetName val="Price_range_IT6"/>
      <sheetName val="KET__TABLE6"/>
      <sheetName val="Piutang_Normal_Psrt6"/>
      <sheetName val="TTI_AP_6"/>
      <sheetName val="Daily_WSD6"/>
      <sheetName val="TL_Karawang_Yard2"/>
      <sheetName val="Remaining_LPVV2"/>
      <sheetName val="COMMON_21"/>
      <sheetName val="TABLE(LINE_CODE)1"/>
      <sheetName val="200P_SHEET1"/>
      <sheetName val="Detail_Laporan_SS1"/>
      <sheetName val="TMMK_Vehicle_Data18"/>
      <sheetName val="TMMK_Vanning_Data18"/>
      <sheetName val="TMMI_Vehicle_Data18"/>
      <sheetName val="TMMI_Vanning_Data18"/>
      <sheetName val="TMMC_Vehicle_Data18"/>
      <sheetName val="TMMC_Vanning_Data18"/>
      <sheetName val="Comparison_data18"/>
      <sheetName val="Operation_Situation18"/>
      <sheetName val="EVALUASI_MAY_-_JUN__(2)18"/>
      <sheetName val="Schedule_~_汎用設備調達日程表18"/>
      <sheetName val="Standard_Plan_~_日程計画基準18"/>
      <sheetName val="HRG_BHN17"/>
      <sheetName val="Calendar_200617"/>
      <sheetName val="khung_ten_TD17"/>
      <sheetName val="Draft_Vehicle_Format17"/>
      <sheetName val="Interior_Trim15"/>
      <sheetName val="A__Equipment_List15"/>
      <sheetName val="PROCEDUR_DESCRIPTION15"/>
      <sheetName val="Man_power15"/>
      <sheetName val="Lembur_Transport_Obat_P215"/>
      <sheetName val="absen_juli15"/>
      <sheetName val="data_editing15"/>
      <sheetName val="Manpower_QI15"/>
      <sheetName val="List_MP15"/>
      <sheetName val="_bulk_NEW_REVISI15"/>
      <sheetName val="_PERNAH_DIBELI_TOTAL_14"/>
      <sheetName val="INV__007614"/>
      <sheetName val="fr_dr_glass14"/>
      <sheetName val="rr_dr_glass_14"/>
      <sheetName val="fr_dr_qtr_trim14"/>
      <sheetName val="2__Definitions14"/>
      <sheetName val="3RD_STEP_LOCAL(52_item)14"/>
      <sheetName val="RA_CAT_III14"/>
      <sheetName val="IRB_114"/>
      <sheetName val="ECI_ChekSHeet14"/>
      <sheetName val="Type_I14"/>
      <sheetName val="pareto_W114"/>
      <sheetName val="U-IMV決裁資料_xls14"/>
      <sheetName val="List_Monren14"/>
      <sheetName val="result_sps14"/>
      <sheetName val="ster_cowl_plate_bd14"/>
      <sheetName val="muff_prop14"/>
      <sheetName val="mani_bat_link14"/>
      <sheetName val="Labul_0013"/>
      <sheetName val="DATA_13"/>
      <sheetName val="nama_karya_ppc_log_Sep_200613"/>
      <sheetName val="GLOBAL_SALES__MARCH_200213"/>
      <sheetName val="PRICE_INCR_FACTOR9"/>
      <sheetName val="Working_Plan9"/>
      <sheetName val="166N_Plist8"/>
      <sheetName val="report_PLAN79_(2)8"/>
      <sheetName val="report_EXPORT8"/>
      <sheetName val="Macro_7"/>
      <sheetName val="Avensis+d_seg__in_&amp;_out_of_UK+7"/>
      <sheetName val="Price_range_IT7"/>
      <sheetName val="KET__TABLE7"/>
      <sheetName val="Piutang_Normal_Psrt7"/>
      <sheetName val="TTI_AP_7"/>
      <sheetName val="Daily_WSD7"/>
      <sheetName val="TL_Karawang_Yard3"/>
      <sheetName val="Remaining_LPVV3"/>
      <sheetName val="COMMON_22"/>
      <sheetName val="TABLE(LINE_CODE)2"/>
      <sheetName val="200P_SHEET2"/>
      <sheetName val="Detail_Laporan_SS2"/>
      <sheetName val="TMMK_Vehicle_Data19"/>
      <sheetName val="TMMK_Vanning_Data19"/>
      <sheetName val="TMMI_Vehicle_Data19"/>
      <sheetName val="TMMI_Vanning_Data19"/>
      <sheetName val="TMMC_Vehicle_Data19"/>
      <sheetName val="TMMC_Vanning_Data19"/>
      <sheetName val="Comparison_data19"/>
      <sheetName val="Operation_Situation19"/>
      <sheetName val="EVALUASI_MAY_-_JUN__(2)19"/>
      <sheetName val="Schedule_~_汎用設備調達日程表19"/>
      <sheetName val="Standard_Plan_~_日程計画基準19"/>
      <sheetName val="HRG_BHN18"/>
      <sheetName val="Calendar_200618"/>
      <sheetName val="khung_ten_TD18"/>
      <sheetName val="Draft_Vehicle_Format18"/>
      <sheetName val="Interior_Trim16"/>
      <sheetName val="A__Equipment_List16"/>
      <sheetName val="PROCEDUR_DESCRIPTION16"/>
      <sheetName val="Man_power16"/>
      <sheetName val="Lembur_Transport_Obat_P216"/>
      <sheetName val="absen_juli16"/>
      <sheetName val="data_editing16"/>
      <sheetName val="Manpower_QI16"/>
      <sheetName val="_PERNAH_DIBELI_TOTAL_15"/>
      <sheetName val="List_MP16"/>
      <sheetName val="_bulk_NEW_REVISI16"/>
      <sheetName val="INV__007615"/>
      <sheetName val="fr_dr_glass15"/>
      <sheetName val="rr_dr_glass_15"/>
      <sheetName val="fr_dr_qtr_trim15"/>
      <sheetName val="2__Definitions15"/>
      <sheetName val="3RD_STEP_LOCAL(52_item)15"/>
      <sheetName val="RA_CAT_III15"/>
      <sheetName val="IRB_115"/>
      <sheetName val="ECI_ChekSHeet15"/>
      <sheetName val="Type_I15"/>
      <sheetName val="pareto_W115"/>
      <sheetName val="U-IMV決裁資料_xls15"/>
      <sheetName val="result_sps15"/>
      <sheetName val="ster_cowl_plate_bd15"/>
      <sheetName val="muff_prop15"/>
      <sheetName val="mani_bat_link15"/>
      <sheetName val="List_Monren15"/>
      <sheetName val="Labul_0014"/>
      <sheetName val="DATA_14"/>
      <sheetName val="nama_karya_ppc_log_Sep_200614"/>
      <sheetName val="GLOBAL_SALES__MARCH_200214"/>
      <sheetName val="PRICE_INCR_FACTOR10"/>
      <sheetName val="Working_Plan10"/>
      <sheetName val="166N_Plist9"/>
      <sheetName val="report_PLAN79_(2)9"/>
      <sheetName val="report_EXPORT9"/>
      <sheetName val="Macro_8"/>
      <sheetName val="Avensis+d_seg__in_&amp;_out_of_UK+8"/>
      <sheetName val="Price_range_IT8"/>
      <sheetName val="KET__TABLE8"/>
      <sheetName val="Piutang_Normal_Psrt8"/>
      <sheetName val="TTI_AP_8"/>
      <sheetName val="Daily_WSD8"/>
      <sheetName val="TL_Karawang_Yard4"/>
      <sheetName val="Remaining_LPVV4"/>
      <sheetName val="TMMK_Vehicle_Data20"/>
      <sheetName val="TMMK_Vanning_Data20"/>
      <sheetName val="TMMI_Vehicle_Data20"/>
      <sheetName val="TMMI_Vanning_Data20"/>
      <sheetName val="TMMC_Vehicle_Data20"/>
      <sheetName val="TMMC_Vanning_Data20"/>
      <sheetName val="Comparison_data20"/>
      <sheetName val="Operation_Situation20"/>
      <sheetName val="EVALUASI_MAY_-_JUN__(2)20"/>
      <sheetName val="Schedule_~_汎用設備調達日程表20"/>
      <sheetName val="Standard_Plan_~_日程計画基準20"/>
      <sheetName val="HRG_BHN19"/>
      <sheetName val="Calendar_200619"/>
      <sheetName val="khung_ten_TD19"/>
      <sheetName val="Draft_Vehicle_Format19"/>
      <sheetName val="Interior_Trim17"/>
      <sheetName val="A__Equipment_List17"/>
      <sheetName val="PROCEDUR_DESCRIPTION17"/>
      <sheetName val="Man_power17"/>
      <sheetName val="Lembur_Transport_Obat_P217"/>
      <sheetName val="absen_juli17"/>
      <sheetName val="data_editing17"/>
      <sheetName val="Manpower_QI17"/>
      <sheetName val="List_MP17"/>
      <sheetName val="_bulk_NEW_REVISI17"/>
      <sheetName val="_PERNAH_DIBELI_TOTAL_16"/>
      <sheetName val="INV__007616"/>
      <sheetName val="fr_dr_glass16"/>
      <sheetName val="rr_dr_glass_16"/>
      <sheetName val="fr_dr_qtr_trim16"/>
      <sheetName val="2__Definitions16"/>
      <sheetName val="3RD_STEP_LOCAL(52_item)16"/>
      <sheetName val="RA_CAT_III16"/>
      <sheetName val="IRB_116"/>
      <sheetName val="ECI_ChekSHeet16"/>
      <sheetName val="Type_I16"/>
      <sheetName val="pareto_W116"/>
      <sheetName val="U-IMV決裁資料_xls16"/>
      <sheetName val="List_Monren16"/>
      <sheetName val="result_sps16"/>
      <sheetName val="ster_cowl_plate_bd16"/>
      <sheetName val="muff_prop16"/>
      <sheetName val="mani_bat_link16"/>
      <sheetName val="Labul_0015"/>
      <sheetName val="DATA_15"/>
      <sheetName val="nama_karya_ppc_log_Sep_200615"/>
      <sheetName val="GLOBAL_SALES__MARCH_200215"/>
      <sheetName val="PRICE_INCR_FACTOR11"/>
      <sheetName val="Working_Plan11"/>
      <sheetName val="166N_Plist10"/>
      <sheetName val="report_PLAN79_(2)10"/>
      <sheetName val="report_EXPORT10"/>
      <sheetName val="Macro_9"/>
      <sheetName val="Avensis+d_seg__in_&amp;_out_of_UK+9"/>
      <sheetName val="Price_range_IT9"/>
      <sheetName val="KET__TABLE9"/>
      <sheetName val="Piutang_Normal_Psrt9"/>
      <sheetName val="TTI_AP_9"/>
      <sheetName val="Daily_WSD9"/>
      <sheetName val="TL_Karawang_Yard5"/>
      <sheetName val="Remaining_LPVV5"/>
      <sheetName val="COMMON_23"/>
      <sheetName val="TABLE(LINE_CODE)3"/>
      <sheetName val="200P_SHEET3"/>
      <sheetName val="Detail_Laporan_SS3"/>
      <sheetName val="Sheet3 (2)"/>
      <sheetName val="TMMK_Vehicle_Data21"/>
      <sheetName val="TMMK_Vanning_Data21"/>
      <sheetName val="TMMI_Vehicle_Data21"/>
      <sheetName val="TMMI_Vanning_Data21"/>
      <sheetName val="TMMC_Vehicle_Data21"/>
      <sheetName val="TMMC_Vanning_Data21"/>
      <sheetName val="Comparison_data21"/>
      <sheetName val="Operation_Situation21"/>
      <sheetName val="EVALUASI_MAY_-_JUN__(2)21"/>
      <sheetName val="Schedule_~_汎用設備調達日程表21"/>
      <sheetName val="Standard_Plan_~_日程計画基準21"/>
      <sheetName val="HRG_BHN20"/>
      <sheetName val="Calendar_200620"/>
      <sheetName val="khung_ten_TD20"/>
      <sheetName val="Draft_Vehicle_Format20"/>
      <sheetName val="Interior_Trim18"/>
      <sheetName val="A__Equipment_List18"/>
      <sheetName val="PROCEDUR_DESCRIPTION18"/>
      <sheetName val="Man_power18"/>
      <sheetName val="Lembur_Transport_Obat_P218"/>
      <sheetName val="absen_juli18"/>
      <sheetName val="data_editing18"/>
      <sheetName val="Manpower_QI18"/>
      <sheetName val="List_MP18"/>
      <sheetName val="_bulk_NEW_REVISI18"/>
      <sheetName val="_PERNAH_DIBELI_TOTAL_17"/>
      <sheetName val="INV__007617"/>
      <sheetName val="fr_dr_glass17"/>
      <sheetName val="rr_dr_glass_17"/>
      <sheetName val="fr_dr_qtr_trim17"/>
      <sheetName val="2__Definitions17"/>
      <sheetName val="3RD_STEP_LOCAL(52_item)17"/>
      <sheetName val="RA_CAT_III17"/>
      <sheetName val="IRB_117"/>
      <sheetName val="ECI_ChekSHeet17"/>
      <sheetName val="Type_I17"/>
      <sheetName val="pareto_W117"/>
      <sheetName val="U-IMV決裁資料_xls17"/>
      <sheetName val="List_Monren17"/>
      <sheetName val="result_sps17"/>
      <sheetName val="ster_cowl_plate_bd17"/>
      <sheetName val="muff_prop17"/>
      <sheetName val="mani_bat_link17"/>
      <sheetName val="Labul_0016"/>
      <sheetName val="DATA_16"/>
      <sheetName val="nama_karya_ppc_log_Sep_200616"/>
      <sheetName val="GLOBAL_SALES__MARCH_200216"/>
      <sheetName val="PRICE_INCR_FACTOR12"/>
      <sheetName val="Working_Plan12"/>
      <sheetName val="166N_Plist11"/>
      <sheetName val="report_PLAN79_(2)11"/>
      <sheetName val="report_EXPORT11"/>
      <sheetName val="Macro_10"/>
      <sheetName val="Avensis+d_seg__in_&amp;_out_of_UK10"/>
      <sheetName val="Price_range_IT10"/>
      <sheetName val="KET__TABLE10"/>
      <sheetName val="Piutang_Normal_Psrt10"/>
      <sheetName val="TTI_AP_10"/>
      <sheetName val="Daily_WSD10"/>
      <sheetName val="TL_Karawang_Yard6"/>
      <sheetName val="Remaining_LPVV6"/>
      <sheetName val="COMMON_24"/>
      <sheetName val="TABLE(LINE_CODE)4"/>
      <sheetName val="200P_SHEET4"/>
      <sheetName val="Detail_Laporan_SS4"/>
      <sheetName val="QA"/>
      <sheetName val="Kos 1"/>
      <sheetName val="kos"/>
      <sheetName val="FF-2"/>
      <sheetName val="Interim --&gt; Top"/>
      <sheetName val="f&amp;f"/>
      <sheetName val="OEquip"/>
      <sheetName val="Average per Katashiki"/>
      <sheetName val="Layout"/>
      <sheetName val="CAPEX SUM"/>
      <sheetName val="15100 Prepayment"/>
      <sheetName val="24100 Accr Liab"/>
      <sheetName val="PP4"/>
      <sheetName val="SUMSAL"/>
      <sheetName val="Manpower"/>
    </sheetNames>
    <sheetDataSet>
      <sheetData sheetId="0">
        <row r="8">
          <cell r="C8" t="str">
            <v>02/01</v>
          </cell>
        </row>
      </sheetData>
      <sheetData sheetId="1" refreshError="1">
        <row r="8">
          <cell r="C8" t="str">
            <v>02/01</v>
          </cell>
        </row>
        <row r="11">
          <cell r="C11">
            <v>5378</v>
          </cell>
          <cell r="D11">
            <v>9132</v>
          </cell>
          <cell r="E11">
            <v>9363</v>
          </cell>
          <cell r="F11">
            <v>11113</v>
          </cell>
          <cell r="G11">
            <v>7664</v>
          </cell>
          <cell r="H11">
            <v>8070</v>
          </cell>
          <cell r="I11">
            <v>7664</v>
          </cell>
          <cell r="J11">
            <v>7664</v>
          </cell>
          <cell r="K11">
            <v>9684</v>
          </cell>
          <cell r="L11">
            <v>7664</v>
          </cell>
          <cell r="M11">
            <v>8153</v>
          </cell>
          <cell r="N11">
            <v>7013</v>
          </cell>
        </row>
        <row r="12">
          <cell r="C12">
            <v>4358</v>
          </cell>
          <cell r="D12">
            <v>6651</v>
          </cell>
          <cell r="E12">
            <v>6090</v>
          </cell>
          <cell r="F12">
            <v>8550</v>
          </cell>
          <cell r="G12">
            <v>7080</v>
          </cell>
          <cell r="H12">
            <v>7450</v>
          </cell>
          <cell r="I12">
            <v>7080</v>
          </cell>
          <cell r="J12">
            <v>7080</v>
          </cell>
          <cell r="K12">
            <v>8940</v>
          </cell>
          <cell r="L12">
            <v>7080</v>
          </cell>
          <cell r="M12">
            <v>6591</v>
          </cell>
          <cell r="N12">
            <v>4612</v>
          </cell>
        </row>
        <row r="13">
          <cell r="C13">
            <v>11071</v>
          </cell>
          <cell r="D13">
            <v>10775</v>
          </cell>
          <cell r="E13">
            <v>9806</v>
          </cell>
          <cell r="F13">
            <v>7004</v>
          </cell>
          <cell r="G13">
            <v>9567</v>
          </cell>
          <cell r="H13">
            <v>8634</v>
          </cell>
          <cell r="I13">
            <v>9474</v>
          </cell>
          <cell r="J13">
            <v>8702</v>
          </cell>
          <cell r="K13">
            <v>8957</v>
          </cell>
          <cell r="L13">
            <v>8476</v>
          </cell>
          <cell r="M13">
            <v>6808</v>
          </cell>
          <cell r="N13">
            <v>11143</v>
          </cell>
        </row>
        <row r="14">
          <cell r="C14">
            <v>542</v>
          </cell>
          <cell r="D14">
            <v>528</v>
          </cell>
          <cell r="E14">
            <v>480</v>
          </cell>
          <cell r="F14">
            <v>400</v>
          </cell>
          <cell r="G14">
            <v>465</v>
          </cell>
          <cell r="H14">
            <v>425</v>
          </cell>
          <cell r="I14">
            <v>465</v>
          </cell>
          <cell r="J14">
            <v>425</v>
          </cell>
          <cell r="K14">
            <v>445</v>
          </cell>
          <cell r="L14">
            <v>425</v>
          </cell>
          <cell r="M14">
            <v>400</v>
          </cell>
          <cell r="N14">
            <v>575</v>
          </cell>
        </row>
        <row r="15">
          <cell r="C15">
            <v>1188.8499999999999</v>
          </cell>
          <cell r="D15">
            <v>1051.9545454545455</v>
          </cell>
          <cell r="E15">
            <v>1053.0999999999999</v>
          </cell>
          <cell r="F15">
            <v>1004.9375</v>
          </cell>
          <cell r="G15">
            <v>1047.090909090909</v>
          </cell>
          <cell r="H15">
            <v>1052.55</v>
          </cell>
          <cell r="I15">
            <v>1049.3181818181818</v>
          </cell>
          <cell r="J15">
            <v>1009.2857142857143</v>
          </cell>
          <cell r="K15">
            <v>1008.0454545454545</v>
          </cell>
          <cell r="L15">
            <v>1009.2857142857143</v>
          </cell>
          <cell r="M15">
            <v>882.125</v>
          </cell>
          <cell r="N15">
            <v>798.60869565217388</v>
          </cell>
        </row>
        <row r="16">
          <cell r="C16">
            <v>12290</v>
          </cell>
          <cell r="D16">
            <v>11919</v>
          </cell>
          <cell r="E16">
            <v>10847</v>
          </cell>
          <cell r="F16">
            <v>8669</v>
          </cell>
          <cell r="G16">
            <v>12638</v>
          </cell>
          <cell r="H16">
            <v>11557</v>
          </cell>
          <cell r="I16">
            <v>12687</v>
          </cell>
          <cell r="J16">
            <v>11701</v>
          </cell>
          <cell r="K16">
            <v>12231</v>
          </cell>
          <cell r="L16">
            <v>11702</v>
          </cell>
          <cell r="M16">
            <v>5016</v>
          </cell>
          <cell r="N16">
            <v>8580</v>
          </cell>
        </row>
        <row r="17">
          <cell r="C17">
            <v>11541</v>
          </cell>
          <cell r="D17">
            <v>11224</v>
          </cell>
          <cell r="E17">
            <v>10215</v>
          </cell>
          <cell r="F17">
            <v>7410</v>
          </cell>
          <cell r="G17">
            <v>10398</v>
          </cell>
          <cell r="H17">
            <v>9494</v>
          </cell>
          <cell r="I17">
            <v>10398</v>
          </cell>
          <cell r="J17">
            <v>9494</v>
          </cell>
          <cell r="K17">
            <v>9946</v>
          </cell>
          <cell r="L17">
            <v>9493</v>
          </cell>
          <cell r="M17">
            <v>7844</v>
          </cell>
          <cell r="N17">
            <v>11243</v>
          </cell>
        </row>
        <row r="18">
          <cell r="C18">
            <v>1191.55</v>
          </cell>
          <cell r="D18">
            <v>1051.9545454545455</v>
          </cell>
          <cell r="E18">
            <v>1053.0999999999999</v>
          </cell>
          <cell r="F18">
            <v>1004.9375</v>
          </cell>
          <cell r="G18">
            <v>1047.090909090909</v>
          </cell>
          <cell r="H18">
            <v>1052.55</v>
          </cell>
          <cell r="I18">
            <v>1049.3181818181818</v>
          </cell>
          <cell r="J18">
            <v>1009.2857142857143</v>
          </cell>
          <cell r="K18">
            <v>1008.0454545454545</v>
          </cell>
          <cell r="L18">
            <v>1009.2857142857143</v>
          </cell>
          <cell r="M18">
            <v>803.75</v>
          </cell>
          <cell r="N18">
            <v>861.86956521739125</v>
          </cell>
        </row>
        <row r="38">
          <cell r="A38" t="str">
            <v>Last Month/Annual Plan</v>
          </cell>
          <cell r="B38">
            <v>10288</v>
          </cell>
          <cell r="C38">
            <v>13806</v>
          </cell>
          <cell r="D38">
            <v>24481</v>
          </cell>
          <cell r="E38">
            <v>0</v>
          </cell>
          <cell r="F38">
            <v>18358</v>
          </cell>
          <cell r="G38">
            <v>14892</v>
          </cell>
          <cell r="H38">
            <v>0</v>
          </cell>
          <cell r="I38">
            <v>0</v>
          </cell>
        </row>
        <row r="39">
          <cell r="A39" t="str">
            <v>Last Month/Annual Plan</v>
          </cell>
          <cell r="B39">
            <v>9787</v>
          </cell>
          <cell r="C39">
            <v>12300</v>
          </cell>
          <cell r="D39">
            <v>7434</v>
          </cell>
          <cell r="E39">
            <v>9359</v>
          </cell>
          <cell r="F39">
            <v>13516</v>
          </cell>
          <cell r="G39">
            <v>11242</v>
          </cell>
          <cell r="H39">
            <v>0</v>
          </cell>
          <cell r="I39">
            <v>0</v>
          </cell>
        </row>
        <row r="40">
          <cell r="A40" t="str">
            <v>Daily</v>
          </cell>
          <cell r="B40">
            <v>515.10526315789468</v>
          </cell>
          <cell r="C40">
            <v>534.78260869565213</v>
          </cell>
          <cell r="D40">
            <v>495.6</v>
          </cell>
          <cell r="E40">
            <v>492.57894736842104</v>
          </cell>
          <cell r="F40">
            <v>563.16666666666663</v>
          </cell>
          <cell r="G40">
            <v>591.68421052631584</v>
          </cell>
          <cell r="H40" t="str">
            <v/>
          </cell>
          <cell r="I40" t="str">
            <v/>
          </cell>
        </row>
        <row r="41">
          <cell r="A41" t="str">
            <v>Order Guide</v>
          </cell>
          <cell r="B41">
            <v>9787</v>
          </cell>
          <cell r="C41">
            <v>12300</v>
          </cell>
          <cell r="D41">
            <v>7434</v>
          </cell>
          <cell r="E41">
            <v>9359</v>
          </cell>
          <cell r="F41">
            <v>13516</v>
          </cell>
          <cell r="G41">
            <v>11242</v>
          </cell>
          <cell r="H41">
            <v>0</v>
          </cell>
          <cell r="I41">
            <v>0</v>
          </cell>
        </row>
        <row r="42">
          <cell r="A42" t="str">
            <v>Daily</v>
          </cell>
          <cell r="B42">
            <v>515.10526315789468</v>
          </cell>
          <cell r="C42">
            <v>534.78260869565213</v>
          </cell>
          <cell r="D42">
            <v>495.6</v>
          </cell>
          <cell r="E42">
            <v>492.57894736842104</v>
          </cell>
          <cell r="F42">
            <v>563.16666666666663</v>
          </cell>
          <cell r="G42">
            <v>591.68421052631584</v>
          </cell>
          <cell r="H42" t="str">
            <v/>
          </cell>
          <cell r="I42" t="str">
            <v/>
          </cell>
        </row>
        <row r="43">
          <cell r="A43" t="str">
            <v>Order Requirement</v>
          </cell>
          <cell r="B43">
            <v>9787</v>
          </cell>
          <cell r="C43">
            <v>12300</v>
          </cell>
          <cell r="D43">
            <v>7684</v>
          </cell>
          <cell r="E43">
            <v>9367</v>
          </cell>
          <cell r="F43">
            <v>13546</v>
          </cell>
          <cell r="G43">
            <v>11231</v>
          </cell>
          <cell r="H43">
            <v>0</v>
          </cell>
          <cell r="I43">
            <v>0</v>
          </cell>
        </row>
        <row r="44">
          <cell r="A44" t="str">
            <v>Daily</v>
          </cell>
          <cell r="B44">
            <v>515.10526315789468</v>
          </cell>
          <cell r="C44">
            <v>534.78260869565213</v>
          </cell>
          <cell r="D44">
            <v>512.26666666666665</v>
          </cell>
          <cell r="E44">
            <v>493</v>
          </cell>
          <cell r="F44">
            <v>564.41666666666663</v>
          </cell>
          <cell r="G44">
            <v>591.10526315789468</v>
          </cell>
          <cell r="H44" t="str">
            <v/>
          </cell>
          <cell r="I44" t="str">
            <v/>
          </cell>
        </row>
        <row r="45">
          <cell r="A45" t="str">
            <v>Allocation Plan</v>
          </cell>
          <cell r="B45">
            <v>9787</v>
          </cell>
          <cell r="C45">
            <v>12300</v>
          </cell>
          <cell r="D45">
            <v>7434</v>
          </cell>
          <cell r="E45">
            <v>9607</v>
          </cell>
          <cell r="F45">
            <v>13556</v>
          </cell>
          <cell r="G45">
            <v>11231</v>
          </cell>
          <cell r="H45">
            <v>0</v>
          </cell>
          <cell r="I45">
            <v>0</v>
          </cell>
        </row>
        <row r="46">
          <cell r="A46" t="str">
            <v>Daily</v>
          </cell>
          <cell r="B46">
            <v>515.10526315789468</v>
          </cell>
          <cell r="C46">
            <v>534.78260869565213</v>
          </cell>
          <cell r="D46">
            <v>495.6</v>
          </cell>
          <cell r="E46">
            <v>505.63157894736844</v>
          </cell>
          <cell r="F46">
            <v>564.83333333333337</v>
          </cell>
          <cell r="G46">
            <v>591.10526315789468</v>
          </cell>
          <cell r="H46" t="str">
            <v/>
          </cell>
          <cell r="I46" t="str">
            <v/>
          </cell>
        </row>
        <row r="47">
          <cell r="A47" t="str">
            <v>OPD Follow Up</v>
          </cell>
          <cell r="B47">
            <v>9787</v>
          </cell>
          <cell r="C47">
            <v>12300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Daily</v>
          </cell>
          <cell r="B48">
            <v>515.10526315789468</v>
          </cell>
          <cell r="C48">
            <v>534.78260869565213</v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Revision</v>
          </cell>
          <cell r="B49">
            <v>9787</v>
          </cell>
          <cell r="C49">
            <v>12300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>Daily</v>
          </cell>
          <cell r="B50">
            <v>515.10526315789468</v>
          </cell>
          <cell r="C50">
            <v>534.78260869565213</v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Decision</v>
          </cell>
          <cell r="B51">
            <v>9787</v>
          </cell>
          <cell r="C51">
            <v>12300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3">
          <cell r="V53" t="str">
            <v>Last Month/Annual Plan</v>
          </cell>
          <cell r="W53">
            <v>4190</v>
          </cell>
          <cell r="X53">
            <v>5199</v>
          </cell>
          <cell r="Y53">
            <v>2864</v>
          </cell>
          <cell r="Z53">
            <v>4268</v>
          </cell>
          <cell r="AA53">
            <v>4815</v>
          </cell>
          <cell r="AB53">
            <v>3947</v>
          </cell>
          <cell r="AC53">
            <v>0</v>
          </cell>
          <cell r="AD53">
            <v>0</v>
          </cell>
        </row>
        <row r="54">
          <cell r="V54" t="str">
            <v>Daily</v>
          </cell>
          <cell r="W54">
            <v>220.52631578947367</v>
          </cell>
          <cell r="X54">
            <v>216.625</v>
          </cell>
          <cell r="Y54">
            <v>190.93333333333334</v>
          </cell>
          <cell r="Z54">
            <v>213.4</v>
          </cell>
          <cell r="AA54">
            <v>200.625</v>
          </cell>
          <cell r="AB54">
            <v>197.35</v>
          </cell>
          <cell r="AC54" t="str">
            <v/>
          </cell>
          <cell r="AD54" t="str">
            <v/>
          </cell>
        </row>
        <row r="55">
          <cell r="V55" t="str">
            <v>Order Guide</v>
          </cell>
          <cell r="W55">
            <v>4190</v>
          </cell>
          <cell r="X55">
            <v>5199</v>
          </cell>
          <cell r="Y55">
            <v>2864</v>
          </cell>
          <cell r="Z55">
            <v>4268</v>
          </cell>
          <cell r="AA55">
            <v>4815</v>
          </cell>
          <cell r="AB55">
            <v>3947</v>
          </cell>
          <cell r="AC55">
            <v>0</v>
          </cell>
          <cell r="AD55">
            <v>0</v>
          </cell>
        </row>
        <row r="56">
          <cell r="V56" t="str">
            <v>Daily</v>
          </cell>
          <cell r="W56">
            <v>220.52631578947367</v>
          </cell>
          <cell r="X56">
            <v>216.625</v>
          </cell>
          <cell r="Y56">
            <v>190.93333333333334</v>
          </cell>
          <cell r="Z56">
            <v>213.4</v>
          </cell>
          <cell r="AA56">
            <v>200.625</v>
          </cell>
          <cell r="AB56">
            <v>197.35</v>
          </cell>
          <cell r="AC56" t="str">
            <v/>
          </cell>
          <cell r="AD56" t="str">
            <v/>
          </cell>
        </row>
        <row r="57">
          <cell r="V57" t="str">
            <v>Order Req.</v>
          </cell>
          <cell r="W57">
            <v>4190</v>
          </cell>
          <cell r="X57">
            <v>5199</v>
          </cell>
          <cell r="Y57">
            <v>2784</v>
          </cell>
          <cell r="Z57">
            <v>4250</v>
          </cell>
          <cell r="AA57">
            <v>4785</v>
          </cell>
          <cell r="AB57">
            <v>3918</v>
          </cell>
          <cell r="AC57">
            <v>0</v>
          </cell>
          <cell r="AD57">
            <v>0</v>
          </cell>
        </row>
        <row r="58">
          <cell r="V58" t="str">
            <v>Daily</v>
          </cell>
          <cell r="W58">
            <v>220.52631578947367</v>
          </cell>
          <cell r="X58">
            <v>216.625</v>
          </cell>
          <cell r="Y58">
            <v>185.6</v>
          </cell>
          <cell r="Z58">
            <v>212.5</v>
          </cell>
          <cell r="AA58">
            <v>199.375</v>
          </cell>
          <cell r="AB58">
            <v>195.9</v>
          </cell>
          <cell r="AC58" t="str">
            <v/>
          </cell>
          <cell r="AD58" t="str">
            <v/>
          </cell>
        </row>
        <row r="59">
          <cell r="V59" t="str">
            <v>Allocation Plan</v>
          </cell>
          <cell r="W59">
            <v>4190</v>
          </cell>
          <cell r="X59">
            <v>5199</v>
          </cell>
          <cell r="Y59">
            <v>2784</v>
          </cell>
          <cell r="Z59">
            <v>4258</v>
          </cell>
          <cell r="AA59">
            <v>4777</v>
          </cell>
          <cell r="AB59">
            <v>3918</v>
          </cell>
          <cell r="AC59">
            <v>0</v>
          </cell>
          <cell r="AD59">
            <v>0</v>
          </cell>
        </row>
        <row r="60">
          <cell r="V60" t="str">
            <v>Daily</v>
          </cell>
          <cell r="W60">
            <v>220.52631578947367</v>
          </cell>
          <cell r="X60">
            <v>216.625</v>
          </cell>
          <cell r="Y60">
            <v>185.6</v>
          </cell>
          <cell r="Z60">
            <v>212.9</v>
          </cell>
          <cell r="AA60">
            <v>199.04166666666666</v>
          </cell>
          <cell r="AB60">
            <v>195.9</v>
          </cell>
          <cell r="AC60" t="str">
            <v/>
          </cell>
          <cell r="AD60" t="str">
            <v/>
          </cell>
        </row>
        <row r="61">
          <cell r="V61" t="str">
            <v>OPD Follow Up</v>
          </cell>
          <cell r="W61">
            <v>4190</v>
          </cell>
          <cell r="X61">
            <v>5199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V62" t="str">
            <v>Daily</v>
          </cell>
          <cell r="W62">
            <v>220.52631578947367</v>
          </cell>
          <cell r="X62">
            <v>216.625</v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</row>
        <row r="63">
          <cell r="V63" t="str">
            <v>Revision</v>
          </cell>
          <cell r="W63">
            <v>4190</v>
          </cell>
          <cell r="X63">
            <v>5199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V64" t="str">
            <v>Daily</v>
          </cell>
          <cell r="W64">
            <v>220.52631578947367</v>
          </cell>
          <cell r="X64">
            <v>216.625</v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</row>
        <row r="65">
          <cell r="V65" t="str">
            <v>Decision</v>
          </cell>
          <cell r="W65">
            <v>4190</v>
          </cell>
          <cell r="X65">
            <v>5199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V66" t="str">
            <v>Daily</v>
          </cell>
          <cell r="W66">
            <v>220.52631578947367</v>
          </cell>
          <cell r="X66">
            <v>216.625</v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</row>
        <row r="99">
          <cell r="B99" t="str">
            <v>AP</v>
          </cell>
          <cell r="C99" t="str">
            <v>Allocation Plan</v>
          </cell>
        </row>
        <row r="100">
          <cell r="B100" t="str">
            <v>OPD</v>
          </cell>
          <cell r="C100" t="str">
            <v>OPD Follow Up</v>
          </cell>
        </row>
        <row r="101">
          <cell r="B101" t="str">
            <v>R</v>
          </cell>
          <cell r="C101" t="str">
            <v>Revision</v>
          </cell>
        </row>
        <row r="102">
          <cell r="B102" t="str">
            <v>D</v>
          </cell>
          <cell r="C102" t="str">
            <v>Decision</v>
          </cell>
        </row>
      </sheetData>
      <sheetData sheetId="2">
        <row r="8">
          <cell r="C8" t="str">
            <v>02/01</v>
          </cell>
        </row>
      </sheetData>
      <sheetData sheetId="3" refreshError="1"/>
      <sheetData sheetId="4">
        <row r="8">
          <cell r="C8" t="str">
            <v>02/01</v>
          </cell>
        </row>
      </sheetData>
      <sheetData sheetId="5" refreshError="1">
        <row r="8">
          <cell r="C8" t="str">
            <v>02/01</v>
          </cell>
          <cell r="D8" t="str">
            <v>02/02</v>
          </cell>
          <cell r="E8" t="str">
            <v>0/03</v>
          </cell>
          <cell r="F8" t="str">
            <v>02/04</v>
          </cell>
          <cell r="G8" t="str">
            <v>02/05</v>
          </cell>
          <cell r="H8" t="str">
            <v>02/06</v>
          </cell>
          <cell r="I8" t="str">
            <v>02/07</v>
          </cell>
          <cell r="J8">
            <v>37295</v>
          </cell>
          <cell r="K8" t="str">
            <v>02/09</v>
          </cell>
          <cell r="L8" t="str">
            <v>02/10</v>
          </cell>
          <cell r="M8" t="str">
            <v>02/11</v>
          </cell>
          <cell r="N8" t="str">
            <v>02/12</v>
          </cell>
        </row>
        <row r="9">
          <cell r="C9">
            <v>3856</v>
          </cell>
          <cell r="D9">
            <v>3433</v>
          </cell>
          <cell r="E9">
            <v>3365</v>
          </cell>
          <cell r="F9">
            <v>3839</v>
          </cell>
          <cell r="G9">
            <v>2955</v>
          </cell>
          <cell r="H9">
            <v>3040</v>
          </cell>
          <cell r="I9">
            <v>2955</v>
          </cell>
          <cell r="J9">
            <v>2955</v>
          </cell>
          <cell r="K9">
            <v>3639</v>
          </cell>
          <cell r="L9">
            <v>2878</v>
          </cell>
          <cell r="M9">
            <v>2815</v>
          </cell>
          <cell r="N9">
            <v>2216</v>
          </cell>
        </row>
        <row r="10">
          <cell r="C10">
            <v>167.65217391304347</v>
          </cell>
          <cell r="D10">
            <v>171.65</v>
          </cell>
          <cell r="E10">
            <v>177.10526315789474</v>
          </cell>
          <cell r="F10">
            <v>153.56</v>
          </cell>
          <cell r="G10">
            <v>155.52631578947367</v>
          </cell>
          <cell r="H10">
            <v>152</v>
          </cell>
          <cell r="I10">
            <v>155.52631578947367</v>
          </cell>
          <cell r="J10">
            <v>155.52631578947367</v>
          </cell>
          <cell r="K10">
            <v>151.625</v>
          </cell>
          <cell r="L10">
            <v>151.47368421052633</v>
          </cell>
          <cell r="M10">
            <v>148.15789473684211</v>
          </cell>
          <cell r="N10">
            <v>147.73333333333332</v>
          </cell>
        </row>
        <row r="11">
          <cell r="C11">
            <v>5378</v>
          </cell>
          <cell r="D11">
            <v>9132</v>
          </cell>
          <cell r="E11">
            <v>9363</v>
          </cell>
          <cell r="F11">
            <v>11113</v>
          </cell>
          <cell r="G11">
            <v>7664</v>
          </cell>
          <cell r="H11">
            <v>8070</v>
          </cell>
          <cell r="I11">
            <v>7664</v>
          </cell>
          <cell r="J11">
            <v>7664</v>
          </cell>
          <cell r="K11">
            <v>9684</v>
          </cell>
          <cell r="L11">
            <v>7664</v>
          </cell>
          <cell r="M11">
            <v>8153</v>
          </cell>
          <cell r="N11">
            <v>7013</v>
          </cell>
        </row>
        <row r="12">
          <cell r="C12">
            <v>4358</v>
          </cell>
          <cell r="D12">
            <v>6651</v>
          </cell>
          <cell r="E12">
            <v>6090</v>
          </cell>
          <cell r="F12">
            <v>8550</v>
          </cell>
          <cell r="G12">
            <v>7080</v>
          </cell>
          <cell r="H12">
            <v>7450</v>
          </cell>
          <cell r="I12">
            <v>7080</v>
          </cell>
          <cell r="J12">
            <v>7080</v>
          </cell>
          <cell r="K12">
            <v>8940</v>
          </cell>
          <cell r="L12">
            <v>7080</v>
          </cell>
          <cell r="M12">
            <v>6591</v>
          </cell>
          <cell r="N12">
            <v>4612</v>
          </cell>
        </row>
        <row r="19">
          <cell r="B19" t="str">
            <v>AP</v>
          </cell>
        </row>
        <row r="24">
          <cell r="A24" t="str">
            <v>Last Month/Annual Plan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1144</v>
          </cell>
          <cell r="G24">
            <v>3467</v>
          </cell>
          <cell r="H24">
            <v>0</v>
          </cell>
          <cell r="I24">
            <v>0</v>
          </cell>
        </row>
        <row r="25">
          <cell r="A25" t="str">
            <v>Daily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47.666666666666664</v>
          </cell>
          <cell r="G25">
            <v>182.47368421052633</v>
          </cell>
          <cell r="H25" t="str">
            <v/>
          </cell>
          <cell r="I25" t="str">
            <v/>
          </cell>
        </row>
        <row r="26">
          <cell r="A26" t="str">
            <v>Order Guide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1144</v>
          </cell>
          <cell r="G26">
            <v>3467</v>
          </cell>
          <cell r="H26">
            <v>0</v>
          </cell>
          <cell r="I26">
            <v>0</v>
          </cell>
        </row>
        <row r="27">
          <cell r="A27" t="str">
            <v>Daily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47.666666666666664</v>
          </cell>
          <cell r="G27">
            <v>182.47368421052633</v>
          </cell>
          <cell r="H27" t="str">
            <v/>
          </cell>
          <cell r="I27" t="str">
            <v/>
          </cell>
        </row>
        <row r="28">
          <cell r="A28" t="str">
            <v>Order Requirement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1144</v>
          </cell>
          <cell r="G28">
            <v>3467</v>
          </cell>
          <cell r="H28">
            <v>0</v>
          </cell>
          <cell r="I28">
            <v>0</v>
          </cell>
        </row>
        <row r="29">
          <cell r="A29" t="str">
            <v>Daily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47.666666666666664</v>
          </cell>
          <cell r="G29">
            <v>182.47368421052633</v>
          </cell>
          <cell r="H29" t="str">
            <v/>
          </cell>
          <cell r="I29" t="str">
            <v/>
          </cell>
        </row>
        <row r="30">
          <cell r="A30" t="str">
            <v>Allocation Plan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1144</v>
          </cell>
          <cell r="G30">
            <v>3467</v>
          </cell>
          <cell r="H30">
            <v>0</v>
          </cell>
          <cell r="I30">
            <v>0</v>
          </cell>
        </row>
        <row r="31">
          <cell r="A31" t="str">
            <v>Daily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47.666666666666664</v>
          </cell>
          <cell r="G31">
            <v>182.47368421052633</v>
          </cell>
          <cell r="H31" t="str">
            <v/>
          </cell>
          <cell r="I31" t="str">
            <v/>
          </cell>
        </row>
        <row r="32">
          <cell r="A32" t="str">
            <v>OPD Follow Up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A33" t="str">
            <v>Daily</v>
          </cell>
          <cell r="B33">
            <v>0</v>
          </cell>
          <cell r="C33">
            <v>0</v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Revision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Daily</v>
          </cell>
          <cell r="B35">
            <v>0</v>
          </cell>
          <cell r="C35">
            <v>0</v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Decision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Daily</v>
          </cell>
          <cell r="B37">
            <v>0</v>
          </cell>
          <cell r="C37">
            <v>0</v>
          </cell>
          <cell r="D37" t="str">
            <v/>
          </cell>
          <cell r="E37" t="str">
            <v/>
          </cell>
          <cell r="F37" t="str">
            <v/>
          </cell>
          <cell r="G37">
            <v>0</v>
          </cell>
          <cell r="H37">
            <v>0</v>
          </cell>
          <cell r="I37">
            <v>0</v>
          </cell>
        </row>
        <row r="39">
          <cell r="A39" t="str">
            <v>Last Month/Annual Plan</v>
          </cell>
          <cell r="B39">
            <v>9787</v>
          </cell>
          <cell r="C39">
            <v>12300</v>
          </cell>
          <cell r="D39">
            <v>7434</v>
          </cell>
          <cell r="E39">
            <v>9359</v>
          </cell>
          <cell r="F39">
            <v>13516</v>
          </cell>
          <cell r="G39">
            <v>11242</v>
          </cell>
          <cell r="H39">
            <v>0</v>
          </cell>
          <cell r="I39">
            <v>0</v>
          </cell>
        </row>
        <row r="40">
          <cell r="A40" t="str">
            <v>Daily</v>
          </cell>
          <cell r="B40">
            <v>515.10526315789468</v>
          </cell>
          <cell r="C40">
            <v>534.78260869565213</v>
          </cell>
          <cell r="D40">
            <v>495.6</v>
          </cell>
          <cell r="E40">
            <v>492.57894736842104</v>
          </cell>
          <cell r="F40">
            <v>563.16666666666663</v>
          </cell>
          <cell r="G40">
            <v>591.68421052631584</v>
          </cell>
          <cell r="H40" t="str">
            <v/>
          </cell>
          <cell r="I40" t="str">
            <v/>
          </cell>
        </row>
        <row r="41">
          <cell r="A41" t="str">
            <v>Order Guide</v>
          </cell>
          <cell r="B41">
            <v>9787</v>
          </cell>
          <cell r="C41">
            <v>12300</v>
          </cell>
          <cell r="D41">
            <v>7434</v>
          </cell>
          <cell r="E41">
            <v>9359</v>
          </cell>
          <cell r="F41">
            <v>13516</v>
          </cell>
          <cell r="G41">
            <v>11242</v>
          </cell>
          <cell r="H41">
            <v>0</v>
          </cell>
          <cell r="I41">
            <v>0</v>
          </cell>
        </row>
        <row r="42">
          <cell r="A42" t="str">
            <v>Daily</v>
          </cell>
          <cell r="B42">
            <v>515.10526315789468</v>
          </cell>
          <cell r="C42">
            <v>534.78260869565213</v>
          </cell>
          <cell r="D42">
            <v>495.6</v>
          </cell>
          <cell r="E42">
            <v>492.57894736842104</v>
          </cell>
          <cell r="F42">
            <v>563.16666666666663</v>
          </cell>
          <cell r="G42">
            <v>591.68421052631584</v>
          </cell>
          <cell r="H42" t="str">
            <v/>
          </cell>
          <cell r="I42" t="str">
            <v/>
          </cell>
        </row>
        <row r="43">
          <cell r="A43" t="str">
            <v>Order Requirement</v>
          </cell>
          <cell r="B43">
            <v>9787</v>
          </cell>
          <cell r="C43">
            <v>12300</v>
          </cell>
          <cell r="D43">
            <v>7684</v>
          </cell>
          <cell r="E43">
            <v>9367</v>
          </cell>
          <cell r="F43">
            <v>13546</v>
          </cell>
          <cell r="G43">
            <v>11231</v>
          </cell>
          <cell r="H43">
            <v>0</v>
          </cell>
          <cell r="I43">
            <v>0</v>
          </cell>
        </row>
        <row r="44">
          <cell r="A44" t="str">
            <v>Daily</v>
          </cell>
          <cell r="B44">
            <v>515.10526315789468</v>
          </cell>
          <cell r="C44">
            <v>534.78260869565213</v>
          </cell>
          <cell r="D44">
            <v>512.26666666666665</v>
          </cell>
          <cell r="E44">
            <v>493</v>
          </cell>
          <cell r="F44">
            <v>564.41666666666663</v>
          </cell>
          <cell r="G44">
            <v>591.10526315789468</v>
          </cell>
          <cell r="H44" t="str">
            <v/>
          </cell>
          <cell r="I44" t="str">
            <v/>
          </cell>
        </row>
        <row r="45">
          <cell r="A45" t="str">
            <v>Allocation Plan</v>
          </cell>
          <cell r="B45">
            <v>9787</v>
          </cell>
          <cell r="C45">
            <v>12300</v>
          </cell>
          <cell r="D45">
            <v>7434</v>
          </cell>
          <cell r="E45">
            <v>9607</v>
          </cell>
          <cell r="F45">
            <v>13556</v>
          </cell>
          <cell r="G45">
            <v>11231</v>
          </cell>
          <cell r="H45">
            <v>0</v>
          </cell>
          <cell r="I45">
            <v>0</v>
          </cell>
        </row>
        <row r="46">
          <cell r="A46" t="str">
            <v>Daily</v>
          </cell>
          <cell r="B46">
            <v>515.10526315789468</v>
          </cell>
          <cell r="C46">
            <v>534.78260869565213</v>
          </cell>
          <cell r="D46">
            <v>495.6</v>
          </cell>
          <cell r="E46">
            <v>505.63157894736844</v>
          </cell>
          <cell r="F46">
            <v>564.83333333333337</v>
          </cell>
          <cell r="G46">
            <v>591.10526315789468</v>
          </cell>
          <cell r="H46" t="str">
            <v/>
          </cell>
          <cell r="I46" t="str">
            <v/>
          </cell>
        </row>
        <row r="47">
          <cell r="A47" t="str">
            <v>OPD Follow Up</v>
          </cell>
          <cell r="B47">
            <v>9787</v>
          </cell>
          <cell r="C47">
            <v>12300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Daily</v>
          </cell>
          <cell r="B48">
            <v>515.10526315789468</v>
          </cell>
          <cell r="C48">
            <v>534.78260869565213</v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Revision</v>
          </cell>
          <cell r="B49">
            <v>9787</v>
          </cell>
          <cell r="C49">
            <v>12300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>Daily</v>
          </cell>
          <cell r="B50">
            <v>515.10526315789468</v>
          </cell>
          <cell r="C50">
            <v>534.78260869565213</v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Decision</v>
          </cell>
          <cell r="B51">
            <v>9787</v>
          </cell>
          <cell r="C51">
            <v>12300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Daily</v>
          </cell>
          <cell r="B52">
            <v>515.10526315789468</v>
          </cell>
          <cell r="C52">
            <v>534.78260869565213</v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4">
          <cell r="A54" t="str">
            <v>Last Month/Annual Plan</v>
          </cell>
          <cell r="B54">
            <v>7816</v>
          </cell>
          <cell r="C54">
            <v>9382</v>
          </cell>
          <cell r="D54">
            <v>5937</v>
          </cell>
          <cell r="E54">
            <v>7486</v>
          </cell>
          <cell r="F54">
            <v>7852</v>
          </cell>
          <cell r="G54">
            <v>5708</v>
          </cell>
          <cell r="H54">
            <v>0</v>
          </cell>
          <cell r="I54">
            <v>0</v>
          </cell>
        </row>
        <row r="55">
          <cell r="A55" t="str">
            <v>Daily</v>
          </cell>
          <cell r="B55">
            <v>411.36842105263156</v>
          </cell>
          <cell r="C55">
            <v>407.91304347826087</v>
          </cell>
          <cell r="D55">
            <v>395.8</v>
          </cell>
          <cell r="E55">
            <v>394</v>
          </cell>
          <cell r="F55">
            <v>327.16666666666669</v>
          </cell>
          <cell r="G55">
            <v>300.42105263157896</v>
          </cell>
          <cell r="H55" t="str">
            <v/>
          </cell>
          <cell r="I55" t="str">
            <v/>
          </cell>
        </row>
        <row r="56">
          <cell r="A56" t="str">
            <v>Order Guide</v>
          </cell>
          <cell r="B56">
            <v>7816</v>
          </cell>
          <cell r="C56">
            <v>9382</v>
          </cell>
          <cell r="D56">
            <v>5937</v>
          </cell>
          <cell r="E56">
            <v>7486</v>
          </cell>
          <cell r="F56">
            <v>7852</v>
          </cell>
          <cell r="G56">
            <v>5708</v>
          </cell>
          <cell r="H56">
            <v>0</v>
          </cell>
          <cell r="I56">
            <v>0</v>
          </cell>
        </row>
        <row r="57">
          <cell r="A57" t="str">
            <v>Daily</v>
          </cell>
          <cell r="B57">
            <v>411.36842105263156</v>
          </cell>
          <cell r="C57">
            <v>407.91304347826087</v>
          </cell>
          <cell r="D57">
            <v>395.8</v>
          </cell>
          <cell r="E57">
            <v>394</v>
          </cell>
          <cell r="F57">
            <v>327.16666666666669</v>
          </cell>
          <cell r="G57">
            <v>300.42105263157896</v>
          </cell>
          <cell r="H57" t="str">
            <v/>
          </cell>
          <cell r="I57" t="str">
            <v/>
          </cell>
        </row>
        <row r="58">
          <cell r="A58" t="str">
            <v>Order Requirement</v>
          </cell>
          <cell r="B58">
            <v>7816</v>
          </cell>
          <cell r="C58">
            <v>9382</v>
          </cell>
          <cell r="D58">
            <v>6745</v>
          </cell>
          <cell r="E58">
            <v>7505</v>
          </cell>
          <cell r="F58">
            <v>7859</v>
          </cell>
          <cell r="G58">
            <v>5383</v>
          </cell>
          <cell r="H58">
            <v>0</v>
          </cell>
          <cell r="I58">
            <v>0</v>
          </cell>
        </row>
        <row r="59">
          <cell r="A59" t="str">
            <v>Daily</v>
          </cell>
          <cell r="B59">
            <v>411.36842105263156</v>
          </cell>
          <cell r="C59">
            <v>407.91304347826087</v>
          </cell>
          <cell r="D59">
            <v>449.66666666666669</v>
          </cell>
          <cell r="E59">
            <v>395</v>
          </cell>
          <cell r="F59">
            <v>327.45833333333331</v>
          </cell>
          <cell r="G59">
            <v>283.31578947368422</v>
          </cell>
          <cell r="H59" t="str">
            <v/>
          </cell>
          <cell r="I59" t="str">
            <v/>
          </cell>
        </row>
        <row r="60">
          <cell r="A60" t="str">
            <v>Allocation Plan</v>
          </cell>
          <cell r="B60">
            <v>7816</v>
          </cell>
          <cell r="C60">
            <v>9382</v>
          </cell>
          <cell r="D60">
            <v>5937</v>
          </cell>
          <cell r="E60">
            <v>7671</v>
          </cell>
          <cell r="F60">
            <v>8501</v>
          </cell>
          <cell r="G60">
            <v>5383</v>
          </cell>
          <cell r="H60">
            <v>0</v>
          </cell>
          <cell r="I60">
            <v>0</v>
          </cell>
        </row>
        <row r="61">
          <cell r="A61" t="str">
            <v>Daily</v>
          </cell>
          <cell r="B61">
            <v>411.36842105263156</v>
          </cell>
          <cell r="C61">
            <v>407.91304347826087</v>
          </cell>
          <cell r="D61">
            <v>395.8</v>
          </cell>
          <cell r="E61">
            <v>403.73684210526318</v>
          </cell>
          <cell r="F61">
            <v>354.20833333333331</v>
          </cell>
          <cell r="G61">
            <v>283.31578947368422</v>
          </cell>
          <cell r="H61" t="str">
            <v/>
          </cell>
          <cell r="I61" t="str">
            <v/>
          </cell>
        </row>
        <row r="62">
          <cell r="A62" t="str">
            <v>OPD Follow Up</v>
          </cell>
          <cell r="B62">
            <v>7816</v>
          </cell>
          <cell r="C62">
            <v>9382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A63" t="str">
            <v>Daily</v>
          </cell>
          <cell r="B63">
            <v>411.36842105263156</v>
          </cell>
          <cell r="C63">
            <v>407.91304347826087</v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Revision</v>
          </cell>
          <cell r="B64">
            <v>7816</v>
          </cell>
          <cell r="C64">
            <v>9382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</row>
        <row r="65">
          <cell r="A65" t="str">
            <v>Daily</v>
          </cell>
          <cell r="B65">
            <v>411.36842105263156</v>
          </cell>
          <cell r="C65">
            <v>407.91304347826087</v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Decision</v>
          </cell>
          <cell r="B66">
            <v>7816</v>
          </cell>
          <cell r="C66">
            <v>9382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A67" t="str">
            <v>Daily</v>
          </cell>
          <cell r="B67">
            <v>411.36842105263156</v>
          </cell>
          <cell r="C67">
            <v>407.91304347826087</v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9">
          <cell r="A69" t="str">
            <v>Last Month/Annual Plan</v>
          </cell>
          <cell r="B69">
            <v>17603</v>
          </cell>
          <cell r="C69">
            <v>21682</v>
          </cell>
          <cell r="D69">
            <v>13371</v>
          </cell>
          <cell r="E69">
            <v>16845</v>
          </cell>
          <cell r="F69">
            <v>21368</v>
          </cell>
          <cell r="G69">
            <v>16950</v>
          </cell>
          <cell r="H69">
            <v>0</v>
          </cell>
          <cell r="I69">
            <v>0</v>
          </cell>
        </row>
        <row r="70">
          <cell r="A70" t="str">
            <v>Daily</v>
          </cell>
          <cell r="B70">
            <v>926.47368421052636</v>
          </cell>
          <cell r="C70">
            <v>942.695652173913</v>
          </cell>
          <cell r="D70">
            <v>891.4</v>
          </cell>
          <cell r="E70">
            <v>886.57894736842104</v>
          </cell>
          <cell r="F70">
            <v>890.33333333333337</v>
          </cell>
          <cell r="G70">
            <v>892.10526315789468</v>
          </cell>
          <cell r="H70" t="e">
            <v>#DIV/0!</v>
          </cell>
          <cell r="I70" t="e">
            <v>#DIV/0!</v>
          </cell>
        </row>
        <row r="71">
          <cell r="A71" t="str">
            <v>Order Guide</v>
          </cell>
          <cell r="B71">
            <v>17603</v>
          </cell>
          <cell r="C71">
            <v>21682</v>
          </cell>
          <cell r="D71">
            <v>13371</v>
          </cell>
          <cell r="E71">
            <v>16845</v>
          </cell>
          <cell r="F71">
            <v>21368</v>
          </cell>
          <cell r="G71">
            <v>16950</v>
          </cell>
          <cell r="H71">
            <v>0</v>
          </cell>
          <cell r="I71">
            <v>0</v>
          </cell>
        </row>
        <row r="72">
          <cell r="A72" t="str">
            <v>Daily</v>
          </cell>
          <cell r="B72">
            <v>926.47368421052636</v>
          </cell>
          <cell r="C72">
            <v>942.695652173913</v>
          </cell>
          <cell r="D72">
            <v>891.4</v>
          </cell>
          <cell r="E72">
            <v>886.57894736842104</v>
          </cell>
          <cell r="F72">
            <v>890.33333333333337</v>
          </cell>
          <cell r="G72">
            <v>892.10526315789468</v>
          </cell>
          <cell r="H72" t="e">
            <v>#DIV/0!</v>
          </cell>
          <cell r="I72" t="e">
            <v>#DIV/0!</v>
          </cell>
        </row>
        <row r="73">
          <cell r="A73" t="str">
            <v>Order Requirement</v>
          </cell>
          <cell r="B73">
            <v>17603</v>
          </cell>
          <cell r="C73">
            <v>21682</v>
          </cell>
          <cell r="D73">
            <v>14429</v>
          </cell>
          <cell r="E73">
            <v>16872</v>
          </cell>
          <cell r="F73">
            <v>21405</v>
          </cell>
          <cell r="G73">
            <v>16614</v>
          </cell>
          <cell r="H73">
            <v>0</v>
          </cell>
          <cell r="I73">
            <v>0</v>
          </cell>
        </row>
        <row r="74">
          <cell r="A74" t="str">
            <v>Daily</v>
          </cell>
          <cell r="B74">
            <v>926.47368421052636</v>
          </cell>
          <cell r="C74">
            <v>942.695652173913</v>
          </cell>
          <cell r="D74">
            <v>961.93333333333328</v>
          </cell>
          <cell r="E74">
            <v>888</v>
          </cell>
          <cell r="F74">
            <v>891.875</v>
          </cell>
          <cell r="G74">
            <v>874.42105263157896</v>
          </cell>
          <cell r="H74" t="e">
            <v>#DIV/0!</v>
          </cell>
          <cell r="I74" t="e">
            <v>#DIV/0!</v>
          </cell>
        </row>
        <row r="75">
          <cell r="A75" t="str">
            <v>Allocation Plan</v>
          </cell>
          <cell r="B75">
            <v>17603</v>
          </cell>
          <cell r="C75">
            <v>21682</v>
          </cell>
          <cell r="D75">
            <v>13371</v>
          </cell>
          <cell r="E75">
            <v>17278</v>
          </cell>
          <cell r="F75">
            <v>22057</v>
          </cell>
          <cell r="G75">
            <v>16614</v>
          </cell>
          <cell r="H75">
            <v>0</v>
          </cell>
          <cell r="I75">
            <v>0</v>
          </cell>
        </row>
        <row r="76">
          <cell r="A76" t="str">
            <v>Daily</v>
          </cell>
          <cell r="B76">
            <v>926.47368421052636</v>
          </cell>
          <cell r="C76">
            <v>942.695652173913</v>
          </cell>
          <cell r="D76">
            <v>891.4</v>
          </cell>
          <cell r="E76">
            <v>909.36842105263156</v>
          </cell>
          <cell r="F76">
            <v>919.04166666666663</v>
          </cell>
          <cell r="G76">
            <v>874.42105263157896</v>
          </cell>
          <cell r="H76" t="e">
            <v>#DIV/0!</v>
          </cell>
          <cell r="I76" t="e">
            <v>#DIV/0!</v>
          </cell>
        </row>
        <row r="77">
          <cell r="A77" t="str">
            <v>OPD Follow Up</v>
          </cell>
          <cell r="B77">
            <v>17603</v>
          </cell>
          <cell r="C77">
            <v>21682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A78" t="str">
            <v>Daily</v>
          </cell>
          <cell r="B78">
            <v>926.47368421052636</v>
          </cell>
          <cell r="C78">
            <v>942.695652173913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 t="e">
            <v>#DIV/0!</v>
          </cell>
          <cell r="I78" t="e">
            <v>#DIV/0!</v>
          </cell>
        </row>
        <row r="79">
          <cell r="A79" t="str">
            <v>Revision</v>
          </cell>
          <cell r="B79">
            <v>17603</v>
          </cell>
          <cell r="C79">
            <v>21682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Daily</v>
          </cell>
          <cell r="B80">
            <v>926.47368421052636</v>
          </cell>
          <cell r="C80">
            <v>942.695652173913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 t="e">
            <v>#DIV/0!</v>
          </cell>
          <cell r="I80" t="e">
            <v>#DIV/0!</v>
          </cell>
        </row>
        <row r="81">
          <cell r="A81" t="str">
            <v>Decision</v>
          </cell>
          <cell r="B81">
            <v>17603</v>
          </cell>
          <cell r="C81">
            <v>21682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2">
          <cell r="A82" t="str">
            <v>Daily</v>
          </cell>
          <cell r="B82">
            <v>926.47368421052636</v>
          </cell>
          <cell r="C82">
            <v>942.695652173913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 t="e">
            <v>#DIV/0!</v>
          </cell>
          <cell r="I82" t="e">
            <v>#DIV/0!</v>
          </cell>
        </row>
        <row r="103">
          <cell r="H103">
            <v>0</v>
          </cell>
        </row>
      </sheetData>
      <sheetData sheetId="6" refreshError="1"/>
      <sheetData sheetId="7" refreshError="1">
        <row r="8">
          <cell r="C8" t="str">
            <v>02/01</v>
          </cell>
        </row>
        <row r="37">
          <cell r="B37">
            <v>0</v>
          </cell>
        </row>
        <row r="38">
          <cell r="B38">
            <v>1</v>
          </cell>
          <cell r="C38" t="str">
            <v>*</v>
          </cell>
          <cell r="D38" t="str">
            <v>x</v>
          </cell>
        </row>
        <row r="39">
          <cell r="B39">
            <v>2</v>
          </cell>
          <cell r="C39" t="str">
            <v>**</v>
          </cell>
          <cell r="D39" t="str">
            <v>xx</v>
          </cell>
        </row>
        <row r="40">
          <cell r="B40">
            <v>3</v>
          </cell>
          <cell r="C40" t="str">
            <v>***</v>
          </cell>
          <cell r="D40" t="str">
            <v>xxx</v>
          </cell>
        </row>
        <row r="41">
          <cell r="B41">
            <v>4</v>
          </cell>
          <cell r="C41" t="str">
            <v>****</v>
          </cell>
          <cell r="D41" t="str">
            <v>xxxx</v>
          </cell>
        </row>
        <row r="42">
          <cell r="B42">
            <v>5</v>
          </cell>
          <cell r="C42" t="str">
            <v>*****</v>
          </cell>
          <cell r="D42" t="str">
            <v>xxxxx</v>
          </cell>
        </row>
        <row r="43">
          <cell r="B43">
            <v>6</v>
          </cell>
          <cell r="C43" t="str">
            <v>******</v>
          </cell>
          <cell r="D43" t="str">
            <v>xxxxxx</v>
          </cell>
        </row>
      </sheetData>
      <sheetData sheetId="8">
        <row r="8">
          <cell r="C8" t="str">
            <v>02/01</v>
          </cell>
        </row>
      </sheetData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8">
          <cell r="C8" t="str">
            <v>02/01</v>
          </cell>
        </row>
      </sheetData>
      <sheetData sheetId="28">
        <row r="8">
          <cell r="C8" t="str">
            <v>02/01</v>
          </cell>
        </row>
      </sheetData>
      <sheetData sheetId="29">
        <row r="8">
          <cell r="C8" t="str">
            <v>02/01</v>
          </cell>
        </row>
      </sheetData>
      <sheetData sheetId="30">
        <row r="8">
          <cell r="C8" t="str">
            <v>02/01</v>
          </cell>
        </row>
      </sheetData>
      <sheetData sheetId="31">
        <row r="8">
          <cell r="C8" t="str">
            <v>02/01</v>
          </cell>
        </row>
      </sheetData>
      <sheetData sheetId="32">
        <row r="8">
          <cell r="C8" t="str">
            <v>02/01</v>
          </cell>
        </row>
      </sheetData>
      <sheetData sheetId="33">
        <row r="8">
          <cell r="C8" t="str">
            <v>02/01</v>
          </cell>
        </row>
      </sheetData>
      <sheetData sheetId="34">
        <row r="8">
          <cell r="C8" t="str">
            <v>02/01</v>
          </cell>
        </row>
      </sheetData>
      <sheetData sheetId="35">
        <row r="8">
          <cell r="C8" t="str">
            <v>02/01</v>
          </cell>
        </row>
      </sheetData>
      <sheetData sheetId="36" refreshError="1"/>
      <sheetData sheetId="37">
        <row r="8">
          <cell r="C8" t="str">
            <v>02/01</v>
          </cell>
        </row>
      </sheetData>
      <sheetData sheetId="38" refreshError="1"/>
      <sheetData sheetId="39" refreshError="1"/>
      <sheetData sheetId="40" refreshError="1"/>
      <sheetData sheetId="41">
        <row r="8">
          <cell r="C8" t="str">
            <v>02/01</v>
          </cell>
        </row>
      </sheetData>
      <sheetData sheetId="42" refreshError="1"/>
      <sheetData sheetId="43" refreshError="1"/>
      <sheetData sheetId="44">
        <row r="8">
          <cell r="C8" t="str">
            <v>02/01</v>
          </cell>
        </row>
      </sheetData>
      <sheetData sheetId="45" refreshError="1"/>
      <sheetData sheetId="46" refreshError="1"/>
      <sheetData sheetId="47" refreshError="1"/>
      <sheetData sheetId="48">
        <row r="8">
          <cell r="C8" t="str">
            <v>02/01</v>
          </cell>
        </row>
      </sheetData>
      <sheetData sheetId="49">
        <row r="8">
          <cell r="C8" t="str">
            <v>02/01</v>
          </cell>
        </row>
      </sheetData>
      <sheetData sheetId="50" refreshError="1"/>
      <sheetData sheetId="51" refreshError="1"/>
      <sheetData sheetId="52">
        <row r="8">
          <cell r="C8" t="str">
            <v>02/01</v>
          </cell>
        </row>
      </sheetData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 t="str">
            <v>02/01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>
        <row r="8">
          <cell r="C8" t="str">
            <v>02/01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>
        <row r="8">
          <cell r="C8" t="str">
            <v>02/01</v>
          </cell>
        </row>
      </sheetData>
      <sheetData sheetId="112">
        <row r="8">
          <cell r="C8" t="str">
            <v>02/01</v>
          </cell>
        </row>
      </sheetData>
      <sheetData sheetId="113">
        <row r="8">
          <cell r="C8" t="str">
            <v>02/01</v>
          </cell>
        </row>
      </sheetData>
      <sheetData sheetId="114">
        <row r="8">
          <cell r="C8" t="str">
            <v>02/01</v>
          </cell>
        </row>
      </sheetData>
      <sheetData sheetId="115">
        <row r="8">
          <cell r="C8" t="str">
            <v>02/01</v>
          </cell>
        </row>
      </sheetData>
      <sheetData sheetId="116">
        <row r="8">
          <cell r="C8" t="str">
            <v>02/01</v>
          </cell>
        </row>
      </sheetData>
      <sheetData sheetId="117">
        <row r="8">
          <cell r="C8" t="str">
            <v>02/01</v>
          </cell>
        </row>
      </sheetData>
      <sheetData sheetId="118">
        <row r="8">
          <cell r="C8" t="str">
            <v>02/01</v>
          </cell>
        </row>
      </sheetData>
      <sheetData sheetId="119">
        <row r="8">
          <cell r="C8" t="str">
            <v>02/01</v>
          </cell>
        </row>
      </sheetData>
      <sheetData sheetId="120">
        <row r="8">
          <cell r="C8" t="str">
            <v>02/01</v>
          </cell>
        </row>
      </sheetData>
      <sheetData sheetId="121">
        <row r="8">
          <cell r="C8" t="str">
            <v>02/01</v>
          </cell>
        </row>
      </sheetData>
      <sheetData sheetId="122">
        <row r="8">
          <cell r="C8" t="str">
            <v>02/01</v>
          </cell>
        </row>
      </sheetData>
      <sheetData sheetId="123">
        <row r="8">
          <cell r="C8" t="str">
            <v>02/01</v>
          </cell>
        </row>
      </sheetData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>
        <row r="8">
          <cell r="C8" t="str">
            <v>02/01</v>
          </cell>
        </row>
      </sheetData>
      <sheetData sheetId="233">
        <row r="8">
          <cell r="C8" t="str">
            <v>02/01</v>
          </cell>
        </row>
      </sheetData>
      <sheetData sheetId="234">
        <row r="8">
          <cell r="C8" t="str">
            <v>02/01</v>
          </cell>
        </row>
      </sheetData>
      <sheetData sheetId="235">
        <row r="8">
          <cell r="C8" t="str">
            <v>02/01</v>
          </cell>
        </row>
      </sheetData>
      <sheetData sheetId="236">
        <row r="8">
          <cell r="C8" t="str">
            <v>02/01</v>
          </cell>
        </row>
      </sheetData>
      <sheetData sheetId="237">
        <row r="8">
          <cell r="C8" t="str">
            <v>02/01</v>
          </cell>
        </row>
      </sheetData>
      <sheetData sheetId="238">
        <row r="8">
          <cell r="C8" t="str">
            <v>02/01</v>
          </cell>
        </row>
      </sheetData>
      <sheetData sheetId="239">
        <row r="8">
          <cell r="C8" t="str">
            <v>02/01</v>
          </cell>
        </row>
      </sheetData>
      <sheetData sheetId="240">
        <row r="8">
          <cell r="C8" t="str">
            <v>02/01</v>
          </cell>
        </row>
      </sheetData>
      <sheetData sheetId="241">
        <row r="8">
          <cell r="C8" t="str">
            <v>02/01</v>
          </cell>
        </row>
      </sheetData>
      <sheetData sheetId="242">
        <row r="8">
          <cell r="C8" t="str">
            <v>02/01</v>
          </cell>
        </row>
      </sheetData>
      <sheetData sheetId="243">
        <row r="8">
          <cell r="C8" t="str">
            <v>02/01</v>
          </cell>
        </row>
      </sheetData>
      <sheetData sheetId="244">
        <row r="8">
          <cell r="C8" t="str">
            <v>02/01</v>
          </cell>
        </row>
      </sheetData>
      <sheetData sheetId="245">
        <row r="8">
          <cell r="C8" t="str">
            <v>02/01</v>
          </cell>
        </row>
      </sheetData>
      <sheetData sheetId="246">
        <row r="8">
          <cell r="C8" t="str">
            <v>02/01</v>
          </cell>
        </row>
      </sheetData>
      <sheetData sheetId="247">
        <row r="8">
          <cell r="C8" t="str">
            <v>02/01</v>
          </cell>
        </row>
      </sheetData>
      <sheetData sheetId="248">
        <row r="8">
          <cell r="C8" t="str">
            <v>02/01</v>
          </cell>
        </row>
      </sheetData>
      <sheetData sheetId="249">
        <row r="8">
          <cell r="C8" t="str">
            <v>02/01</v>
          </cell>
        </row>
      </sheetData>
      <sheetData sheetId="250">
        <row r="8">
          <cell r="C8" t="str">
            <v>02/01</v>
          </cell>
        </row>
      </sheetData>
      <sheetData sheetId="251">
        <row r="8">
          <cell r="C8" t="str">
            <v>02/01</v>
          </cell>
        </row>
      </sheetData>
      <sheetData sheetId="252">
        <row r="8">
          <cell r="C8" t="str">
            <v>02/01</v>
          </cell>
        </row>
      </sheetData>
      <sheetData sheetId="253">
        <row r="8">
          <cell r="C8" t="str">
            <v>02/01</v>
          </cell>
        </row>
      </sheetData>
      <sheetData sheetId="254">
        <row r="8">
          <cell r="C8" t="str">
            <v>02/01</v>
          </cell>
        </row>
      </sheetData>
      <sheetData sheetId="255">
        <row r="8">
          <cell r="C8" t="str">
            <v>02/01</v>
          </cell>
        </row>
      </sheetData>
      <sheetData sheetId="256">
        <row r="8">
          <cell r="C8" t="str">
            <v>02/01</v>
          </cell>
        </row>
      </sheetData>
      <sheetData sheetId="257">
        <row r="8">
          <cell r="C8" t="str">
            <v>02/01</v>
          </cell>
        </row>
      </sheetData>
      <sheetData sheetId="258">
        <row r="8">
          <cell r="C8" t="str">
            <v>02/01</v>
          </cell>
        </row>
      </sheetData>
      <sheetData sheetId="259">
        <row r="8">
          <cell r="C8" t="str">
            <v>02/01</v>
          </cell>
        </row>
      </sheetData>
      <sheetData sheetId="260">
        <row r="8">
          <cell r="C8" t="str">
            <v>02/01</v>
          </cell>
        </row>
      </sheetData>
      <sheetData sheetId="261">
        <row r="8">
          <cell r="C8" t="str">
            <v>02/01</v>
          </cell>
        </row>
      </sheetData>
      <sheetData sheetId="262">
        <row r="8">
          <cell r="C8" t="str">
            <v>02/01</v>
          </cell>
        </row>
      </sheetData>
      <sheetData sheetId="263">
        <row r="8">
          <cell r="C8" t="str">
            <v>02/01</v>
          </cell>
        </row>
      </sheetData>
      <sheetData sheetId="264">
        <row r="8">
          <cell r="C8" t="str">
            <v>02/01</v>
          </cell>
        </row>
      </sheetData>
      <sheetData sheetId="265">
        <row r="8">
          <cell r="C8" t="str">
            <v>02/01</v>
          </cell>
        </row>
      </sheetData>
      <sheetData sheetId="266">
        <row r="8">
          <cell r="C8" t="str">
            <v>02/01</v>
          </cell>
        </row>
      </sheetData>
      <sheetData sheetId="267">
        <row r="8">
          <cell r="C8" t="str">
            <v>02/01</v>
          </cell>
        </row>
      </sheetData>
      <sheetData sheetId="268">
        <row r="8">
          <cell r="C8" t="str">
            <v>02/01</v>
          </cell>
        </row>
      </sheetData>
      <sheetData sheetId="269">
        <row r="8">
          <cell r="C8" t="str">
            <v>02/01</v>
          </cell>
        </row>
      </sheetData>
      <sheetData sheetId="270">
        <row r="8">
          <cell r="C8" t="str">
            <v>02/01</v>
          </cell>
        </row>
      </sheetData>
      <sheetData sheetId="271">
        <row r="8">
          <cell r="C8" t="str">
            <v>02/01</v>
          </cell>
        </row>
      </sheetData>
      <sheetData sheetId="272">
        <row r="8">
          <cell r="C8" t="str">
            <v>02/01</v>
          </cell>
        </row>
      </sheetData>
      <sheetData sheetId="273">
        <row r="8">
          <cell r="C8" t="str">
            <v>02/01</v>
          </cell>
        </row>
      </sheetData>
      <sheetData sheetId="274">
        <row r="8">
          <cell r="C8" t="str">
            <v>02/01</v>
          </cell>
        </row>
      </sheetData>
      <sheetData sheetId="275">
        <row r="8">
          <cell r="C8" t="str">
            <v>02/01</v>
          </cell>
        </row>
      </sheetData>
      <sheetData sheetId="276">
        <row r="8">
          <cell r="C8" t="str">
            <v>02/01</v>
          </cell>
        </row>
      </sheetData>
      <sheetData sheetId="277">
        <row r="8">
          <cell r="C8" t="str">
            <v>02/01</v>
          </cell>
        </row>
      </sheetData>
      <sheetData sheetId="278">
        <row r="8">
          <cell r="C8" t="str">
            <v>02/01</v>
          </cell>
        </row>
      </sheetData>
      <sheetData sheetId="279">
        <row r="8">
          <cell r="C8" t="str">
            <v>02/01</v>
          </cell>
        </row>
      </sheetData>
      <sheetData sheetId="280">
        <row r="8">
          <cell r="C8" t="str">
            <v>02/01</v>
          </cell>
        </row>
      </sheetData>
      <sheetData sheetId="281">
        <row r="8">
          <cell r="C8" t="str">
            <v>02/01</v>
          </cell>
        </row>
      </sheetData>
      <sheetData sheetId="282">
        <row r="8">
          <cell r="C8" t="str">
            <v>02/01</v>
          </cell>
        </row>
      </sheetData>
      <sheetData sheetId="283">
        <row r="8">
          <cell r="C8" t="str">
            <v>02/01</v>
          </cell>
        </row>
      </sheetData>
      <sheetData sheetId="284">
        <row r="8">
          <cell r="C8" t="str">
            <v>02/01</v>
          </cell>
        </row>
      </sheetData>
      <sheetData sheetId="285">
        <row r="8">
          <cell r="C8" t="str">
            <v>02/01</v>
          </cell>
        </row>
      </sheetData>
      <sheetData sheetId="286">
        <row r="8">
          <cell r="C8" t="str">
            <v>02/01</v>
          </cell>
        </row>
      </sheetData>
      <sheetData sheetId="287">
        <row r="8">
          <cell r="C8" t="str">
            <v>02/01</v>
          </cell>
        </row>
      </sheetData>
      <sheetData sheetId="288">
        <row r="8">
          <cell r="C8" t="str">
            <v>02/01</v>
          </cell>
        </row>
      </sheetData>
      <sheetData sheetId="289">
        <row r="8">
          <cell r="C8" t="str">
            <v>02/01</v>
          </cell>
        </row>
      </sheetData>
      <sheetData sheetId="290">
        <row r="8">
          <cell r="C8" t="str">
            <v>02/01</v>
          </cell>
        </row>
      </sheetData>
      <sheetData sheetId="291">
        <row r="8">
          <cell r="C8" t="str">
            <v>02/01</v>
          </cell>
        </row>
      </sheetData>
      <sheetData sheetId="292">
        <row r="8">
          <cell r="C8" t="str">
            <v>02/01</v>
          </cell>
        </row>
      </sheetData>
      <sheetData sheetId="293">
        <row r="8">
          <cell r="C8" t="str">
            <v>02/01</v>
          </cell>
        </row>
      </sheetData>
      <sheetData sheetId="294">
        <row r="8">
          <cell r="C8" t="str">
            <v>02/01</v>
          </cell>
        </row>
      </sheetData>
      <sheetData sheetId="295">
        <row r="8">
          <cell r="C8" t="str">
            <v>02/01</v>
          </cell>
        </row>
      </sheetData>
      <sheetData sheetId="296">
        <row r="8">
          <cell r="C8" t="str">
            <v>02/01</v>
          </cell>
        </row>
      </sheetData>
      <sheetData sheetId="297">
        <row r="8">
          <cell r="C8" t="str">
            <v>02/01</v>
          </cell>
        </row>
      </sheetData>
      <sheetData sheetId="298">
        <row r="8">
          <cell r="C8" t="str">
            <v>02/01</v>
          </cell>
        </row>
      </sheetData>
      <sheetData sheetId="299">
        <row r="8">
          <cell r="C8" t="str">
            <v>02/01</v>
          </cell>
        </row>
      </sheetData>
      <sheetData sheetId="300">
        <row r="8">
          <cell r="C8" t="str">
            <v>02/01</v>
          </cell>
        </row>
      </sheetData>
      <sheetData sheetId="301">
        <row r="8">
          <cell r="C8" t="str">
            <v>02/01</v>
          </cell>
        </row>
      </sheetData>
      <sheetData sheetId="302">
        <row r="8">
          <cell r="C8" t="str">
            <v>02/01</v>
          </cell>
        </row>
      </sheetData>
      <sheetData sheetId="303">
        <row r="8">
          <cell r="C8" t="str">
            <v>02/01</v>
          </cell>
        </row>
      </sheetData>
      <sheetData sheetId="304">
        <row r="8">
          <cell r="C8" t="str">
            <v>02/01</v>
          </cell>
        </row>
      </sheetData>
      <sheetData sheetId="305">
        <row r="8">
          <cell r="C8" t="str">
            <v>02/01</v>
          </cell>
        </row>
      </sheetData>
      <sheetData sheetId="306">
        <row r="8">
          <cell r="C8" t="str">
            <v>02/01</v>
          </cell>
        </row>
      </sheetData>
      <sheetData sheetId="307">
        <row r="8">
          <cell r="C8" t="str">
            <v>02/01</v>
          </cell>
        </row>
      </sheetData>
      <sheetData sheetId="308">
        <row r="8">
          <cell r="C8" t="str">
            <v>02/01</v>
          </cell>
        </row>
      </sheetData>
      <sheetData sheetId="309">
        <row r="8">
          <cell r="C8" t="str">
            <v>02/01</v>
          </cell>
        </row>
      </sheetData>
      <sheetData sheetId="310">
        <row r="8">
          <cell r="C8" t="str">
            <v>02/01</v>
          </cell>
        </row>
      </sheetData>
      <sheetData sheetId="311">
        <row r="8">
          <cell r="C8" t="str">
            <v>02/01</v>
          </cell>
        </row>
      </sheetData>
      <sheetData sheetId="312">
        <row r="8">
          <cell r="C8" t="str">
            <v>02/01</v>
          </cell>
        </row>
      </sheetData>
      <sheetData sheetId="313">
        <row r="8">
          <cell r="C8" t="str">
            <v>02/01</v>
          </cell>
        </row>
      </sheetData>
      <sheetData sheetId="314">
        <row r="8">
          <cell r="C8" t="str">
            <v>02/01</v>
          </cell>
        </row>
      </sheetData>
      <sheetData sheetId="315">
        <row r="8">
          <cell r="C8" t="str">
            <v>02/01</v>
          </cell>
        </row>
      </sheetData>
      <sheetData sheetId="316">
        <row r="8">
          <cell r="C8" t="str">
            <v>02/01</v>
          </cell>
        </row>
      </sheetData>
      <sheetData sheetId="317">
        <row r="8">
          <cell r="C8" t="str">
            <v>02/01</v>
          </cell>
        </row>
      </sheetData>
      <sheetData sheetId="318">
        <row r="8">
          <cell r="C8" t="str">
            <v>02/01</v>
          </cell>
        </row>
      </sheetData>
      <sheetData sheetId="319">
        <row r="8">
          <cell r="C8" t="str">
            <v>02/01</v>
          </cell>
        </row>
      </sheetData>
      <sheetData sheetId="320">
        <row r="8">
          <cell r="C8" t="str">
            <v>02/01</v>
          </cell>
        </row>
      </sheetData>
      <sheetData sheetId="321">
        <row r="8">
          <cell r="C8" t="str">
            <v>02/01</v>
          </cell>
        </row>
      </sheetData>
      <sheetData sheetId="322">
        <row r="8">
          <cell r="C8" t="str">
            <v>02/01</v>
          </cell>
        </row>
      </sheetData>
      <sheetData sheetId="323">
        <row r="8">
          <cell r="C8" t="str">
            <v>02/01</v>
          </cell>
        </row>
      </sheetData>
      <sheetData sheetId="324">
        <row r="8">
          <cell r="C8" t="str">
            <v>02/01</v>
          </cell>
        </row>
      </sheetData>
      <sheetData sheetId="325" refreshError="1"/>
      <sheetData sheetId="326">
        <row r="8">
          <cell r="C8" t="str">
            <v>02/01</v>
          </cell>
        </row>
      </sheetData>
      <sheetData sheetId="327">
        <row r="8">
          <cell r="C8" t="str">
            <v>02/01</v>
          </cell>
        </row>
      </sheetData>
      <sheetData sheetId="328">
        <row r="8">
          <cell r="C8" t="str">
            <v>02/01</v>
          </cell>
        </row>
      </sheetData>
      <sheetData sheetId="329">
        <row r="8">
          <cell r="C8" t="str">
            <v>02/01</v>
          </cell>
        </row>
      </sheetData>
      <sheetData sheetId="330">
        <row r="8">
          <cell r="C8" t="str">
            <v>02/01</v>
          </cell>
        </row>
      </sheetData>
      <sheetData sheetId="331">
        <row r="8">
          <cell r="C8" t="str">
            <v>02/01</v>
          </cell>
        </row>
      </sheetData>
      <sheetData sheetId="332">
        <row r="8">
          <cell r="C8" t="str">
            <v>02/01</v>
          </cell>
        </row>
      </sheetData>
      <sheetData sheetId="333">
        <row r="8">
          <cell r="C8" t="str">
            <v>02/01</v>
          </cell>
        </row>
      </sheetData>
      <sheetData sheetId="334">
        <row r="8">
          <cell r="C8" t="str">
            <v>02/01</v>
          </cell>
        </row>
      </sheetData>
      <sheetData sheetId="335">
        <row r="8">
          <cell r="C8" t="str">
            <v>02/01</v>
          </cell>
        </row>
      </sheetData>
      <sheetData sheetId="336">
        <row r="8">
          <cell r="C8" t="str">
            <v>02/01</v>
          </cell>
        </row>
      </sheetData>
      <sheetData sheetId="337">
        <row r="8">
          <cell r="C8" t="str">
            <v>02/01</v>
          </cell>
        </row>
      </sheetData>
      <sheetData sheetId="338">
        <row r="8">
          <cell r="C8" t="str">
            <v>02/01</v>
          </cell>
        </row>
      </sheetData>
      <sheetData sheetId="339">
        <row r="8">
          <cell r="C8" t="str">
            <v>02/01</v>
          </cell>
        </row>
      </sheetData>
      <sheetData sheetId="340">
        <row r="8">
          <cell r="C8" t="str">
            <v>02/01</v>
          </cell>
        </row>
      </sheetData>
      <sheetData sheetId="341">
        <row r="8">
          <cell r="C8" t="str">
            <v>02/01</v>
          </cell>
        </row>
      </sheetData>
      <sheetData sheetId="342">
        <row r="8">
          <cell r="C8" t="str">
            <v>02/01</v>
          </cell>
        </row>
      </sheetData>
      <sheetData sheetId="343">
        <row r="8">
          <cell r="C8" t="str">
            <v>02/01</v>
          </cell>
        </row>
      </sheetData>
      <sheetData sheetId="344">
        <row r="8">
          <cell r="C8" t="str">
            <v>02/01</v>
          </cell>
        </row>
      </sheetData>
      <sheetData sheetId="345">
        <row r="8">
          <cell r="C8" t="str">
            <v>02/01</v>
          </cell>
        </row>
      </sheetData>
      <sheetData sheetId="346">
        <row r="8">
          <cell r="C8" t="str">
            <v>02/01</v>
          </cell>
        </row>
      </sheetData>
      <sheetData sheetId="347">
        <row r="8">
          <cell r="C8" t="str">
            <v>02/01</v>
          </cell>
        </row>
      </sheetData>
      <sheetData sheetId="348">
        <row r="8">
          <cell r="C8" t="str">
            <v>02/01</v>
          </cell>
        </row>
      </sheetData>
      <sheetData sheetId="349">
        <row r="8">
          <cell r="C8" t="str">
            <v>02/01</v>
          </cell>
        </row>
      </sheetData>
      <sheetData sheetId="350">
        <row r="8">
          <cell r="C8" t="str">
            <v>02/01</v>
          </cell>
        </row>
      </sheetData>
      <sheetData sheetId="351">
        <row r="8">
          <cell r="C8" t="str">
            <v>02/01</v>
          </cell>
        </row>
      </sheetData>
      <sheetData sheetId="352">
        <row r="8">
          <cell r="C8" t="str">
            <v>02/01</v>
          </cell>
        </row>
      </sheetData>
      <sheetData sheetId="353">
        <row r="8">
          <cell r="C8" t="str">
            <v>02/01</v>
          </cell>
        </row>
      </sheetData>
      <sheetData sheetId="354">
        <row r="8">
          <cell r="C8" t="str">
            <v>02/01</v>
          </cell>
        </row>
      </sheetData>
      <sheetData sheetId="355">
        <row r="8">
          <cell r="C8" t="str">
            <v>02/01</v>
          </cell>
        </row>
      </sheetData>
      <sheetData sheetId="356">
        <row r="8">
          <cell r="C8" t="str">
            <v>02/01</v>
          </cell>
        </row>
      </sheetData>
      <sheetData sheetId="357">
        <row r="8">
          <cell r="C8" t="str">
            <v>02/01</v>
          </cell>
        </row>
      </sheetData>
      <sheetData sheetId="358">
        <row r="8">
          <cell r="C8" t="str">
            <v>02/01</v>
          </cell>
        </row>
      </sheetData>
      <sheetData sheetId="359">
        <row r="8">
          <cell r="C8" t="str">
            <v>02/01</v>
          </cell>
        </row>
      </sheetData>
      <sheetData sheetId="360">
        <row r="8">
          <cell r="C8" t="str">
            <v>02/01</v>
          </cell>
        </row>
      </sheetData>
      <sheetData sheetId="361">
        <row r="8">
          <cell r="C8" t="str">
            <v>02/01</v>
          </cell>
        </row>
      </sheetData>
      <sheetData sheetId="362">
        <row r="8">
          <cell r="C8" t="str">
            <v>02/01</v>
          </cell>
        </row>
      </sheetData>
      <sheetData sheetId="363">
        <row r="8">
          <cell r="C8" t="str">
            <v>02/01</v>
          </cell>
        </row>
      </sheetData>
      <sheetData sheetId="364">
        <row r="8">
          <cell r="C8" t="str">
            <v>02/01</v>
          </cell>
        </row>
      </sheetData>
      <sheetData sheetId="365">
        <row r="8">
          <cell r="C8" t="str">
            <v>02/01</v>
          </cell>
        </row>
      </sheetData>
      <sheetData sheetId="366">
        <row r="8">
          <cell r="C8" t="str">
            <v>02/01</v>
          </cell>
        </row>
      </sheetData>
      <sheetData sheetId="367">
        <row r="8">
          <cell r="C8" t="str">
            <v>02/01</v>
          </cell>
        </row>
      </sheetData>
      <sheetData sheetId="368">
        <row r="8">
          <cell r="C8" t="str">
            <v>02/01</v>
          </cell>
        </row>
      </sheetData>
      <sheetData sheetId="369">
        <row r="8">
          <cell r="C8" t="str">
            <v>02/01</v>
          </cell>
        </row>
      </sheetData>
      <sheetData sheetId="370">
        <row r="8">
          <cell r="C8" t="str">
            <v>02/01</v>
          </cell>
        </row>
      </sheetData>
      <sheetData sheetId="371">
        <row r="8">
          <cell r="C8" t="str">
            <v>02/01</v>
          </cell>
        </row>
      </sheetData>
      <sheetData sheetId="372">
        <row r="8">
          <cell r="C8" t="str">
            <v>02/01</v>
          </cell>
        </row>
      </sheetData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>
        <row r="8">
          <cell r="C8" t="str">
            <v>02/01</v>
          </cell>
        </row>
      </sheetData>
      <sheetData sheetId="499" refreshError="1"/>
      <sheetData sheetId="500" refreshError="1"/>
      <sheetData sheetId="501">
        <row r="8">
          <cell r="C8" t="str">
            <v>02/01</v>
          </cell>
        </row>
      </sheetData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>
        <row r="8">
          <cell r="C8" t="str">
            <v>02/01</v>
          </cell>
        </row>
      </sheetData>
      <sheetData sheetId="518">
        <row r="8">
          <cell r="C8" t="str">
            <v>02/01</v>
          </cell>
        </row>
      </sheetData>
      <sheetData sheetId="519">
        <row r="8">
          <cell r="C8" t="str">
            <v>02/01</v>
          </cell>
        </row>
      </sheetData>
      <sheetData sheetId="520">
        <row r="8">
          <cell r="C8" t="str">
            <v>02/01</v>
          </cell>
        </row>
      </sheetData>
      <sheetData sheetId="521">
        <row r="8">
          <cell r="C8" t="str">
            <v>02/01</v>
          </cell>
        </row>
      </sheetData>
      <sheetData sheetId="522">
        <row r="8">
          <cell r="C8" t="str">
            <v>02/01</v>
          </cell>
        </row>
      </sheetData>
      <sheetData sheetId="523">
        <row r="8">
          <cell r="C8" t="str">
            <v>02/01</v>
          </cell>
        </row>
      </sheetData>
      <sheetData sheetId="524">
        <row r="8">
          <cell r="C8" t="str">
            <v>02/01</v>
          </cell>
        </row>
      </sheetData>
      <sheetData sheetId="525">
        <row r="8">
          <cell r="C8" t="str">
            <v>02/01</v>
          </cell>
        </row>
      </sheetData>
      <sheetData sheetId="526">
        <row r="8">
          <cell r="C8" t="str">
            <v>02/01</v>
          </cell>
        </row>
      </sheetData>
      <sheetData sheetId="527">
        <row r="8">
          <cell r="C8" t="str">
            <v>02/01</v>
          </cell>
        </row>
      </sheetData>
      <sheetData sheetId="528">
        <row r="8">
          <cell r="C8" t="str">
            <v>02/01</v>
          </cell>
        </row>
      </sheetData>
      <sheetData sheetId="529">
        <row r="8">
          <cell r="C8" t="str">
            <v>02/01</v>
          </cell>
        </row>
      </sheetData>
      <sheetData sheetId="530">
        <row r="8">
          <cell r="C8" t="str">
            <v>02/01</v>
          </cell>
        </row>
      </sheetData>
      <sheetData sheetId="531">
        <row r="8">
          <cell r="C8" t="str">
            <v>02/01</v>
          </cell>
        </row>
      </sheetData>
      <sheetData sheetId="532">
        <row r="8">
          <cell r="C8" t="str">
            <v>02/01</v>
          </cell>
        </row>
      </sheetData>
      <sheetData sheetId="533">
        <row r="8">
          <cell r="C8" t="str">
            <v>02/01</v>
          </cell>
        </row>
      </sheetData>
      <sheetData sheetId="534">
        <row r="8">
          <cell r="C8" t="str">
            <v>02/01</v>
          </cell>
        </row>
      </sheetData>
      <sheetData sheetId="535">
        <row r="8">
          <cell r="C8" t="str">
            <v>02/01</v>
          </cell>
        </row>
      </sheetData>
      <sheetData sheetId="536">
        <row r="8">
          <cell r="C8" t="str">
            <v>02/01</v>
          </cell>
        </row>
      </sheetData>
      <sheetData sheetId="537">
        <row r="8">
          <cell r="C8" t="str">
            <v>02/01</v>
          </cell>
        </row>
      </sheetData>
      <sheetData sheetId="538">
        <row r="8">
          <cell r="C8" t="str">
            <v>02/01</v>
          </cell>
        </row>
      </sheetData>
      <sheetData sheetId="539">
        <row r="8">
          <cell r="C8" t="str">
            <v>02/01</v>
          </cell>
        </row>
      </sheetData>
      <sheetData sheetId="540">
        <row r="8">
          <cell r="C8" t="str">
            <v>02/01</v>
          </cell>
        </row>
      </sheetData>
      <sheetData sheetId="541">
        <row r="8">
          <cell r="C8" t="str">
            <v>02/01</v>
          </cell>
        </row>
      </sheetData>
      <sheetData sheetId="542">
        <row r="8">
          <cell r="C8" t="str">
            <v>02/01</v>
          </cell>
        </row>
      </sheetData>
      <sheetData sheetId="543">
        <row r="8">
          <cell r="C8" t="str">
            <v>02/01</v>
          </cell>
        </row>
      </sheetData>
      <sheetData sheetId="544">
        <row r="8">
          <cell r="C8" t="str">
            <v>02/01</v>
          </cell>
        </row>
      </sheetData>
      <sheetData sheetId="545">
        <row r="8">
          <cell r="C8" t="str">
            <v>02/01</v>
          </cell>
        </row>
      </sheetData>
      <sheetData sheetId="546">
        <row r="8">
          <cell r="C8" t="str">
            <v>02/01</v>
          </cell>
        </row>
      </sheetData>
      <sheetData sheetId="547">
        <row r="8">
          <cell r="C8" t="str">
            <v>02/01</v>
          </cell>
        </row>
      </sheetData>
      <sheetData sheetId="548">
        <row r="8">
          <cell r="C8" t="str">
            <v>02/01</v>
          </cell>
        </row>
      </sheetData>
      <sheetData sheetId="549">
        <row r="8">
          <cell r="C8" t="str">
            <v>02/01</v>
          </cell>
        </row>
      </sheetData>
      <sheetData sheetId="550">
        <row r="8">
          <cell r="C8" t="str">
            <v>02/01</v>
          </cell>
        </row>
      </sheetData>
      <sheetData sheetId="551">
        <row r="8">
          <cell r="C8" t="str">
            <v>02/01</v>
          </cell>
        </row>
      </sheetData>
      <sheetData sheetId="552">
        <row r="8">
          <cell r="C8" t="str">
            <v>02/01</v>
          </cell>
        </row>
      </sheetData>
      <sheetData sheetId="553">
        <row r="8">
          <cell r="C8" t="str">
            <v>02/01</v>
          </cell>
        </row>
      </sheetData>
      <sheetData sheetId="554">
        <row r="8">
          <cell r="C8" t="str">
            <v>02/01</v>
          </cell>
        </row>
      </sheetData>
      <sheetData sheetId="555">
        <row r="8">
          <cell r="C8" t="str">
            <v>02/01</v>
          </cell>
        </row>
      </sheetData>
      <sheetData sheetId="556">
        <row r="8">
          <cell r="C8" t="str">
            <v>02/01</v>
          </cell>
        </row>
      </sheetData>
      <sheetData sheetId="557">
        <row r="8">
          <cell r="C8" t="str">
            <v>02/01</v>
          </cell>
        </row>
      </sheetData>
      <sheetData sheetId="558">
        <row r="8">
          <cell r="C8" t="str">
            <v>02/01</v>
          </cell>
        </row>
      </sheetData>
      <sheetData sheetId="559">
        <row r="8">
          <cell r="C8" t="str">
            <v>02/01</v>
          </cell>
        </row>
      </sheetData>
      <sheetData sheetId="560">
        <row r="8">
          <cell r="C8" t="str">
            <v>02/01</v>
          </cell>
        </row>
      </sheetData>
      <sheetData sheetId="561">
        <row r="8">
          <cell r="C8" t="str">
            <v>02/01</v>
          </cell>
        </row>
      </sheetData>
      <sheetData sheetId="562">
        <row r="8">
          <cell r="C8" t="str">
            <v>02/01</v>
          </cell>
        </row>
      </sheetData>
      <sheetData sheetId="563">
        <row r="8">
          <cell r="C8" t="str">
            <v>02/01</v>
          </cell>
        </row>
      </sheetData>
      <sheetData sheetId="564">
        <row r="8">
          <cell r="C8" t="str">
            <v>02/01</v>
          </cell>
        </row>
      </sheetData>
      <sheetData sheetId="565">
        <row r="8">
          <cell r="C8" t="str">
            <v>02/01</v>
          </cell>
        </row>
      </sheetData>
      <sheetData sheetId="566">
        <row r="8">
          <cell r="C8" t="str">
            <v>02/01</v>
          </cell>
        </row>
      </sheetData>
      <sheetData sheetId="567">
        <row r="8">
          <cell r="C8" t="str">
            <v>02/01</v>
          </cell>
        </row>
      </sheetData>
      <sheetData sheetId="568">
        <row r="8">
          <cell r="C8" t="str">
            <v>02/01</v>
          </cell>
        </row>
      </sheetData>
      <sheetData sheetId="569" refreshError="1"/>
      <sheetData sheetId="570" refreshError="1"/>
      <sheetData sheetId="571">
        <row r="8">
          <cell r="B8" t="str">
            <v>Laporan Detail Pembuatan SS Periode January 2018</v>
          </cell>
        </row>
      </sheetData>
      <sheetData sheetId="572">
        <row r="8">
          <cell r="B8" t="str">
            <v>Laporan Detail Pembuatan SS Periode January 2018</v>
          </cell>
        </row>
      </sheetData>
      <sheetData sheetId="573">
        <row r="8">
          <cell r="B8" t="str">
            <v>Laporan Detail Pembuatan SS Periode January 2018</v>
          </cell>
        </row>
      </sheetData>
      <sheetData sheetId="574">
        <row r="8">
          <cell r="B8" t="str">
            <v>Laporan Detail Pembuatan SS Periode January 2018</v>
          </cell>
        </row>
      </sheetData>
      <sheetData sheetId="575">
        <row r="8">
          <cell r="B8" t="str">
            <v>Laporan Detail Pembuatan SS Periode January 2018</v>
          </cell>
        </row>
      </sheetData>
      <sheetData sheetId="576">
        <row r="8">
          <cell r="B8" t="str">
            <v>Laporan Detail Pembuatan SS Periode January 2018</v>
          </cell>
        </row>
      </sheetData>
      <sheetData sheetId="577">
        <row r="8">
          <cell r="B8" t="str">
            <v>Laporan Detail Pembuatan SS Periode January 2018</v>
          </cell>
        </row>
      </sheetData>
      <sheetData sheetId="578">
        <row r="8">
          <cell r="B8" t="str">
            <v>Laporan Detail Pembuatan SS Periode January 2018</v>
          </cell>
        </row>
      </sheetData>
      <sheetData sheetId="579">
        <row r="8">
          <cell r="B8" t="str">
            <v>Laporan Detail Pembuatan SS Periode January 2018</v>
          </cell>
        </row>
      </sheetData>
      <sheetData sheetId="580">
        <row r="8">
          <cell r="B8" t="str">
            <v>Laporan Detail Pembuatan SS Periode January 2018</v>
          </cell>
        </row>
      </sheetData>
      <sheetData sheetId="581">
        <row r="8">
          <cell r="B8" t="str">
            <v>Laporan Detail Pembuatan SS Periode January 2018</v>
          </cell>
        </row>
      </sheetData>
      <sheetData sheetId="582">
        <row r="8">
          <cell r="B8" t="str">
            <v>Laporan Detail Pembuatan SS Periode January 2018</v>
          </cell>
        </row>
      </sheetData>
      <sheetData sheetId="583">
        <row r="8">
          <cell r="B8" t="str">
            <v>Laporan Detail Pembuatan SS Periode January 2018</v>
          </cell>
        </row>
      </sheetData>
      <sheetData sheetId="584">
        <row r="8">
          <cell r="B8" t="str">
            <v>Laporan Detail Pembuatan SS Periode January 2018</v>
          </cell>
        </row>
      </sheetData>
      <sheetData sheetId="585">
        <row r="8">
          <cell r="B8" t="str">
            <v>Laporan Detail Pembuatan SS Periode January 2018</v>
          </cell>
        </row>
      </sheetData>
      <sheetData sheetId="586">
        <row r="8">
          <cell r="B8" t="str">
            <v>Laporan Detail Pembuatan SS Periode January 2018</v>
          </cell>
        </row>
      </sheetData>
      <sheetData sheetId="587">
        <row r="8">
          <cell r="B8" t="str">
            <v>Laporan Detail Pembuatan SS Periode January 2018</v>
          </cell>
        </row>
      </sheetData>
      <sheetData sheetId="588">
        <row r="8">
          <cell r="B8" t="str">
            <v>Laporan Detail Pembuatan SS Periode January 2018</v>
          </cell>
        </row>
      </sheetData>
      <sheetData sheetId="589">
        <row r="8">
          <cell r="B8" t="str">
            <v>Laporan Detail Pembuatan SS Periode January 2018</v>
          </cell>
        </row>
      </sheetData>
      <sheetData sheetId="590">
        <row r="8">
          <cell r="B8" t="str">
            <v>Laporan Detail Pembuatan SS Periode January 2018</v>
          </cell>
        </row>
      </sheetData>
      <sheetData sheetId="591">
        <row r="8">
          <cell r="B8" t="str">
            <v>Laporan Detail Pembuatan SS Periode January 2018</v>
          </cell>
        </row>
      </sheetData>
      <sheetData sheetId="592">
        <row r="8">
          <cell r="B8" t="str">
            <v>Laporan Detail Pembuatan SS Periode January 2018</v>
          </cell>
        </row>
      </sheetData>
      <sheetData sheetId="593">
        <row r="8">
          <cell r="B8" t="str">
            <v>Laporan Detail Pembuatan SS Periode January 2018</v>
          </cell>
        </row>
      </sheetData>
      <sheetData sheetId="594">
        <row r="8">
          <cell r="B8" t="str">
            <v>Laporan Detail Pembuatan SS Periode January 2018</v>
          </cell>
        </row>
      </sheetData>
      <sheetData sheetId="595">
        <row r="8">
          <cell r="B8" t="str">
            <v>Laporan Detail Pembuatan SS Periode January 2018</v>
          </cell>
        </row>
      </sheetData>
      <sheetData sheetId="596">
        <row r="8">
          <cell r="B8" t="str">
            <v>Laporan Detail Pembuatan SS Periode January 2018</v>
          </cell>
        </row>
      </sheetData>
      <sheetData sheetId="597">
        <row r="8">
          <cell r="B8" t="str">
            <v>Laporan Detail Pembuatan SS Periode January 2018</v>
          </cell>
        </row>
      </sheetData>
      <sheetData sheetId="598">
        <row r="8">
          <cell r="B8" t="str">
            <v>Laporan Detail Pembuatan SS Periode January 2018</v>
          </cell>
        </row>
      </sheetData>
      <sheetData sheetId="599">
        <row r="8">
          <cell r="B8" t="str">
            <v>Laporan Detail Pembuatan SS Periode January 2018</v>
          </cell>
        </row>
      </sheetData>
      <sheetData sheetId="600">
        <row r="8">
          <cell r="B8" t="str">
            <v>Laporan Detail Pembuatan SS Periode January 2018</v>
          </cell>
        </row>
      </sheetData>
      <sheetData sheetId="601">
        <row r="8">
          <cell r="B8" t="str">
            <v>Laporan Detail Pembuatan SS Periode January 2018</v>
          </cell>
        </row>
      </sheetData>
      <sheetData sheetId="602">
        <row r="8">
          <cell r="B8" t="str">
            <v>Laporan Detail Pembuatan SS Periode January 2018</v>
          </cell>
        </row>
      </sheetData>
      <sheetData sheetId="603">
        <row r="8">
          <cell r="B8" t="str">
            <v>Laporan Detail Pembuatan SS Periode January 2018</v>
          </cell>
        </row>
      </sheetData>
      <sheetData sheetId="604">
        <row r="8">
          <cell r="B8" t="str">
            <v>Laporan Detail Pembuatan SS Periode January 2018</v>
          </cell>
        </row>
      </sheetData>
      <sheetData sheetId="605">
        <row r="8">
          <cell r="B8" t="str">
            <v>Laporan Detail Pembuatan SS Periode January 2018</v>
          </cell>
        </row>
      </sheetData>
      <sheetData sheetId="606">
        <row r="8">
          <cell r="B8" t="str">
            <v>Laporan Detail Pembuatan SS Periode January 2018</v>
          </cell>
        </row>
      </sheetData>
      <sheetData sheetId="607">
        <row r="8">
          <cell r="B8" t="str">
            <v>Laporan Detail Pembuatan SS Periode January 2018</v>
          </cell>
        </row>
      </sheetData>
      <sheetData sheetId="608">
        <row r="8">
          <cell r="B8" t="str">
            <v>Laporan Detail Pembuatan SS Periode January 2018</v>
          </cell>
        </row>
      </sheetData>
      <sheetData sheetId="609">
        <row r="8">
          <cell r="B8" t="str">
            <v>Laporan Detail Pembuatan SS Periode January 2018</v>
          </cell>
        </row>
      </sheetData>
      <sheetData sheetId="610">
        <row r="8">
          <cell r="B8" t="str">
            <v>Laporan Detail Pembuatan SS Periode January 2018</v>
          </cell>
        </row>
      </sheetData>
      <sheetData sheetId="611">
        <row r="8">
          <cell r="B8" t="str">
            <v>Laporan Detail Pembuatan SS Periode January 2018</v>
          </cell>
        </row>
      </sheetData>
      <sheetData sheetId="612">
        <row r="8">
          <cell r="B8" t="str">
            <v>Laporan Detail Pembuatan SS Periode January 2018</v>
          </cell>
        </row>
      </sheetData>
      <sheetData sheetId="613">
        <row r="8">
          <cell r="B8" t="str">
            <v>Laporan Detail Pembuatan SS Periode January 2018</v>
          </cell>
        </row>
      </sheetData>
      <sheetData sheetId="614">
        <row r="8">
          <cell r="B8" t="str">
            <v>Laporan Detail Pembuatan SS Periode January 2018</v>
          </cell>
        </row>
      </sheetData>
      <sheetData sheetId="615">
        <row r="8">
          <cell r="B8" t="str">
            <v>Laporan Detail Pembuatan SS Periode January 2018</v>
          </cell>
        </row>
      </sheetData>
      <sheetData sheetId="616">
        <row r="8">
          <cell r="B8" t="str">
            <v>Laporan Detail Pembuatan SS Periode January 2018</v>
          </cell>
        </row>
      </sheetData>
      <sheetData sheetId="617">
        <row r="8">
          <cell r="B8" t="str">
            <v>Laporan Detail Pembuatan SS Periode January 2018</v>
          </cell>
        </row>
      </sheetData>
      <sheetData sheetId="618">
        <row r="8">
          <cell r="B8" t="str">
            <v>Laporan Detail Pembuatan SS Periode January 2018</v>
          </cell>
        </row>
      </sheetData>
      <sheetData sheetId="619">
        <row r="8">
          <cell r="B8" t="str">
            <v>Laporan Detail Pembuatan SS Periode January 2018</v>
          </cell>
        </row>
      </sheetData>
      <sheetData sheetId="620">
        <row r="8">
          <cell r="B8" t="str">
            <v>Laporan Detail Pembuatan SS Periode January 2018</v>
          </cell>
        </row>
      </sheetData>
      <sheetData sheetId="621">
        <row r="8">
          <cell r="B8" t="str">
            <v>Laporan Detail Pembuatan SS Periode January 2018</v>
          </cell>
        </row>
      </sheetData>
      <sheetData sheetId="622">
        <row r="8">
          <cell r="B8" t="str">
            <v>Laporan Detail Pembuatan SS Periode January 2018</v>
          </cell>
        </row>
      </sheetData>
      <sheetData sheetId="623">
        <row r="8">
          <cell r="B8" t="str">
            <v>Laporan Detail Pembuatan SS Periode January 2018</v>
          </cell>
        </row>
      </sheetData>
      <sheetData sheetId="624">
        <row r="8">
          <cell r="B8" t="str">
            <v>Laporan Detail Pembuatan SS Periode January 2018</v>
          </cell>
        </row>
      </sheetData>
      <sheetData sheetId="625">
        <row r="8">
          <cell r="B8" t="str">
            <v>Laporan Detail Pembuatan SS Periode January 2018</v>
          </cell>
        </row>
      </sheetData>
      <sheetData sheetId="626">
        <row r="8">
          <cell r="B8" t="str">
            <v>Laporan Detail Pembuatan SS Periode January 2018</v>
          </cell>
        </row>
      </sheetData>
      <sheetData sheetId="627">
        <row r="8">
          <cell r="B8" t="str">
            <v>Laporan Detail Pembuatan SS Periode January 2018</v>
          </cell>
        </row>
      </sheetData>
      <sheetData sheetId="628">
        <row r="8">
          <cell r="B8" t="str">
            <v>Laporan Detail Pembuatan SS Periode January 2018</v>
          </cell>
        </row>
      </sheetData>
      <sheetData sheetId="629">
        <row r="8">
          <cell r="B8" t="str">
            <v>Laporan Detail Pembuatan SS Periode January 2018</v>
          </cell>
        </row>
      </sheetData>
      <sheetData sheetId="630" refreshError="1"/>
      <sheetData sheetId="631" refreshError="1"/>
      <sheetData sheetId="632" refreshError="1"/>
      <sheetData sheetId="633">
        <row r="8">
          <cell r="B8" t="str">
            <v>Laporan Detail Pembuatan SS Periode January 2018</v>
          </cell>
        </row>
      </sheetData>
      <sheetData sheetId="634">
        <row r="8">
          <cell r="B8" t="str">
            <v>Laporan Detail Pembuatan SS Periode January 2018</v>
          </cell>
        </row>
      </sheetData>
      <sheetData sheetId="635">
        <row r="8">
          <cell r="B8" t="str">
            <v>Laporan Detail Pembuatan SS Periode January 2018</v>
          </cell>
        </row>
      </sheetData>
      <sheetData sheetId="636">
        <row r="8">
          <cell r="B8" t="str">
            <v>Laporan Detail Pembuatan SS Periode January 2018</v>
          </cell>
        </row>
      </sheetData>
      <sheetData sheetId="637">
        <row r="8">
          <cell r="B8" t="str">
            <v>Laporan Detail Pembuatan SS Periode January 2018</v>
          </cell>
        </row>
      </sheetData>
      <sheetData sheetId="638">
        <row r="8">
          <cell r="B8" t="str">
            <v>Laporan Detail Pembuatan SS Periode January 2018</v>
          </cell>
        </row>
      </sheetData>
      <sheetData sheetId="639">
        <row r="8">
          <cell r="B8" t="str">
            <v>Laporan Detail Pembuatan SS Periode January 2018</v>
          </cell>
        </row>
      </sheetData>
      <sheetData sheetId="640">
        <row r="8">
          <cell r="B8" t="str">
            <v>Laporan Detail Pembuatan SS Periode January 2018</v>
          </cell>
        </row>
      </sheetData>
      <sheetData sheetId="641">
        <row r="8">
          <cell r="B8" t="str">
            <v>Laporan Detail Pembuatan SS Periode January 2018</v>
          </cell>
        </row>
      </sheetData>
      <sheetData sheetId="642">
        <row r="8">
          <cell r="B8" t="str">
            <v>Laporan Detail Pembuatan SS Periode January 2018</v>
          </cell>
        </row>
      </sheetData>
      <sheetData sheetId="643">
        <row r="8">
          <cell r="B8" t="str">
            <v>Laporan Detail Pembuatan SS Periode January 2018</v>
          </cell>
        </row>
      </sheetData>
      <sheetData sheetId="644">
        <row r="8">
          <cell r="B8" t="str">
            <v>Laporan Detail Pembuatan SS Periode January 2018</v>
          </cell>
        </row>
      </sheetData>
      <sheetData sheetId="645">
        <row r="8">
          <cell r="B8" t="str">
            <v>Laporan Detail Pembuatan SS Periode January 2018</v>
          </cell>
        </row>
      </sheetData>
      <sheetData sheetId="646">
        <row r="8">
          <cell r="B8" t="str">
            <v>Laporan Detail Pembuatan SS Periode January 2018</v>
          </cell>
        </row>
      </sheetData>
      <sheetData sheetId="647">
        <row r="8">
          <cell r="B8" t="str">
            <v>Laporan Detail Pembuatan SS Periode January 2018</v>
          </cell>
        </row>
      </sheetData>
      <sheetData sheetId="648">
        <row r="8">
          <cell r="B8" t="str">
            <v>Laporan Detail Pembuatan SS Periode January 2018</v>
          </cell>
        </row>
      </sheetData>
      <sheetData sheetId="649">
        <row r="8">
          <cell r="B8" t="str">
            <v>Laporan Detail Pembuatan SS Periode January 2018</v>
          </cell>
        </row>
      </sheetData>
      <sheetData sheetId="650">
        <row r="8">
          <cell r="B8" t="str">
            <v>Laporan Detail Pembuatan SS Periode January 2018</v>
          </cell>
        </row>
      </sheetData>
      <sheetData sheetId="651">
        <row r="8">
          <cell r="B8" t="str">
            <v>Laporan Detail Pembuatan SS Periode January 2018</v>
          </cell>
        </row>
      </sheetData>
      <sheetData sheetId="652">
        <row r="8">
          <cell r="B8" t="str">
            <v>Laporan Detail Pembuatan SS Periode January 2018</v>
          </cell>
        </row>
      </sheetData>
      <sheetData sheetId="653">
        <row r="8">
          <cell r="B8" t="str">
            <v>Laporan Detail Pembuatan SS Periode January 2018</v>
          </cell>
        </row>
      </sheetData>
      <sheetData sheetId="654">
        <row r="8">
          <cell r="B8" t="str">
            <v>Laporan Detail Pembuatan SS Periode January 2018</v>
          </cell>
        </row>
      </sheetData>
      <sheetData sheetId="655">
        <row r="8">
          <cell r="B8" t="str">
            <v>Laporan Detail Pembuatan SS Periode January 2018</v>
          </cell>
        </row>
      </sheetData>
      <sheetData sheetId="656">
        <row r="8">
          <cell r="B8" t="str">
            <v>Laporan Detail Pembuatan SS Periode January 2018</v>
          </cell>
        </row>
      </sheetData>
      <sheetData sheetId="657">
        <row r="8">
          <cell r="B8" t="str">
            <v>Laporan Detail Pembuatan SS Periode January 2018</v>
          </cell>
        </row>
      </sheetData>
      <sheetData sheetId="658">
        <row r="8">
          <cell r="B8" t="str">
            <v>Laporan Detail Pembuatan SS Periode January 2018</v>
          </cell>
        </row>
      </sheetData>
      <sheetData sheetId="659">
        <row r="8">
          <cell r="B8" t="str">
            <v>Laporan Detail Pembuatan SS Periode January 2018</v>
          </cell>
        </row>
      </sheetData>
      <sheetData sheetId="660">
        <row r="8">
          <cell r="B8" t="str">
            <v>Laporan Detail Pembuatan SS Periode January 2018</v>
          </cell>
        </row>
      </sheetData>
      <sheetData sheetId="661">
        <row r="8">
          <cell r="B8" t="str">
            <v>Laporan Detail Pembuatan SS Periode January 2018</v>
          </cell>
        </row>
      </sheetData>
      <sheetData sheetId="662">
        <row r="8">
          <cell r="B8" t="str">
            <v>Laporan Detail Pembuatan SS Periode January 2018</v>
          </cell>
        </row>
      </sheetData>
      <sheetData sheetId="663">
        <row r="8">
          <cell r="B8" t="str">
            <v>Laporan Detail Pembuatan SS Periode January 2018</v>
          </cell>
        </row>
      </sheetData>
      <sheetData sheetId="664">
        <row r="8">
          <cell r="B8" t="str">
            <v>Laporan Detail Pembuatan SS Periode January 2018</v>
          </cell>
        </row>
      </sheetData>
      <sheetData sheetId="665">
        <row r="8">
          <cell r="B8" t="str">
            <v>Laporan Detail Pembuatan SS Periode January 2018</v>
          </cell>
        </row>
      </sheetData>
      <sheetData sheetId="666">
        <row r="8">
          <cell r="B8" t="str">
            <v>Laporan Detail Pembuatan SS Periode January 2018</v>
          </cell>
        </row>
      </sheetData>
      <sheetData sheetId="667">
        <row r="8">
          <cell r="B8" t="str">
            <v>Laporan Detail Pembuatan SS Periode January 2018</v>
          </cell>
        </row>
      </sheetData>
      <sheetData sheetId="668">
        <row r="8">
          <cell r="B8" t="str">
            <v>Laporan Detail Pembuatan SS Periode January 2018</v>
          </cell>
        </row>
      </sheetData>
      <sheetData sheetId="669">
        <row r="8">
          <cell r="B8" t="str">
            <v>Laporan Detail Pembuatan SS Periode January 2018</v>
          </cell>
        </row>
      </sheetData>
      <sheetData sheetId="670">
        <row r="8">
          <cell r="B8" t="str">
            <v>Laporan Detail Pembuatan SS Periode January 2018</v>
          </cell>
        </row>
      </sheetData>
      <sheetData sheetId="671">
        <row r="8">
          <cell r="B8" t="str">
            <v>Laporan Detail Pembuatan SS Periode January 2018</v>
          </cell>
        </row>
      </sheetData>
      <sheetData sheetId="672">
        <row r="8">
          <cell r="B8" t="str">
            <v>Laporan Detail Pembuatan SS Periode January 2018</v>
          </cell>
        </row>
      </sheetData>
      <sheetData sheetId="673">
        <row r="8">
          <cell r="B8" t="str">
            <v>Laporan Detail Pembuatan SS Periode January 2018</v>
          </cell>
        </row>
      </sheetData>
      <sheetData sheetId="674">
        <row r="8">
          <cell r="B8" t="str">
            <v>Laporan Detail Pembuatan SS Periode January 2018</v>
          </cell>
        </row>
      </sheetData>
      <sheetData sheetId="675">
        <row r="8">
          <cell r="B8" t="str">
            <v>Laporan Detail Pembuatan SS Periode January 2018</v>
          </cell>
        </row>
      </sheetData>
      <sheetData sheetId="676">
        <row r="8">
          <cell r="B8" t="str">
            <v>Laporan Detail Pembuatan SS Periode January 2018</v>
          </cell>
        </row>
      </sheetData>
      <sheetData sheetId="677">
        <row r="8">
          <cell r="B8" t="str">
            <v>Laporan Detail Pembuatan SS Periode January 2018</v>
          </cell>
        </row>
      </sheetData>
      <sheetData sheetId="678">
        <row r="8">
          <cell r="B8" t="str">
            <v>Laporan Detail Pembuatan SS Periode January 2018</v>
          </cell>
        </row>
      </sheetData>
      <sheetData sheetId="679">
        <row r="8">
          <cell r="B8" t="str">
            <v>Laporan Detail Pembuatan SS Periode January 2018</v>
          </cell>
        </row>
      </sheetData>
      <sheetData sheetId="680">
        <row r="8">
          <cell r="B8" t="str">
            <v>Laporan Detail Pembuatan SS Periode January 2018</v>
          </cell>
        </row>
      </sheetData>
      <sheetData sheetId="681">
        <row r="8">
          <cell r="B8" t="str">
            <v>Laporan Detail Pembuatan SS Periode January 2018</v>
          </cell>
        </row>
      </sheetData>
      <sheetData sheetId="682">
        <row r="8">
          <cell r="B8" t="str">
            <v>Laporan Detail Pembuatan SS Periode January 2018</v>
          </cell>
        </row>
      </sheetData>
      <sheetData sheetId="683">
        <row r="8">
          <cell r="B8" t="str">
            <v>Laporan Detail Pembuatan SS Periode January 2018</v>
          </cell>
        </row>
      </sheetData>
      <sheetData sheetId="684">
        <row r="8">
          <cell r="B8" t="str">
            <v>Laporan Detail Pembuatan SS Periode January 2018</v>
          </cell>
        </row>
      </sheetData>
      <sheetData sheetId="685">
        <row r="8">
          <cell r="B8" t="str">
            <v>Laporan Detail Pembuatan SS Periode January 2018</v>
          </cell>
        </row>
      </sheetData>
      <sheetData sheetId="686">
        <row r="8">
          <cell r="B8" t="str">
            <v>Laporan Detail Pembuatan SS Periode January 2018</v>
          </cell>
        </row>
      </sheetData>
      <sheetData sheetId="687">
        <row r="8">
          <cell r="B8" t="str">
            <v>Laporan Detail Pembuatan SS Periode January 2018</v>
          </cell>
        </row>
      </sheetData>
      <sheetData sheetId="688">
        <row r="8">
          <cell r="B8" t="str">
            <v>Laporan Detail Pembuatan SS Periode January 2018</v>
          </cell>
        </row>
      </sheetData>
      <sheetData sheetId="689">
        <row r="8">
          <cell r="B8" t="str">
            <v>Laporan Detail Pembuatan SS Periode January 2018</v>
          </cell>
        </row>
      </sheetData>
      <sheetData sheetId="690">
        <row r="8">
          <cell r="B8" t="str">
            <v>Laporan Detail Pembuatan SS Periode January 2018</v>
          </cell>
        </row>
      </sheetData>
      <sheetData sheetId="691">
        <row r="8">
          <cell r="B8" t="str">
            <v>Laporan Detail Pembuatan SS Periode January 2018</v>
          </cell>
        </row>
      </sheetData>
      <sheetData sheetId="692">
        <row r="8">
          <cell r="B8" t="str">
            <v>Laporan Detail Pembuatan SS Periode January 2018</v>
          </cell>
        </row>
      </sheetData>
      <sheetData sheetId="693">
        <row r="8">
          <cell r="B8" t="str">
            <v>Laporan Detail Pembuatan SS Periode January 2018</v>
          </cell>
        </row>
      </sheetData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>
        <row r="8">
          <cell r="B8" t="str">
            <v>Laporan Detail Pembuatan SS Periode January 2018</v>
          </cell>
        </row>
      </sheetData>
      <sheetData sheetId="708" refreshError="1"/>
      <sheetData sheetId="709">
        <row r="8">
          <cell r="C8" t="str">
            <v>02/01</v>
          </cell>
        </row>
      </sheetData>
      <sheetData sheetId="710">
        <row r="8">
          <cell r="B8" t="str">
            <v>Laporan Detail Pembuatan SS Periode January 2018</v>
          </cell>
        </row>
      </sheetData>
      <sheetData sheetId="711">
        <row r="8">
          <cell r="B8" t="str">
            <v>Laporan Detail Pembuatan SS Periode January 2018</v>
          </cell>
        </row>
      </sheetData>
      <sheetData sheetId="712">
        <row r="8">
          <cell r="B8" t="str">
            <v>Laporan Detail Pembuatan SS Periode January 2018</v>
          </cell>
        </row>
      </sheetData>
      <sheetData sheetId="713">
        <row r="8">
          <cell r="B8" t="str">
            <v>Laporan Detail Pembuatan SS Periode January 2018</v>
          </cell>
        </row>
      </sheetData>
      <sheetData sheetId="714">
        <row r="8">
          <cell r="B8" t="str">
            <v>Laporan Detail Pembuatan SS Periode January 2018</v>
          </cell>
        </row>
      </sheetData>
      <sheetData sheetId="715">
        <row r="8">
          <cell r="B8" t="str">
            <v>Laporan Detail Pembuatan SS Periode January 2018</v>
          </cell>
        </row>
      </sheetData>
      <sheetData sheetId="716">
        <row r="8">
          <cell r="B8" t="str">
            <v>Laporan Detail Pembuatan SS Periode January 2018</v>
          </cell>
        </row>
      </sheetData>
      <sheetData sheetId="717">
        <row r="8">
          <cell r="B8" t="str">
            <v>Laporan Detail Pembuatan SS Periode January 2018</v>
          </cell>
        </row>
      </sheetData>
      <sheetData sheetId="718">
        <row r="8">
          <cell r="B8" t="str">
            <v>Laporan Detail Pembuatan SS Periode January 2018</v>
          </cell>
        </row>
      </sheetData>
      <sheetData sheetId="719">
        <row r="8">
          <cell r="B8" t="str">
            <v>Laporan Detail Pembuatan SS Periode January 2018</v>
          </cell>
        </row>
      </sheetData>
      <sheetData sheetId="720">
        <row r="8">
          <cell r="B8" t="str">
            <v>Laporan Detail Pembuatan SS Periode January 2018</v>
          </cell>
        </row>
      </sheetData>
      <sheetData sheetId="721">
        <row r="8">
          <cell r="B8" t="str">
            <v>Laporan Detail Pembuatan SS Periode January 2018</v>
          </cell>
        </row>
      </sheetData>
      <sheetData sheetId="722">
        <row r="8">
          <cell r="B8" t="str">
            <v>Laporan Detail Pembuatan SS Periode January 2018</v>
          </cell>
        </row>
      </sheetData>
      <sheetData sheetId="723">
        <row r="8">
          <cell r="B8" t="str">
            <v>Laporan Detail Pembuatan SS Periode January 2018</v>
          </cell>
        </row>
      </sheetData>
      <sheetData sheetId="724">
        <row r="8">
          <cell r="B8" t="str">
            <v>Laporan Detail Pembuatan SS Periode January 2018</v>
          </cell>
        </row>
      </sheetData>
      <sheetData sheetId="725">
        <row r="8">
          <cell r="B8" t="str">
            <v>Laporan Detail Pembuatan SS Periode January 2018</v>
          </cell>
        </row>
      </sheetData>
      <sheetData sheetId="726">
        <row r="8">
          <cell r="B8" t="str">
            <v>Laporan Detail Pembuatan SS Periode January 2018</v>
          </cell>
        </row>
      </sheetData>
      <sheetData sheetId="727">
        <row r="8">
          <cell r="B8" t="str">
            <v>Laporan Detail Pembuatan SS Periode January 2018</v>
          </cell>
        </row>
      </sheetData>
      <sheetData sheetId="728">
        <row r="8">
          <cell r="B8" t="str">
            <v>Laporan Detail Pembuatan SS Periode January 2018</v>
          </cell>
        </row>
      </sheetData>
      <sheetData sheetId="729">
        <row r="8">
          <cell r="B8" t="str">
            <v>Laporan Detail Pembuatan SS Periode January 2018</v>
          </cell>
        </row>
      </sheetData>
      <sheetData sheetId="730">
        <row r="8">
          <cell r="B8" t="str">
            <v>Laporan Detail Pembuatan SS Periode January 2018</v>
          </cell>
        </row>
      </sheetData>
      <sheetData sheetId="731">
        <row r="8">
          <cell r="B8" t="str">
            <v>Laporan Detail Pembuatan SS Periode January 2018</v>
          </cell>
        </row>
      </sheetData>
      <sheetData sheetId="732">
        <row r="8">
          <cell r="B8" t="str">
            <v>Laporan Detail Pembuatan SS Periode January 2018</v>
          </cell>
        </row>
      </sheetData>
      <sheetData sheetId="733">
        <row r="8">
          <cell r="B8" t="str">
            <v>Laporan Detail Pembuatan SS Periode January 2018</v>
          </cell>
        </row>
      </sheetData>
      <sheetData sheetId="734">
        <row r="8">
          <cell r="B8" t="str">
            <v>Laporan Detail Pembuatan SS Periode January 2018</v>
          </cell>
        </row>
      </sheetData>
      <sheetData sheetId="735">
        <row r="8">
          <cell r="B8" t="str">
            <v>Laporan Detail Pembuatan SS Periode January 2018</v>
          </cell>
        </row>
      </sheetData>
      <sheetData sheetId="736">
        <row r="8">
          <cell r="B8" t="str">
            <v>Laporan Detail Pembuatan SS Periode January 2018</v>
          </cell>
        </row>
      </sheetData>
      <sheetData sheetId="737">
        <row r="8">
          <cell r="B8" t="str">
            <v>Laporan Detail Pembuatan SS Periode January 2018</v>
          </cell>
        </row>
      </sheetData>
      <sheetData sheetId="738">
        <row r="8">
          <cell r="B8" t="str">
            <v>Laporan Detail Pembuatan SS Periode January 2018</v>
          </cell>
        </row>
      </sheetData>
      <sheetData sheetId="739">
        <row r="8">
          <cell r="B8" t="str">
            <v>Laporan Detail Pembuatan SS Periode January 2018</v>
          </cell>
        </row>
      </sheetData>
      <sheetData sheetId="740">
        <row r="8">
          <cell r="B8" t="str">
            <v>Laporan Detail Pembuatan SS Periode January 2018</v>
          </cell>
        </row>
      </sheetData>
      <sheetData sheetId="741">
        <row r="8">
          <cell r="B8" t="str">
            <v>Laporan Detail Pembuatan SS Periode January 2018</v>
          </cell>
        </row>
      </sheetData>
      <sheetData sheetId="742">
        <row r="8">
          <cell r="B8" t="str">
            <v>Laporan Detail Pembuatan SS Periode January 2018</v>
          </cell>
        </row>
      </sheetData>
      <sheetData sheetId="743">
        <row r="8">
          <cell r="B8" t="str">
            <v>Laporan Detail Pembuatan SS Periode January 2018</v>
          </cell>
        </row>
      </sheetData>
      <sheetData sheetId="744">
        <row r="8">
          <cell r="B8" t="str">
            <v>Laporan Detail Pembuatan SS Periode January 2018</v>
          </cell>
        </row>
      </sheetData>
      <sheetData sheetId="745">
        <row r="8">
          <cell r="B8" t="str">
            <v>Laporan Detail Pembuatan SS Periode January 2018</v>
          </cell>
        </row>
      </sheetData>
      <sheetData sheetId="746">
        <row r="8">
          <cell r="B8" t="str">
            <v>Laporan Detail Pembuatan SS Periode January 2018</v>
          </cell>
        </row>
      </sheetData>
      <sheetData sheetId="747">
        <row r="8">
          <cell r="B8" t="str">
            <v>Laporan Detail Pembuatan SS Periode January 2018</v>
          </cell>
        </row>
      </sheetData>
      <sheetData sheetId="748">
        <row r="8">
          <cell r="B8" t="str">
            <v>Laporan Detail Pembuatan SS Periode January 2018</v>
          </cell>
        </row>
      </sheetData>
      <sheetData sheetId="749">
        <row r="8">
          <cell r="B8" t="str">
            <v>Laporan Detail Pembuatan SS Periode January 2018</v>
          </cell>
        </row>
      </sheetData>
      <sheetData sheetId="750">
        <row r="8">
          <cell r="B8" t="str">
            <v>Laporan Detail Pembuatan SS Periode January 2018</v>
          </cell>
        </row>
      </sheetData>
      <sheetData sheetId="751">
        <row r="8">
          <cell r="B8" t="str">
            <v>Laporan Detail Pembuatan SS Periode January 2018</v>
          </cell>
        </row>
      </sheetData>
      <sheetData sheetId="752">
        <row r="8">
          <cell r="B8" t="str">
            <v>Laporan Detail Pembuatan SS Periode January 2018</v>
          </cell>
        </row>
      </sheetData>
      <sheetData sheetId="753">
        <row r="8">
          <cell r="B8" t="str">
            <v>Laporan Detail Pembuatan SS Periode January 2018</v>
          </cell>
        </row>
      </sheetData>
      <sheetData sheetId="754">
        <row r="8">
          <cell r="B8" t="str">
            <v>Laporan Detail Pembuatan SS Periode January 2018</v>
          </cell>
        </row>
      </sheetData>
      <sheetData sheetId="755">
        <row r="8">
          <cell r="B8" t="str">
            <v>Laporan Detail Pembuatan SS Periode January 2018</v>
          </cell>
        </row>
      </sheetData>
      <sheetData sheetId="756">
        <row r="8">
          <cell r="B8" t="str">
            <v>Laporan Detail Pembuatan SS Periode January 2018</v>
          </cell>
        </row>
      </sheetData>
      <sheetData sheetId="757">
        <row r="8">
          <cell r="B8" t="str">
            <v>Laporan Detail Pembuatan SS Periode January 2018</v>
          </cell>
        </row>
      </sheetData>
      <sheetData sheetId="758">
        <row r="8">
          <cell r="B8" t="str">
            <v>Laporan Detail Pembuatan SS Periode January 2018</v>
          </cell>
        </row>
      </sheetData>
      <sheetData sheetId="759">
        <row r="8">
          <cell r="B8" t="str">
            <v>Laporan Detail Pembuatan SS Periode January 2018</v>
          </cell>
        </row>
      </sheetData>
      <sheetData sheetId="760">
        <row r="8">
          <cell r="B8" t="str">
            <v>Laporan Detail Pembuatan SS Periode January 2018</v>
          </cell>
        </row>
      </sheetData>
      <sheetData sheetId="761">
        <row r="8">
          <cell r="B8" t="str">
            <v>Laporan Detail Pembuatan SS Periode January 2018</v>
          </cell>
        </row>
      </sheetData>
      <sheetData sheetId="762">
        <row r="8">
          <cell r="B8" t="str">
            <v>Laporan Detail Pembuatan SS Periode January 2018</v>
          </cell>
        </row>
      </sheetData>
      <sheetData sheetId="763">
        <row r="8">
          <cell r="B8" t="str">
            <v>Laporan Detail Pembuatan SS Periode January 2018</v>
          </cell>
        </row>
      </sheetData>
      <sheetData sheetId="764">
        <row r="8">
          <cell r="B8" t="str">
            <v>Laporan Detail Pembuatan SS Periode January 2018</v>
          </cell>
        </row>
      </sheetData>
      <sheetData sheetId="765">
        <row r="8">
          <cell r="B8" t="str">
            <v>Laporan Detail Pembuatan SS Periode January 2018</v>
          </cell>
        </row>
      </sheetData>
      <sheetData sheetId="766">
        <row r="8">
          <cell r="B8" t="str">
            <v>Laporan Detail Pembuatan SS Periode January 2018</v>
          </cell>
        </row>
      </sheetData>
      <sheetData sheetId="767">
        <row r="8">
          <cell r="B8" t="str">
            <v>Laporan Detail Pembuatan SS Periode January 2018</v>
          </cell>
        </row>
      </sheetData>
      <sheetData sheetId="768">
        <row r="8">
          <cell r="B8" t="str">
            <v>Laporan Detail Pembuatan SS Periode January 2018</v>
          </cell>
        </row>
      </sheetData>
      <sheetData sheetId="769">
        <row r="8">
          <cell r="B8" t="str">
            <v>Laporan Detail Pembuatan SS Periode January 2018</v>
          </cell>
        </row>
      </sheetData>
      <sheetData sheetId="770">
        <row r="8">
          <cell r="B8" t="str">
            <v>Laporan Detail Pembuatan SS Periode January 2018</v>
          </cell>
        </row>
      </sheetData>
      <sheetData sheetId="771">
        <row r="8">
          <cell r="B8" t="str">
            <v>Laporan Detail Pembuatan SS Periode January 2018</v>
          </cell>
        </row>
      </sheetData>
      <sheetData sheetId="772">
        <row r="8">
          <cell r="B8" t="str">
            <v>Laporan Detail Pembuatan SS Periode January 2018</v>
          </cell>
        </row>
      </sheetData>
      <sheetData sheetId="773">
        <row r="8">
          <cell r="B8" t="str">
            <v>Laporan Detail Pembuatan SS Periode January 2018</v>
          </cell>
        </row>
      </sheetData>
      <sheetData sheetId="774">
        <row r="8">
          <cell r="B8" t="str">
            <v>Laporan Detail Pembuatan SS Periode January 2018</v>
          </cell>
        </row>
      </sheetData>
      <sheetData sheetId="775">
        <row r="8">
          <cell r="B8" t="str">
            <v>Laporan Detail Pembuatan SS Periode January 2018</v>
          </cell>
        </row>
      </sheetData>
      <sheetData sheetId="776">
        <row r="8">
          <cell r="B8" t="str">
            <v>Laporan Detail Pembuatan SS Periode January 2018</v>
          </cell>
        </row>
      </sheetData>
      <sheetData sheetId="777">
        <row r="8">
          <cell r="B8" t="str">
            <v>Laporan Detail Pembuatan SS Periode January 2018</v>
          </cell>
        </row>
      </sheetData>
      <sheetData sheetId="778">
        <row r="8">
          <cell r="B8" t="str">
            <v>Laporan Detail Pembuatan SS Periode January 2018</v>
          </cell>
        </row>
      </sheetData>
      <sheetData sheetId="779">
        <row r="8">
          <cell r="B8" t="str">
            <v>Laporan Detail Pembuatan SS Periode January 2018</v>
          </cell>
        </row>
      </sheetData>
      <sheetData sheetId="780">
        <row r="8">
          <cell r="B8" t="str">
            <v>Laporan Detail Pembuatan SS Periode January 2018</v>
          </cell>
        </row>
      </sheetData>
      <sheetData sheetId="781">
        <row r="8">
          <cell r="B8" t="str">
            <v>Laporan Detail Pembuatan SS Periode January 2018</v>
          </cell>
        </row>
      </sheetData>
      <sheetData sheetId="782">
        <row r="8">
          <cell r="B8" t="str">
            <v>Laporan Detail Pembuatan SS Periode January 2018</v>
          </cell>
        </row>
      </sheetData>
      <sheetData sheetId="783">
        <row r="8">
          <cell r="B8" t="str">
            <v>Laporan Detail Pembuatan SS Periode January 2018</v>
          </cell>
        </row>
      </sheetData>
      <sheetData sheetId="784">
        <row r="8">
          <cell r="B8" t="str">
            <v>Laporan Detail Pembuatan SS Periode January 2018</v>
          </cell>
        </row>
      </sheetData>
      <sheetData sheetId="785">
        <row r="8">
          <cell r="B8" t="str">
            <v>Laporan Detail Pembuatan SS Periode January 2018</v>
          </cell>
        </row>
      </sheetData>
      <sheetData sheetId="786">
        <row r="8">
          <cell r="B8" t="str">
            <v>Laporan Detail Pembuatan SS Periode January 2018</v>
          </cell>
        </row>
      </sheetData>
      <sheetData sheetId="787">
        <row r="8">
          <cell r="B8" t="str">
            <v>Laporan Detail Pembuatan SS Periode January 2018</v>
          </cell>
        </row>
      </sheetData>
      <sheetData sheetId="788">
        <row r="8">
          <cell r="B8" t="str">
            <v>Laporan Detail Pembuatan SS Periode January 2018</v>
          </cell>
        </row>
      </sheetData>
      <sheetData sheetId="789">
        <row r="8">
          <cell r="B8" t="str">
            <v>Laporan Detail Pembuatan SS Periode January 2018</v>
          </cell>
        </row>
      </sheetData>
      <sheetData sheetId="790">
        <row r="8">
          <cell r="B8" t="str">
            <v>Laporan Detail Pembuatan SS Periode January 2018</v>
          </cell>
        </row>
      </sheetData>
      <sheetData sheetId="791">
        <row r="8">
          <cell r="B8" t="str">
            <v>Laporan Detail Pembuatan SS Periode January 2018</v>
          </cell>
        </row>
      </sheetData>
      <sheetData sheetId="792">
        <row r="8">
          <cell r="B8" t="str">
            <v>Laporan Detail Pembuatan SS Periode January 2018</v>
          </cell>
        </row>
      </sheetData>
      <sheetData sheetId="793">
        <row r="8">
          <cell r="B8" t="str">
            <v>Laporan Detail Pembuatan SS Periode January 2018</v>
          </cell>
        </row>
      </sheetData>
      <sheetData sheetId="794">
        <row r="8">
          <cell r="B8" t="str">
            <v>Laporan Detail Pembuatan SS Periode January 2018</v>
          </cell>
        </row>
      </sheetData>
      <sheetData sheetId="795">
        <row r="8">
          <cell r="B8" t="str">
            <v>Laporan Detail Pembuatan SS Periode January 2018</v>
          </cell>
        </row>
      </sheetData>
      <sheetData sheetId="796">
        <row r="8">
          <cell r="B8" t="str">
            <v>Laporan Detail Pembuatan SS Periode January 2018</v>
          </cell>
        </row>
      </sheetData>
      <sheetData sheetId="797">
        <row r="8">
          <cell r="B8" t="str">
            <v>Laporan Detail Pembuatan SS Periode January 2018</v>
          </cell>
        </row>
      </sheetData>
      <sheetData sheetId="798">
        <row r="8">
          <cell r="B8" t="str">
            <v>Laporan Detail Pembuatan SS Periode January 2018</v>
          </cell>
        </row>
      </sheetData>
      <sheetData sheetId="799">
        <row r="8">
          <cell r="B8" t="str">
            <v>Laporan Detail Pembuatan SS Periode January 2018</v>
          </cell>
        </row>
      </sheetData>
      <sheetData sheetId="800">
        <row r="8">
          <cell r="B8" t="str">
            <v>Laporan Detail Pembuatan SS Periode January 2018</v>
          </cell>
        </row>
      </sheetData>
      <sheetData sheetId="801">
        <row r="8">
          <cell r="B8" t="str">
            <v>Laporan Detail Pembuatan SS Periode January 2018</v>
          </cell>
        </row>
      </sheetData>
      <sheetData sheetId="802">
        <row r="8">
          <cell r="B8" t="str">
            <v>Laporan Detail Pembuatan SS Periode January 2018</v>
          </cell>
        </row>
      </sheetData>
      <sheetData sheetId="803">
        <row r="8">
          <cell r="B8" t="str">
            <v>Laporan Detail Pembuatan SS Periode January 2018</v>
          </cell>
        </row>
      </sheetData>
      <sheetData sheetId="804">
        <row r="8">
          <cell r="B8" t="str">
            <v>Laporan Detail Pembuatan SS Periode January 2018</v>
          </cell>
        </row>
      </sheetData>
      <sheetData sheetId="805">
        <row r="8">
          <cell r="B8" t="str">
            <v>Laporan Detail Pembuatan SS Periode January 2018</v>
          </cell>
        </row>
      </sheetData>
      <sheetData sheetId="806">
        <row r="8">
          <cell r="B8" t="str">
            <v>Laporan Detail Pembuatan SS Periode January 2018</v>
          </cell>
        </row>
      </sheetData>
      <sheetData sheetId="807">
        <row r="8">
          <cell r="B8" t="str">
            <v>Laporan Detail Pembuatan SS Periode January 2018</v>
          </cell>
        </row>
      </sheetData>
      <sheetData sheetId="808">
        <row r="8">
          <cell r="B8" t="str">
            <v>Laporan Detail Pembuatan SS Periode January 2018</v>
          </cell>
        </row>
      </sheetData>
      <sheetData sheetId="809">
        <row r="8">
          <cell r="B8" t="str">
            <v>Laporan Detail Pembuatan SS Periode January 2018</v>
          </cell>
        </row>
      </sheetData>
      <sheetData sheetId="810">
        <row r="8">
          <cell r="B8" t="str">
            <v>Laporan Detail Pembuatan SS Periode January 2018</v>
          </cell>
        </row>
      </sheetData>
      <sheetData sheetId="811">
        <row r="8">
          <cell r="B8" t="str">
            <v>Laporan Detail Pembuatan SS Periode January 2018</v>
          </cell>
        </row>
      </sheetData>
      <sheetData sheetId="812">
        <row r="8">
          <cell r="B8" t="str">
            <v>Laporan Detail Pembuatan SS Periode January 2018</v>
          </cell>
        </row>
      </sheetData>
      <sheetData sheetId="813">
        <row r="8">
          <cell r="B8" t="str">
            <v>Laporan Detail Pembuatan SS Periode January 2018</v>
          </cell>
        </row>
      </sheetData>
      <sheetData sheetId="814">
        <row r="8">
          <cell r="B8" t="str">
            <v>Laporan Detail Pembuatan SS Periode January 2018</v>
          </cell>
        </row>
      </sheetData>
      <sheetData sheetId="815">
        <row r="8">
          <cell r="B8" t="str">
            <v>Laporan Detail Pembuatan SS Periode January 2018</v>
          </cell>
        </row>
      </sheetData>
      <sheetData sheetId="816">
        <row r="8">
          <cell r="B8" t="str">
            <v>Laporan Detail Pembuatan SS Periode January 2018</v>
          </cell>
        </row>
      </sheetData>
      <sheetData sheetId="817">
        <row r="8">
          <cell r="B8" t="str">
            <v>Laporan Detail Pembuatan SS Periode January 2018</v>
          </cell>
        </row>
      </sheetData>
      <sheetData sheetId="818">
        <row r="8">
          <cell r="B8" t="str">
            <v>Laporan Detail Pembuatan SS Periode January 2018</v>
          </cell>
        </row>
      </sheetData>
      <sheetData sheetId="819">
        <row r="8">
          <cell r="B8" t="str">
            <v>Laporan Detail Pembuatan SS Periode January 2018</v>
          </cell>
        </row>
      </sheetData>
      <sheetData sheetId="820">
        <row r="8">
          <cell r="B8" t="str">
            <v>Laporan Detail Pembuatan SS Periode January 2018</v>
          </cell>
        </row>
      </sheetData>
      <sheetData sheetId="821">
        <row r="8">
          <cell r="B8" t="str">
            <v>Laporan Detail Pembuatan SS Periode January 2018</v>
          </cell>
        </row>
      </sheetData>
      <sheetData sheetId="822">
        <row r="8">
          <cell r="B8" t="str">
            <v>Laporan Detail Pembuatan SS Periode January 2018</v>
          </cell>
        </row>
      </sheetData>
      <sheetData sheetId="823">
        <row r="8">
          <cell r="B8" t="str">
            <v>Laporan Detail Pembuatan SS Periode January 2018</v>
          </cell>
        </row>
      </sheetData>
      <sheetData sheetId="824">
        <row r="8">
          <cell r="B8" t="str">
            <v>Laporan Detail Pembuatan SS Periode January 2018</v>
          </cell>
        </row>
      </sheetData>
      <sheetData sheetId="825">
        <row r="8">
          <cell r="B8" t="str">
            <v>Laporan Detail Pembuatan SS Periode January 2018</v>
          </cell>
        </row>
      </sheetData>
      <sheetData sheetId="826" refreshError="1"/>
      <sheetData sheetId="827" refreshError="1"/>
      <sheetData sheetId="828">
        <row r="8">
          <cell r="B8" t="str">
            <v>Laporan Detail Pembuatan SS Periode January 2018</v>
          </cell>
        </row>
      </sheetData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>
        <row r="8">
          <cell r="B8" t="str">
            <v>Laporan Detail Pembuatan SS Periode January 2018</v>
          </cell>
        </row>
      </sheetData>
      <sheetData sheetId="840">
        <row r="8">
          <cell r="C8" t="str">
            <v>02/01</v>
          </cell>
        </row>
      </sheetData>
      <sheetData sheetId="841">
        <row r="8">
          <cell r="C8" t="str">
            <v>02/01</v>
          </cell>
        </row>
      </sheetData>
      <sheetData sheetId="842">
        <row r="8">
          <cell r="C8" t="str">
            <v>02/01</v>
          </cell>
        </row>
      </sheetData>
      <sheetData sheetId="843">
        <row r="8">
          <cell r="C8" t="str">
            <v>02/01</v>
          </cell>
        </row>
      </sheetData>
      <sheetData sheetId="844">
        <row r="8">
          <cell r="C8" t="str">
            <v>02/01</v>
          </cell>
        </row>
      </sheetData>
      <sheetData sheetId="845">
        <row r="8">
          <cell r="C8" t="str">
            <v>02/01</v>
          </cell>
        </row>
      </sheetData>
      <sheetData sheetId="846">
        <row r="8">
          <cell r="C8" t="str">
            <v>02/01</v>
          </cell>
        </row>
      </sheetData>
      <sheetData sheetId="847">
        <row r="8">
          <cell r="C8" t="str">
            <v>02/01</v>
          </cell>
        </row>
      </sheetData>
      <sheetData sheetId="848">
        <row r="8">
          <cell r="C8" t="str">
            <v>02/01</v>
          </cell>
        </row>
      </sheetData>
      <sheetData sheetId="849">
        <row r="8">
          <cell r="C8" t="str">
            <v>02/01</v>
          </cell>
        </row>
      </sheetData>
      <sheetData sheetId="850">
        <row r="8">
          <cell r="C8" t="str">
            <v>02/01</v>
          </cell>
        </row>
      </sheetData>
      <sheetData sheetId="851">
        <row r="8">
          <cell r="C8" t="str">
            <v>02/01</v>
          </cell>
        </row>
      </sheetData>
      <sheetData sheetId="852">
        <row r="8">
          <cell r="C8" t="str">
            <v>02/01</v>
          </cell>
        </row>
      </sheetData>
      <sheetData sheetId="853">
        <row r="8">
          <cell r="C8" t="str">
            <v>02/01</v>
          </cell>
        </row>
      </sheetData>
      <sheetData sheetId="854">
        <row r="8">
          <cell r="C8" t="str">
            <v>02/01</v>
          </cell>
        </row>
      </sheetData>
      <sheetData sheetId="855">
        <row r="8">
          <cell r="C8" t="str">
            <v>02/01</v>
          </cell>
        </row>
      </sheetData>
      <sheetData sheetId="856"/>
      <sheetData sheetId="857">
        <row r="8">
          <cell r="C8" t="str">
            <v>02/01</v>
          </cell>
        </row>
      </sheetData>
      <sheetData sheetId="858">
        <row r="8">
          <cell r="C8" t="str">
            <v>02/01</v>
          </cell>
        </row>
      </sheetData>
      <sheetData sheetId="859"/>
      <sheetData sheetId="860">
        <row r="8">
          <cell r="C8" t="str">
            <v>02/01</v>
          </cell>
        </row>
      </sheetData>
      <sheetData sheetId="861">
        <row r="8">
          <cell r="C8" t="str">
            <v>02/01</v>
          </cell>
        </row>
      </sheetData>
      <sheetData sheetId="862">
        <row r="8">
          <cell r="C8" t="str">
            <v>02/01</v>
          </cell>
        </row>
      </sheetData>
      <sheetData sheetId="863">
        <row r="8">
          <cell r="C8" t="str">
            <v>02/01</v>
          </cell>
        </row>
      </sheetData>
      <sheetData sheetId="864">
        <row r="8">
          <cell r="C8" t="str">
            <v>02/01</v>
          </cell>
        </row>
      </sheetData>
      <sheetData sheetId="865">
        <row r="8">
          <cell r="C8" t="str">
            <v>02/01</v>
          </cell>
        </row>
      </sheetData>
      <sheetData sheetId="866">
        <row r="8">
          <cell r="C8" t="str">
            <v>02/01</v>
          </cell>
        </row>
      </sheetData>
      <sheetData sheetId="867">
        <row r="8">
          <cell r="C8" t="str">
            <v>02/01</v>
          </cell>
        </row>
      </sheetData>
      <sheetData sheetId="868">
        <row r="8">
          <cell r="C8" t="str">
            <v>02/01</v>
          </cell>
        </row>
      </sheetData>
      <sheetData sheetId="869">
        <row r="8">
          <cell r="C8" t="str">
            <v>02/01</v>
          </cell>
        </row>
      </sheetData>
      <sheetData sheetId="870">
        <row r="8">
          <cell r="C8" t="str">
            <v>02/01</v>
          </cell>
        </row>
      </sheetData>
      <sheetData sheetId="871">
        <row r="8">
          <cell r="C8" t="str">
            <v>02/01</v>
          </cell>
        </row>
      </sheetData>
      <sheetData sheetId="872">
        <row r="8">
          <cell r="C8" t="str">
            <v>02/01</v>
          </cell>
        </row>
      </sheetData>
      <sheetData sheetId="873">
        <row r="8">
          <cell r="C8" t="str">
            <v>02/01</v>
          </cell>
        </row>
      </sheetData>
      <sheetData sheetId="874">
        <row r="8">
          <cell r="B8" t="str">
            <v>Laporan Detail Pembuatan SS Periode January 2018</v>
          </cell>
        </row>
      </sheetData>
      <sheetData sheetId="875">
        <row r="8">
          <cell r="C8" t="str">
            <v>Nana Mardiana</v>
          </cell>
        </row>
      </sheetData>
      <sheetData sheetId="876">
        <row r="8">
          <cell r="C8" t="str">
            <v>02/01</v>
          </cell>
        </row>
      </sheetData>
      <sheetData sheetId="877">
        <row r="8">
          <cell r="B8" t="str">
            <v>Laporan Detail Pembuatan SS Periode January 2018</v>
          </cell>
        </row>
      </sheetData>
      <sheetData sheetId="878">
        <row r="8">
          <cell r="C8" t="str">
            <v>Nana Mardiana</v>
          </cell>
        </row>
      </sheetData>
      <sheetData sheetId="879"/>
      <sheetData sheetId="880">
        <row r="8">
          <cell r="B8" t="str">
            <v>Laporan Detail Pembuatan SS Periode January 2018</v>
          </cell>
        </row>
      </sheetData>
      <sheetData sheetId="881">
        <row r="8">
          <cell r="B8" t="str">
            <v>Laporan Detail Pembuatan SS Periode January 2018</v>
          </cell>
        </row>
      </sheetData>
      <sheetData sheetId="882"/>
      <sheetData sheetId="883">
        <row r="8">
          <cell r="B8" t="str">
            <v>Laporan Detail Pembuatan SS Periode January 2018</v>
          </cell>
        </row>
      </sheetData>
      <sheetData sheetId="884">
        <row r="8">
          <cell r="B8" t="str">
            <v>Laporan Detail Pembuatan SS Periode January 2018</v>
          </cell>
        </row>
      </sheetData>
      <sheetData sheetId="885"/>
      <sheetData sheetId="886">
        <row r="8">
          <cell r="B8" t="str">
            <v>Laporan Detail Pembuatan SS Periode January 2018</v>
          </cell>
        </row>
      </sheetData>
      <sheetData sheetId="887">
        <row r="8">
          <cell r="B8" t="str">
            <v>Laporan Detail Pembuatan SS Periode January 2018</v>
          </cell>
        </row>
      </sheetData>
      <sheetData sheetId="888">
        <row r="37">
          <cell r="B37">
            <v>0</v>
          </cell>
        </row>
      </sheetData>
      <sheetData sheetId="889">
        <row r="8">
          <cell r="B8" t="str">
            <v>Laporan Detail Pembuatan SS Periode January 2018</v>
          </cell>
        </row>
      </sheetData>
      <sheetData sheetId="890">
        <row r="8">
          <cell r="B8" t="str">
            <v>Laporan Detail Pembuatan SS Periode January 2018</v>
          </cell>
        </row>
      </sheetData>
      <sheetData sheetId="891">
        <row r="8">
          <cell r="C8" t="str">
            <v>02/01</v>
          </cell>
        </row>
      </sheetData>
      <sheetData sheetId="892">
        <row r="8">
          <cell r="B8" t="str">
            <v>Laporan Detail Pembuatan SS Periode January 2018</v>
          </cell>
        </row>
      </sheetData>
      <sheetData sheetId="893">
        <row r="8">
          <cell r="C8" t="str">
            <v>Nana Mardiana</v>
          </cell>
        </row>
      </sheetData>
      <sheetData sheetId="894">
        <row r="8">
          <cell r="C8" t="str">
            <v>02/01</v>
          </cell>
        </row>
      </sheetData>
      <sheetData sheetId="895">
        <row r="8">
          <cell r="C8" t="str">
            <v>Nana Mardiana</v>
          </cell>
        </row>
      </sheetData>
      <sheetData sheetId="896">
        <row r="8">
          <cell r="B8" t="str">
            <v>Laporan Detail Pembuatan SS Periode January 2018</v>
          </cell>
        </row>
      </sheetData>
      <sheetData sheetId="897">
        <row r="8">
          <cell r="C8" t="str">
            <v>02/01</v>
          </cell>
        </row>
      </sheetData>
      <sheetData sheetId="898">
        <row r="8">
          <cell r="C8" t="str">
            <v>Nana Mardiana</v>
          </cell>
        </row>
      </sheetData>
      <sheetData sheetId="899">
        <row r="8">
          <cell r="B8" t="str">
            <v>Laporan Detail Pembuatan SS Periode January 2018</v>
          </cell>
        </row>
      </sheetData>
      <sheetData sheetId="900">
        <row r="8">
          <cell r="C8" t="str">
            <v>02/01</v>
          </cell>
        </row>
      </sheetData>
      <sheetData sheetId="901">
        <row r="8">
          <cell r="C8" t="str">
            <v>02/01</v>
          </cell>
        </row>
      </sheetData>
      <sheetData sheetId="902">
        <row r="8">
          <cell r="C8" t="str">
            <v>02/01</v>
          </cell>
        </row>
      </sheetData>
      <sheetData sheetId="903">
        <row r="8">
          <cell r="C8" t="str">
            <v>02/01</v>
          </cell>
        </row>
      </sheetData>
      <sheetData sheetId="904">
        <row r="8">
          <cell r="C8" t="str">
            <v>02/01</v>
          </cell>
        </row>
      </sheetData>
      <sheetData sheetId="905">
        <row r="8">
          <cell r="C8" t="str">
            <v>02/01</v>
          </cell>
        </row>
      </sheetData>
      <sheetData sheetId="906">
        <row r="8">
          <cell r="C8" t="str">
            <v>02/01</v>
          </cell>
        </row>
      </sheetData>
      <sheetData sheetId="907">
        <row r="8">
          <cell r="C8" t="str">
            <v>02/01</v>
          </cell>
        </row>
      </sheetData>
      <sheetData sheetId="908">
        <row r="8">
          <cell r="C8" t="str">
            <v>02/01</v>
          </cell>
        </row>
      </sheetData>
      <sheetData sheetId="909">
        <row r="8">
          <cell r="C8" t="str">
            <v>02/01</v>
          </cell>
        </row>
      </sheetData>
      <sheetData sheetId="910">
        <row r="8">
          <cell r="C8" t="str">
            <v>02/01</v>
          </cell>
        </row>
      </sheetData>
      <sheetData sheetId="911">
        <row r="8">
          <cell r="C8" t="str">
            <v>02/01</v>
          </cell>
        </row>
      </sheetData>
      <sheetData sheetId="912">
        <row r="8">
          <cell r="C8" t="str">
            <v>02/01</v>
          </cell>
        </row>
      </sheetData>
      <sheetData sheetId="913">
        <row r="8">
          <cell r="C8" t="str">
            <v>02/01</v>
          </cell>
        </row>
      </sheetData>
      <sheetData sheetId="914">
        <row r="8">
          <cell r="C8" t="str">
            <v>02/01</v>
          </cell>
        </row>
      </sheetData>
      <sheetData sheetId="915">
        <row r="37">
          <cell r="B37">
            <v>0</v>
          </cell>
        </row>
      </sheetData>
      <sheetData sheetId="916">
        <row r="8">
          <cell r="C8" t="str">
            <v>02/01</v>
          </cell>
        </row>
      </sheetData>
      <sheetData sheetId="917"/>
      <sheetData sheetId="918"/>
      <sheetData sheetId="919"/>
      <sheetData sheetId="920"/>
      <sheetData sheetId="921">
        <row r="8">
          <cell r="C8" t="str">
            <v>02/01</v>
          </cell>
        </row>
      </sheetData>
      <sheetData sheetId="922">
        <row r="8">
          <cell r="C8" t="str">
            <v>02/01</v>
          </cell>
        </row>
      </sheetData>
      <sheetData sheetId="923">
        <row r="8">
          <cell r="C8" t="str">
            <v>02/01</v>
          </cell>
        </row>
      </sheetData>
      <sheetData sheetId="924">
        <row r="8">
          <cell r="C8" t="str">
            <v>02/01</v>
          </cell>
        </row>
      </sheetData>
      <sheetData sheetId="925">
        <row r="8">
          <cell r="C8" t="str">
            <v>02/01</v>
          </cell>
        </row>
      </sheetData>
      <sheetData sheetId="926">
        <row r="8">
          <cell r="C8" t="str">
            <v>02/01</v>
          </cell>
        </row>
      </sheetData>
      <sheetData sheetId="927">
        <row r="8">
          <cell r="C8" t="str">
            <v>02/01</v>
          </cell>
        </row>
      </sheetData>
      <sheetData sheetId="928">
        <row r="8">
          <cell r="C8" t="str">
            <v>02/01</v>
          </cell>
        </row>
      </sheetData>
      <sheetData sheetId="929">
        <row r="8">
          <cell r="C8" t="str">
            <v>02/01</v>
          </cell>
        </row>
      </sheetData>
      <sheetData sheetId="930">
        <row r="8">
          <cell r="C8" t="str">
            <v>02/01</v>
          </cell>
        </row>
      </sheetData>
      <sheetData sheetId="931">
        <row r="8">
          <cell r="C8" t="str">
            <v>02/01</v>
          </cell>
        </row>
      </sheetData>
      <sheetData sheetId="932">
        <row r="8">
          <cell r="C8" t="str">
            <v>02/01</v>
          </cell>
        </row>
      </sheetData>
      <sheetData sheetId="933">
        <row r="8">
          <cell r="C8" t="str">
            <v>02/01</v>
          </cell>
        </row>
      </sheetData>
      <sheetData sheetId="934">
        <row r="8">
          <cell r="C8" t="str">
            <v>02/01</v>
          </cell>
        </row>
      </sheetData>
      <sheetData sheetId="935">
        <row r="8">
          <cell r="C8" t="str">
            <v>02/01</v>
          </cell>
        </row>
      </sheetData>
      <sheetData sheetId="936">
        <row r="8">
          <cell r="C8" t="str">
            <v>02/01</v>
          </cell>
        </row>
      </sheetData>
      <sheetData sheetId="937">
        <row r="8">
          <cell r="C8" t="str">
            <v>02/01</v>
          </cell>
        </row>
      </sheetData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>
        <row r="8">
          <cell r="B8" t="str">
            <v>Laporan Detail Pembuatan SS Periode January 2018</v>
          </cell>
        </row>
      </sheetData>
      <sheetData sheetId="949">
        <row r="8">
          <cell r="B8" t="str">
            <v>Laporan Detail Pembuatan SS Periode January 2018</v>
          </cell>
        </row>
      </sheetData>
      <sheetData sheetId="950">
        <row r="8">
          <cell r="B8" t="str">
            <v>Laporan Detail Pembuatan SS Periode January 2018</v>
          </cell>
        </row>
      </sheetData>
      <sheetData sheetId="951">
        <row r="8">
          <cell r="B8" t="str">
            <v>Laporan Detail Pembuatan SS Periode January 2018</v>
          </cell>
        </row>
      </sheetData>
      <sheetData sheetId="952">
        <row r="8">
          <cell r="B8" t="str">
            <v>Laporan Detail Pembuatan SS Periode January 2018</v>
          </cell>
        </row>
      </sheetData>
      <sheetData sheetId="953">
        <row r="8">
          <cell r="B8" t="str">
            <v>Laporan Detail Pembuatan SS Periode January 2018</v>
          </cell>
        </row>
      </sheetData>
      <sheetData sheetId="954">
        <row r="8">
          <cell r="B8" t="str">
            <v>Laporan Detail Pembuatan SS Periode January 2018</v>
          </cell>
        </row>
      </sheetData>
      <sheetData sheetId="955">
        <row r="8">
          <cell r="B8" t="str">
            <v>Laporan Detail Pembuatan SS Periode January 2018</v>
          </cell>
        </row>
      </sheetData>
      <sheetData sheetId="956">
        <row r="8">
          <cell r="B8" t="str">
            <v>Laporan Detail Pembuatan SS Periode January 2018</v>
          </cell>
        </row>
      </sheetData>
      <sheetData sheetId="957">
        <row r="8">
          <cell r="B8" t="str">
            <v>Laporan Detail Pembuatan SS Periode January 2018</v>
          </cell>
        </row>
      </sheetData>
      <sheetData sheetId="958">
        <row r="8">
          <cell r="B8" t="str">
            <v>Laporan Detail Pembuatan SS Periode January 2018</v>
          </cell>
        </row>
      </sheetData>
      <sheetData sheetId="959">
        <row r="8">
          <cell r="B8" t="str">
            <v>Laporan Detail Pembuatan SS Periode January 2018</v>
          </cell>
        </row>
      </sheetData>
      <sheetData sheetId="960">
        <row r="8">
          <cell r="B8" t="str">
            <v>Laporan Detail Pembuatan SS Periode January 2018</v>
          </cell>
        </row>
      </sheetData>
      <sheetData sheetId="961">
        <row r="8">
          <cell r="B8" t="str">
            <v>Laporan Detail Pembuatan SS Periode January 2018</v>
          </cell>
        </row>
      </sheetData>
      <sheetData sheetId="962">
        <row r="8">
          <cell r="B8" t="str">
            <v>Laporan Detail Pembuatan SS Periode January 2018</v>
          </cell>
        </row>
      </sheetData>
      <sheetData sheetId="963">
        <row r="8">
          <cell r="B8" t="str">
            <v>Laporan Detail Pembuatan SS Periode January 2018</v>
          </cell>
        </row>
      </sheetData>
      <sheetData sheetId="964">
        <row r="8">
          <cell r="B8" t="str">
            <v>Laporan Detail Pembuatan SS Periode January 2018</v>
          </cell>
        </row>
      </sheetData>
      <sheetData sheetId="965">
        <row r="8">
          <cell r="B8" t="str">
            <v>Laporan Detail Pembuatan SS Periode January 2018</v>
          </cell>
        </row>
      </sheetData>
      <sheetData sheetId="966">
        <row r="8">
          <cell r="B8" t="str">
            <v>Laporan Detail Pembuatan SS Periode January 2018</v>
          </cell>
        </row>
      </sheetData>
      <sheetData sheetId="967">
        <row r="8">
          <cell r="B8" t="str">
            <v>Laporan Detail Pembuatan SS Periode January 2018</v>
          </cell>
        </row>
      </sheetData>
      <sheetData sheetId="968">
        <row r="8">
          <cell r="B8" t="str">
            <v>Laporan Detail Pembuatan SS Periode January 2018</v>
          </cell>
        </row>
      </sheetData>
      <sheetData sheetId="969">
        <row r="8">
          <cell r="B8" t="str">
            <v>Laporan Detail Pembuatan SS Periode January 2018</v>
          </cell>
        </row>
      </sheetData>
      <sheetData sheetId="970">
        <row r="8">
          <cell r="B8" t="str">
            <v>Laporan Detail Pembuatan SS Periode January 2018</v>
          </cell>
        </row>
      </sheetData>
      <sheetData sheetId="971">
        <row r="8">
          <cell r="C8" t="str">
            <v>02/01</v>
          </cell>
        </row>
      </sheetData>
      <sheetData sheetId="972">
        <row r="8">
          <cell r="C8" t="str">
            <v>02/01</v>
          </cell>
        </row>
      </sheetData>
      <sheetData sheetId="973">
        <row r="8">
          <cell r="C8" t="str">
            <v>02/01</v>
          </cell>
        </row>
      </sheetData>
      <sheetData sheetId="974">
        <row r="8">
          <cell r="C8" t="str">
            <v>02/01</v>
          </cell>
        </row>
      </sheetData>
      <sheetData sheetId="975">
        <row r="8">
          <cell r="C8" t="str">
            <v>02/01</v>
          </cell>
        </row>
      </sheetData>
      <sheetData sheetId="976">
        <row r="8">
          <cell r="C8" t="str">
            <v>02/01</v>
          </cell>
        </row>
      </sheetData>
      <sheetData sheetId="977">
        <row r="8">
          <cell r="C8" t="str">
            <v>02/01</v>
          </cell>
        </row>
      </sheetData>
      <sheetData sheetId="978">
        <row r="8">
          <cell r="C8" t="str">
            <v>02/01</v>
          </cell>
        </row>
      </sheetData>
      <sheetData sheetId="979">
        <row r="8">
          <cell r="C8" t="str">
            <v>02/01</v>
          </cell>
        </row>
      </sheetData>
      <sheetData sheetId="980">
        <row r="8">
          <cell r="C8" t="str">
            <v>02/01</v>
          </cell>
        </row>
      </sheetData>
      <sheetData sheetId="981">
        <row r="8">
          <cell r="C8" t="str">
            <v>02/01</v>
          </cell>
        </row>
      </sheetData>
      <sheetData sheetId="982">
        <row r="8">
          <cell r="C8" t="str">
            <v>02/01</v>
          </cell>
        </row>
      </sheetData>
      <sheetData sheetId="983"/>
      <sheetData sheetId="984"/>
      <sheetData sheetId="985"/>
      <sheetData sheetId="986">
        <row r="8">
          <cell r="C8" t="str">
            <v>02/01</v>
          </cell>
        </row>
      </sheetData>
      <sheetData sheetId="987">
        <row r="8">
          <cell r="C8" t="str">
            <v>02/01</v>
          </cell>
        </row>
      </sheetData>
      <sheetData sheetId="988">
        <row r="8">
          <cell r="C8" t="str">
            <v>02/01</v>
          </cell>
        </row>
      </sheetData>
      <sheetData sheetId="989">
        <row r="8">
          <cell r="C8" t="str">
            <v>02/01</v>
          </cell>
        </row>
      </sheetData>
      <sheetData sheetId="990">
        <row r="8">
          <cell r="C8" t="str">
            <v>02/01</v>
          </cell>
        </row>
      </sheetData>
      <sheetData sheetId="991">
        <row r="8">
          <cell r="C8" t="str">
            <v>02/01</v>
          </cell>
        </row>
      </sheetData>
      <sheetData sheetId="992">
        <row r="8">
          <cell r="C8" t="str">
            <v>02/01</v>
          </cell>
        </row>
      </sheetData>
      <sheetData sheetId="993">
        <row r="8">
          <cell r="C8" t="str">
            <v>02/01</v>
          </cell>
        </row>
      </sheetData>
      <sheetData sheetId="994">
        <row r="8">
          <cell r="C8" t="str">
            <v>02/01</v>
          </cell>
        </row>
      </sheetData>
      <sheetData sheetId="995">
        <row r="8">
          <cell r="C8" t="str">
            <v>02/01</v>
          </cell>
        </row>
      </sheetData>
      <sheetData sheetId="996">
        <row r="8">
          <cell r="C8" t="str">
            <v>02/01</v>
          </cell>
        </row>
      </sheetData>
      <sheetData sheetId="997">
        <row r="8">
          <cell r="C8" t="str">
            <v>02/01</v>
          </cell>
        </row>
      </sheetData>
      <sheetData sheetId="998">
        <row r="8">
          <cell r="C8" t="str">
            <v>02/01</v>
          </cell>
        </row>
      </sheetData>
      <sheetData sheetId="999">
        <row r="8">
          <cell r="C8" t="str">
            <v>02/01</v>
          </cell>
        </row>
      </sheetData>
      <sheetData sheetId="1000">
        <row r="8">
          <cell r="C8" t="str">
            <v>02/01</v>
          </cell>
        </row>
      </sheetData>
      <sheetData sheetId="1001">
        <row r="8">
          <cell r="C8" t="str">
            <v>02/01</v>
          </cell>
        </row>
      </sheetData>
      <sheetData sheetId="1002">
        <row r="8">
          <cell r="C8" t="str">
            <v>02/01</v>
          </cell>
        </row>
      </sheetData>
      <sheetData sheetId="1003">
        <row r="8">
          <cell r="C8" t="str">
            <v>02/01</v>
          </cell>
        </row>
      </sheetData>
      <sheetData sheetId="1004">
        <row r="8">
          <cell r="C8" t="str">
            <v>02/01</v>
          </cell>
        </row>
      </sheetData>
      <sheetData sheetId="1005">
        <row r="8">
          <cell r="C8" t="str">
            <v>02/01</v>
          </cell>
        </row>
      </sheetData>
      <sheetData sheetId="1006"/>
      <sheetData sheetId="1007"/>
      <sheetData sheetId="1008"/>
      <sheetData sheetId="1009"/>
      <sheetData sheetId="1010"/>
      <sheetData sheetId="1011"/>
      <sheetData sheetId="1012"/>
      <sheetData sheetId="1013">
        <row r="8">
          <cell r="B8" t="str">
            <v>Laporan Detail Pembuatan SS Periode January 2018</v>
          </cell>
        </row>
      </sheetData>
      <sheetData sheetId="1014">
        <row r="8">
          <cell r="B8" t="str">
            <v>Laporan Detail Pembuatan SS Periode January 2018</v>
          </cell>
        </row>
      </sheetData>
      <sheetData sheetId="1015">
        <row r="8">
          <cell r="B8" t="str">
            <v>Laporan Detail Pembuatan SS Periode January 2018</v>
          </cell>
        </row>
      </sheetData>
      <sheetData sheetId="1016">
        <row r="8">
          <cell r="B8" t="str">
            <v>Laporan Detail Pembuatan SS Periode January 2018</v>
          </cell>
        </row>
      </sheetData>
      <sheetData sheetId="1017">
        <row r="8">
          <cell r="B8" t="str">
            <v>Laporan Detail Pembuatan SS Periode January 2018</v>
          </cell>
        </row>
      </sheetData>
      <sheetData sheetId="1018">
        <row r="8">
          <cell r="B8" t="str">
            <v>Laporan Detail Pembuatan SS Periode January 2018</v>
          </cell>
        </row>
      </sheetData>
      <sheetData sheetId="1019">
        <row r="8">
          <cell r="B8" t="str">
            <v>Laporan Detail Pembuatan SS Periode January 2018</v>
          </cell>
        </row>
      </sheetData>
      <sheetData sheetId="1020">
        <row r="8">
          <cell r="B8" t="str">
            <v>Laporan Detail Pembuatan SS Periode January 2018</v>
          </cell>
        </row>
      </sheetData>
      <sheetData sheetId="1021">
        <row r="8">
          <cell r="B8" t="str">
            <v>Laporan Detail Pembuatan SS Periode January 2018</v>
          </cell>
        </row>
      </sheetData>
      <sheetData sheetId="1022">
        <row r="8">
          <cell r="B8" t="str">
            <v>Laporan Detail Pembuatan SS Periode January 2018</v>
          </cell>
        </row>
      </sheetData>
      <sheetData sheetId="1023">
        <row r="8">
          <cell r="B8" t="str">
            <v>Laporan Detail Pembuatan SS Periode January 2018</v>
          </cell>
        </row>
      </sheetData>
      <sheetData sheetId="1024">
        <row r="8">
          <cell r="B8" t="str">
            <v>Laporan Detail Pembuatan SS Periode January 2018</v>
          </cell>
        </row>
      </sheetData>
      <sheetData sheetId="1025">
        <row r="8">
          <cell r="B8" t="str">
            <v>Laporan Detail Pembuatan SS Periode January 2018</v>
          </cell>
        </row>
      </sheetData>
      <sheetData sheetId="1026">
        <row r="8">
          <cell r="B8" t="str">
            <v>Laporan Detail Pembuatan SS Periode January 2018</v>
          </cell>
        </row>
      </sheetData>
      <sheetData sheetId="1027">
        <row r="8">
          <cell r="B8" t="str">
            <v>Laporan Detail Pembuatan SS Periode January 2018</v>
          </cell>
        </row>
      </sheetData>
      <sheetData sheetId="1028">
        <row r="8">
          <cell r="B8" t="str">
            <v>Laporan Detail Pembuatan SS Periode January 2018</v>
          </cell>
        </row>
      </sheetData>
      <sheetData sheetId="1029">
        <row r="8">
          <cell r="B8" t="str">
            <v>Laporan Detail Pembuatan SS Periode January 2018</v>
          </cell>
        </row>
      </sheetData>
      <sheetData sheetId="1030">
        <row r="8">
          <cell r="B8" t="str">
            <v>Laporan Detail Pembuatan SS Periode January 2018</v>
          </cell>
        </row>
      </sheetData>
      <sheetData sheetId="1031">
        <row r="8">
          <cell r="B8" t="str">
            <v>Laporan Detail Pembuatan SS Periode January 2018</v>
          </cell>
        </row>
      </sheetData>
      <sheetData sheetId="1032">
        <row r="8">
          <cell r="B8" t="str">
            <v>Laporan Detail Pembuatan SS Periode January 2018</v>
          </cell>
        </row>
      </sheetData>
      <sheetData sheetId="1033">
        <row r="8">
          <cell r="B8" t="str">
            <v>Laporan Detail Pembuatan SS Periode January 2018</v>
          </cell>
        </row>
      </sheetData>
      <sheetData sheetId="1034">
        <row r="8">
          <cell r="C8" t="str">
            <v>02/01</v>
          </cell>
        </row>
      </sheetData>
      <sheetData sheetId="1035">
        <row r="8">
          <cell r="C8" t="str">
            <v>02/01</v>
          </cell>
        </row>
      </sheetData>
      <sheetData sheetId="1036">
        <row r="8">
          <cell r="C8" t="str">
            <v>02/01</v>
          </cell>
        </row>
      </sheetData>
      <sheetData sheetId="1037">
        <row r="8">
          <cell r="C8" t="str">
            <v>02/01</v>
          </cell>
        </row>
      </sheetData>
      <sheetData sheetId="1038">
        <row r="8">
          <cell r="C8" t="str">
            <v>02/01</v>
          </cell>
        </row>
      </sheetData>
      <sheetData sheetId="1039">
        <row r="8">
          <cell r="C8" t="str">
            <v>02/01</v>
          </cell>
        </row>
      </sheetData>
      <sheetData sheetId="1040">
        <row r="8">
          <cell r="C8" t="str">
            <v>02/01</v>
          </cell>
        </row>
      </sheetData>
      <sheetData sheetId="1041">
        <row r="8">
          <cell r="C8" t="str">
            <v>02/01</v>
          </cell>
        </row>
      </sheetData>
      <sheetData sheetId="1042">
        <row r="8">
          <cell r="C8" t="str">
            <v>02/01</v>
          </cell>
        </row>
      </sheetData>
      <sheetData sheetId="1043">
        <row r="8">
          <cell r="C8" t="str">
            <v>02/01</v>
          </cell>
        </row>
      </sheetData>
      <sheetData sheetId="1044">
        <row r="8">
          <cell r="C8" t="str">
            <v>02/01</v>
          </cell>
        </row>
      </sheetData>
      <sheetData sheetId="1045">
        <row r="8">
          <cell r="C8" t="str">
            <v>02/01</v>
          </cell>
        </row>
      </sheetData>
      <sheetData sheetId="1046">
        <row r="8">
          <cell r="C8" t="str">
            <v>02/01</v>
          </cell>
        </row>
      </sheetData>
      <sheetData sheetId="1047"/>
      <sheetData sheetId="1048"/>
      <sheetData sheetId="1049"/>
      <sheetData sheetId="1050"/>
      <sheetData sheetId="1051"/>
      <sheetData sheetId="1052">
        <row r="8">
          <cell r="C8" t="str">
            <v>02/01</v>
          </cell>
        </row>
      </sheetData>
      <sheetData sheetId="1053">
        <row r="8">
          <cell r="C8" t="str">
            <v>02/01</v>
          </cell>
        </row>
      </sheetData>
      <sheetData sheetId="1054">
        <row r="8">
          <cell r="C8" t="str">
            <v>02/01</v>
          </cell>
        </row>
      </sheetData>
      <sheetData sheetId="1055">
        <row r="8">
          <cell r="C8" t="str">
            <v>02/01</v>
          </cell>
        </row>
      </sheetData>
      <sheetData sheetId="1056">
        <row r="8">
          <cell r="C8" t="str">
            <v>02/01</v>
          </cell>
        </row>
      </sheetData>
      <sheetData sheetId="1057">
        <row r="8">
          <cell r="C8" t="str">
            <v>02/01</v>
          </cell>
        </row>
      </sheetData>
      <sheetData sheetId="1058">
        <row r="8">
          <cell r="C8" t="str">
            <v>02/01</v>
          </cell>
        </row>
      </sheetData>
      <sheetData sheetId="1059">
        <row r="8">
          <cell r="C8" t="str">
            <v>02/01</v>
          </cell>
        </row>
      </sheetData>
      <sheetData sheetId="1060">
        <row r="8">
          <cell r="C8" t="str">
            <v>02/01</v>
          </cell>
        </row>
      </sheetData>
      <sheetData sheetId="1061">
        <row r="8">
          <cell r="C8" t="str">
            <v>02/01</v>
          </cell>
        </row>
      </sheetData>
      <sheetData sheetId="1062">
        <row r="8">
          <cell r="C8" t="str">
            <v>02/01</v>
          </cell>
        </row>
      </sheetData>
      <sheetData sheetId="1063">
        <row r="8">
          <cell r="C8" t="str">
            <v>02/01</v>
          </cell>
        </row>
      </sheetData>
      <sheetData sheetId="1064">
        <row r="8">
          <cell r="C8" t="str">
            <v>02/01</v>
          </cell>
        </row>
      </sheetData>
      <sheetData sheetId="1065">
        <row r="8">
          <cell r="C8" t="str">
            <v>02/01</v>
          </cell>
        </row>
      </sheetData>
      <sheetData sheetId="1066">
        <row r="8">
          <cell r="C8" t="str">
            <v>02/01</v>
          </cell>
        </row>
      </sheetData>
      <sheetData sheetId="1067">
        <row r="8">
          <cell r="C8" t="str">
            <v>02/01</v>
          </cell>
        </row>
      </sheetData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>
        <row r="8">
          <cell r="C8" t="str">
            <v>02/01</v>
          </cell>
        </row>
      </sheetData>
      <sheetData sheetId="1079">
        <row r="8">
          <cell r="B8" t="str">
            <v>Laporan Detail Pembuatan SS Periode January 2018</v>
          </cell>
        </row>
      </sheetData>
      <sheetData sheetId="1080">
        <row r="8">
          <cell r="B8" t="str">
            <v>Laporan Detail Pembuatan SS Periode January 2018</v>
          </cell>
        </row>
      </sheetData>
      <sheetData sheetId="1081">
        <row r="8">
          <cell r="B8" t="str">
            <v>Laporan Detail Pembuatan SS Periode January 2018</v>
          </cell>
        </row>
      </sheetData>
      <sheetData sheetId="1082">
        <row r="8">
          <cell r="B8" t="str">
            <v>Laporan Detail Pembuatan SS Periode January 2018</v>
          </cell>
        </row>
      </sheetData>
      <sheetData sheetId="1083">
        <row r="8">
          <cell r="B8" t="str">
            <v>Laporan Detail Pembuatan SS Periode January 2018</v>
          </cell>
        </row>
      </sheetData>
      <sheetData sheetId="1084">
        <row r="8">
          <cell r="B8" t="str">
            <v>Laporan Detail Pembuatan SS Periode January 2018</v>
          </cell>
        </row>
      </sheetData>
      <sheetData sheetId="1085">
        <row r="8">
          <cell r="B8" t="str">
            <v>Laporan Detail Pembuatan SS Periode January 2018</v>
          </cell>
        </row>
      </sheetData>
      <sheetData sheetId="1086">
        <row r="8">
          <cell r="B8" t="str">
            <v>Laporan Detail Pembuatan SS Periode January 2018</v>
          </cell>
        </row>
      </sheetData>
      <sheetData sheetId="1087">
        <row r="8">
          <cell r="B8" t="str">
            <v>Laporan Detail Pembuatan SS Periode January 2018</v>
          </cell>
        </row>
      </sheetData>
      <sheetData sheetId="1088">
        <row r="8">
          <cell r="B8" t="str">
            <v>Laporan Detail Pembuatan SS Periode January 2018</v>
          </cell>
        </row>
      </sheetData>
      <sheetData sheetId="1089">
        <row r="8">
          <cell r="B8" t="str">
            <v>Laporan Detail Pembuatan SS Periode January 2018</v>
          </cell>
        </row>
      </sheetData>
      <sheetData sheetId="1090">
        <row r="8">
          <cell r="B8" t="str">
            <v>Laporan Detail Pembuatan SS Periode January 2018</v>
          </cell>
        </row>
      </sheetData>
      <sheetData sheetId="1091">
        <row r="8">
          <cell r="C8" t="str">
            <v>02/01</v>
          </cell>
        </row>
      </sheetData>
      <sheetData sheetId="1092">
        <row r="8">
          <cell r="C8" t="str">
            <v>02/01</v>
          </cell>
        </row>
      </sheetData>
      <sheetData sheetId="1093">
        <row r="8">
          <cell r="B8" t="str">
            <v>Laporan Detail Pembuatan SS Periode January 2018</v>
          </cell>
        </row>
      </sheetData>
      <sheetData sheetId="1094">
        <row r="8">
          <cell r="B8" t="str">
            <v>Laporan Detail Pembuatan SS Periode January 2018</v>
          </cell>
        </row>
      </sheetData>
      <sheetData sheetId="1095">
        <row r="8">
          <cell r="B8" t="str">
            <v>Laporan Detail Pembuatan SS Periode January 2018</v>
          </cell>
        </row>
      </sheetData>
      <sheetData sheetId="1096">
        <row r="8">
          <cell r="B8" t="str">
            <v>Laporan Detail Pembuatan SS Periode January 2018</v>
          </cell>
        </row>
      </sheetData>
      <sheetData sheetId="1097">
        <row r="8">
          <cell r="B8" t="str">
            <v>Laporan Detail Pembuatan SS Periode January 2018</v>
          </cell>
        </row>
      </sheetData>
      <sheetData sheetId="1098">
        <row r="8">
          <cell r="C8" t="str">
            <v>02/01</v>
          </cell>
        </row>
      </sheetData>
      <sheetData sheetId="1099">
        <row r="8">
          <cell r="C8" t="str">
            <v>02/01</v>
          </cell>
        </row>
      </sheetData>
      <sheetData sheetId="1100">
        <row r="8">
          <cell r="C8" t="str">
            <v>02/01</v>
          </cell>
        </row>
      </sheetData>
      <sheetData sheetId="1101">
        <row r="8">
          <cell r="C8" t="str">
            <v>02/01</v>
          </cell>
        </row>
      </sheetData>
      <sheetData sheetId="1102">
        <row r="8">
          <cell r="C8" t="str">
            <v>02/01</v>
          </cell>
        </row>
      </sheetData>
      <sheetData sheetId="1103">
        <row r="8">
          <cell r="C8" t="str">
            <v>02/01</v>
          </cell>
        </row>
      </sheetData>
      <sheetData sheetId="1104">
        <row r="8">
          <cell r="C8" t="str">
            <v>02/01</v>
          </cell>
        </row>
      </sheetData>
      <sheetData sheetId="1105">
        <row r="8">
          <cell r="C8" t="str">
            <v>02/01</v>
          </cell>
        </row>
      </sheetData>
      <sheetData sheetId="1106">
        <row r="8">
          <cell r="C8" t="str">
            <v>02/01</v>
          </cell>
        </row>
      </sheetData>
      <sheetData sheetId="1107">
        <row r="8">
          <cell r="C8" t="str">
            <v>02/01</v>
          </cell>
        </row>
      </sheetData>
      <sheetData sheetId="1108">
        <row r="8">
          <cell r="C8" t="str">
            <v>02/01</v>
          </cell>
        </row>
      </sheetData>
      <sheetData sheetId="1109">
        <row r="8">
          <cell r="C8" t="str">
            <v>02/01</v>
          </cell>
        </row>
      </sheetData>
      <sheetData sheetId="1110">
        <row r="8">
          <cell r="C8" t="str">
            <v>02/01</v>
          </cell>
        </row>
      </sheetData>
      <sheetData sheetId="1111">
        <row r="8">
          <cell r="C8" t="str">
            <v>02/01</v>
          </cell>
        </row>
      </sheetData>
      <sheetData sheetId="1112">
        <row r="8">
          <cell r="C8" t="str">
            <v>02/01</v>
          </cell>
        </row>
      </sheetData>
      <sheetData sheetId="1113">
        <row r="8">
          <cell r="C8" t="str">
            <v>02/01</v>
          </cell>
        </row>
      </sheetData>
      <sheetData sheetId="1114">
        <row r="8">
          <cell r="C8" t="str">
            <v>02/01</v>
          </cell>
        </row>
      </sheetData>
      <sheetData sheetId="1115">
        <row r="8">
          <cell r="C8" t="str">
            <v>02/01</v>
          </cell>
        </row>
      </sheetData>
      <sheetData sheetId="1116">
        <row r="8">
          <cell r="C8" t="str">
            <v>02/01</v>
          </cell>
        </row>
      </sheetData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>
        <row r="8">
          <cell r="C8" t="str">
            <v>02/01</v>
          </cell>
        </row>
      </sheetData>
      <sheetData sheetId="1126">
        <row r="8">
          <cell r="C8" t="str">
            <v>02/01</v>
          </cell>
        </row>
      </sheetData>
      <sheetData sheetId="1127">
        <row r="8">
          <cell r="C8" t="str">
            <v>02/01</v>
          </cell>
        </row>
      </sheetData>
      <sheetData sheetId="1128">
        <row r="8">
          <cell r="C8" t="str">
            <v>02/01</v>
          </cell>
        </row>
      </sheetData>
      <sheetData sheetId="1129">
        <row r="8">
          <cell r="C8" t="str">
            <v>02/01</v>
          </cell>
        </row>
      </sheetData>
      <sheetData sheetId="1130">
        <row r="8">
          <cell r="C8" t="str">
            <v>02/01</v>
          </cell>
        </row>
      </sheetData>
      <sheetData sheetId="1131">
        <row r="8">
          <cell r="C8" t="str">
            <v>02/01</v>
          </cell>
        </row>
      </sheetData>
      <sheetData sheetId="1132">
        <row r="8">
          <cell r="C8" t="str">
            <v>02/01</v>
          </cell>
        </row>
      </sheetData>
      <sheetData sheetId="1133">
        <row r="8">
          <cell r="C8" t="str">
            <v>02/01</v>
          </cell>
        </row>
      </sheetData>
      <sheetData sheetId="1134">
        <row r="8">
          <cell r="C8" t="str">
            <v>02/01</v>
          </cell>
        </row>
      </sheetData>
      <sheetData sheetId="1135"/>
      <sheetData sheetId="1136"/>
      <sheetData sheetId="1137"/>
      <sheetData sheetId="1138"/>
      <sheetData sheetId="1139"/>
      <sheetData sheetId="1140"/>
      <sheetData sheetId="1141"/>
      <sheetData sheetId="1142">
        <row r="8">
          <cell r="C8" t="str">
            <v>02/01</v>
          </cell>
        </row>
      </sheetData>
      <sheetData sheetId="1143">
        <row r="8">
          <cell r="C8" t="str">
            <v>02/01</v>
          </cell>
        </row>
      </sheetData>
      <sheetData sheetId="1144">
        <row r="8">
          <cell r="C8" t="str">
            <v>02/01</v>
          </cell>
        </row>
      </sheetData>
      <sheetData sheetId="1145">
        <row r="8">
          <cell r="C8" t="str">
            <v>02/01</v>
          </cell>
        </row>
      </sheetData>
      <sheetData sheetId="1146">
        <row r="8">
          <cell r="C8" t="str">
            <v>02/01</v>
          </cell>
        </row>
      </sheetData>
      <sheetData sheetId="1147">
        <row r="8">
          <cell r="C8" t="str">
            <v>02/01</v>
          </cell>
        </row>
      </sheetData>
      <sheetData sheetId="1148">
        <row r="8">
          <cell r="C8" t="str">
            <v>02/01</v>
          </cell>
        </row>
      </sheetData>
      <sheetData sheetId="1149">
        <row r="8">
          <cell r="C8" t="str">
            <v>02/01</v>
          </cell>
        </row>
      </sheetData>
      <sheetData sheetId="1150"/>
      <sheetData sheetId="1151">
        <row r="8">
          <cell r="C8" t="str">
            <v>02/01</v>
          </cell>
        </row>
      </sheetData>
      <sheetData sheetId="1152">
        <row r="8">
          <cell r="C8" t="str">
            <v>02/01</v>
          </cell>
        </row>
      </sheetData>
      <sheetData sheetId="1153">
        <row r="8">
          <cell r="C8" t="str">
            <v>02/01</v>
          </cell>
        </row>
      </sheetData>
      <sheetData sheetId="1154">
        <row r="8">
          <cell r="C8" t="str">
            <v>Nana Mardiana</v>
          </cell>
        </row>
      </sheetData>
      <sheetData sheetId="1155">
        <row r="8">
          <cell r="C8" t="str">
            <v>Nana Mardiana</v>
          </cell>
        </row>
      </sheetData>
      <sheetData sheetId="1156">
        <row r="8">
          <cell r="C8" t="str">
            <v>Nana Mardiana</v>
          </cell>
        </row>
      </sheetData>
      <sheetData sheetId="1157">
        <row r="8">
          <cell r="B8" t="str">
            <v>Laporan Detail Pembuatan SS Periode January 2018</v>
          </cell>
        </row>
      </sheetData>
      <sheetData sheetId="1158">
        <row r="8">
          <cell r="B8" t="str">
            <v>Laporan Detail Pembuatan SS Periode January 2018</v>
          </cell>
        </row>
      </sheetData>
      <sheetData sheetId="1159">
        <row r="8">
          <cell r="B8" t="str">
            <v>Laporan Detail Pembuatan SS Periode January 2018</v>
          </cell>
        </row>
      </sheetData>
      <sheetData sheetId="1160">
        <row r="8">
          <cell r="C8" t="str">
            <v>02/01</v>
          </cell>
        </row>
      </sheetData>
      <sheetData sheetId="1161">
        <row r="8">
          <cell r="C8" t="str">
            <v>02/01</v>
          </cell>
        </row>
      </sheetData>
      <sheetData sheetId="1162">
        <row r="8">
          <cell r="C8" t="str">
            <v>02/01</v>
          </cell>
        </row>
      </sheetData>
      <sheetData sheetId="1163">
        <row r="8">
          <cell r="C8" t="str">
            <v>02/01</v>
          </cell>
        </row>
      </sheetData>
      <sheetData sheetId="1164">
        <row r="8">
          <cell r="C8" t="str">
            <v>02/01</v>
          </cell>
        </row>
      </sheetData>
      <sheetData sheetId="1165">
        <row r="8">
          <cell r="C8" t="str">
            <v>02/01</v>
          </cell>
        </row>
      </sheetData>
      <sheetData sheetId="1166">
        <row r="8">
          <cell r="C8" t="str">
            <v>02/01</v>
          </cell>
        </row>
      </sheetData>
      <sheetData sheetId="1167">
        <row r="8">
          <cell r="C8" t="str">
            <v>02/01</v>
          </cell>
        </row>
      </sheetData>
      <sheetData sheetId="1168">
        <row r="8">
          <cell r="C8" t="str">
            <v>02/01</v>
          </cell>
        </row>
      </sheetData>
      <sheetData sheetId="1169">
        <row r="8">
          <cell r="C8" t="str">
            <v>02/01</v>
          </cell>
        </row>
      </sheetData>
      <sheetData sheetId="1170">
        <row r="8">
          <cell r="C8" t="str">
            <v>02/01</v>
          </cell>
        </row>
      </sheetData>
      <sheetData sheetId="1171">
        <row r="8">
          <cell r="C8" t="str">
            <v>02/01</v>
          </cell>
        </row>
      </sheetData>
      <sheetData sheetId="1172">
        <row r="8">
          <cell r="C8" t="str">
            <v>02/01</v>
          </cell>
        </row>
      </sheetData>
      <sheetData sheetId="1173">
        <row r="8">
          <cell r="C8" t="str">
            <v>02/01</v>
          </cell>
        </row>
      </sheetData>
      <sheetData sheetId="1174">
        <row r="8">
          <cell r="C8" t="str">
            <v>02/01</v>
          </cell>
        </row>
      </sheetData>
      <sheetData sheetId="1175">
        <row r="8">
          <cell r="C8" t="str">
            <v>02/01</v>
          </cell>
        </row>
      </sheetData>
      <sheetData sheetId="1176">
        <row r="8">
          <cell r="C8" t="str">
            <v>02/01</v>
          </cell>
        </row>
      </sheetData>
      <sheetData sheetId="1177">
        <row r="8">
          <cell r="C8" t="str">
            <v>02/01</v>
          </cell>
        </row>
      </sheetData>
      <sheetData sheetId="1178">
        <row r="8">
          <cell r="C8" t="str">
            <v>02/01</v>
          </cell>
        </row>
      </sheetData>
      <sheetData sheetId="1179">
        <row r="8">
          <cell r="C8" t="str">
            <v>02/01</v>
          </cell>
        </row>
      </sheetData>
      <sheetData sheetId="1180">
        <row r="8">
          <cell r="C8" t="str">
            <v>02/01</v>
          </cell>
        </row>
      </sheetData>
      <sheetData sheetId="1181">
        <row r="8">
          <cell r="C8" t="str">
            <v>02/01</v>
          </cell>
        </row>
      </sheetData>
      <sheetData sheetId="1182">
        <row r="8">
          <cell r="C8" t="str">
            <v>02/01</v>
          </cell>
        </row>
      </sheetData>
      <sheetData sheetId="1183">
        <row r="8">
          <cell r="C8" t="str">
            <v>02/01</v>
          </cell>
        </row>
      </sheetData>
      <sheetData sheetId="1184">
        <row r="8">
          <cell r="C8" t="str">
            <v>02/01</v>
          </cell>
        </row>
      </sheetData>
      <sheetData sheetId="1185">
        <row r="8">
          <cell r="C8" t="str">
            <v>02/01</v>
          </cell>
        </row>
      </sheetData>
      <sheetData sheetId="1186">
        <row r="8">
          <cell r="C8" t="str">
            <v>02/01</v>
          </cell>
        </row>
      </sheetData>
      <sheetData sheetId="1187">
        <row r="8">
          <cell r="C8" t="str">
            <v>02/01</v>
          </cell>
        </row>
      </sheetData>
      <sheetData sheetId="1188">
        <row r="8">
          <cell r="C8" t="str">
            <v>02/01</v>
          </cell>
        </row>
      </sheetData>
      <sheetData sheetId="1189">
        <row r="8">
          <cell r="C8" t="str">
            <v>02/01</v>
          </cell>
        </row>
      </sheetData>
      <sheetData sheetId="1190">
        <row r="8">
          <cell r="C8" t="str">
            <v>02/01</v>
          </cell>
        </row>
      </sheetData>
      <sheetData sheetId="1191">
        <row r="8">
          <cell r="C8" t="str">
            <v>02/01</v>
          </cell>
        </row>
      </sheetData>
      <sheetData sheetId="1192">
        <row r="8">
          <cell r="C8" t="str">
            <v>02/01</v>
          </cell>
        </row>
      </sheetData>
      <sheetData sheetId="1193">
        <row r="8">
          <cell r="C8" t="str">
            <v>02/01</v>
          </cell>
        </row>
      </sheetData>
      <sheetData sheetId="1194">
        <row r="8">
          <cell r="C8" t="str">
            <v>02/01</v>
          </cell>
        </row>
      </sheetData>
      <sheetData sheetId="1195">
        <row r="8">
          <cell r="C8" t="str">
            <v>02/01</v>
          </cell>
        </row>
      </sheetData>
      <sheetData sheetId="1196">
        <row r="8">
          <cell r="C8" t="str">
            <v>02/01</v>
          </cell>
        </row>
      </sheetData>
      <sheetData sheetId="1197">
        <row r="8">
          <cell r="C8" t="str">
            <v>02/01</v>
          </cell>
        </row>
      </sheetData>
      <sheetData sheetId="1198">
        <row r="8">
          <cell r="C8" t="str">
            <v>02/01</v>
          </cell>
        </row>
      </sheetData>
      <sheetData sheetId="1199">
        <row r="8">
          <cell r="C8" t="str">
            <v>02/01</v>
          </cell>
        </row>
      </sheetData>
      <sheetData sheetId="1200">
        <row r="8">
          <cell r="C8" t="str">
            <v>02/01</v>
          </cell>
        </row>
      </sheetData>
      <sheetData sheetId="1201">
        <row r="8">
          <cell r="C8" t="str">
            <v>02/01</v>
          </cell>
        </row>
      </sheetData>
      <sheetData sheetId="1202"/>
      <sheetData sheetId="1203"/>
      <sheetData sheetId="1204"/>
      <sheetData sheetId="1205"/>
      <sheetData sheetId="1206">
        <row r="8">
          <cell r="B8" t="str">
            <v>Laporan Detail Pembuatan SS Periode January 2018</v>
          </cell>
        </row>
      </sheetData>
      <sheetData sheetId="1207">
        <row r="8">
          <cell r="B8" t="str">
            <v>Laporan Detail Pembuatan SS Periode January 2018</v>
          </cell>
        </row>
      </sheetData>
      <sheetData sheetId="1208">
        <row r="8">
          <cell r="B8" t="str">
            <v>Laporan Detail Pembuatan SS Periode January 2018</v>
          </cell>
        </row>
      </sheetData>
      <sheetData sheetId="1209">
        <row r="8">
          <cell r="B8" t="str">
            <v>Laporan Detail Pembuatan SS Periode January 2018</v>
          </cell>
        </row>
      </sheetData>
      <sheetData sheetId="1210">
        <row r="8">
          <cell r="B8" t="str">
            <v>Laporan Detail Pembuatan SS Periode January 2018</v>
          </cell>
        </row>
      </sheetData>
      <sheetData sheetId="1211">
        <row r="8">
          <cell r="B8" t="str">
            <v>Laporan Detail Pembuatan SS Periode January 2018</v>
          </cell>
        </row>
      </sheetData>
      <sheetData sheetId="1212">
        <row r="8">
          <cell r="B8" t="str">
            <v>Laporan Detail Pembuatan SS Periode January 2018</v>
          </cell>
        </row>
      </sheetData>
      <sheetData sheetId="1213">
        <row r="8">
          <cell r="B8" t="str">
            <v>Laporan Detail Pembuatan SS Periode January 2018</v>
          </cell>
        </row>
      </sheetData>
      <sheetData sheetId="1214">
        <row r="8">
          <cell r="B8" t="str">
            <v>Laporan Detail Pembuatan SS Periode January 2018</v>
          </cell>
        </row>
      </sheetData>
      <sheetData sheetId="1215">
        <row r="8">
          <cell r="B8" t="str">
            <v>Laporan Detail Pembuatan SS Periode January 2018</v>
          </cell>
        </row>
      </sheetData>
      <sheetData sheetId="1216">
        <row r="8">
          <cell r="B8" t="str">
            <v>Laporan Detail Pembuatan SS Periode January 2018</v>
          </cell>
        </row>
      </sheetData>
      <sheetData sheetId="1217">
        <row r="8">
          <cell r="B8" t="str">
            <v>Laporan Detail Pembuatan SS Periode January 2018</v>
          </cell>
        </row>
      </sheetData>
      <sheetData sheetId="1218">
        <row r="8">
          <cell r="B8" t="str">
            <v>Laporan Detail Pembuatan SS Periode January 2018</v>
          </cell>
        </row>
      </sheetData>
      <sheetData sheetId="1219">
        <row r="8">
          <cell r="B8" t="str">
            <v>Laporan Detail Pembuatan SS Periode January 2018</v>
          </cell>
        </row>
      </sheetData>
      <sheetData sheetId="1220">
        <row r="8">
          <cell r="B8" t="str">
            <v>Laporan Detail Pembuatan SS Periode January 2018</v>
          </cell>
        </row>
      </sheetData>
      <sheetData sheetId="1221">
        <row r="8">
          <cell r="B8" t="str">
            <v>Laporan Detail Pembuatan SS Periode January 2018</v>
          </cell>
        </row>
      </sheetData>
      <sheetData sheetId="1222" refreshError="1"/>
      <sheetData sheetId="1223">
        <row r="8">
          <cell r="C8" t="str">
            <v>02/01</v>
          </cell>
        </row>
      </sheetData>
      <sheetData sheetId="1224">
        <row r="8">
          <cell r="C8" t="str">
            <v>02/01</v>
          </cell>
        </row>
      </sheetData>
      <sheetData sheetId="1225">
        <row r="8">
          <cell r="B8" t="str">
            <v>Laporan Detail Pembuatan SS Periode January 2018</v>
          </cell>
        </row>
      </sheetData>
      <sheetData sheetId="1226">
        <row r="8">
          <cell r="C8" t="str">
            <v>02/01</v>
          </cell>
        </row>
      </sheetData>
      <sheetData sheetId="1227">
        <row r="8">
          <cell r="C8" t="str">
            <v>02/01</v>
          </cell>
        </row>
      </sheetData>
      <sheetData sheetId="1228">
        <row r="8">
          <cell r="B8" t="str">
            <v>Laporan Detail Pembuatan SS Periode January 2018</v>
          </cell>
        </row>
      </sheetData>
      <sheetData sheetId="1229">
        <row r="8">
          <cell r="C8" t="str">
            <v>02/01</v>
          </cell>
        </row>
      </sheetData>
      <sheetData sheetId="1230">
        <row r="8">
          <cell r="C8" t="str">
            <v>02/01</v>
          </cell>
        </row>
      </sheetData>
      <sheetData sheetId="1231">
        <row r="8">
          <cell r="B8" t="str">
            <v>Laporan Detail Pembuatan SS Periode January 2018</v>
          </cell>
        </row>
      </sheetData>
      <sheetData sheetId="1232">
        <row r="8">
          <cell r="C8" t="str">
            <v>02/01</v>
          </cell>
        </row>
      </sheetData>
      <sheetData sheetId="1233">
        <row r="8">
          <cell r="C8" t="str">
            <v>02/01</v>
          </cell>
        </row>
      </sheetData>
      <sheetData sheetId="1234">
        <row r="8">
          <cell r="B8" t="str">
            <v>Laporan Detail Pembuatan SS Periode January 2018</v>
          </cell>
        </row>
      </sheetData>
      <sheetData sheetId="1235">
        <row r="8">
          <cell r="C8" t="str">
            <v>02/01</v>
          </cell>
        </row>
      </sheetData>
      <sheetData sheetId="1236">
        <row r="8">
          <cell r="B8" t="str">
            <v>Laporan Detail Pembuatan SS Periode January 2018</v>
          </cell>
        </row>
      </sheetData>
      <sheetData sheetId="1237">
        <row r="8">
          <cell r="B8" t="str">
            <v>Laporan Detail Pembuatan SS Periode January 2018</v>
          </cell>
        </row>
      </sheetData>
      <sheetData sheetId="1238">
        <row r="8">
          <cell r="C8" t="str">
            <v>02/01</v>
          </cell>
        </row>
      </sheetData>
      <sheetData sheetId="1239">
        <row r="8">
          <cell r="B8" t="str">
            <v>Laporan Detail Pembuatan SS Periode January 2018</v>
          </cell>
        </row>
      </sheetData>
      <sheetData sheetId="1240">
        <row r="8">
          <cell r="B8" t="str">
            <v>Laporan Detail Pembuatan SS Periode January 2018</v>
          </cell>
        </row>
      </sheetData>
      <sheetData sheetId="1241">
        <row r="8">
          <cell r="C8" t="str">
            <v>02/01</v>
          </cell>
        </row>
      </sheetData>
      <sheetData sheetId="1242">
        <row r="8">
          <cell r="B8" t="str">
            <v>Laporan Detail Pembuatan SS Periode January 2018</v>
          </cell>
        </row>
      </sheetData>
      <sheetData sheetId="1243">
        <row r="8">
          <cell r="B8" t="str">
            <v>Laporan Detail Pembuatan SS Periode January 2018</v>
          </cell>
        </row>
      </sheetData>
      <sheetData sheetId="1244">
        <row r="8">
          <cell r="C8" t="str">
            <v>02/01</v>
          </cell>
        </row>
      </sheetData>
      <sheetData sheetId="1245">
        <row r="8">
          <cell r="B8" t="str">
            <v>Laporan Detail Pembuatan SS Periode January 2018</v>
          </cell>
        </row>
      </sheetData>
      <sheetData sheetId="1246">
        <row r="8">
          <cell r="B8" t="str">
            <v>Laporan Detail Pembuatan SS Periode January 2018</v>
          </cell>
        </row>
      </sheetData>
      <sheetData sheetId="1247">
        <row r="8">
          <cell r="C8" t="str">
            <v>02/01</v>
          </cell>
        </row>
      </sheetData>
      <sheetData sheetId="1248">
        <row r="8">
          <cell r="B8" t="str">
            <v>Laporan Detail Pembuatan SS Periode January 2018</v>
          </cell>
        </row>
      </sheetData>
      <sheetData sheetId="1249">
        <row r="8">
          <cell r="B8" t="str">
            <v>Laporan Detail Pembuatan SS Periode January 2018</v>
          </cell>
        </row>
      </sheetData>
      <sheetData sheetId="1250">
        <row r="8">
          <cell r="C8" t="str">
            <v>02/01</v>
          </cell>
        </row>
      </sheetData>
      <sheetData sheetId="1251">
        <row r="8">
          <cell r="B8" t="str">
            <v>Laporan Detail Pembuatan SS Periode January 2018</v>
          </cell>
        </row>
      </sheetData>
      <sheetData sheetId="1252">
        <row r="8">
          <cell r="B8" t="str">
            <v>Laporan Detail Pembuatan SS Periode January 2018</v>
          </cell>
        </row>
      </sheetData>
      <sheetData sheetId="1253">
        <row r="8">
          <cell r="C8" t="str">
            <v>02/01</v>
          </cell>
        </row>
      </sheetData>
      <sheetData sheetId="1254">
        <row r="8">
          <cell r="B8" t="str">
            <v>Laporan Detail Pembuatan SS Periode January 2018</v>
          </cell>
        </row>
      </sheetData>
      <sheetData sheetId="1255">
        <row r="8">
          <cell r="B8" t="str">
            <v>Laporan Detail Pembuatan SS Periode January 2018</v>
          </cell>
        </row>
      </sheetData>
      <sheetData sheetId="1256">
        <row r="8">
          <cell r="C8" t="str">
            <v>02/01</v>
          </cell>
        </row>
      </sheetData>
      <sheetData sheetId="1257">
        <row r="8">
          <cell r="B8" t="str">
            <v>Laporan Detail Pembuatan SS Periode January 2018</v>
          </cell>
        </row>
      </sheetData>
      <sheetData sheetId="1258">
        <row r="8">
          <cell r="B8" t="str">
            <v>Laporan Detail Pembuatan SS Periode January 2018</v>
          </cell>
        </row>
      </sheetData>
      <sheetData sheetId="1259">
        <row r="8">
          <cell r="C8" t="str">
            <v>02/01</v>
          </cell>
        </row>
      </sheetData>
      <sheetData sheetId="1260">
        <row r="8">
          <cell r="B8" t="str">
            <v>Laporan Detail Pembuatan SS Periode January 2018</v>
          </cell>
        </row>
      </sheetData>
      <sheetData sheetId="1261">
        <row r="8">
          <cell r="B8" t="str">
            <v>Laporan Detail Pembuatan SS Periode January 2018</v>
          </cell>
        </row>
      </sheetData>
      <sheetData sheetId="1262">
        <row r="8">
          <cell r="C8" t="str">
            <v>02/01</v>
          </cell>
        </row>
      </sheetData>
      <sheetData sheetId="1263">
        <row r="8">
          <cell r="B8" t="str">
            <v>Laporan Detail Pembuatan SS Periode January 2018</v>
          </cell>
        </row>
      </sheetData>
      <sheetData sheetId="1264">
        <row r="8">
          <cell r="B8" t="str">
            <v>Laporan Detail Pembuatan SS Periode January 2018</v>
          </cell>
        </row>
      </sheetData>
      <sheetData sheetId="1265">
        <row r="8">
          <cell r="C8" t="str">
            <v>02/01</v>
          </cell>
        </row>
      </sheetData>
      <sheetData sheetId="1266">
        <row r="8">
          <cell r="B8" t="str">
            <v>Laporan Detail Pembuatan SS Periode January 2018</v>
          </cell>
        </row>
      </sheetData>
      <sheetData sheetId="1267">
        <row r="8">
          <cell r="B8" t="str">
            <v>Laporan Detail Pembuatan SS Periode January 2018</v>
          </cell>
        </row>
      </sheetData>
      <sheetData sheetId="1268">
        <row r="8">
          <cell r="C8" t="str">
            <v>02/01</v>
          </cell>
        </row>
      </sheetData>
      <sheetData sheetId="1269">
        <row r="8">
          <cell r="B8" t="str">
            <v>Laporan Detail Pembuatan SS Periode January 2018</v>
          </cell>
        </row>
      </sheetData>
      <sheetData sheetId="1270">
        <row r="8">
          <cell r="B8" t="str">
            <v>Laporan Detail Pembuatan SS Periode January 2018</v>
          </cell>
        </row>
      </sheetData>
      <sheetData sheetId="1271">
        <row r="8">
          <cell r="C8" t="str">
            <v>02/01</v>
          </cell>
        </row>
      </sheetData>
      <sheetData sheetId="1272">
        <row r="8">
          <cell r="B8" t="str">
            <v>Laporan Detail Pembuatan SS Periode January 2018</v>
          </cell>
        </row>
      </sheetData>
      <sheetData sheetId="1273">
        <row r="8">
          <cell r="B8" t="str">
            <v>Laporan Detail Pembuatan SS Periode January 2018</v>
          </cell>
        </row>
      </sheetData>
      <sheetData sheetId="1274">
        <row r="8">
          <cell r="C8" t="str">
            <v>02/01</v>
          </cell>
        </row>
      </sheetData>
      <sheetData sheetId="1275">
        <row r="8">
          <cell r="B8" t="str">
            <v>Laporan Detail Pembuatan SS Periode January 2018</v>
          </cell>
        </row>
      </sheetData>
      <sheetData sheetId="1276">
        <row r="8">
          <cell r="B8" t="str">
            <v>Laporan Detail Pembuatan SS Periode January 2018</v>
          </cell>
        </row>
      </sheetData>
      <sheetData sheetId="1277">
        <row r="8">
          <cell r="C8" t="str">
            <v>02/01</v>
          </cell>
        </row>
      </sheetData>
      <sheetData sheetId="1278">
        <row r="8">
          <cell r="B8" t="str">
            <v>Laporan Detail Pembuatan SS Periode January 2018</v>
          </cell>
        </row>
      </sheetData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>
        <row r="8">
          <cell r="B8" t="str">
            <v>Laporan Detail Pembuatan SS Periode January 2018</v>
          </cell>
        </row>
      </sheetData>
      <sheetData sheetId="1286">
        <row r="8">
          <cell r="C8" t="str">
            <v>02/01</v>
          </cell>
        </row>
      </sheetData>
      <sheetData sheetId="1287">
        <row r="8">
          <cell r="B8" t="str">
            <v>Laporan Detail Pembuatan SS Periode January 2018</v>
          </cell>
        </row>
      </sheetData>
      <sheetData sheetId="1288">
        <row r="8">
          <cell r="B8" t="str">
            <v>Laporan Detail Pembuatan SS Periode January 2018</v>
          </cell>
        </row>
      </sheetData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○ＴＭＭＩＮ大部屋活動"/>
      <sheetName val="Radiator grille"/>
      <sheetName val="ベースデータ"/>
      <sheetName val="2005．05．26Iwasaki"/>
      <sheetName val="SEPROPOSAL"/>
      <sheetName val="Sheet3"/>
      <sheetName val="2005_05_26Iwasaki"/>
      <sheetName val="Attach(comp)"/>
      <sheetName val="2005?05?26Iwasaki"/>
      <sheetName val="ＦＣ～ＧＸ"/>
      <sheetName val="引当型式確認画面"/>
      <sheetName val="ﾃｨｰﾁﾝｸﾞ"/>
      <sheetName val="DBシート"/>
      <sheetName val="arifarum"/>
    </sheetNames>
    <sheetDataSet>
      <sheetData sheetId="0"/>
      <sheetData sheetId="1"/>
      <sheetData sheetId="2"/>
      <sheetData sheetId="3" refreshError="1">
        <row r="1">
          <cell r="AU1">
            <v>110.00708048147274</v>
          </cell>
        </row>
        <row r="2">
          <cell r="AS2">
            <v>1.18E-2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tter"/>
      <sheetName val="addres"/>
      <sheetName val="press"/>
      <sheetName val="plastic"/>
      <sheetName val="rubber"/>
      <sheetName val="power"/>
      <sheetName val="interior"/>
      <sheetName val="casting"/>
      <sheetName val="wire"/>
      <sheetName val="electrical"/>
      <sheetName val="universal"/>
      <sheetName val="assy fee"/>
      <sheetName val="steering"/>
      <sheetName val="stroke"/>
      <sheetName val="Service Parts"/>
      <sheetName val="ntc_calc"/>
      <sheetName val="Sheet1"/>
      <sheetName val="#REF"/>
      <sheetName val="2005．05．26Iwasaki"/>
      <sheetName val="Inpanel"/>
      <sheetName val="Interior Trim"/>
      <sheetName val="SEPT"/>
      <sheetName val="A  Equipment List"/>
      <sheetName val="MATL TOTAL"/>
      <sheetName val="pcattach"/>
      <sheetName val="3RD STEP LOCAL(52 item)"/>
      <sheetName val="一般"/>
      <sheetName val="ME"/>
      <sheetName val="assyfee"/>
      <sheetName val="MMC"/>
      <sheetName val="assy_fee"/>
      <sheetName val="Service_Parts"/>
      <sheetName val="INT_INCOME"/>
      <sheetName val="IS"/>
      <sheetName val="dyna"/>
      <sheetName val="input"/>
      <sheetName val="PP_Letter 389N"/>
      <sheetName val="Proses_Mesin"/>
      <sheetName val="Type I"/>
      <sheetName val="parameter"/>
      <sheetName val="ﾃｨｰﾁﾝｸﾞ"/>
      <sheetName val="AssySupps"/>
      <sheetName val="FC"/>
      <sheetName val="2002"/>
      <sheetName val="Header"/>
      <sheetName val="99-1"/>
      <sheetName val="99-2"/>
      <sheetName val="approval"/>
      <sheetName val="invt mvt"/>
      <sheetName val="Attach"/>
      <sheetName val="期首HL"/>
      <sheetName val="期首SL2"/>
      <sheetName val="引当型式確認画面"/>
      <sheetName val="PP_LETTER"/>
      <sheetName val="GROUP C"/>
      <sheetName val="Part detail"/>
      <sheetName val="BF0996"/>
      <sheetName val="Data-old"/>
      <sheetName val="Irregular Income"/>
      <sheetName val="FE-1770.P1"/>
      <sheetName val="Macro1"/>
      <sheetName val="index"/>
      <sheetName val="AVob"/>
      <sheetName val="Interior_Trim"/>
      <sheetName val="MATL_TOTAL"/>
      <sheetName val="3RD_STEP_LOCAL(52_item)"/>
      <sheetName val="TMMK Vehicle Data"/>
      <sheetName val="TMMC Vehicle Data"/>
      <sheetName val="Comparison data"/>
      <sheetName val="DATA"/>
      <sheetName val="drop down List"/>
      <sheetName val="総合B"/>
      <sheetName val="Supp.List"/>
      <sheetName val="2005_05_26Iwasaki"/>
      <sheetName val="FEB"/>
      <sheetName val="APR-JUN'11"/>
      <sheetName val="assy_fee3"/>
      <sheetName val="Service_Parts3"/>
      <sheetName val="Interior_Trim3"/>
      <sheetName val="MATL_TOTAL3"/>
      <sheetName val="3RD_STEP_LOCAL(52_item)3"/>
      <sheetName val="PP_Letter_389N3"/>
      <sheetName val="A__Equipment_List3"/>
      <sheetName val="invt_mvt3"/>
      <sheetName val="Part_detail3"/>
      <sheetName val="GROUP_C3"/>
      <sheetName val="PP_Letter_389N"/>
      <sheetName val="A__Equipment_List"/>
      <sheetName val="invt_mvt"/>
      <sheetName val="Part_detail"/>
      <sheetName val="GROUP_C"/>
      <sheetName val="assy_fee1"/>
      <sheetName val="Service_Parts1"/>
      <sheetName val="Interior_Trim1"/>
      <sheetName val="MATL_TOTAL1"/>
      <sheetName val="3RD_STEP_LOCAL(52_item)1"/>
      <sheetName val="PP_Letter_389N1"/>
      <sheetName val="A__Equipment_List1"/>
      <sheetName val="invt_mvt1"/>
      <sheetName val="Part_detail1"/>
      <sheetName val="GROUP_C1"/>
      <sheetName val="assy_fee2"/>
      <sheetName val="Service_Parts2"/>
      <sheetName val="Interior_Trim2"/>
      <sheetName val="MATL_TOTAL2"/>
      <sheetName val="3RD_STEP_LOCAL(52_item)2"/>
      <sheetName val="PP_Letter_389N2"/>
      <sheetName val="A__Equipment_List2"/>
      <sheetName val="invt_mvt2"/>
      <sheetName val="Part_detail2"/>
      <sheetName val="GROUP_C2"/>
      <sheetName val="assy_fee4"/>
      <sheetName val="Service_Parts4"/>
      <sheetName val="Interior_Trim4"/>
      <sheetName val="MATL_TOTAL4"/>
      <sheetName val="3RD_STEP_LOCAL(52_item)4"/>
      <sheetName val="PP_Letter_389N4"/>
      <sheetName val="A__Equipment_List4"/>
      <sheetName val="invt_mvt4"/>
      <sheetName val="Part_detail4"/>
      <sheetName val="GROUP_C4"/>
      <sheetName val="Type_I"/>
      <sheetName val="DBシート"/>
      <sheetName val="report"/>
      <sheetName val="List"/>
      <sheetName val="MC812964 FORM1-A"/>
      <sheetName val="assy_fee10"/>
      <sheetName val="Service_Parts10"/>
      <sheetName val="Interior_Trim10"/>
      <sheetName val="MATL_TOTAL10"/>
      <sheetName val="3RD_STEP_LOCAL(52_item)10"/>
      <sheetName val="PP_Letter_389N10"/>
      <sheetName val="A__Equipment_List10"/>
      <sheetName val="invt_mvt10"/>
      <sheetName val="Part_detail10"/>
      <sheetName val="GROUP_C10"/>
      <sheetName val="Type_I4"/>
      <sheetName val="drop_down_List3"/>
      <sheetName val="Irregular_Income3"/>
      <sheetName val="FE-1770_P13"/>
      <sheetName val="assy_fee7"/>
      <sheetName val="Service_Parts7"/>
      <sheetName val="Interior_Trim7"/>
      <sheetName val="MATL_TOTAL7"/>
      <sheetName val="3RD_STEP_LOCAL(52_item)7"/>
      <sheetName val="PP_Letter_389N7"/>
      <sheetName val="A__Equipment_List7"/>
      <sheetName val="invt_mvt7"/>
      <sheetName val="Part_detail7"/>
      <sheetName val="GROUP_C7"/>
      <sheetName val="Type_I1"/>
      <sheetName val="drop_down_List"/>
      <sheetName val="Irregular_Income"/>
      <sheetName val="FE-1770_P1"/>
      <sheetName val="assy_fee5"/>
      <sheetName val="Service_Parts5"/>
      <sheetName val="Interior_Trim5"/>
      <sheetName val="MATL_TOTAL5"/>
      <sheetName val="3RD_STEP_LOCAL(52_item)5"/>
      <sheetName val="PP_Letter_389N5"/>
      <sheetName val="A__Equipment_List5"/>
      <sheetName val="invt_mvt5"/>
      <sheetName val="Part_detail5"/>
      <sheetName val="GROUP_C5"/>
      <sheetName val="assy_fee6"/>
      <sheetName val="Service_Parts6"/>
      <sheetName val="Interior_Trim6"/>
      <sheetName val="MATL_TOTAL6"/>
      <sheetName val="3RD_STEP_LOCAL(52_item)6"/>
      <sheetName val="PP_Letter_389N6"/>
      <sheetName val="A__Equipment_List6"/>
      <sheetName val="invt_mvt6"/>
      <sheetName val="Part_detail6"/>
      <sheetName val="GROUP_C6"/>
      <sheetName val="assy_fee9"/>
      <sheetName val="Service_Parts9"/>
      <sheetName val="Interior_Trim9"/>
      <sheetName val="MATL_TOTAL9"/>
      <sheetName val="3RD_STEP_LOCAL(52_item)9"/>
      <sheetName val="PP_Letter_389N9"/>
      <sheetName val="A__Equipment_List9"/>
      <sheetName val="invt_mvt9"/>
      <sheetName val="Part_detail9"/>
      <sheetName val="GROUP_C9"/>
      <sheetName val="Irregular_Income2"/>
      <sheetName val="FE-1770_P12"/>
      <sheetName val="Type_I3"/>
      <sheetName val="drop_down_List2"/>
      <sheetName val="assy_fee8"/>
      <sheetName val="Service_Parts8"/>
      <sheetName val="Interior_Trim8"/>
      <sheetName val="MATL_TOTAL8"/>
      <sheetName val="3RD_STEP_LOCAL(52_item)8"/>
      <sheetName val="PP_Letter_389N8"/>
      <sheetName val="A__Equipment_List8"/>
      <sheetName val="invt_mvt8"/>
      <sheetName val="Part_detail8"/>
      <sheetName val="GROUP_C8"/>
      <sheetName val="Irregular_Income1"/>
      <sheetName val="FE-1770_P11"/>
      <sheetName val="Type_I2"/>
      <sheetName val="drop_down_List1"/>
      <sheetName val="assy_fee11"/>
      <sheetName val="Service_Parts11"/>
      <sheetName val="Interior_Trim11"/>
      <sheetName val="MATL_TOTAL11"/>
      <sheetName val="3RD_STEP_LOCAL(52_item)11"/>
      <sheetName val="PP_Letter_389N11"/>
      <sheetName val="A__Equipment_List11"/>
      <sheetName val="invt_mvt11"/>
      <sheetName val="Part_detail11"/>
      <sheetName val="GROUP_C11"/>
      <sheetName val="Type_I5"/>
      <sheetName val="drop_down_List4"/>
      <sheetName val="Irregular_Income4"/>
      <sheetName val="FE-1770_P14"/>
      <sheetName val="038W本革"/>
      <sheetName val="Unit Price 96"/>
      <sheetName val="KIJANG"/>
      <sheetName val="Calendar 2006"/>
      <sheetName val="assy_fee12"/>
      <sheetName val="Service_Parts12"/>
      <sheetName val="Interior_Trim12"/>
      <sheetName val="MATL_TOTAL12"/>
      <sheetName val="3RD_STEP_LOCAL(52_item)12"/>
      <sheetName val="A__Equipment_List12"/>
      <sheetName val="PP_Letter_389N12"/>
      <sheetName val="Type_I6"/>
      <sheetName val="invt_mvt12"/>
      <sheetName val="GROUP_C12"/>
      <sheetName val="Part_detail12"/>
      <sheetName val="Irregular_Income5"/>
      <sheetName val="FE-1770_P15"/>
      <sheetName val="TMMK_Vehicle_Data"/>
      <sheetName val="TMMC_Vehicle_Data"/>
      <sheetName val="Comparison_data"/>
      <sheetName val="drop_down_List5"/>
      <sheetName val="Supp_List"/>
      <sheetName val="MC812964_FORM1-A"/>
      <sheetName val="Unit_Price_96"/>
      <sheetName val="DATA "/>
      <sheetName val="arifarum"/>
      <sheetName val="GLOBAL SALES  MARCH 2002"/>
      <sheetName val="393.N"/>
      <sheetName val="assy_fee13"/>
      <sheetName val="Service_Parts13"/>
      <sheetName val="Interior_Trim13"/>
      <sheetName val="MATL_TOTAL13"/>
      <sheetName val="3RD_STEP_LOCAL(52_item)13"/>
      <sheetName val="A__Equipment_List13"/>
      <sheetName val="PP_Letter_389N13"/>
      <sheetName val="Type_I7"/>
      <sheetName val="invt_mvt13"/>
      <sheetName val="GROUP_C13"/>
      <sheetName val="Part_detail13"/>
      <sheetName val="Irregular_Income6"/>
      <sheetName val="FE-1770_P16"/>
      <sheetName val="TMMK_Vehicle_Data1"/>
      <sheetName val="TMMC_Vehicle_Data1"/>
      <sheetName val="Comparison_data1"/>
      <sheetName val="drop_down_List6"/>
      <sheetName val="Supp_List1"/>
      <sheetName val="MC812964_FORM1-A1"/>
      <sheetName val="Unit_Price_961"/>
      <sheetName val="Master Updated(517)"/>
      <sheetName val="Inv Turnover_Act"/>
      <sheetName val="BS_By Month_Plan"/>
      <sheetName val="C-PL5"/>
      <sheetName val="CTdongia"/>
      <sheetName val="Lookup Table"/>
      <sheetName val="all"/>
      <sheetName val="supp_name"/>
      <sheetName val="140N Part Local (SE)"/>
      <sheetName val="Evaluation"/>
      <sheetName val="Du_lieu"/>
      <sheetName val="cost"/>
      <sheetName val="ctdg"/>
      <sheetName val="Balance Sheet"/>
      <sheetName val="Income Statement"/>
      <sheetName val="Titel"/>
      <sheetName val="Hyp"/>
      <sheetName val="Q1-98"/>
      <sheetName val="Price Increase Monitoring"/>
      <sheetName val="Corolla &amp; Camry"/>
      <sheetName val="Sum"/>
      <sheetName val="C-PL4"/>
      <sheetName val="AllData"/>
      <sheetName val="Delivery status"/>
      <sheetName val="05年"/>
      <sheetName val="REQUEST_TABLE"/>
      <sheetName val="Unit Price 97"/>
      <sheetName val="CPFReportTestData"/>
      <sheetName val="APR"/>
      <sheetName val="Ten_DATADaily"/>
      <sheetName val="ADI SUPPLIER MAP"/>
      <sheetName val="ADI"/>
      <sheetName val="ADI (2)"/>
      <sheetName val="ADI (2)×"/>
      <sheetName val="AUM旧"/>
      <sheetName val="設置部署"/>
      <sheetName val="設備分類"/>
      <sheetName val="材料区分配列表"/>
      <sheetName val="Table"/>
      <sheetName val="hl_ผลรวม"/>
      <sheetName val="hl_รหัส"/>
      <sheetName val="hl_วัน"/>
      <sheetName val="Attach(comp)"/>
      <sheetName val="ＦＣ～ＧＸ"/>
      <sheetName val="６２３Ｔ"/>
      <sheetName val="まとめ◎◎04対象のみ拠点"/>
      <sheetName val="APP3"/>
      <sheetName val="corolla"/>
      <sheetName val="cover_org"/>
      <sheetName val="残存ｶｰﾌﾞ"/>
      <sheetName val="27850"/>
      <sheetName val="74上"/>
      <sheetName val="TCA"/>
      <sheetName val="absen juli"/>
      <sheetName val="assy_fee14"/>
      <sheetName val="Service_Parts14"/>
      <sheetName val="Interior_Trim14"/>
      <sheetName val="MATL_TOTAL14"/>
      <sheetName val="3RD_STEP_LOCAL(52_item)14"/>
      <sheetName val="A__Equipment_List14"/>
      <sheetName val="PP_Letter_389N14"/>
      <sheetName val="Type_I8"/>
      <sheetName val="invt_mvt14"/>
      <sheetName val="GROUP_C14"/>
      <sheetName val="Part_detail14"/>
      <sheetName val="Irregular_Income7"/>
      <sheetName val="FE-1770_P17"/>
      <sheetName val="TMMK_Vehicle_Data2"/>
      <sheetName val="TMMC_Vehicle_Data2"/>
      <sheetName val="Comparison_data2"/>
      <sheetName val="drop_down_List7"/>
      <sheetName val="Supp_List2"/>
      <sheetName val="MC812964_FORM1-A2"/>
      <sheetName val="Unit_Price_962"/>
      <sheetName val="DATA_"/>
      <sheetName val="GLOBAL_SALES__MARCH_2002"/>
      <sheetName val="393_N"/>
      <sheetName val="Calendar_2006"/>
      <sheetName val="Price_Increase_Monitoring"/>
      <sheetName val="Master_Updated(517)"/>
      <sheetName val="Inv_Turnover_Act"/>
      <sheetName val="BS_By_Month_Plan"/>
      <sheetName val="Lookup_Table"/>
      <sheetName val="140N_Part_Local_(SE)"/>
      <sheetName val="Balance_Sheet"/>
      <sheetName val="Income_Statement"/>
      <sheetName val="Corolla_&amp;_Camry"/>
      <sheetName val="Delivery_status"/>
      <sheetName val="Unit_Price_97"/>
      <sheetName val="ADI_SUPPLIER_MAP"/>
      <sheetName val="ADI_(2)"/>
      <sheetName val="ADI_(2)×"/>
      <sheetName val="May"/>
      <sheetName val="CASHFLOW"/>
      <sheetName val="仕様ﾏﾄ"/>
      <sheetName val="전체실적"/>
      <sheetName val="ocean voyage"/>
      <sheetName val=" bulk NEW REVISI"/>
      <sheetName val="Japan"/>
      <sheetName val="InternalExternal"/>
      <sheetName val="OCCURRENCE_FACTOR"/>
      <sheetName val="売上高表(半期別)"/>
      <sheetName val="COVER"/>
      <sheetName val="Annual Production"/>
      <sheetName val="bcta"/>
      <sheetName val="346Proj日程991124"/>
      <sheetName val="項目別投資工数-P1"/>
      <sheetName val="NEW003"/>
      <sheetName val="00年9月"/>
      <sheetName val="96_97・究”?_‘S‘?"/>
      <sheetName val="Summary"/>
      <sheetName val="ラミ"/>
      <sheetName val="画面説明"/>
      <sheetName val="assy_fee15"/>
      <sheetName val="Service_Parts15"/>
      <sheetName val="Interior_Trim15"/>
      <sheetName val="MATL_TOTAL15"/>
      <sheetName val="3RD_STEP_LOCAL(52_item)15"/>
      <sheetName val="A__Equipment_List15"/>
      <sheetName val="PP_Letter_389N15"/>
      <sheetName val="Type_I9"/>
      <sheetName val="invt_mvt15"/>
      <sheetName val="GROUP_C15"/>
      <sheetName val="Part_detail15"/>
      <sheetName val="Irregular_Income8"/>
      <sheetName val="FE-1770_P18"/>
      <sheetName val="TMMK_Vehicle_Data3"/>
      <sheetName val="TMMC_Vehicle_Data3"/>
      <sheetName val="Comparison_data3"/>
      <sheetName val="drop_down_List8"/>
      <sheetName val="Supp_List3"/>
      <sheetName val="MC812964_FORM1-A3"/>
      <sheetName val="Unit_Price_963"/>
      <sheetName val="Price_Increase_Monitoring1"/>
      <sheetName val="DATA_1"/>
      <sheetName val="GLOBAL_SALES__MARCH_20021"/>
      <sheetName val="393_N1"/>
      <sheetName val="Calendar_20061"/>
      <sheetName val="Lookup_Table1"/>
      <sheetName val="140N_Part_Local_(SE)1"/>
      <sheetName val="Balance_Sheet1"/>
      <sheetName val="Income_Statement1"/>
      <sheetName val="Corolla_&amp;_Camry1"/>
      <sheetName val="Delivery_status1"/>
      <sheetName val="Unit_Price_971"/>
      <sheetName val="ADI_SUPPLIER_MAP1"/>
      <sheetName val="ADI_(2)1"/>
      <sheetName val="ADI_(2)×1"/>
      <sheetName val="Master_Updated(517)1"/>
      <sheetName val="Inv_Turnover_Act1"/>
      <sheetName val="BS_By_Month_Plan1"/>
      <sheetName val="ocean_voyage"/>
      <sheetName val="assy_fee16"/>
      <sheetName val="Service_Parts16"/>
      <sheetName val="Interior_Trim16"/>
      <sheetName val="MATL_TOTAL16"/>
      <sheetName val="3RD_STEP_LOCAL(52_item)16"/>
      <sheetName val="A__Equipment_List16"/>
      <sheetName val="PP_Letter_389N16"/>
      <sheetName val="Type_I10"/>
      <sheetName val="invt_mvt16"/>
      <sheetName val="GROUP_C16"/>
      <sheetName val="Part_detail16"/>
      <sheetName val="Irregular_Income9"/>
      <sheetName val="FE-1770_P19"/>
      <sheetName val="TMMK_Vehicle_Data4"/>
      <sheetName val="TMMC_Vehicle_Data4"/>
      <sheetName val="Comparison_data4"/>
      <sheetName val="drop_down_List9"/>
      <sheetName val="Supp_List4"/>
      <sheetName val="MC812964_FORM1-A4"/>
      <sheetName val="Unit_Price_964"/>
      <sheetName val="DATA_2"/>
      <sheetName val="GLOBAL_SALES__MARCH_20022"/>
      <sheetName val="393_N2"/>
      <sheetName val="Calendar_20062"/>
      <sheetName val="Master_Updated(517)2"/>
      <sheetName val="Inv_Turnover_Act2"/>
      <sheetName val="BS_By_Month_Plan2"/>
      <sheetName val="Lookup_Table2"/>
      <sheetName val="140N_Part_Local_(SE)2"/>
      <sheetName val="Balance_Sheet2"/>
      <sheetName val="Income_Statement2"/>
      <sheetName val="Price_Increase_Monitoring2"/>
      <sheetName val="Corolla_&amp;_Camry2"/>
      <sheetName val="Delivery_status2"/>
      <sheetName val="Unit_Price_972"/>
      <sheetName val="ADI_SUPPLIER_MAP2"/>
      <sheetName val="ADI_(2)2"/>
      <sheetName val="ADI_(2)×2"/>
      <sheetName val="ocean_voyage1"/>
      <sheetName val="Annual_Production"/>
      <sheetName val="assy_fee17"/>
      <sheetName val="Service_Parts17"/>
      <sheetName val="Interior_Trim17"/>
      <sheetName val="MATL_TOTAL17"/>
      <sheetName val="3RD_STEP_LOCAL(52_item)17"/>
      <sheetName val="A__Equipment_List17"/>
      <sheetName val="PP_Letter_389N17"/>
      <sheetName val="Type_I11"/>
      <sheetName val="invt_mvt17"/>
      <sheetName val="GROUP_C17"/>
      <sheetName val="Part_detail17"/>
      <sheetName val="Irregular_Income10"/>
      <sheetName val="FE-1770_P110"/>
      <sheetName val="TMMK_Vehicle_Data5"/>
      <sheetName val="TMMC_Vehicle_Data5"/>
      <sheetName val="Comparison_data5"/>
      <sheetName val="drop_down_List10"/>
      <sheetName val="Supp_List5"/>
      <sheetName val="MC812964_FORM1-A5"/>
      <sheetName val="Unit_Price_965"/>
      <sheetName val="DATA_3"/>
      <sheetName val="GLOBAL_SALES__MARCH_20023"/>
      <sheetName val="393_N3"/>
      <sheetName val="Calendar_20063"/>
      <sheetName val="Master_Updated(517)3"/>
      <sheetName val="Inv_Turnover_Act3"/>
      <sheetName val="BS_By_Month_Plan3"/>
      <sheetName val="Lookup_Table3"/>
      <sheetName val="140N_Part_Local_(SE)3"/>
      <sheetName val="Balance_Sheet3"/>
      <sheetName val="Income_Statement3"/>
      <sheetName val="Price_Increase_Monitoring3"/>
      <sheetName val="Corolla_&amp;_Camry3"/>
      <sheetName val="Delivery_status3"/>
      <sheetName val="Unit_Price_973"/>
      <sheetName val="ADI_SUPPLIER_MAP3"/>
      <sheetName val="ADI_(2)3"/>
      <sheetName val="ADI_(2)×3"/>
      <sheetName val="ocean_voyage2"/>
      <sheetName val="Annual_Production1"/>
      <sheetName val="assy_fee18"/>
      <sheetName val="Service_Parts18"/>
      <sheetName val="Interior_Trim18"/>
      <sheetName val="MATL_TOTAL18"/>
      <sheetName val="3RD_STEP_LOCAL(52_item)18"/>
      <sheetName val="A__Equipment_List18"/>
      <sheetName val="PP_Letter_389N18"/>
      <sheetName val="Type_I12"/>
      <sheetName val="invt_mvt18"/>
      <sheetName val="GROUP_C18"/>
      <sheetName val="Part_detail18"/>
      <sheetName val="Irregular_Income11"/>
      <sheetName val="FE-1770_P111"/>
      <sheetName val="TMMK_Vehicle_Data6"/>
      <sheetName val="TMMC_Vehicle_Data6"/>
      <sheetName val="Comparison_data6"/>
      <sheetName val="drop_down_List11"/>
      <sheetName val="Supp_List6"/>
      <sheetName val="MC812964_FORM1-A6"/>
      <sheetName val="Unit_Price_966"/>
      <sheetName val="DATA_4"/>
      <sheetName val="GLOBAL_SALES__MARCH_20024"/>
      <sheetName val="393_N4"/>
      <sheetName val="Calendar_20064"/>
      <sheetName val="Master_Updated(517)4"/>
      <sheetName val="Inv_Turnover_Act4"/>
      <sheetName val="BS_By_Month_Plan4"/>
      <sheetName val="Lookup_Table4"/>
      <sheetName val="140N_Part_Local_(SE)4"/>
      <sheetName val="Balance_Sheet4"/>
      <sheetName val="Income_Statement4"/>
      <sheetName val="Price_Increase_Monitoring4"/>
      <sheetName val="Corolla_&amp;_Camry4"/>
      <sheetName val="Delivery_status4"/>
      <sheetName val="Unit_Price_974"/>
      <sheetName val="ADI_SUPPLIER_MAP4"/>
      <sheetName val="ADI_(2)4"/>
      <sheetName val="ADI_(2)×4"/>
      <sheetName val="ocean_voyage3"/>
      <sheetName val="Annual_Production2"/>
      <sheetName val="assy_fee19"/>
      <sheetName val="Service_Parts19"/>
      <sheetName val="Interior_Trim19"/>
      <sheetName val="MATL_TOTAL19"/>
      <sheetName val="3RD_STEP_LOCAL(52_item)19"/>
      <sheetName val="PP_Letter_389N19"/>
      <sheetName val="A__Equipment_List19"/>
      <sheetName val="Type_I13"/>
      <sheetName val="invt_mvt19"/>
      <sheetName val="GROUP_C19"/>
      <sheetName val="Part_detail19"/>
      <sheetName val="Irregular_Income12"/>
      <sheetName val="FE-1770_P112"/>
      <sheetName val="TMMK_Vehicle_Data7"/>
      <sheetName val="TMMC_Vehicle_Data7"/>
      <sheetName val="Comparison_data7"/>
      <sheetName val="drop_down_List12"/>
      <sheetName val="Supp_List7"/>
      <sheetName val="MC812964_FORM1-A7"/>
      <sheetName val="Unit_Price_967"/>
      <sheetName val="DATA_5"/>
      <sheetName val="GLOBAL_SALES__MARCH_20025"/>
      <sheetName val="393_N5"/>
      <sheetName val="Calendar_20065"/>
      <sheetName val="Master_Updated(517)5"/>
      <sheetName val="Inv_Turnover_Act5"/>
      <sheetName val="BS_By_Month_Plan5"/>
      <sheetName val="Lookup_Table5"/>
      <sheetName val="140N_Part_Local_(SE)5"/>
      <sheetName val="Balance_Sheet5"/>
      <sheetName val="Income_Statement5"/>
      <sheetName val="Price_Increase_Monitoring5"/>
      <sheetName val="Corolla_&amp;_Camry5"/>
      <sheetName val="Delivery_status5"/>
      <sheetName val="Unit_Price_975"/>
      <sheetName val="ADI_SUPPLIER_MAP5"/>
      <sheetName val="ADI_(2)5"/>
      <sheetName val="ADI_(2)×5"/>
      <sheetName val="ocean_voyage4"/>
      <sheetName val="assy_fee20"/>
      <sheetName val="Service_Parts20"/>
      <sheetName val="Interior_Trim20"/>
      <sheetName val="MATL_TOTAL20"/>
      <sheetName val="3RD_STEP_LOCAL(52_item)20"/>
      <sheetName val="A__Equipment_List20"/>
      <sheetName val="PP_Letter_389N20"/>
      <sheetName val="Type_I14"/>
      <sheetName val="invt_mvt20"/>
      <sheetName val="GROUP_C20"/>
      <sheetName val="Part_detail20"/>
      <sheetName val="Irregular_Income13"/>
      <sheetName val="FE-1770_P113"/>
      <sheetName val="TMMK_Vehicle_Data8"/>
      <sheetName val="TMMC_Vehicle_Data8"/>
      <sheetName val="Comparison_data8"/>
      <sheetName val="drop_down_List13"/>
      <sheetName val="Supp_List8"/>
      <sheetName val="MC812964_FORM1-A8"/>
      <sheetName val="Unit_Price_968"/>
      <sheetName val="DATA_6"/>
      <sheetName val="GLOBAL_SALES__MARCH_20026"/>
      <sheetName val="393_N6"/>
      <sheetName val="Calendar_20066"/>
      <sheetName val="Master_Updated(517)6"/>
      <sheetName val="Inv_Turnover_Act6"/>
      <sheetName val="BS_By_Month_Plan6"/>
      <sheetName val="Lookup_Table6"/>
      <sheetName val="140N_Part_Local_(SE)6"/>
      <sheetName val="Balance_Sheet6"/>
      <sheetName val="Income_Statement6"/>
      <sheetName val="Price_Increase_Monitoring6"/>
      <sheetName val="Corolla_&amp;_Camry6"/>
      <sheetName val="Delivery_status6"/>
      <sheetName val="Unit_Price_976"/>
      <sheetName val="ADI_SUPPLIER_MAP6"/>
      <sheetName val="ADI_(2)6"/>
      <sheetName val="ADI_(2)×6"/>
      <sheetName val="ocean_voyage5"/>
      <sheetName val="Annual_Production3"/>
      <sheetName val="_bulk_NEW_REVISI"/>
      <sheetName val="IMV"/>
      <sheetName val="Corolla Gas"/>
      <sheetName val="CRPQ"/>
      <sheetName val="popmc"/>
      <sheetName val="Graph"/>
      <sheetName val="IGI"/>
      <sheetName val="96_97・究”__‘S‘_"/>
      <sheetName val="assy_fee21"/>
      <sheetName val="Service_Parts21"/>
      <sheetName val="Interior_Trim21"/>
      <sheetName val="MATL_TOTAL21"/>
      <sheetName val="3RD_STEP_LOCAL(52_item)21"/>
      <sheetName val="A__Equipment_List21"/>
      <sheetName val="PP_Letter_389N21"/>
      <sheetName val="Type_I15"/>
      <sheetName val="invt_mvt21"/>
      <sheetName val="GROUP_C21"/>
      <sheetName val="Part_detail21"/>
      <sheetName val="Irregular_Income14"/>
      <sheetName val="FE-1770_P114"/>
      <sheetName val="TMMK_Vehicle_Data9"/>
      <sheetName val="TMMC_Vehicle_Data9"/>
      <sheetName val="Comparison_data9"/>
      <sheetName val="drop_down_List14"/>
      <sheetName val="Supp_List9"/>
      <sheetName val="MC812964_FORM1-A9"/>
      <sheetName val="Unit_Price_969"/>
      <sheetName val="DATA_7"/>
      <sheetName val="GLOBAL_SALES__MARCH_20027"/>
      <sheetName val="393_N7"/>
      <sheetName val="Calendar_20067"/>
      <sheetName val="Master_Updated(517)7"/>
      <sheetName val="Inv_Turnover_Act7"/>
      <sheetName val="BS_By_Month_Plan7"/>
      <sheetName val="Lookup_Table7"/>
      <sheetName val="140N_Part_Local_(SE)7"/>
      <sheetName val="Balance_Sheet7"/>
      <sheetName val="Income_Statement7"/>
      <sheetName val="Price_Increase_Monitoring7"/>
      <sheetName val="Corolla_&amp;_Camry7"/>
      <sheetName val="Delivery_status7"/>
      <sheetName val="Unit_Price_977"/>
      <sheetName val="ADI_SUPPLIER_MAP7"/>
      <sheetName val="ADI_(2)7"/>
      <sheetName val="ADI_(2)×7"/>
      <sheetName val="ocean_voyage6"/>
      <sheetName val="Annual_Production4"/>
      <sheetName val="電子見積(05.11.8)"/>
      <sheetName val="見積集計"/>
      <sheetName val="Production"/>
      <sheetName val="Igw Model"/>
      <sheetName val="hois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"/>
      <sheetName val="plastic"/>
      <sheetName val="引当型式確認画面"/>
      <sheetName val="Ref"/>
      <sheetName val="Man power"/>
      <sheetName val="GLOBAL SALES  MARCH 2002"/>
      <sheetName val="TMMK Vehicle Data"/>
      <sheetName val="TMMC Vehicle Data"/>
      <sheetName val="Comparison data"/>
    </sheetNames>
    <sheetDataSet>
      <sheetData sheetId="0">
        <row r="1">
          <cell r="A1" t="str">
            <v>PT ASTRA DAIHATSU MOTOR</v>
          </cell>
        </row>
        <row r="2">
          <cell r="A2" t="str">
            <v>INCOME STATEMENT BUDGET</v>
          </cell>
          <cell r="G2" t="str">
            <v>( x Rp 1,000,000)</v>
          </cell>
        </row>
        <row r="3">
          <cell r="C3" t="str">
            <v>DESCRIPTION</v>
          </cell>
          <cell r="D3">
            <v>2001</v>
          </cell>
          <cell r="E3">
            <v>2002</v>
          </cell>
          <cell r="F3">
            <v>2003</v>
          </cell>
          <cell r="G3">
            <v>2004</v>
          </cell>
          <cell r="H3">
            <v>2005</v>
          </cell>
          <cell r="I3">
            <v>2006</v>
          </cell>
          <cell r="J3">
            <v>2007</v>
          </cell>
          <cell r="K3">
            <v>2008</v>
          </cell>
          <cell r="L3">
            <v>2009</v>
          </cell>
          <cell r="M3">
            <v>2010</v>
          </cell>
          <cell r="N3">
            <v>2011</v>
          </cell>
          <cell r="O3">
            <v>2012</v>
          </cell>
          <cell r="Q3" t="str">
            <v>01-04</v>
          </cell>
        </row>
        <row r="7">
          <cell r="D7">
            <v>1</v>
          </cell>
          <cell r="E7">
            <v>2</v>
          </cell>
          <cell r="F7">
            <v>3</v>
          </cell>
          <cell r="G7">
            <v>4</v>
          </cell>
          <cell r="H7">
            <v>5</v>
          </cell>
          <cell r="I7">
            <v>6</v>
          </cell>
          <cell r="J7">
            <v>7</v>
          </cell>
          <cell r="K7">
            <v>8</v>
          </cell>
          <cell r="L7">
            <v>9</v>
          </cell>
          <cell r="M7">
            <v>10</v>
          </cell>
          <cell r="N7">
            <v>11</v>
          </cell>
          <cell r="O7">
            <v>12</v>
          </cell>
        </row>
        <row r="8">
          <cell r="A8" t="str">
            <v>NET SALES</v>
          </cell>
          <cell r="C8" t="str">
            <v>UNIT SALES</v>
          </cell>
          <cell r="D8">
            <v>26580</v>
          </cell>
          <cell r="E8">
            <v>34580</v>
          </cell>
          <cell r="F8">
            <v>45480</v>
          </cell>
          <cell r="G8">
            <v>53180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Q8">
            <v>159820</v>
          </cell>
        </row>
        <row r="9">
          <cell r="B9" t="str">
            <v>UNIT - domestic</v>
          </cell>
          <cell r="D9">
            <v>1600742.4450000001</v>
          </cell>
          <cell r="E9">
            <v>2107261.1799999997</v>
          </cell>
          <cell r="F9">
            <v>2841011.0000000005</v>
          </cell>
          <cell r="G9">
            <v>3414910.0999999996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Q9">
            <v>9963924.7249999996</v>
          </cell>
        </row>
        <row r="10">
          <cell r="B10" t="str">
            <v>UNIT - export</v>
          </cell>
          <cell r="D10">
            <v>16732.76496</v>
          </cell>
          <cell r="E10">
            <v>17567.974559999999</v>
          </cell>
          <cell r="F10">
            <v>18447.14256</v>
          </cell>
          <cell r="G10">
            <v>19368.071039999999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Q10">
            <v>72115.953120000006</v>
          </cell>
        </row>
        <row r="11">
          <cell r="B11" t="str">
            <v>SPAREPARTS</v>
          </cell>
          <cell r="D11">
            <v>107800.00000000001</v>
          </cell>
          <cell r="E11">
            <v>118580.00000000003</v>
          </cell>
          <cell r="F11">
            <v>130438.00000000004</v>
          </cell>
          <cell r="G11">
            <v>143481.80000000005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Q11">
            <v>500299.80000000016</v>
          </cell>
        </row>
        <row r="12">
          <cell r="B12" t="str">
            <v>OTHERS</v>
          </cell>
          <cell r="D12">
            <v>112269.66512000001</v>
          </cell>
          <cell r="E12">
            <v>129501.70632000003</v>
          </cell>
          <cell r="F12">
            <v>150076.40231999999</v>
          </cell>
          <cell r="G12">
            <v>179701.86943000002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Q12">
            <v>571549.64318999997</v>
          </cell>
        </row>
        <row r="13">
          <cell r="C13" t="str">
            <v>TOTAL NET SALES</v>
          </cell>
          <cell r="D13">
            <v>1837544.8750800001</v>
          </cell>
          <cell r="E13">
            <v>2372910.8608799996</v>
          </cell>
          <cell r="F13">
            <v>3139972.5448800004</v>
          </cell>
          <cell r="G13">
            <v>3757461.8404699992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Q13">
            <v>11107890.121309999</v>
          </cell>
        </row>
        <row r="14">
          <cell r="A14" t="str">
            <v>COST OF SALES</v>
          </cell>
        </row>
        <row r="15">
          <cell r="B15" t="str">
            <v>UNIT - domestic</v>
          </cell>
          <cell r="D15">
            <v>1364133.9859450022</v>
          </cell>
          <cell r="E15">
            <v>1800216.0614422618</v>
          </cell>
          <cell r="F15">
            <v>2462177.6844744226</v>
          </cell>
          <cell r="G15">
            <v>2958066.0822043265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Q15">
            <v>8584593.8140660133</v>
          </cell>
        </row>
        <row r="16">
          <cell r="B16" t="str">
            <v>UNIT - export</v>
          </cell>
          <cell r="D16">
            <v>14284.964352529616</v>
          </cell>
          <cell r="E16">
            <v>14718.602796741015</v>
          </cell>
          <cell r="F16">
            <v>15214.36884758095</v>
          </cell>
          <cell r="G16">
            <v>15760.187583260635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Q16">
            <v>59978.123580112209</v>
          </cell>
        </row>
        <row r="17">
          <cell r="B17" t="str">
            <v>SPAREPARTS</v>
          </cell>
          <cell r="D17">
            <v>92546.3</v>
          </cell>
          <cell r="E17">
            <v>101800.93000000002</v>
          </cell>
          <cell r="F17">
            <v>111981.02300000003</v>
          </cell>
          <cell r="G17">
            <v>123179.12530000003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Q17">
            <v>429507.3783000001</v>
          </cell>
        </row>
        <row r="18">
          <cell r="B18" t="str">
            <v>OTHERS</v>
          </cell>
          <cell r="D18">
            <v>96656.347435497708</v>
          </cell>
          <cell r="E18">
            <v>108002.52765596035</v>
          </cell>
          <cell r="F18">
            <v>124943.1691553288</v>
          </cell>
          <cell r="G18">
            <v>140291.6664519539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469893.71069874079</v>
          </cell>
        </row>
        <row r="19">
          <cell r="C19" t="str">
            <v>TOTAL COST OF SALES</v>
          </cell>
          <cell r="D19">
            <v>1567621.5977330296</v>
          </cell>
          <cell r="E19">
            <v>2024738.1218949631</v>
          </cell>
          <cell r="F19">
            <v>2714316.2454773327</v>
          </cell>
          <cell r="G19">
            <v>3237297.061539541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Q19">
            <v>9543973.0266448669</v>
          </cell>
        </row>
        <row r="20">
          <cell r="A20" t="str">
            <v>GROSS PROFIT</v>
          </cell>
        </row>
        <row r="21">
          <cell r="B21" t="str">
            <v>UNIT - domestic</v>
          </cell>
          <cell r="D21">
            <v>236608.45905499789</v>
          </cell>
          <cell r="E21">
            <v>307045.11855773791</v>
          </cell>
          <cell r="F21">
            <v>378833.31552557787</v>
          </cell>
          <cell r="G21">
            <v>456844.01779567311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Q21">
            <v>1379330.9109339868</v>
          </cell>
        </row>
        <row r="22">
          <cell r="B22" t="str">
            <v>UNIT - export</v>
          </cell>
          <cell r="D22">
            <v>2447.8006074703844</v>
          </cell>
          <cell r="E22">
            <v>2849.3717632589833</v>
          </cell>
          <cell r="F22">
            <v>3232.7737124190498</v>
          </cell>
          <cell r="G22">
            <v>3607.8834567393642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Q22">
            <v>12137.829539887782</v>
          </cell>
        </row>
        <row r="23">
          <cell r="B23" t="str">
            <v>SPAREPARTS</v>
          </cell>
          <cell r="D23">
            <v>15253.700000000012</v>
          </cell>
          <cell r="E23">
            <v>16779.070000000007</v>
          </cell>
          <cell r="F23">
            <v>18456.977000000014</v>
          </cell>
          <cell r="G23">
            <v>20302.674700000018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Q23">
            <v>70792.42170000005</v>
          </cell>
        </row>
        <row r="24">
          <cell r="B24" t="str">
            <v>OTHERS</v>
          </cell>
          <cell r="D24">
            <v>15613.317684502297</v>
          </cell>
          <cell r="E24">
            <v>21499.178664039675</v>
          </cell>
          <cell r="F24">
            <v>25133.233164671197</v>
          </cell>
          <cell r="G24">
            <v>39410.202978046116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Q24">
            <v>101655.93249125929</v>
          </cell>
        </row>
        <row r="25">
          <cell r="C25" t="str">
            <v>TOTAL GROSS PROFIT</v>
          </cell>
          <cell r="D25">
            <v>269923.27734697057</v>
          </cell>
          <cell r="E25">
            <v>348172.73898503662</v>
          </cell>
          <cell r="F25">
            <v>425656.29940266814</v>
          </cell>
          <cell r="G25">
            <v>520164.77893045859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Q25">
            <v>1563917.0946651339</v>
          </cell>
        </row>
        <row r="26">
          <cell r="A26" t="str">
            <v>OPERATING EXPENSES</v>
          </cell>
          <cell r="D26">
            <v>81136.868429997907</v>
          </cell>
          <cell r="E26">
            <v>99671.787865678707</v>
          </cell>
          <cell r="F26">
            <v>123588.29569487812</v>
          </cell>
          <cell r="G26">
            <v>148119.02746152086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>
            <v>0</v>
          </cell>
          <cell r="N26">
            <v>0</v>
          </cell>
          <cell r="O26">
            <v>0</v>
          </cell>
          <cell r="Q26">
            <v>452515.97945207555</v>
          </cell>
        </row>
        <row r="27">
          <cell r="A27" t="str">
            <v>OPERATING PROFIT</v>
          </cell>
          <cell r="D27">
            <v>188786.40891697266</v>
          </cell>
          <cell r="E27">
            <v>248500.95111935789</v>
          </cell>
          <cell r="F27">
            <v>302068.00370779005</v>
          </cell>
          <cell r="G27">
            <v>372045.75146893773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Q27">
            <v>1111401.1152130584</v>
          </cell>
        </row>
        <row r="28">
          <cell r="A28" t="str">
            <v>OTHER INCOME (CHARGES)</v>
          </cell>
        </row>
        <row r="29">
          <cell r="B29" t="str">
            <v>INTEREST INCOME</v>
          </cell>
          <cell r="D29">
            <v>15264.611405767733</v>
          </cell>
          <cell r="E29">
            <v>20626.631029702115</v>
          </cell>
          <cell r="F29">
            <v>27161.999035951834</v>
          </cell>
          <cell r="G29">
            <v>32945.095568223231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Q29">
            <v>95998.337039644917</v>
          </cell>
        </row>
        <row r="30">
          <cell r="B30" t="str">
            <v>INTEREST &amp; FINANCE EXPENSES</v>
          </cell>
          <cell r="D30">
            <v>-136962.93975834991</v>
          </cell>
          <cell r="E30">
            <v>-120347.92712699926</v>
          </cell>
          <cell r="F30">
            <v>-88197.878222960891</v>
          </cell>
          <cell r="G30">
            <v>-56125.644392046481</v>
          </cell>
          <cell r="H30" t="e">
            <v>#DIV/0!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-401634.38950035651</v>
          </cell>
        </row>
        <row r="31">
          <cell r="B31" t="str">
            <v>FOREX GAIN (LOSS)</v>
          </cell>
          <cell r="D31">
            <v>-28588.953880778798</v>
          </cell>
          <cell r="E31">
            <v>-29345.200537053177</v>
          </cell>
          <cell r="F31">
            <v>-25913.381772038425</v>
          </cell>
          <cell r="G31">
            <v>-21032.115305934967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Q31">
            <v>-104879.65149580536</v>
          </cell>
        </row>
        <row r="32">
          <cell r="B32" t="str">
            <v>OTHERS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</row>
        <row r="33">
          <cell r="C33" t="str">
            <v>TOTAL OTHER CHARGES - NET</v>
          </cell>
          <cell r="D33">
            <v>-150287.28223336098</v>
          </cell>
          <cell r="E33">
            <v>-129066.49663435033</v>
          </cell>
          <cell r="F33">
            <v>-86949.260959047475</v>
          </cell>
          <cell r="G33">
            <v>-44212.664129758217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Q33">
            <v>-410515.70395651698</v>
          </cell>
        </row>
        <row r="34">
          <cell r="C34" t="str">
            <v>OPERATING PROFIT AFTER INT.</v>
          </cell>
          <cell r="D34">
            <v>38499.126683611692</v>
          </cell>
          <cell r="E34">
            <v>119434.45448500762</v>
          </cell>
          <cell r="F34">
            <v>215118.74274874257</v>
          </cell>
          <cell r="G34">
            <v>327833.08733917947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Q34">
            <v>700885.41125654138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</row>
        <row r="36">
          <cell r="A36" t="str">
            <v>PROFIT BEFORE TAX</v>
          </cell>
          <cell r="D36">
            <v>38499.126683611692</v>
          </cell>
          <cell r="E36">
            <v>119434.45448500762</v>
          </cell>
          <cell r="F36">
            <v>215118.74274874257</v>
          </cell>
          <cell r="G36">
            <v>327833.08733917947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Q36">
            <v>700885.41125654138</v>
          </cell>
        </row>
        <row r="37">
          <cell r="A37" t="str">
            <v>PROVISION FOR INCOME TAX</v>
          </cell>
          <cell r="D37">
            <v>0</v>
          </cell>
          <cell r="E37">
            <v>0</v>
          </cell>
          <cell r="F37">
            <v>-0.10000292499762509</v>
          </cell>
          <cell r="G37">
            <v>63971.406299228132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Q37">
            <v>63971.306296303133</v>
          </cell>
        </row>
        <row r="38">
          <cell r="A38" t="str">
            <v>PROFIT AFTER TAX</v>
          </cell>
          <cell r="D38">
            <v>38499.126683611692</v>
          </cell>
          <cell r="E38">
            <v>119434.45448500762</v>
          </cell>
          <cell r="F38">
            <v>215118.84275166757</v>
          </cell>
          <cell r="G38">
            <v>263861.68103995133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Q38">
            <v>636914.10496023821</v>
          </cell>
        </row>
        <row r="40">
          <cell r="C40" t="str">
            <v>%NPBT</v>
          </cell>
          <cell r="D40">
            <v>2.095139400714531E-2</v>
          </cell>
          <cell r="E40">
            <v>5.0332465687613341E-2</v>
          </cell>
          <cell r="F40">
            <v>6.8509752768224824E-2</v>
          </cell>
          <cell r="G40">
            <v>8.7248547359345299E-2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</row>
        <row r="43">
          <cell r="A43" t="str">
            <v>*)   Include capitalization</v>
          </cell>
          <cell r="D43">
            <v>4768.0589</v>
          </cell>
          <cell r="E43">
            <v>1717.6156333333333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4">
          <cell r="A44" t="str">
            <v>**)  Include capitalization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C45" t="str">
            <v>TOTAL INTEREST &amp; FOREX CAP.</v>
          </cell>
          <cell r="D45">
            <v>4768.0589</v>
          </cell>
          <cell r="E45">
            <v>1717.6156333333333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7">
          <cell r="A47" t="str">
            <v xml:space="preserve">% GROSS PROFIT </v>
          </cell>
        </row>
        <row r="48">
          <cell r="B48" t="str">
            <v>UNIT - domestic</v>
          </cell>
          <cell r="D48">
            <v>0.14781169812424003</v>
          </cell>
          <cell r="E48">
            <v>0.14570814546953215</v>
          </cell>
          <cell r="F48">
            <v>0.13334454372953072</v>
          </cell>
          <cell r="G48">
            <v>0.13377922241515908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0.14628787372092414</v>
          </cell>
          <cell r="E49">
            <v>0.16219125053531405</v>
          </cell>
          <cell r="F49">
            <v>0.17524522846312571</v>
          </cell>
          <cell r="G49">
            <v>0.18627995783824658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B50" t="str">
            <v>SPAREPARTS</v>
          </cell>
          <cell r="D50">
            <v>0.1415000000000001</v>
          </cell>
          <cell r="E50">
            <v>0.14150000000000001</v>
          </cell>
          <cell r="F50">
            <v>0.14150000000000004</v>
          </cell>
          <cell r="G50">
            <v>0.14150000000000007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B51" t="str">
            <v>OTHERS</v>
          </cell>
          <cell r="D51">
            <v>0.13906978049514909</v>
          </cell>
          <cell r="E51">
            <v>0.16601463621579615</v>
          </cell>
          <cell r="F51">
            <v>0.16746958733113104</v>
          </cell>
          <cell r="G51">
            <v>0.21930880910172015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C52" t="str">
            <v>TOTAL GROSS PROFIT</v>
          </cell>
          <cell r="D52">
            <v>0.14689343428155413</v>
          </cell>
          <cell r="E52">
            <v>0.14672811554999413</v>
          </cell>
          <cell r="F52">
            <v>0.13556051631621363</v>
          </cell>
          <cell r="G52">
            <v>0.13843514612124289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 Power"/>
      <sheetName val="13 project "/>
      <sheetName val="14 project"/>
      <sheetName val="15 project "/>
      <sheetName val="Absen"/>
      <sheetName val="TMMK Vehicle Data"/>
      <sheetName val="TMMC Vehicle Data"/>
      <sheetName val="Comparison data"/>
      <sheetName val="Man_Power"/>
      <sheetName val="13_project_"/>
      <sheetName val="14_project"/>
      <sheetName val="15_project_"/>
      <sheetName val="TMMK_Vehicle_Data"/>
      <sheetName val="TMMC_Vehicle_Data"/>
      <sheetName val="Comparison_data"/>
      <sheetName val="GLOBAL SALES  MARCH 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Type I"/>
      <sheetName val="Type II"/>
      <sheetName val="Type III"/>
      <sheetName val="Type IV"/>
      <sheetName val="Formula"/>
      <sheetName val="Saturation vapor pressure"/>
      <sheetName val="U-IMV Emission Result Oct'05"/>
      <sheetName val="Manpower"/>
      <sheetName val="Man Power"/>
      <sheetName val="TMMK Vehicle Data"/>
      <sheetName val="TMMC Vehicle Data"/>
      <sheetName val="Comparison data"/>
      <sheetName val="Type_I"/>
      <sheetName val="Type_II"/>
      <sheetName val="Type_III"/>
      <sheetName val="Type_IV"/>
      <sheetName val="Saturation_vapor_pressure"/>
      <sheetName val="U-IMV_Emission_Result_Oct'05"/>
      <sheetName val="Man_Power"/>
      <sheetName val="TMMK_Vehicle_Data"/>
      <sheetName val="TMMC_Vehicle_Data"/>
      <sheetName val="Comparison_data"/>
      <sheetName val="wi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機種マスタ"/>
      <sheetName val="限界利益表(半期別)"/>
      <sheetName val="限界利益表_半期別_"/>
      <sheetName val="04_0.0_2010_0725"/>
      <sheetName val="プロジェクト一覧表"/>
      <sheetName val="プロジェクト一覧表(現行)"/>
      <sheetName val="プロジェクト一覧表(他車)"/>
      <sheetName val="機種ﾏｽﾀ（他車）"/>
      <sheetName val="見積条件（開発工数）"/>
      <sheetName val="見積条件（試作費）"/>
      <sheetName val="見積条件（設備投資費）"/>
      <sheetName val="開発工数（全部門）"/>
      <sheetName val="開発工数（デザイン）"/>
      <sheetName val="開発工数（ボデ設）"/>
      <sheetName val="開発工数（シャシ設）"/>
      <sheetName val="開発工数（試作）"/>
      <sheetName val="開発工数（実験）"/>
      <sheetName val="開発工数（１パワ）"/>
      <sheetName val="開発工数（２パワ）"/>
      <sheetName val="開発工数（技開）"/>
      <sheetName val="開発工数（電技）"/>
      <sheetName val="開発工数（材料）"/>
      <sheetName val="開発工数（ＥＨＶ）"/>
      <sheetName val="開発工数（ＩＴＳ）"/>
      <sheetName val="開発工数（製品企）"/>
      <sheetName val="開発工数（認証）"/>
      <sheetName val="開発工数（全部門）人員"/>
      <sheetName val="開発工数（デザイン）人員"/>
      <sheetName val="開発工数（ボデ設）人員"/>
      <sheetName val="開発工数（シャシ設）人員"/>
      <sheetName val="開発工数（試作）人員"/>
      <sheetName val="開発工数（実験)人員"/>
      <sheetName val="開発工数（１パワ）人員"/>
      <sheetName val="開発工数（２パワ）人員"/>
      <sheetName val="開発工数（技開）人員"/>
      <sheetName val="開発工数（電技）人員"/>
      <sheetName val="開発工数（材料）人員"/>
      <sheetName val="開発工数（ＥＨＶ）人員"/>
      <sheetName val="開発工数（ＩＴＳ）人員"/>
      <sheetName val="開発工数（製品企）人員"/>
      <sheetName val="開発工数（認証）人員"/>
      <sheetName val="試作費"/>
      <sheetName val="試作費（半期）"/>
      <sheetName val="設備投資費"/>
      <sheetName val="設備投資費（半期）"/>
      <sheetName val="シリーズ評価表"/>
      <sheetName val="機種評価表"/>
      <sheetName val="インパクト入力表"/>
      <sheetName val="月別企画台数表"/>
      <sheetName val="実勢(売上)台数表"/>
      <sheetName val="インパクト影響台数展開表"/>
      <sheetName val="ｲﾝﾊﾟｸﾄ影響台数集計表"/>
      <sheetName val="減衰ﾊﾟﾀｰﾝ表(ｼ)(ﾓ)(ﾊ)"/>
      <sheetName val="上乗せﾊﾟﾀｰﾝ表(ﾏ)(ｶ)"/>
      <sheetName val="限界利益表（増分）"/>
      <sheetName val="売上高表"/>
      <sheetName val="売上高表(半期別)"/>
      <sheetName val="プロジェクト別上乗せ台数表"/>
      <sheetName val="全機種実勢上乗せ台数表"/>
      <sheetName val="市場予測"/>
      <sheetName val="台数・シェア集計表(暦年)"/>
      <sheetName val="台数・シェア集計表(会計年)"/>
      <sheetName val="UriTmp"/>
      <sheetName val="UriGraphTmp"/>
      <sheetName val="UriUwaTmp"/>
      <sheetName val="生準工数(2生技)"/>
      <sheetName val="生準工数(1生技)"/>
      <sheetName val="生準工数(生開･車体)"/>
      <sheetName val="生準工数(生開･ﾕﾆｯﾄ)"/>
      <sheetName val="生準工数(生開･他)"/>
      <sheetName val="生準工数(生情･車体)"/>
      <sheetName val="生準工数(生開)"/>
      <sheetName val="生準工数(生情･ﾕﾆｯﾄ)"/>
      <sheetName val="生準工数(生情･他)"/>
      <sheetName val="生準工数(生情)"/>
      <sheetName val="生準工数(車体)"/>
      <sheetName val="生準工数(ﾕﾆｯﾄ)"/>
      <sheetName val="製準工数(車体)"/>
      <sheetName val="製準工数(ﾕﾆｯﾄ)"/>
      <sheetName val="生準工数(車体)人員"/>
      <sheetName val="生準工数(ﾕﾆｯﾄ)人員"/>
      <sheetName val="製準工数(車体)人員"/>
      <sheetName val="製準工数(ﾕﾆｯﾄ)人員"/>
      <sheetName val="生準工数(1生技)人員"/>
      <sheetName val="生準工数(2生技)人員"/>
      <sheetName val="生準工数(生開)人員"/>
      <sheetName val="生準工数(生情)人員"/>
      <sheetName val="各費目別備考"/>
      <sheetName val="Manpower"/>
      <sheetName val="TMMK Vehicle Data"/>
      <sheetName val="TMMC Vehicle Data"/>
      <sheetName val="Comparison data"/>
      <sheetName val="引当型式確認画面"/>
      <sheetName val="Man Power"/>
      <sheetName val="吊上げパ(20)"/>
      <sheetName val="IS"/>
      <sheetName val="Calendar 2006"/>
      <sheetName val="Sheet3"/>
      <sheetName val="汎用設備調達日程表"/>
      <sheetName val="Ref"/>
      <sheetName val="1"/>
      <sheetName val=" bulk NEW REVISI"/>
      <sheetName val="Lembur_Transport_Obat P2"/>
      <sheetName val="Sheet1"/>
      <sheetName val="absen juli"/>
      <sheetName val="参考)X777"/>
      <sheetName val="truck capt"/>
      <sheetName val="2"/>
      <sheetName val="nama karya ppc log Sep 2006"/>
      <sheetName val="ECI ChekSHeet"/>
      <sheetName val="Work"/>
      <sheetName val="BhnHikaku"/>
      <sheetName val="DATA "/>
      <sheetName val="data editing"/>
      <sheetName val="TOTAL P2"/>
      <sheetName val="DataList"/>
      <sheetName val="plastic"/>
      <sheetName val="delivery"/>
      <sheetName val="part"/>
    </sheetNames>
    <sheetDataSet>
      <sheetData sheetId="0" refreshError="1">
        <row r="5">
          <cell r="B5" t="str">
            <v>ModelNo</v>
          </cell>
          <cell r="AA5" t="str">
            <v>Scale</v>
          </cell>
        </row>
        <row r="6">
          <cell r="B6">
            <v>10</v>
          </cell>
          <cell r="AA6" t="str">
            <v></v>
          </cell>
        </row>
        <row r="7">
          <cell r="B7">
            <v>20</v>
          </cell>
          <cell r="AA7" t="str">
            <v></v>
          </cell>
        </row>
        <row r="8">
          <cell r="B8">
            <v>30</v>
          </cell>
          <cell r="AA8" t="str">
            <v></v>
          </cell>
        </row>
        <row r="9">
          <cell r="B9">
            <v>40</v>
          </cell>
          <cell r="AA9" t="str">
            <v></v>
          </cell>
        </row>
        <row r="10">
          <cell r="B10">
            <v>50</v>
          </cell>
          <cell r="AA10" t="str">
            <v></v>
          </cell>
        </row>
        <row r="11">
          <cell r="B11">
            <v>60</v>
          </cell>
          <cell r="AA11" t="str">
            <v>×</v>
          </cell>
        </row>
        <row r="12">
          <cell r="B12">
            <v>70</v>
          </cell>
        </row>
        <row r="13">
          <cell r="B13">
            <v>72</v>
          </cell>
        </row>
        <row r="14">
          <cell r="B14">
            <v>80</v>
          </cell>
        </row>
        <row r="15">
          <cell r="B15">
            <v>90</v>
          </cell>
        </row>
        <row r="16">
          <cell r="B16">
            <v>100</v>
          </cell>
        </row>
        <row r="17">
          <cell r="B17">
            <v>110</v>
          </cell>
        </row>
        <row r="18">
          <cell r="B18">
            <v>120</v>
          </cell>
        </row>
        <row r="19">
          <cell r="B19">
            <v>130</v>
          </cell>
        </row>
        <row r="20">
          <cell r="B20">
            <v>140</v>
          </cell>
        </row>
        <row r="21">
          <cell r="B21">
            <v>150</v>
          </cell>
        </row>
        <row r="22">
          <cell r="B22">
            <v>160</v>
          </cell>
        </row>
        <row r="23">
          <cell r="B23">
            <v>165</v>
          </cell>
        </row>
        <row r="24">
          <cell r="B24">
            <v>170</v>
          </cell>
        </row>
        <row r="25">
          <cell r="B25">
            <v>180</v>
          </cell>
        </row>
        <row r="26">
          <cell r="B26">
            <v>190</v>
          </cell>
        </row>
        <row r="27">
          <cell r="B27">
            <v>200</v>
          </cell>
        </row>
        <row r="28">
          <cell r="B28">
            <v>210</v>
          </cell>
        </row>
        <row r="29">
          <cell r="B29">
            <v>220</v>
          </cell>
        </row>
        <row r="30">
          <cell r="B30">
            <v>230</v>
          </cell>
        </row>
        <row r="31">
          <cell r="B31">
            <v>240</v>
          </cell>
        </row>
        <row r="32">
          <cell r="B32">
            <v>250</v>
          </cell>
        </row>
        <row r="33">
          <cell r="B33">
            <v>260</v>
          </cell>
        </row>
        <row r="34">
          <cell r="B34">
            <v>270</v>
          </cell>
        </row>
        <row r="35">
          <cell r="B35">
            <v>280</v>
          </cell>
        </row>
        <row r="36">
          <cell r="B36">
            <v>290</v>
          </cell>
        </row>
        <row r="37">
          <cell r="B37">
            <v>295</v>
          </cell>
        </row>
        <row r="38">
          <cell r="B38">
            <v>300</v>
          </cell>
        </row>
        <row r="39">
          <cell r="B39">
            <v>310</v>
          </cell>
        </row>
        <row r="40">
          <cell r="B40">
            <v>320</v>
          </cell>
        </row>
        <row r="41">
          <cell r="B41">
            <v>330</v>
          </cell>
        </row>
        <row r="42">
          <cell r="B42">
            <v>340</v>
          </cell>
        </row>
        <row r="43">
          <cell r="B43">
            <v>350</v>
          </cell>
        </row>
        <row r="44">
          <cell r="B44">
            <v>360</v>
          </cell>
        </row>
        <row r="45">
          <cell r="B45">
            <v>370</v>
          </cell>
        </row>
        <row r="46">
          <cell r="B46">
            <v>380</v>
          </cell>
        </row>
        <row r="47">
          <cell r="B47">
            <v>390</v>
          </cell>
        </row>
        <row r="48">
          <cell r="B48">
            <v>400</v>
          </cell>
        </row>
        <row r="49">
          <cell r="B49">
            <v>410</v>
          </cell>
        </row>
        <row r="50">
          <cell r="B50">
            <v>420</v>
          </cell>
        </row>
        <row r="51">
          <cell r="B51">
            <v>430</v>
          </cell>
        </row>
        <row r="52">
          <cell r="B52">
            <v>435</v>
          </cell>
        </row>
        <row r="53">
          <cell r="B53">
            <v>440</v>
          </cell>
        </row>
        <row r="54">
          <cell r="B54">
            <v>450</v>
          </cell>
        </row>
        <row r="55">
          <cell r="B55">
            <v>460</v>
          </cell>
        </row>
        <row r="56">
          <cell r="B56">
            <v>470</v>
          </cell>
        </row>
        <row r="57">
          <cell r="B57">
            <v>480</v>
          </cell>
        </row>
        <row r="58">
          <cell r="B58">
            <v>490</v>
          </cell>
        </row>
        <row r="59">
          <cell r="B59">
            <v>500</v>
          </cell>
        </row>
        <row r="60">
          <cell r="B60">
            <v>510</v>
          </cell>
        </row>
        <row r="61">
          <cell r="B61">
            <v>520</v>
          </cell>
        </row>
        <row r="62">
          <cell r="B62">
            <v>530</v>
          </cell>
        </row>
        <row r="63">
          <cell r="B63">
            <v>540</v>
          </cell>
        </row>
        <row r="64">
          <cell r="B64">
            <v>550</v>
          </cell>
        </row>
        <row r="65">
          <cell r="B65">
            <v>555</v>
          </cell>
        </row>
        <row r="66">
          <cell r="B66">
            <v>557</v>
          </cell>
        </row>
        <row r="67">
          <cell r="B67">
            <v>560</v>
          </cell>
        </row>
        <row r="68">
          <cell r="B68">
            <v>570</v>
          </cell>
        </row>
        <row r="69">
          <cell r="B69">
            <v>573</v>
          </cell>
        </row>
        <row r="70">
          <cell r="B70">
            <v>575</v>
          </cell>
        </row>
        <row r="71">
          <cell r="B71">
            <v>580</v>
          </cell>
        </row>
        <row r="72">
          <cell r="B72">
            <v>590</v>
          </cell>
        </row>
        <row r="73">
          <cell r="B73">
            <v>600</v>
          </cell>
        </row>
        <row r="74">
          <cell r="B74">
            <v>610</v>
          </cell>
        </row>
        <row r="75">
          <cell r="B75">
            <v>620</v>
          </cell>
        </row>
        <row r="76">
          <cell r="B76">
            <v>630</v>
          </cell>
        </row>
        <row r="77">
          <cell r="B77">
            <v>640</v>
          </cell>
        </row>
        <row r="78">
          <cell r="B78">
            <v>650</v>
          </cell>
        </row>
        <row r="79">
          <cell r="B79">
            <v>660</v>
          </cell>
        </row>
      </sheetData>
      <sheetData sheetId="1" refreshError="1">
        <row r="8">
          <cell r="B8" t="str">
            <v>Link</v>
          </cell>
        </row>
        <row r="9">
          <cell r="B9" t="str">
            <v>B001</v>
          </cell>
        </row>
        <row r="10">
          <cell r="B10" t="str">
            <v>B019</v>
          </cell>
        </row>
        <row r="11">
          <cell r="B11" t="str">
            <v>B-2</v>
          </cell>
        </row>
        <row r="12">
          <cell r="B12" t="str">
            <v>A-3</v>
          </cell>
        </row>
        <row r="13">
          <cell r="B13" t="str">
            <v>A-4</v>
          </cell>
        </row>
        <row r="14">
          <cell r="B14" t="str">
            <v>A-6</v>
          </cell>
        </row>
        <row r="15">
          <cell r="B15" t="str">
            <v>A-177</v>
          </cell>
        </row>
        <row r="16">
          <cell r="B16" t="str">
            <v>A-178</v>
          </cell>
        </row>
        <row r="17">
          <cell r="B17" t="str">
            <v>A-192</v>
          </cell>
        </row>
        <row r="18">
          <cell r="B18" t="str">
            <v>A-129</v>
          </cell>
        </row>
        <row r="19">
          <cell r="B19" t="str">
            <v>A-131</v>
          </cell>
        </row>
        <row r="20">
          <cell r="B20" t="str">
            <v>A-132</v>
          </cell>
        </row>
        <row r="21">
          <cell r="B21" t="str">
            <v>B014</v>
          </cell>
        </row>
        <row r="22">
          <cell r="B22" t="str">
            <v>A-12</v>
          </cell>
        </row>
        <row r="23">
          <cell r="B23" t="str">
            <v>A-14</v>
          </cell>
        </row>
        <row r="24">
          <cell r="B24" t="str">
            <v>A-133</v>
          </cell>
        </row>
        <row r="25">
          <cell r="B25" t="str">
            <v>A-194</v>
          </cell>
        </row>
        <row r="26">
          <cell r="B26" t="str">
            <v>A-18</v>
          </cell>
        </row>
        <row r="27">
          <cell r="B27" t="str">
            <v>A-20</v>
          </cell>
        </row>
        <row r="28">
          <cell r="B28" t="str">
            <v>A-134</v>
          </cell>
        </row>
        <row r="29">
          <cell r="B29" t="str">
            <v>A-193</v>
          </cell>
        </row>
        <row r="30">
          <cell r="B30" t="str">
            <v>A-900</v>
          </cell>
        </row>
        <row r="31">
          <cell r="B31" t="str">
            <v>B002</v>
          </cell>
        </row>
        <row r="32">
          <cell r="B32" t="str">
            <v>B018</v>
          </cell>
        </row>
        <row r="33">
          <cell r="B33" t="str">
            <v>B-23</v>
          </cell>
        </row>
        <row r="34">
          <cell r="B34" t="str">
            <v>A-25</v>
          </cell>
        </row>
        <row r="35">
          <cell r="B35" t="str">
            <v>A-179</v>
          </cell>
        </row>
        <row r="36">
          <cell r="B36" t="str">
            <v>A-180</v>
          </cell>
        </row>
        <row r="37">
          <cell r="B37" t="str">
            <v>A-195</v>
          </cell>
        </row>
        <row r="38">
          <cell r="B38" t="str">
            <v>B003</v>
          </cell>
        </row>
        <row r="39">
          <cell r="B39" t="str">
            <v>A-31</v>
          </cell>
        </row>
        <row r="40">
          <cell r="B40" t="str">
            <v>A-30</v>
          </cell>
        </row>
        <row r="41">
          <cell r="B41" t="str">
            <v>A-135</v>
          </cell>
        </row>
        <row r="42">
          <cell r="B42" t="str">
            <v>B-34</v>
          </cell>
        </row>
        <row r="43">
          <cell r="B43" t="str">
            <v>A-X4</v>
          </cell>
        </row>
        <row r="44">
          <cell r="B44" t="str">
            <v>A-136</v>
          </cell>
        </row>
        <row r="45">
          <cell r="B45" t="str">
            <v>A-138</v>
          </cell>
        </row>
        <row r="46">
          <cell r="B46" t="str">
            <v>A-181</v>
          </cell>
        </row>
        <row r="47">
          <cell r="B47" t="str">
            <v>A-196</v>
          </cell>
        </row>
        <row r="48">
          <cell r="B48" t="str">
            <v>B004</v>
          </cell>
        </row>
        <row r="49">
          <cell r="B49" t="str">
            <v>B020</v>
          </cell>
        </row>
        <row r="50">
          <cell r="B50" t="str">
            <v>B005</v>
          </cell>
        </row>
        <row r="51">
          <cell r="B51" t="str">
            <v>A-X5</v>
          </cell>
        </row>
        <row r="52">
          <cell r="B52" t="str">
            <v>B-41</v>
          </cell>
        </row>
        <row r="53">
          <cell r="B53" t="str">
            <v>A-172</v>
          </cell>
        </row>
        <row r="54">
          <cell r="B54" t="str">
            <v>A-182</v>
          </cell>
        </row>
        <row r="55">
          <cell r="B55" t="str">
            <v>B006</v>
          </cell>
        </row>
        <row r="56">
          <cell r="B56" t="str">
            <v>A-46</v>
          </cell>
        </row>
        <row r="57">
          <cell r="B57" t="str">
            <v>A-48</v>
          </cell>
        </row>
        <row r="58">
          <cell r="B58" t="str">
            <v>A-49</v>
          </cell>
        </row>
        <row r="59">
          <cell r="B59" t="str">
            <v>A-212</v>
          </cell>
        </row>
        <row r="60">
          <cell r="B60" t="str">
            <v>A-183</v>
          </cell>
        </row>
        <row r="61">
          <cell r="B61" t="str">
            <v>A-201</v>
          </cell>
        </row>
        <row r="62">
          <cell r="B62" t="str">
            <v>A-50</v>
          </cell>
        </row>
        <row r="63">
          <cell r="B63" t="str">
            <v>A-213</v>
          </cell>
        </row>
        <row r="64">
          <cell r="B64" t="str">
            <v>A-214</v>
          </cell>
        </row>
        <row r="65">
          <cell r="B65" t="str">
            <v>A-215</v>
          </cell>
        </row>
        <row r="66">
          <cell r="B66" t="str">
            <v>A-216</v>
          </cell>
        </row>
        <row r="67">
          <cell r="B67" t="str">
            <v>B007</v>
          </cell>
        </row>
        <row r="68">
          <cell r="B68" t="str">
            <v>A-X17</v>
          </cell>
        </row>
        <row r="69">
          <cell r="B69" t="str">
            <v>B008</v>
          </cell>
        </row>
        <row r="70">
          <cell r="B70" t="str">
            <v>A-56</v>
          </cell>
        </row>
        <row r="71">
          <cell r="B71" t="str">
            <v>A-140</v>
          </cell>
        </row>
        <row r="72">
          <cell r="B72" t="str">
            <v>A-57</v>
          </cell>
        </row>
        <row r="73">
          <cell r="B73" t="str">
            <v>A-199</v>
          </cell>
        </row>
        <row r="74">
          <cell r="B74" t="str">
            <v>B009</v>
          </cell>
        </row>
        <row r="75">
          <cell r="B75" t="str">
            <v>A-62</v>
          </cell>
        </row>
        <row r="76">
          <cell r="B76" t="str">
            <v>A-64</v>
          </cell>
        </row>
        <row r="77">
          <cell r="B77" t="str">
            <v>A-63</v>
          </cell>
        </row>
        <row r="78">
          <cell r="B78" t="str">
            <v>A-141</v>
          </cell>
        </row>
        <row r="79">
          <cell r="B79" t="str">
            <v>A-200</v>
          </cell>
        </row>
        <row r="80">
          <cell r="B80" t="str">
            <v>B010</v>
          </cell>
        </row>
        <row r="81">
          <cell r="B81" t="str">
            <v>A-66</v>
          </cell>
        </row>
        <row r="82">
          <cell r="B82" t="str">
            <v>A-68</v>
          </cell>
        </row>
        <row r="83">
          <cell r="B83" t="str">
            <v>A-67</v>
          </cell>
        </row>
        <row r="84">
          <cell r="B84" t="str">
            <v>A-197</v>
          </cell>
        </row>
        <row r="85">
          <cell r="B85" t="str">
            <v>B011</v>
          </cell>
        </row>
        <row r="86">
          <cell r="B86" t="str">
            <v>A-70</v>
          </cell>
        </row>
        <row r="87">
          <cell r="B87" t="str">
            <v>A-71</v>
          </cell>
        </row>
        <row r="88">
          <cell r="B88" t="str">
            <v>A-72</v>
          </cell>
        </row>
        <row r="89">
          <cell r="B89" t="str">
            <v>A-198</v>
          </cell>
        </row>
        <row r="90">
          <cell r="B90" t="str">
            <v>B012</v>
          </cell>
        </row>
        <row r="91">
          <cell r="B91" t="str">
            <v>A-74</v>
          </cell>
        </row>
        <row r="92">
          <cell r="B92" t="str">
            <v>A-227</v>
          </cell>
        </row>
        <row r="93">
          <cell r="B93" t="str">
            <v>B013</v>
          </cell>
        </row>
        <row r="94">
          <cell r="B94" t="str">
            <v>B-77</v>
          </cell>
        </row>
        <row r="95">
          <cell r="B95" t="str">
            <v>A-X79</v>
          </cell>
        </row>
        <row r="96">
          <cell r="B96" t="str">
            <v>A-79</v>
          </cell>
        </row>
        <row r="97">
          <cell r="B97" t="str">
            <v>A-80</v>
          </cell>
        </row>
        <row r="98">
          <cell r="B98" t="str">
            <v>A-222</v>
          </cell>
        </row>
        <row r="99">
          <cell r="B99" t="str">
            <v>A-223</v>
          </cell>
        </row>
        <row r="100">
          <cell r="B100" t="str">
            <v>B017</v>
          </cell>
        </row>
        <row r="101">
          <cell r="B101" t="str">
            <v>A-169</v>
          </cell>
        </row>
        <row r="102">
          <cell r="B102" t="str">
            <v>A-170</v>
          </cell>
        </row>
        <row r="103">
          <cell r="B103" t="str">
            <v>A-171</v>
          </cell>
        </row>
        <row r="104">
          <cell r="B104" t="str">
            <v>A-162</v>
          </cell>
        </row>
        <row r="105">
          <cell r="B105" t="str">
            <v>A-163</v>
          </cell>
        </row>
        <row r="106">
          <cell r="B106" t="str">
            <v>A-164</v>
          </cell>
        </row>
        <row r="107">
          <cell r="B107" t="str">
            <v>A-165</v>
          </cell>
        </row>
        <row r="108">
          <cell r="B108" t="str">
            <v>A-88</v>
          </cell>
        </row>
        <row r="109">
          <cell r="B109" t="str">
            <v>A-89</v>
          </cell>
        </row>
        <row r="110">
          <cell r="B110" t="str">
            <v>A-X89</v>
          </cell>
        </row>
        <row r="111">
          <cell r="B111" t="str">
            <v>A-158</v>
          </cell>
        </row>
        <row r="112">
          <cell r="B112" t="str">
            <v>A-91</v>
          </cell>
        </row>
        <row r="113">
          <cell r="B113" t="str">
            <v>A-92</v>
          </cell>
        </row>
        <row r="114">
          <cell r="B114" t="str">
            <v>A-X92</v>
          </cell>
        </row>
        <row r="115">
          <cell r="B115" t="str">
            <v>A-144</v>
          </cell>
        </row>
        <row r="116">
          <cell r="B116" t="str">
            <v>A-96</v>
          </cell>
        </row>
        <row r="117">
          <cell r="B117" t="str">
            <v>A-96X</v>
          </cell>
        </row>
        <row r="118">
          <cell r="B118" t="str">
            <v>A-185</v>
          </cell>
        </row>
        <row r="119">
          <cell r="B119" t="str">
            <v>A-97</v>
          </cell>
        </row>
        <row r="120">
          <cell r="B120" t="str">
            <v>A-98</v>
          </cell>
        </row>
        <row r="121">
          <cell r="B121" t="str">
            <v>A-224</v>
          </cell>
        </row>
        <row r="122">
          <cell r="B122" t="str">
            <v>A-225</v>
          </cell>
        </row>
        <row r="123">
          <cell r="B123" t="str">
            <v>A-184</v>
          </cell>
        </row>
        <row r="124">
          <cell r="B124" t="str">
            <v>A-99</v>
          </cell>
        </row>
        <row r="125">
          <cell r="B125" t="str">
            <v>A-159</v>
          </cell>
        </row>
        <row r="126">
          <cell r="B126" t="str">
            <v>A-186</v>
          </cell>
        </row>
        <row r="127">
          <cell r="B127" t="str">
            <v>A-145</v>
          </cell>
        </row>
        <row r="128">
          <cell r="B128" t="str">
            <v>A-146</v>
          </cell>
        </row>
        <row r="129">
          <cell r="B129" t="str">
            <v>A-147</v>
          </cell>
        </row>
        <row r="130">
          <cell r="B130" t="str">
            <v>A-104</v>
          </cell>
        </row>
        <row r="131">
          <cell r="B131" t="str">
            <v>A-105</v>
          </cell>
        </row>
        <row r="132">
          <cell r="B132" t="str">
            <v>A-149</v>
          </cell>
        </row>
        <row r="133">
          <cell r="B133" t="str">
            <v>A-X19</v>
          </cell>
        </row>
        <row r="134">
          <cell r="B134" t="str">
            <v>A-108</v>
          </cell>
        </row>
        <row r="135">
          <cell r="B135" t="str">
            <v>A-151</v>
          </cell>
        </row>
        <row r="136">
          <cell r="B136" t="str">
            <v>A-152</v>
          </cell>
        </row>
        <row r="137">
          <cell r="B137" t="str">
            <v>A-109</v>
          </cell>
        </row>
        <row r="138">
          <cell r="B138" t="str">
            <v>A-110</v>
          </cell>
        </row>
        <row r="139">
          <cell r="B139" t="str">
            <v>A-153</v>
          </cell>
        </row>
        <row r="140">
          <cell r="B140" t="str">
            <v>A-191</v>
          </cell>
        </row>
        <row r="141">
          <cell r="B141" t="str">
            <v>A-112</v>
          </cell>
        </row>
        <row r="142">
          <cell r="B142" t="str">
            <v>A-160</v>
          </cell>
        </row>
        <row r="143">
          <cell r="B143" t="str">
            <v>A-114</v>
          </cell>
        </row>
        <row r="144">
          <cell r="B144" t="str">
            <v>A-202</v>
          </cell>
        </row>
        <row r="145">
          <cell r="B145" t="str">
            <v>A-156</v>
          </cell>
        </row>
        <row r="146">
          <cell r="B146" t="str">
            <v>A-157</v>
          </cell>
        </row>
        <row r="147">
          <cell r="B147" t="str">
            <v>A-187</v>
          </cell>
        </row>
        <row r="148">
          <cell r="B148" t="str">
            <v>A-203</v>
          </cell>
        </row>
        <row r="149">
          <cell r="B149" t="str">
            <v>A-115</v>
          </cell>
        </row>
        <row r="150">
          <cell r="B150" t="str">
            <v>A-204</v>
          </cell>
        </row>
        <row r="151">
          <cell r="B151" t="str">
            <v>A-188</v>
          </cell>
        </row>
        <row r="152">
          <cell r="B152" t="str">
            <v>A-189</v>
          </cell>
        </row>
        <row r="153">
          <cell r="B153" t="str">
            <v>A-190</v>
          </cell>
        </row>
        <row r="154">
          <cell r="B154" t="str">
            <v>A-118</v>
          </cell>
        </row>
        <row r="155">
          <cell r="B155" t="str">
            <v>A-119</v>
          </cell>
        </row>
        <row r="156">
          <cell r="B156" t="str">
            <v>A-120</v>
          </cell>
        </row>
        <row r="157">
          <cell r="B157" t="str">
            <v>A-123</v>
          </cell>
        </row>
        <row r="158">
          <cell r="B158" t="str">
            <v>A-166</v>
          </cell>
        </row>
        <row r="159">
          <cell r="B159" t="str">
            <v>A-167</v>
          </cell>
        </row>
        <row r="160">
          <cell r="B160" t="str">
            <v>A-208</v>
          </cell>
        </row>
        <row r="161">
          <cell r="B161" t="str">
            <v>A-209</v>
          </cell>
        </row>
        <row r="162">
          <cell r="B162" t="str">
            <v>A-210</v>
          </cell>
        </row>
        <row r="163">
          <cell r="B163" t="str">
            <v>A-211</v>
          </cell>
        </row>
        <row r="164">
          <cell r="B164" t="str">
            <v>A-125</v>
          </cell>
        </row>
        <row r="165">
          <cell r="B165" t="str">
            <v>A-126</v>
          </cell>
        </row>
        <row r="166">
          <cell r="B166" t="str">
            <v>A-217</v>
          </cell>
        </row>
        <row r="167">
          <cell r="B167" t="str">
            <v>A-218</v>
          </cell>
        </row>
        <row r="168">
          <cell r="B168" t="str">
            <v>A-219</v>
          </cell>
        </row>
        <row r="169">
          <cell r="B169" t="str">
            <v>A-220</v>
          </cell>
        </row>
        <row r="170">
          <cell r="B170" t="str">
            <v>A-221</v>
          </cell>
        </row>
        <row r="171">
          <cell r="B171" t="str">
            <v>A-205</v>
          </cell>
        </row>
        <row r="172">
          <cell r="B172" t="str">
            <v>A-206</v>
          </cell>
        </row>
        <row r="173">
          <cell r="B173" t="str">
            <v>A-207</v>
          </cell>
        </row>
      </sheetData>
      <sheetData sheetId="2">
        <row r="8">
          <cell r="B8" t="str">
            <v>Link</v>
          </cell>
        </row>
      </sheetData>
      <sheetData sheetId="3" refreshError="1"/>
      <sheetData sheetId="4">
        <row r="8">
          <cell r="B8" t="str">
            <v>Link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B8" t="str">
            <v>Link</v>
          </cell>
        </row>
      </sheetData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7A計内"/>
      <sheetName val="限界利益表(半期別)"/>
      <sheetName val="機種マスタ"/>
      <sheetName val="Man Power"/>
      <sheetName val="Pareto Defect"/>
    </sheetNames>
    <definedNames>
      <definedName name="MENUに戻る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702部門業務費申請書"/>
      <sheetName val="限界利益表(半期別)"/>
      <sheetName val="機種マスタ"/>
      <sheetName val="Pareto Defect"/>
      <sheetName val="MAINTENANCE_S_601_0454_"/>
    </sheetNames>
    <definedNames>
      <definedName name="Module1.MENUに戻る"/>
      <definedName name="表示A4_1"/>
      <definedName name="表示A4_2"/>
      <definedName name="表示A4_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6BSSI"/>
      <sheetName val="DATA POS QG 1A"/>
      <sheetName val="DBシート"/>
    </sheetNames>
    <definedNames>
      <definedName name="Module1.全印刷"/>
      <definedName name="終了"/>
      <definedName name="表示57ASSI1"/>
      <definedName name="表示57ASSI2"/>
      <definedName name="表示57ASSI3"/>
      <definedName name="表示57ASSI4"/>
      <definedName name="表示57ASSI5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eXpLanaTion Rev.01"/>
      <sheetName val="SAP_FinishUnit Rev.01"/>
      <sheetName val="Color_ Rev.01"/>
      <sheetName val="SUM_ROUTING"/>
      <sheetName val="484W-YY (20110106)"/>
      <sheetName val="DBシート"/>
      <sheetName val="fr dr glass"/>
      <sheetName val="rr dr glass "/>
      <sheetName val="fr dr qtr tri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.N"/>
      <sheetName val="tot 393N"/>
      <sheetName val="list"/>
      <sheetName val="supp_name"/>
      <sheetName val="393_N"/>
      <sheetName val="OTHERS x620"/>
      <sheetName val="part"/>
      <sheetName val="D01A"/>
      <sheetName val="Cost centre expenditure"/>
      <sheetName val="開発目標値"/>
      <sheetName val="設置部署"/>
      <sheetName val="設備分類"/>
      <sheetName val="材料区分配列表"/>
      <sheetName val="ﾃｨｰﾁﾝｸﾞ"/>
      <sheetName val="Volumes"/>
      <sheetName val="393_N1"/>
      <sheetName val="tot_393N"/>
      <sheetName val="393_N2"/>
      <sheetName val="tot_393N1"/>
      <sheetName val="OTHERS_x620"/>
      <sheetName val="Cost_centre_expenditure"/>
      <sheetName val="NOV"/>
      <sheetName val="BI02384"/>
      <sheetName val="Type I"/>
      <sheetName val="Sales"/>
      <sheetName val="Sheet2"/>
      <sheetName val="IS-Yearly"/>
      <sheetName val="393N ONLY"/>
      <sheetName val="140N Part Local (SE)"/>
      <sheetName val="Labul 00"/>
      <sheetName val="引当型式確認画面"/>
      <sheetName val="590P追加"/>
      <sheetName val="2002"/>
      <sheetName val="BQ"/>
      <sheetName val="sa"/>
      <sheetName val="Price"/>
      <sheetName val="BY CATEGORY"/>
      <sheetName val="売上高表(半期別)"/>
      <sheetName val="TD"/>
      <sheetName val="Man power"/>
      <sheetName val="capacity"/>
      <sheetName val="new"/>
      <sheetName val="Book(Irregular)"/>
      <sheetName val="CPL"/>
      <sheetName val="GP"/>
      <sheetName val="13"/>
      <sheetName val="?????"/>
      <sheetName val="fix"/>
      <sheetName val="AssySupps"/>
      <sheetName val="Protected Lists"/>
      <sheetName val="Draft Vehicle Format"/>
      <sheetName val="MD_01Oct2002"/>
      <sheetName val="Material"/>
      <sheetName val="生產實績表"/>
      <sheetName val="REVICED"/>
      <sheetName val="393_N3"/>
      <sheetName val="tot_393N2"/>
      <sheetName val="OTHERS_x6201"/>
      <sheetName val="Cost_centre_expenditure1"/>
      <sheetName val="393N_ONLY"/>
      <sheetName val="Type_I"/>
      <sheetName val="140N_Part_Local_(SE)"/>
      <sheetName val="Labul_00"/>
      <sheetName val="BY_CATEGORY"/>
      <sheetName val="Man_power"/>
      <sheetName val="___ "/>
      <sheetName val="sort2"/>
      <sheetName val="393_N4"/>
      <sheetName val="tot_393N3"/>
      <sheetName val="OTHERS_x6202"/>
      <sheetName val="Cost_centre_expenditure2"/>
      <sheetName val="393N_ONLY1"/>
      <sheetName val="Type_I1"/>
      <sheetName val="140N_Part_Local_(SE)1"/>
      <sheetName val="Labul_001"/>
      <sheetName val="BY_CATEGORY1"/>
      <sheetName val="Man_power1"/>
      <sheetName val="gvl"/>
      <sheetName val="ﾀｰﾐﾅﾙ発熱"/>
      <sheetName val="COST-mc"/>
      <sheetName val="BONUS.DB"/>
      <sheetName val="Schedule PM"/>
      <sheetName val="Target380NX "/>
      <sheetName val="6580002040"/>
      <sheetName val="mei"/>
      <sheetName val="中長計.XLS"/>
      <sheetName val="167W SOKAKU Carry Over Prts"/>
      <sheetName val="nama karya ppc log Sep 2006"/>
      <sheetName val="Analisa"/>
      <sheetName val="SITE-E"/>
      <sheetName val="_____"/>
      <sheetName val="Sheet1"/>
      <sheetName val="393_N5"/>
      <sheetName val="tot_393N4"/>
      <sheetName val="OTHERS_x6203"/>
      <sheetName val="Cost_centre_expenditure3"/>
      <sheetName val="Type_I2"/>
      <sheetName val="393N_ONLY2"/>
      <sheetName val="140N_Part_Local_(SE)2"/>
      <sheetName val="Labul_002"/>
      <sheetName val="BY_CATEGORY2"/>
      <sheetName val="Man_power2"/>
      <sheetName val="Protected_Lists"/>
      <sheetName val="Draft_Vehicle_Format"/>
      <sheetName val="Schedule_PM"/>
      <sheetName val="中長計_XLS"/>
      <sheetName val="Target380NX_"/>
      <sheetName val="BONUS_DB"/>
      <sheetName val="167W_SOKAKU_Carry_Over_Prts"/>
      <sheetName val="____"/>
      <sheetName val="nama_karya_ppc_log_Sep_2006"/>
      <sheetName val="DBシート"/>
      <sheetName val="mast"/>
      <sheetName val="CF設投見積り"/>
      <sheetName val="SLSunit"/>
      <sheetName val="BS"/>
      <sheetName val="IS"/>
      <sheetName val="Gen_as"/>
      <sheetName val="MARCH-APRIL. 03"/>
      <sheetName val="press"/>
      <sheetName val="Supp.List"/>
      <sheetName val="D02G0403"/>
      <sheetName val="ST"/>
      <sheetName val="D39B"/>
      <sheetName val="xls100Control"/>
      <sheetName val="797T輸入部品リスト"/>
      <sheetName val="Balance Sheet"/>
      <sheetName val="Income Statement"/>
      <sheetName val="393_N6"/>
      <sheetName val="tot_393N5"/>
      <sheetName val="OTHERS_x6204"/>
      <sheetName val="Cost_centre_expenditure4"/>
      <sheetName val="Type_I3"/>
      <sheetName val="393N_ONLY3"/>
      <sheetName val="140N_Part_Local_(SE)3"/>
      <sheetName val="Labul_003"/>
      <sheetName val="BY_CATEGORY3"/>
      <sheetName val="Man_power3"/>
      <sheetName val="Protected_Lists1"/>
      <sheetName val="Draft_Vehicle_Format1"/>
      <sheetName val="Schedule_PM1"/>
      <sheetName val="中長計_XLS1"/>
      <sheetName val="Target380NX_1"/>
      <sheetName val="BONUS_DB1"/>
      <sheetName val="167W_SOKAKU_Carry_Over_Prts1"/>
      <sheetName val="____1"/>
      <sheetName val="nama_karya_ppc_log_Sep_20061"/>
      <sheetName val="FLOW PROCESS"/>
      <sheetName val="ECI ChekSHeet"/>
      <sheetName val="LiburNas"/>
      <sheetName val="参考)X777"/>
      <sheetName val="T-VAN-DM"/>
      <sheetName val="電設"/>
      <sheetName val="Grafik  _2_"/>
      <sheetName val="070N"/>
      <sheetName val="部品構成82111"/>
      <sheetName val="Mutasi Stock D99BO"/>
      <sheetName val=""/>
      <sheetName val="393_N7"/>
      <sheetName val="tot_393N6"/>
      <sheetName val="OTHERS_x6205"/>
      <sheetName val="Cost_centre_expenditure5"/>
      <sheetName val="Type_I4"/>
      <sheetName val="393N_ONLY4"/>
      <sheetName val="140N_Part_Local_(SE)4"/>
      <sheetName val="Labul_004"/>
      <sheetName val="BY_CATEGORY4"/>
      <sheetName val="Man_power4"/>
      <sheetName val="Protected_Lists2"/>
      <sheetName val="Draft_Vehicle_Format2"/>
      <sheetName val="中長計_XLS2"/>
      <sheetName val="Schedule_PM2"/>
      <sheetName val="Target380NX_2"/>
      <sheetName val="BONUS_DB2"/>
      <sheetName val="167W_SOKAKU_Carry_Over_Prts2"/>
      <sheetName val="____2"/>
      <sheetName val="nama_karya_ppc_log_Sep_20062"/>
      <sheetName val="MARCH-APRIL__03"/>
      <sheetName val="Supp_List"/>
      <sheetName val="FLOW_PROCESS"/>
      <sheetName val="ECI_ChekSHeet"/>
      <sheetName val="Balance_Sheet"/>
      <sheetName val="Income_Statement"/>
      <sheetName val="Vol"/>
      <sheetName val="Min"/>
      <sheetName val="Set"/>
      <sheetName val="393_N8"/>
      <sheetName val="tot_393N7"/>
      <sheetName val="OTHERS_x6206"/>
      <sheetName val="Cost_centre_expenditure6"/>
      <sheetName val="Type_I5"/>
      <sheetName val="393N_ONLY5"/>
      <sheetName val="140N_Part_Local_(SE)5"/>
      <sheetName val="Labul_005"/>
      <sheetName val="BY_CATEGORY5"/>
      <sheetName val="Man_power5"/>
      <sheetName val="Protected_Lists3"/>
      <sheetName val="Draft_Vehicle_Format3"/>
      <sheetName val="中長計_XLS3"/>
      <sheetName val="Schedule_PM3"/>
      <sheetName val="Target380NX_3"/>
      <sheetName val="BONUS_DB3"/>
      <sheetName val="167W_SOKAKU_Carry_Over_Prts3"/>
      <sheetName val="____3"/>
      <sheetName val="nama_karya_ppc_log_Sep_20063"/>
      <sheetName val="MARCH-APRIL__031"/>
      <sheetName val="Supp_List1"/>
      <sheetName val="FLOW_PROCESS1"/>
      <sheetName val="ECI_ChekSHeet1"/>
      <sheetName val="Balance_Sheet1"/>
      <sheetName val="Income_Statement1"/>
      <sheetName val="Grafik___2_"/>
      <sheetName val="PR"/>
      <sheetName val="393_N9"/>
      <sheetName val="tot_393N8"/>
      <sheetName val="OTHERS_x6207"/>
      <sheetName val="Cost_centre_expenditure7"/>
      <sheetName val="Type_I6"/>
      <sheetName val="393N_ONLY6"/>
      <sheetName val="140N_Part_Local_(SE)6"/>
      <sheetName val="Labul_006"/>
      <sheetName val="BY_CATEGORY6"/>
      <sheetName val="Man_power6"/>
      <sheetName val="Protected_Lists4"/>
      <sheetName val="Draft_Vehicle_Format4"/>
      <sheetName val="Schedule_PM4"/>
      <sheetName val="中長計_XLS4"/>
      <sheetName val="____4"/>
      <sheetName val="Target380NX_4"/>
      <sheetName val="BONUS_DB4"/>
      <sheetName val="167W_SOKAKU_Carry_Over_Prts4"/>
      <sheetName val="nama_karya_ppc_log_Sep_20064"/>
      <sheetName val="MARCH-APRIL__032"/>
      <sheetName val="Supp_List2"/>
      <sheetName val="Balance_Sheet2"/>
      <sheetName val="Income_Statement2"/>
      <sheetName val="FLOW_PROCESS2"/>
      <sheetName val="ECI_ChekSHeet2"/>
      <sheetName val="Grafik___2_1"/>
      <sheetName val="Mutasi_Stock_D99BO"/>
      <sheetName val="LM"/>
      <sheetName val="LARGE"/>
      <sheetName val="MEDIUM"/>
      <sheetName val="SPORTS"/>
      <sheetName val="SMALL"/>
      <sheetName val="吊上げパ(20)"/>
      <sheetName val="cogd-egn"/>
      <sheetName val="cogd-sum"/>
      <sheetName val="GARNISH  CTR PILLAR  LWR RH"/>
      <sheetName val="暫存庫"/>
      <sheetName val="組織表"/>
      <sheetName val="Introduction"/>
      <sheetName val="投資ﾌｫﾛｰ"/>
      <sheetName val="Properties"/>
      <sheetName val=""/>
      <sheetName val="LINE PALLET BESI 1 (PATAN A-B)"/>
      <sheetName val="WSS PALLET BESI (PER MESIN)"/>
      <sheetName val="Definitions"/>
      <sheetName val="Paretto"/>
      <sheetName val="4p"/>
      <sheetName val="QuoteData"/>
      <sheetName val="800T Follow-up Data"/>
      <sheetName val="INTINC"/>
      <sheetName val="supplier list"/>
      <sheetName val="drop down list"/>
      <sheetName val="system"/>
      <sheetName val="諸元比較詳細２.５ﾄﾝ"/>
      <sheetName val="Area2PlPer"/>
      <sheetName val="ITEM  STUDY (2)"/>
      <sheetName val="Parameters"/>
      <sheetName val="393_N10"/>
      <sheetName val="tot_393N9"/>
      <sheetName val="OTHERS_x6208"/>
      <sheetName val="Cost_centre_expenditure8"/>
      <sheetName val="Type_I7"/>
      <sheetName val="393N_ONLY7"/>
      <sheetName val="140N_Part_Local_(SE)7"/>
      <sheetName val="Labul_007"/>
      <sheetName val="BY_CATEGORY7"/>
      <sheetName val="Man_power7"/>
      <sheetName val="Protected_Lists5"/>
      <sheetName val="Draft_Vehicle_Format5"/>
      <sheetName val="中長計_XLS5"/>
      <sheetName val="Schedule_PM5"/>
      <sheetName val="Target380NX_5"/>
      <sheetName val="BONUS_DB5"/>
      <sheetName val="167W_SOKAKU_Carry_Over_Prts5"/>
      <sheetName val="____5"/>
      <sheetName val="nama_karya_ppc_log_Sep_20065"/>
      <sheetName val="MARCH-APRIL__033"/>
      <sheetName val="Supp_List3"/>
      <sheetName val="FLOW_PROCESS3"/>
      <sheetName val="ECI_ChekSHeet3"/>
      <sheetName val="Balance_Sheet3"/>
      <sheetName val="Income_Statement3"/>
      <sheetName val="Grafik___2_2"/>
      <sheetName val="Mutasi_Stock_D99BO1"/>
      <sheetName val="GARNISH__CTR_PILLAR__LWR_RH"/>
      <sheetName val="Data"/>
      <sheetName val="Schedule"/>
      <sheetName val="MAT"/>
      <sheetName val="delivery"/>
      <sheetName val="deff"/>
      <sheetName val="CRP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>
        <row r="5">
          <cell r="L5">
            <v>1</v>
          </cell>
        </row>
      </sheetData>
      <sheetData sheetId="54" refreshError="1"/>
      <sheetData sheetId="55">
        <row r="5">
          <cell r="L5">
            <v>1</v>
          </cell>
        </row>
      </sheetData>
      <sheetData sheetId="56">
        <row r="5">
          <cell r="L5">
            <v>1</v>
          </cell>
        </row>
      </sheetData>
      <sheetData sheetId="57">
        <row r="5">
          <cell r="L5">
            <v>1</v>
          </cell>
        </row>
      </sheetData>
      <sheetData sheetId="58">
        <row r="5">
          <cell r="L5">
            <v>1</v>
          </cell>
        </row>
      </sheetData>
      <sheetData sheetId="59">
        <row r="5">
          <cell r="L5">
            <v>1</v>
          </cell>
        </row>
      </sheetData>
      <sheetData sheetId="60" refreshError="1"/>
      <sheetData sheetId="61" refreshError="1"/>
      <sheetData sheetId="62" refreshError="1"/>
      <sheetData sheetId="63" refreshError="1"/>
      <sheetData sheetId="64">
        <row r="5">
          <cell r="L5">
            <v>1</v>
          </cell>
        </row>
      </sheetData>
      <sheetData sheetId="65" refreshError="1"/>
      <sheetData sheetId="66" refreshError="1"/>
      <sheetData sheetId="67">
        <row r="5">
          <cell r="L5">
            <v>1</v>
          </cell>
        </row>
      </sheetData>
      <sheetData sheetId="68">
        <row r="5">
          <cell r="L5">
            <v>1</v>
          </cell>
        </row>
      </sheetData>
      <sheetData sheetId="69">
        <row r="5">
          <cell r="L5">
            <v>1</v>
          </cell>
        </row>
      </sheetData>
      <sheetData sheetId="70">
        <row r="5">
          <cell r="L5">
            <v>1</v>
          </cell>
        </row>
      </sheetData>
      <sheetData sheetId="71">
        <row r="5">
          <cell r="L5">
            <v>1</v>
          </cell>
        </row>
      </sheetData>
      <sheetData sheetId="72">
        <row r="5">
          <cell r="L5">
            <v>1</v>
          </cell>
        </row>
      </sheetData>
      <sheetData sheetId="73">
        <row r="5">
          <cell r="L5">
            <v>1</v>
          </cell>
        </row>
      </sheetData>
      <sheetData sheetId="74">
        <row r="5">
          <cell r="L5">
            <v>1</v>
          </cell>
        </row>
      </sheetData>
      <sheetData sheetId="75">
        <row r="5">
          <cell r="L5">
            <v>1</v>
          </cell>
        </row>
      </sheetData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>
        <row r="5">
          <cell r="L5">
            <v>1</v>
          </cell>
        </row>
      </sheetData>
      <sheetData sheetId="94">
        <row r="5">
          <cell r="L5">
            <v>1</v>
          </cell>
        </row>
      </sheetData>
      <sheetData sheetId="95">
        <row r="5">
          <cell r="L5">
            <v>1</v>
          </cell>
        </row>
      </sheetData>
      <sheetData sheetId="96">
        <row r="5">
          <cell r="L5">
            <v>1</v>
          </cell>
        </row>
      </sheetData>
      <sheetData sheetId="97">
        <row r="5">
          <cell r="L5">
            <v>1</v>
          </cell>
        </row>
      </sheetData>
      <sheetData sheetId="98">
        <row r="5">
          <cell r="L5">
            <v>1</v>
          </cell>
        </row>
      </sheetData>
      <sheetData sheetId="99">
        <row r="5">
          <cell r="L5">
            <v>1</v>
          </cell>
        </row>
      </sheetData>
      <sheetData sheetId="100">
        <row r="5">
          <cell r="L5">
            <v>1</v>
          </cell>
        </row>
      </sheetData>
      <sheetData sheetId="101">
        <row r="5">
          <cell r="L5">
            <v>1</v>
          </cell>
        </row>
      </sheetData>
      <sheetData sheetId="102">
        <row r="5">
          <cell r="L5">
            <v>1</v>
          </cell>
        </row>
      </sheetData>
      <sheetData sheetId="103">
        <row r="5">
          <cell r="L5">
            <v>1</v>
          </cell>
        </row>
      </sheetData>
      <sheetData sheetId="104">
        <row r="5">
          <cell r="L5">
            <v>1</v>
          </cell>
        </row>
      </sheetData>
      <sheetData sheetId="105">
        <row r="5">
          <cell r="L5">
            <v>1</v>
          </cell>
        </row>
      </sheetData>
      <sheetData sheetId="106">
        <row r="5">
          <cell r="L5">
            <v>1</v>
          </cell>
        </row>
      </sheetData>
      <sheetData sheetId="107">
        <row r="5">
          <cell r="L5">
            <v>1</v>
          </cell>
        </row>
      </sheetData>
      <sheetData sheetId="108">
        <row r="5">
          <cell r="L5">
            <v>1</v>
          </cell>
        </row>
      </sheetData>
      <sheetData sheetId="109">
        <row r="5">
          <cell r="L5">
            <v>1</v>
          </cell>
        </row>
      </sheetData>
      <sheetData sheetId="110">
        <row r="5">
          <cell r="L5">
            <v>1</v>
          </cell>
        </row>
      </sheetData>
      <sheetData sheetId="111">
        <row r="5">
          <cell r="L5">
            <v>1</v>
          </cell>
        </row>
      </sheetData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>
        <row r="5">
          <cell r="L5">
            <v>1</v>
          </cell>
        </row>
      </sheetData>
      <sheetData sheetId="153" refreshError="1"/>
      <sheetData sheetId="154" refreshError="1"/>
      <sheetData sheetId="155">
        <row r="5">
          <cell r="L5">
            <v>1</v>
          </cell>
        </row>
      </sheetData>
      <sheetData sheetId="156">
        <row r="5">
          <cell r="L5">
            <v>1</v>
          </cell>
        </row>
      </sheetData>
      <sheetData sheetId="157" refreshError="1"/>
      <sheetData sheetId="158" refreshError="1"/>
      <sheetData sheetId="159">
        <row r="5">
          <cell r="L5">
            <v>1</v>
          </cell>
        </row>
      </sheetData>
      <sheetData sheetId="160">
        <row r="5">
          <cell r="L5">
            <v>1</v>
          </cell>
        </row>
      </sheetData>
      <sheetData sheetId="161">
        <row r="5">
          <cell r="L5">
            <v>1</v>
          </cell>
        </row>
      </sheetData>
      <sheetData sheetId="162">
        <row r="5">
          <cell r="L5">
            <v>1</v>
          </cell>
        </row>
      </sheetData>
      <sheetData sheetId="163">
        <row r="5">
          <cell r="L5">
            <v>1</v>
          </cell>
        </row>
      </sheetData>
      <sheetData sheetId="164">
        <row r="5">
          <cell r="L5">
            <v>1</v>
          </cell>
        </row>
      </sheetData>
      <sheetData sheetId="165">
        <row r="5">
          <cell r="L5">
            <v>1</v>
          </cell>
        </row>
      </sheetData>
      <sheetData sheetId="166">
        <row r="5">
          <cell r="L5">
            <v>1</v>
          </cell>
        </row>
      </sheetData>
      <sheetData sheetId="167">
        <row r="5">
          <cell r="L5">
            <v>1</v>
          </cell>
        </row>
      </sheetData>
      <sheetData sheetId="168">
        <row r="5">
          <cell r="L5">
            <v>1</v>
          </cell>
        </row>
      </sheetData>
      <sheetData sheetId="169">
        <row r="5">
          <cell r="L5">
            <v>1</v>
          </cell>
        </row>
      </sheetData>
      <sheetData sheetId="170">
        <row r="5">
          <cell r="L5">
            <v>1</v>
          </cell>
        </row>
      </sheetData>
      <sheetData sheetId="171">
        <row r="5">
          <cell r="L5">
            <v>1</v>
          </cell>
        </row>
      </sheetData>
      <sheetData sheetId="172">
        <row r="5">
          <cell r="L5">
            <v>1</v>
          </cell>
        </row>
      </sheetData>
      <sheetData sheetId="173">
        <row r="5">
          <cell r="L5">
            <v>1</v>
          </cell>
        </row>
      </sheetData>
      <sheetData sheetId="174">
        <row r="5">
          <cell r="L5">
            <v>1</v>
          </cell>
        </row>
      </sheetData>
      <sheetData sheetId="175">
        <row r="5">
          <cell r="L5">
            <v>1</v>
          </cell>
        </row>
      </sheetData>
      <sheetData sheetId="176">
        <row r="5">
          <cell r="L5">
            <v>1</v>
          </cell>
        </row>
      </sheetData>
      <sheetData sheetId="177">
        <row r="5">
          <cell r="L5">
            <v>1</v>
          </cell>
        </row>
      </sheetData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5">
          <cell r="L5">
            <v>1</v>
          </cell>
        </row>
      </sheetData>
      <sheetData sheetId="187">
        <row r="5">
          <cell r="L5">
            <v>1</v>
          </cell>
        </row>
      </sheetData>
      <sheetData sheetId="188">
        <row r="5">
          <cell r="L5">
            <v>1</v>
          </cell>
        </row>
      </sheetData>
      <sheetData sheetId="189">
        <row r="5">
          <cell r="L5">
            <v>1</v>
          </cell>
        </row>
      </sheetData>
      <sheetData sheetId="190">
        <row r="5">
          <cell r="L5">
            <v>1</v>
          </cell>
        </row>
      </sheetData>
      <sheetData sheetId="191">
        <row r="5">
          <cell r="L5">
            <v>1</v>
          </cell>
        </row>
      </sheetData>
      <sheetData sheetId="192">
        <row r="5">
          <cell r="L5">
            <v>1</v>
          </cell>
        </row>
      </sheetData>
      <sheetData sheetId="193">
        <row r="5">
          <cell r="L5">
            <v>1</v>
          </cell>
        </row>
      </sheetData>
      <sheetData sheetId="194">
        <row r="5">
          <cell r="L5">
            <v>1</v>
          </cell>
        </row>
      </sheetData>
      <sheetData sheetId="195">
        <row r="5">
          <cell r="L5">
            <v>1</v>
          </cell>
        </row>
      </sheetData>
      <sheetData sheetId="196">
        <row r="5">
          <cell r="L5">
            <v>1</v>
          </cell>
        </row>
      </sheetData>
      <sheetData sheetId="197">
        <row r="5">
          <cell r="L5">
            <v>1</v>
          </cell>
        </row>
      </sheetData>
      <sheetData sheetId="198">
        <row r="5">
          <cell r="L5">
            <v>1</v>
          </cell>
        </row>
      </sheetData>
      <sheetData sheetId="199">
        <row r="5">
          <cell r="L5">
            <v>1</v>
          </cell>
        </row>
      </sheetData>
      <sheetData sheetId="200">
        <row r="5">
          <cell r="L5">
            <v>1</v>
          </cell>
        </row>
      </sheetData>
      <sheetData sheetId="201">
        <row r="5">
          <cell r="L5">
            <v>1</v>
          </cell>
        </row>
      </sheetData>
      <sheetData sheetId="202">
        <row r="5">
          <cell r="L5">
            <v>1</v>
          </cell>
        </row>
      </sheetData>
      <sheetData sheetId="203">
        <row r="5">
          <cell r="L5">
            <v>1</v>
          </cell>
        </row>
      </sheetData>
      <sheetData sheetId="204">
        <row r="5">
          <cell r="L5">
            <v>1</v>
          </cell>
        </row>
      </sheetData>
      <sheetData sheetId="205">
        <row r="5">
          <cell r="L5">
            <v>1</v>
          </cell>
        </row>
      </sheetData>
      <sheetData sheetId="206">
        <row r="5">
          <cell r="L5">
            <v>1</v>
          </cell>
        </row>
      </sheetData>
      <sheetData sheetId="207">
        <row r="5">
          <cell r="L5">
            <v>1</v>
          </cell>
        </row>
      </sheetData>
      <sheetData sheetId="208">
        <row r="5">
          <cell r="L5">
            <v>1</v>
          </cell>
        </row>
      </sheetData>
      <sheetData sheetId="209">
        <row r="5">
          <cell r="L5">
            <v>1</v>
          </cell>
        </row>
      </sheetData>
      <sheetData sheetId="210">
        <row r="5">
          <cell r="L5">
            <v>1</v>
          </cell>
        </row>
      </sheetData>
      <sheetData sheetId="211">
        <row r="5">
          <cell r="L5">
            <v>1</v>
          </cell>
        </row>
      </sheetData>
      <sheetData sheetId="212" refreshError="1"/>
      <sheetData sheetId="213">
        <row r="5">
          <cell r="L5">
            <v>1</v>
          </cell>
        </row>
      </sheetData>
      <sheetData sheetId="214">
        <row r="5">
          <cell r="L5">
            <v>1</v>
          </cell>
        </row>
      </sheetData>
      <sheetData sheetId="215">
        <row r="5">
          <cell r="L5">
            <v>1</v>
          </cell>
        </row>
      </sheetData>
      <sheetData sheetId="216">
        <row r="5">
          <cell r="L5">
            <v>1</v>
          </cell>
        </row>
      </sheetData>
      <sheetData sheetId="217">
        <row r="5">
          <cell r="L5">
            <v>1</v>
          </cell>
        </row>
      </sheetData>
      <sheetData sheetId="218">
        <row r="5">
          <cell r="L5">
            <v>1</v>
          </cell>
        </row>
      </sheetData>
      <sheetData sheetId="219">
        <row r="5">
          <cell r="L5">
            <v>1</v>
          </cell>
        </row>
      </sheetData>
      <sheetData sheetId="220">
        <row r="5">
          <cell r="L5">
            <v>1</v>
          </cell>
        </row>
      </sheetData>
      <sheetData sheetId="221">
        <row r="5">
          <cell r="L5">
            <v>1</v>
          </cell>
        </row>
      </sheetData>
      <sheetData sheetId="222">
        <row r="5">
          <cell r="L5">
            <v>1</v>
          </cell>
        </row>
      </sheetData>
      <sheetData sheetId="223">
        <row r="5">
          <cell r="L5">
            <v>1</v>
          </cell>
        </row>
      </sheetData>
      <sheetData sheetId="224">
        <row r="5">
          <cell r="L5">
            <v>1</v>
          </cell>
        </row>
      </sheetData>
      <sheetData sheetId="225">
        <row r="5">
          <cell r="L5">
            <v>1</v>
          </cell>
        </row>
      </sheetData>
      <sheetData sheetId="226">
        <row r="5">
          <cell r="L5">
            <v>1</v>
          </cell>
        </row>
      </sheetData>
      <sheetData sheetId="227">
        <row r="5">
          <cell r="L5">
            <v>1</v>
          </cell>
        </row>
      </sheetData>
      <sheetData sheetId="228">
        <row r="5">
          <cell r="L5">
            <v>1</v>
          </cell>
        </row>
      </sheetData>
      <sheetData sheetId="229">
        <row r="5">
          <cell r="L5">
            <v>1</v>
          </cell>
        </row>
      </sheetData>
      <sheetData sheetId="230">
        <row r="5">
          <cell r="L5">
            <v>1</v>
          </cell>
        </row>
      </sheetData>
      <sheetData sheetId="231">
        <row r="5">
          <cell r="L5">
            <v>1</v>
          </cell>
        </row>
      </sheetData>
      <sheetData sheetId="232">
        <row r="5">
          <cell r="L5">
            <v>1</v>
          </cell>
        </row>
      </sheetData>
      <sheetData sheetId="233">
        <row r="5">
          <cell r="L5">
            <v>1</v>
          </cell>
        </row>
      </sheetData>
      <sheetData sheetId="234">
        <row r="5">
          <cell r="L5">
            <v>1</v>
          </cell>
        </row>
      </sheetData>
      <sheetData sheetId="235">
        <row r="5">
          <cell r="L5">
            <v>1</v>
          </cell>
        </row>
      </sheetData>
      <sheetData sheetId="236">
        <row r="5">
          <cell r="L5">
            <v>1</v>
          </cell>
        </row>
      </sheetData>
      <sheetData sheetId="237">
        <row r="5">
          <cell r="L5">
            <v>1</v>
          </cell>
        </row>
      </sheetData>
      <sheetData sheetId="238">
        <row r="5">
          <cell r="L5">
            <v>1</v>
          </cell>
        </row>
      </sheetData>
      <sheetData sheetId="239">
        <row r="5">
          <cell r="L5">
            <v>1</v>
          </cell>
        </row>
      </sheetData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5">
          <cell r="L5">
            <v>1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>
        <row r="5">
          <cell r="L5">
            <v>1</v>
          </cell>
        </row>
      </sheetData>
      <sheetData sheetId="271">
        <row r="5">
          <cell r="L5">
            <v>1</v>
          </cell>
        </row>
      </sheetData>
      <sheetData sheetId="272">
        <row r="5">
          <cell r="L5">
            <v>1</v>
          </cell>
        </row>
      </sheetData>
      <sheetData sheetId="273">
        <row r="5">
          <cell r="L5">
            <v>1</v>
          </cell>
        </row>
      </sheetData>
      <sheetData sheetId="274">
        <row r="5">
          <cell r="L5">
            <v>1</v>
          </cell>
        </row>
      </sheetData>
      <sheetData sheetId="275">
        <row r="5">
          <cell r="L5">
            <v>1</v>
          </cell>
        </row>
      </sheetData>
      <sheetData sheetId="276">
        <row r="5">
          <cell r="L5">
            <v>1</v>
          </cell>
        </row>
      </sheetData>
      <sheetData sheetId="277">
        <row r="5">
          <cell r="L5">
            <v>1</v>
          </cell>
        </row>
      </sheetData>
      <sheetData sheetId="278">
        <row r="5">
          <cell r="L5">
            <v>1</v>
          </cell>
        </row>
      </sheetData>
      <sheetData sheetId="279">
        <row r="5">
          <cell r="L5">
            <v>1</v>
          </cell>
        </row>
      </sheetData>
      <sheetData sheetId="280">
        <row r="5">
          <cell r="L5">
            <v>1</v>
          </cell>
        </row>
      </sheetData>
      <sheetData sheetId="281">
        <row r="5">
          <cell r="L5">
            <v>1</v>
          </cell>
        </row>
      </sheetData>
      <sheetData sheetId="282">
        <row r="5">
          <cell r="L5">
            <v>1</v>
          </cell>
        </row>
      </sheetData>
      <sheetData sheetId="283">
        <row r="5">
          <cell r="L5">
            <v>1</v>
          </cell>
        </row>
      </sheetData>
      <sheetData sheetId="284">
        <row r="5">
          <cell r="L5">
            <v>1</v>
          </cell>
        </row>
      </sheetData>
      <sheetData sheetId="285">
        <row r="5">
          <cell r="L5">
            <v>1</v>
          </cell>
        </row>
      </sheetData>
      <sheetData sheetId="286">
        <row r="5">
          <cell r="L5">
            <v>1</v>
          </cell>
        </row>
      </sheetData>
      <sheetData sheetId="287">
        <row r="5">
          <cell r="L5">
            <v>1</v>
          </cell>
        </row>
      </sheetData>
      <sheetData sheetId="288">
        <row r="5">
          <cell r="L5">
            <v>1</v>
          </cell>
        </row>
      </sheetData>
      <sheetData sheetId="289">
        <row r="5">
          <cell r="L5">
            <v>1</v>
          </cell>
        </row>
      </sheetData>
      <sheetData sheetId="290">
        <row r="5">
          <cell r="L5">
            <v>1</v>
          </cell>
        </row>
      </sheetData>
      <sheetData sheetId="291">
        <row r="5">
          <cell r="L5">
            <v>1</v>
          </cell>
        </row>
      </sheetData>
      <sheetData sheetId="292">
        <row r="5">
          <cell r="L5">
            <v>1</v>
          </cell>
        </row>
      </sheetData>
      <sheetData sheetId="293">
        <row r="5">
          <cell r="L5">
            <v>1</v>
          </cell>
        </row>
      </sheetData>
      <sheetData sheetId="294">
        <row r="5">
          <cell r="L5">
            <v>1</v>
          </cell>
        </row>
      </sheetData>
      <sheetData sheetId="295">
        <row r="5">
          <cell r="L5">
            <v>1</v>
          </cell>
        </row>
      </sheetData>
      <sheetData sheetId="296">
        <row r="5">
          <cell r="L5">
            <v>1</v>
          </cell>
        </row>
      </sheetData>
      <sheetData sheetId="297">
        <row r="5">
          <cell r="L5">
            <v>1</v>
          </cell>
        </row>
      </sheetData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ERS x620"/>
      <sheetName val="Type I"/>
      <sheetName val="Schedule PM"/>
      <sheetName val="MARCH-APRIL. 03"/>
      <sheetName val="Net Price Position - Sheet 1"/>
      <sheetName val="組立運搬・順立て部品"/>
      <sheetName val="56ARE04"/>
      <sheetName val="Net Price Position _ Sheet 1"/>
      <sheetName val="ADVANCE"/>
      <sheetName val="DBシート"/>
      <sheetName val="4p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Sheet1"/>
      <sheetName val="OTHERS"/>
      <sheetName val="TMMK Vehicle Data"/>
      <sheetName val="TMMC Vehicle Data"/>
      <sheetName val="Comparison data"/>
      <sheetName val="IMV LIST 2003"/>
      <sheetName val="Attach"/>
      <sheetName val="AssySupps"/>
      <sheetName val="MD_01Oct2002"/>
      <sheetName val="#REF"/>
      <sheetName val="限界利益表(半期別)"/>
      <sheetName val="機種マスタ"/>
      <sheetName val="引当型式確認画面"/>
      <sheetName val="Man power"/>
      <sheetName val="T-VAN-DM"/>
      <sheetName val="Lembur_Transport_Obat P2"/>
      <sheetName val="absen juli"/>
      <sheetName val="data editing"/>
      <sheetName val="W-Material"/>
      <sheetName val="Production"/>
      <sheetName val="吊上げパ_20_"/>
      <sheetName val="Unit Price 96"/>
      <sheetName val="KIJANG"/>
      <sheetName val="sum_gtm"/>
      <sheetName val="Proses_Mesin"/>
      <sheetName val="LOAD.VSCAP"/>
      <sheetName val="PR"/>
      <sheetName val="計画"/>
      <sheetName val="1"/>
      <sheetName val="97RAW"/>
      <sheetName val="parameter"/>
      <sheetName val="Ｘ５８５－１Ｓ (2)"/>
      <sheetName val="Assumptions"/>
      <sheetName val="吊上げパ(20)"/>
      <sheetName val="IS"/>
      <sheetName val="Case 21_1"/>
      <sheetName val="CALCULATION"/>
      <sheetName val="BQ ARS"/>
      <sheetName val="OTHERS_x620"/>
      <sheetName val="Type_I"/>
      <sheetName val="Schedule_PM"/>
      <sheetName val="MARCH-APRIL__03"/>
      <sheetName val="Net_Price_Position_-_Sheet_1"/>
      <sheetName val="Net_Price_Position___Sheet_1"/>
      <sheetName val="TMMK_Vehicle_Data"/>
      <sheetName val="TMMC_Vehicle_Data"/>
      <sheetName val="Comparison_data"/>
      <sheetName val="IMV_LIST_2003"/>
      <sheetName val="Man_power"/>
      <sheetName val="Lembur_Transport_Obat_P2"/>
      <sheetName val="absen_juli"/>
      <sheetName val="data_editing"/>
      <sheetName val="Unit_Price_96"/>
      <sheetName val="LOAD_VSCAP"/>
      <sheetName val="Ｘ５８５－１Ｓ_(2)"/>
      <sheetName val="表紙"/>
      <sheetName val="Calendar 2006"/>
      <sheetName val="Sheet3"/>
      <sheetName val="letter"/>
      <sheetName val="ANIjan'99"/>
      <sheetName val="plastic"/>
      <sheetName val="概総括1"/>
      <sheetName val="dyna"/>
      <sheetName val="F1771-V"/>
      <sheetName val="OTHERS_x6201"/>
      <sheetName val="Type_I1"/>
      <sheetName val="Schedule_PM1"/>
      <sheetName val="MARCH-APRIL__031"/>
      <sheetName val="Net_Price_Position_-_Sheet_11"/>
      <sheetName val="Net_Price_Position___Sheet_11"/>
      <sheetName val="TMMK_Vehicle_Data1"/>
      <sheetName val="TMMC_Vehicle_Data1"/>
      <sheetName val="Comparison_data1"/>
      <sheetName val="IMV_LIST_20031"/>
      <sheetName val="LOAD_VSCAP1"/>
      <sheetName val="Man_power1"/>
      <sheetName val="Lembur_Transport_Obat_P21"/>
      <sheetName val="absen_juli1"/>
      <sheetName val="data_editing1"/>
      <sheetName val="Unit_Price_961"/>
      <sheetName val="Case_21_1"/>
      <sheetName val="Ｘ５８５－１Ｓ_(2)1"/>
      <sheetName val="BQ_ARS"/>
      <sheetName val="Calendar_2006"/>
      <sheetName val="press"/>
      <sheetName val="OTHERS_x6202"/>
      <sheetName val="Type_I2"/>
      <sheetName val="Schedule_PM2"/>
      <sheetName val="MARCH-APRIL__032"/>
      <sheetName val="Net_Price_Position_-_Sheet_12"/>
      <sheetName val="Net_Price_Position___Sheet_12"/>
      <sheetName val="TMMK_Vehicle_Data2"/>
      <sheetName val="TMMC_Vehicle_Data2"/>
      <sheetName val="Comparison_data2"/>
      <sheetName val="IMV_LIST_20032"/>
      <sheetName val="Man_power2"/>
      <sheetName val="Lembur_Transport_Obat_P22"/>
      <sheetName val="absen_juli2"/>
      <sheetName val="data_editing2"/>
      <sheetName val="Unit_Price_962"/>
      <sheetName val="LOAD_VSCAP2"/>
      <sheetName val="Ｘ５８５－１Ｓ_(2)2"/>
      <sheetName val="Case_21_11"/>
      <sheetName val="BQ_ARS1"/>
      <sheetName val="Calendar_20061"/>
      <sheetName val="Vehicle"/>
      <sheetName val="OTHERS_x6203"/>
      <sheetName val="Type_I3"/>
      <sheetName val="Schedule_PM3"/>
      <sheetName val="MARCH-APRIL__033"/>
      <sheetName val="Net_Price_Position_-_Sheet_13"/>
      <sheetName val="Net_Price_Position___Sheet_13"/>
      <sheetName val="TMMK_Vehicle_Data3"/>
      <sheetName val="TMMC_Vehicle_Data3"/>
      <sheetName val="Comparison_data3"/>
      <sheetName val="IMV_LIST_20033"/>
      <sheetName val="Man_power3"/>
      <sheetName val="Lembur_Transport_Obat_P23"/>
      <sheetName val="absen_juli3"/>
      <sheetName val="data_editing3"/>
      <sheetName val="Unit_Price_963"/>
      <sheetName val="LOAD_VSCAP3"/>
      <sheetName val="Ｘ５８５－１Ｓ_(2)3"/>
      <sheetName val="Case_21_12"/>
      <sheetName val="BQ_ARS2"/>
      <sheetName val="Calendar_20062"/>
      <sheetName val="HOME"/>
      <sheetName val="PM CALENDER PILIHAN"/>
      <sheetName val="OTHERS_x6204"/>
      <sheetName val="Type_I4"/>
      <sheetName val="Schedule_PM4"/>
      <sheetName val="MARCH-APRIL__034"/>
      <sheetName val="Net_Price_Position_-_Sheet_14"/>
      <sheetName val="Net_Price_Position___Sheet_14"/>
      <sheetName val="TMMK_Vehicle_Data4"/>
      <sheetName val="TMMC_Vehicle_Data4"/>
      <sheetName val="Comparison_data4"/>
      <sheetName val="IMV_LIST_20034"/>
      <sheetName val="LOAD_VSCAP4"/>
      <sheetName val="Man_power4"/>
      <sheetName val="Lembur_Transport_Obat_P24"/>
      <sheetName val="absen_juli4"/>
      <sheetName val="data_editing4"/>
      <sheetName val="Unit_Price_964"/>
      <sheetName val="Case_21_13"/>
      <sheetName val="Ｘ５８５－１Ｓ_(2)4"/>
      <sheetName val="BQ_ARS3"/>
      <sheetName val="Calendar_20063"/>
      <sheetName val="OTHERS_x6205"/>
      <sheetName val="Type_I5"/>
      <sheetName val="Schedule_PM5"/>
      <sheetName val="MARCH-APRIL__035"/>
      <sheetName val="Net_Price_Position_-_Sheet_15"/>
      <sheetName val="Net_Price_Position___Sheet_15"/>
      <sheetName val="TMMK_Vehicle_Data5"/>
      <sheetName val="TMMC_Vehicle_Data5"/>
      <sheetName val="Comparison_data5"/>
      <sheetName val="IMV_LIST_20035"/>
      <sheetName val="LOAD_VSCAP5"/>
      <sheetName val="Man_power5"/>
      <sheetName val="Lembur_Transport_Obat_P25"/>
      <sheetName val="absen_juli5"/>
      <sheetName val="data_editing5"/>
      <sheetName val="Unit_Price_965"/>
      <sheetName val="Case_21_14"/>
      <sheetName val="Ｘ５８５－１Ｓ_(2)5"/>
      <sheetName val="BQ_ARS4"/>
      <sheetName val="Calendar_20064"/>
      <sheetName val="OTHERS_x6206"/>
      <sheetName val="Type_I6"/>
      <sheetName val="Schedule_PM6"/>
      <sheetName val="MARCH-APRIL__036"/>
      <sheetName val="Net_Price_Position_-_Sheet_16"/>
      <sheetName val="Net_Price_Position___Sheet_16"/>
      <sheetName val="TMMK_Vehicle_Data6"/>
      <sheetName val="TMMC_Vehicle_Data6"/>
      <sheetName val="Comparison_data6"/>
      <sheetName val="IMV_LIST_20036"/>
      <sheetName val="LOAD_VSCAP6"/>
      <sheetName val="Man_power6"/>
      <sheetName val="Lembur_Transport_Obat_P26"/>
      <sheetName val="absen_juli6"/>
      <sheetName val="data_editing6"/>
      <sheetName val="Unit_Price_966"/>
      <sheetName val="Case_21_15"/>
      <sheetName val="Ｘ５８５－１Ｓ_(2)6"/>
      <sheetName val="BQ_ARS5"/>
      <sheetName val="Calendar_20065"/>
      <sheetName val="OTHERS_x6207"/>
      <sheetName val="Type_I7"/>
      <sheetName val="Schedule_PM7"/>
      <sheetName val="MARCH-APRIL__037"/>
      <sheetName val="Net_Price_Position_-_Sheet_17"/>
      <sheetName val="Net_Price_Position___Sheet_17"/>
      <sheetName val="TMMK_Vehicle_Data7"/>
      <sheetName val="TMMC_Vehicle_Data7"/>
      <sheetName val="Comparison_data7"/>
      <sheetName val="IMV_LIST_20037"/>
      <sheetName val="LOAD_VSCAP7"/>
      <sheetName val="Man_power7"/>
      <sheetName val="Lembur_Transport_Obat_P27"/>
      <sheetName val="absen_juli7"/>
      <sheetName val="data_editing7"/>
      <sheetName val="Unit_Price_967"/>
      <sheetName val="Case_21_16"/>
      <sheetName val="Ｘ５８５－１Ｓ_(2)7"/>
      <sheetName val="BQ_ARS6"/>
      <sheetName val="Calendar_20066"/>
      <sheetName val="OTHERS_x6208"/>
      <sheetName val="Type_I8"/>
      <sheetName val="Schedule_PM8"/>
      <sheetName val="MARCH-APRIL__038"/>
      <sheetName val="Net_Price_Position_-_Sheet_18"/>
      <sheetName val="Net_Price_Position___Sheet_18"/>
      <sheetName val="TMMK_Vehicle_Data8"/>
      <sheetName val="TMMC_Vehicle_Data8"/>
      <sheetName val="Comparison_data8"/>
      <sheetName val="IMV_LIST_20038"/>
      <sheetName val="LOAD_VSCAP8"/>
      <sheetName val="Man_power8"/>
      <sheetName val="Lembur_Transport_Obat_P28"/>
      <sheetName val="absen_juli8"/>
      <sheetName val="data_editing8"/>
      <sheetName val="Unit_Price_968"/>
      <sheetName val="Case_21_17"/>
      <sheetName val="Ｘ５８５－１Ｓ_(2)8"/>
      <sheetName val="BQ_ARS7"/>
      <sheetName val="Calendar_20067"/>
      <sheetName val="PDS_BK"/>
      <sheetName val="OTHERS_x6209"/>
      <sheetName val="Type_I9"/>
      <sheetName val="Schedule_PM9"/>
      <sheetName val="MARCH-APRIL__039"/>
      <sheetName val="Net_Price_Position_-_Sheet_19"/>
      <sheetName val="Net_Price_Position___Sheet_19"/>
      <sheetName val="TMMK_Vehicle_Data9"/>
      <sheetName val="TMMC_Vehicle_Data9"/>
      <sheetName val="Comparison_data9"/>
      <sheetName val="IMV_LIST_20039"/>
      <sheetName val="LOAD_VSCAP9"/>
      <sheetName val="Man_power9"/>
      <sheetName val="Lembur_Transport_Obat_P29"/>
      <sheetName val="absen_juli9"/>
      <sheetName val="data_editing9"/>
      <sheetName val="Unit_Price_969"/>
      <sheetName val="Case_21_18"/>
      <sheetName val="Ｘ５８５－１Ｓ_(2)9"/>
      <sheetName val="BQ_ARS8"/>
      <sheetName val="Calendar_20068"/>
      <sheetName val="ASSY PRODUCTION(original)"/>
      <sheetName val="목록"/>
      <sheetName val="Laporan"/>
      <sheetName val="課題一覧"/>
      <sheetName val="Non sa SPS"/>
      <sheetName val="sa SPS"/>
      <sheetName val="small direct"/>
      <sheetName val="minomi"/>
      <sheetName val="doorless"/>
      <sheetName val="stdbulk"/>
      <sheetName val="393.N"/>
    </sheetNames>
    <sheetDataSet>
      <sheetData sheetId="0" refreshError="1">
        <row r="25">
          <cell r="A25" t="str">
            <v>PRESSPART COST - X620</v>
          </cell>
        </row>
        <row r="26">
          <cell r="D26" t="str">
            <v>X164</v>
          </cell>
          <cell r="E26" t="str">
            <v>X620</v>
          </cell>
          <cell r="F26" t="str">
            <v>X620  VOLUME 1100</v>
          </cell>
          <cell r="I26" t="str">
            <v>X620  VOLUME 1800</v>
          </cell>
        </row>
        <row r="27">
          <cell r="D27" t="str">
            <v>USD 2375</v>
          </cell>
          <cell r="E27" t="str">
            <v>USD 2375</v>
          </cell>
          <cell r="F27" t="str">
            <v>USD 2375</v>
          </cell>
          <cell r="G27" t="str">
            <v>USD 5000</v>
          </cell>
          <cell r="H27" t="str">
            <v>USD 6000</v>
          </cell>
          <cell r="I27" t="str">
            <v>USD 2375</v>
          </cell>
        </row>
        <row r="28">
          <cell r="A28" t="str">
            <v>RAW MATERIAL</v>
          </cell>
          <cell r="D28">
            <v>950687</v>
          </cell>
          <cell r="E28">
            <v>1112101</v>
          </cell>
          <cell r="F28">
            <v>1004479</v>
          </cell>
          <cell r="G28">
            <v>2025370</v>
          </cell>
          <cell r="H28">
            <v>2418582</v>
          </cell>
          <cell r="I28">
            <v>1004479</v>
          </cell>
        </row>
        <row r="29">
          <cell r="A29" t="str">
            <v>SUBCONT</v>
          </cell>
          <cell r="D29">
            <v>168919</v>
          </cell>
        </row>
        <row r="30">
          <cell r="A30" t="str">
            <v>LABOR</v>
          </cell>
          <cell r="D30">
            <v>34566</v>
          </cell>
          <cell r="E30">
            <v>89733</v>
          </cell>
          <cell r="F30">
            <v>482990</v>
          </cell>
          <cell r="G30">
            <v>482990</v>
          </cell>
          <cell r="H30">
            <v>482990</v>
          </cell>
          <cell r="I30">
            <v>436589</v>
          </cell>
        </row>
        <row r="31">
          <cell r="A31" t="str">
            <v>F O H</v>
          </cell>
          <cell r="D31">
            <v>122250</v>
          </cell>
          <cell r="E31">
            <v>209550</v>
          </cell>
          <cell r="F31">
            <v>441955</v>
          </cell>
          <cell r="G31">
            <v>441955</v>
          </cell>
          <cell r="H31">
            <v>441955</v>
          </cell>
          <cell r="I31">
            <v>392926</v>
          </cell>
        </row>
        <row r="32">
          <cell r="B32" t="str">
            <v>SUB TOTAL</v>
          </cell>
          <cell r="D32">
            <v>1276422</v>
          </cell>
          <cell r="E32">
            <v>1411384</v>
          </cell>
          <cell r="F32">
            <v>1929424</v>
          </cell>
          <cell r="G32">
            <v>2950315</v>
          </cell>
          <cell r="H32">
            <v>3343527</v>
          </cell>
          <cell r="I32">
            <v>1833994</v>
          </cell>
        </row>
        <row r="33">
          <cell r="A33" t="str">
            <v>DEPRECIATION</v>
          </cell>
          <cell r="D33">
            <v>95948</v>
          </cell>
          <cell r="E33">
            <v>125438</v>
          </cell>
          <cell r="F33">
            <v>605867</v>
          </cell>
          <cell r="G33">
            <v>605867</v>
          </cell>
          <cell r="H33">
            <v>605867</v>
          </cell>
          <cell r="I33">
            <v>539817</v>
          </cell>
        </row>
        <row r="34">
          <cell r="B34" t="str">
            <v>TOTAL</v>
          </cell>
          <cell r="D34">
            <v>1372370</v>
          </cell>
          <cell r="E34">
            <v>1536822</v>
          </cell>
          <cell r="F34">
            <v>2535291</v>
          </cell>
          <cell r="G34">
            <v>3556182</v>
          </cell>
          <cell r="H34">
            <v>3949394</v>
          </cell>
          <cell r="I34">
            <v>2373811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>
        <row r="25">
          <cell r="A25" t="str">
            <v>PRESSPART COST - X620</v>
          </cell>
        </row>
      </sheetData>
      <sheetData sheetId="89">
        <row r="25">
          <cell r="A25" t="str">
            <v>PRESSPART COST - X620</v>
          </cell>
        </row>
      </sheetData>
      <sheetData sheetId="90">
        <row r="25">
          <cell r="A25" t="str">
            <v>PRESSPART COST - X620</v>
          </cell>
        </row>
      </sheetData>
      <sheetData sheetId="91">
        <row r="25">
          <cell r="A25" t="str">
            <v>PRESSPART COST - X620</v>
          </cell>
        </row>
      </sheetData>
      <sheetData sheetId="92">
        <row r="25">
          <cell r="A25" t="str">
            <v>PRESSPART COST - X620</v>
          </cell>
        </row>
      </sheetData>
      <sheetData sheetId="93">
        <row r="25">
          <cell r="A25" t="str">
            <v>PRESSPART COST - X620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>
        <row r="25">
          <cell r="A25" t="str">
            <v>PRESSPART COST - X620</v>
          </cell>
        </row>
      </sheetData>
      <sheetData sheetId="107">
        <row r="25">
          <cell r="A25" t="str">
            <v>PRESSPART COST - X620</v>
          </cell>
        </row>
      </sheetData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>
        <row r="25">
          <cell r="A25" t="str">
            <v>PRESSPART COST - X620</v>
          </cell>
        </row>
      </sheetData>
      <sheetData sheetId="154">
        <row r="25">
          <cell r="A25" t="str">
            <v>PRESSPART COST - X620</v>
          </cell>
        </row>
      </sheetData>
      <sheetData sheetId="155">
        <row r="25">
          <cell r="A25" t="str">
            <v>PRESSPART COST - X620</v>
          </cell>
        </row>
      </sheetData>
      <sheetData sheetId="156">
        <row r="25">
          <cell r="A25" t="str">
            <v>PRESSPART COST - X620</v>
          </cell>
        </row>
      </sheetData>
      <sheetData sheetId="157">
        <row r="25">
          <cell r="A25" t="str">
            <v>PRESSPART COST - X620</v>
          </cell>
        </row>
      </sheetData>
      <sheetData sheetId="158">
        <row r="25">
          <cell r="A25" t="str">
            <v>PRESSPART COST - X620</v>
          </cell>
        </row>
      </sheetData>
      <sheetData sheetId="159">
        <row r="25">
          <cell r="A25" t="str">
            <v>PRESSPART COST - X620</v>
          </cell>
        </row>
      </sheetData>
      <sheetData sheetId="160">
        <row r="25">
          <cell r="A25" t="str">
            <v>PRESSPART COST - X620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.N"/>
      <sheetName val="Engine393N-MA"/>
      <sheetName val="tot 393N"/>
      <sheetName val="OTHERS x620"/>
      <sheetName val="167W SOKAKU Carry Over Prts"/>
      <sheetName val="Type I"/>
      <sheetName val="393N MA"/>
      <sheetName val="PM CALENDER PILIHAN"/>
      <sheetName val="見積一覧_１案_"/>
      <sheetName val="Schedule PM"/>
      <sheetName val="Sheet1"/>
      <sheetName val="参考)X777"/>
      <sheetName val="DBシート"/>
      <sheetName val="Texte"/>
      <sheetName val="Settings"/>
      <sheetName val="List_Data"/>
      <sheetName val="393_N"/>
      <sheetName val="tot_393N"/>
      <sheetName val="OTHERS_x620"/>
      <sheetName val="167W_SOKAKU_Carry_Over_Prts"/>
      <sheetName val="Type_I"/>
      <sheetName val="393N_MA"/>
      <sheetName val="PM_CALENDER_PILIHAN"/>
      <sheetName val="Schedule_PM"/>
      <sheetName val="TMMK Vehicle Data"/>
      <sheetName val="TMMC Vehicle Data"/>
      <sheetName val="Comparison data"/>
      <sheetName val="限界利益表(半期別)"/>
      <sheetName val="機種マスタ"/>
      <sheetName val="MAINTENANCE_S_601_0454_"/>
      <sheetName val="Training report terupdate"/>
      <sheetName val="nama karya ppc log Sep 2006"/>
      <sheetName val="Proses_Mesin"/>
    </sheetNames>
    <sheetDataSet>
      <sheetData sheetId="0" refreshError="1">
        <row r="5">
          <cell r="L5">
            <v>1</v>
          </cell>
          <cell r="M5">
            <v>1</v>
          </cell>
          <cell r="N5">
            <v>1</v>
          </cell>
          <cell r="O5">
            <v>1</v>
          </cell>
          <cell r="P5" t="str">
            <v>Previous</v>
          </cell>
          <cell r="Q5" t="str">
            <v>New Rate</v>
          </cell>
          <cell r="R5" t="str">
            <v>Previous</v>
          </cell>
          <cell r="S5" t="str">
            <v>New Rate</v>
          </cell>
          <cell r="T5" t="str">
            <v>Previous</v>
          </cell>
          <cell r="U5" t="str">
            <v>New Rate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</row>
        <row r="6">
          <cell r="A6">
            <v>1</v>
          </cell>
          <cell r="B6" t="str">
            <v>A0</v>
          </cell>
          <cell r="C6" t="str">
            <v>Returnable Rack 1B</v>
          </cell>
          <cell r="D6" t="str">
            <v>T1B</v>
          </cell>
          <cell r="E6">
            <v>2250</v>
          </cell>
          <cell r="F6">
            <v>1470</v>
          </cell>
          <cell r="G6">
            <v>730</v>
          </cell>
          <cell r="H6">
            <v>273968.50409999996</v>
          </cell>
          <cell r="I6" t="str">
            <v>/pcs</v>
          </cell>
          <cell r="J6">
            <v>226269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273968.50409999996</v>
          </cell>
          <cell r="Q6">
            <v>226269</v>
          </cell>
          <cell r="R6">
            <v>273968.50409999996</v>
          </cell>
          <cell r="S6">
            <v>226269</v>
          </cell>
          <cell r="T6">
            <v>273968.50409999996</v>
          </cell>
          <cell r="U6">
            <v>226269</v>
          </cell>
          <cell r="V6">
            <v>4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</row>
        <row r="7">
          <cell r="A7">
            <v>2</v>
          </cell>
          <cell r="B7" t="str">
            <v>A0</v>
          </cell>
          <cell r="C7" t="str">
            <v>Wooden Module 1/3 H (INNER)</v>
          </cell>
          <cell r="D7" t="str">
            <v>A0</v>
          </cell>
          <cell r="H7">
            <v>244779.7959</v>
          </cell>
          <cell r="J7">
            <v>203000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244779.7959</v>
          </cell>
          <cell r="Q7">
            <v>203000</v>
          </cell>
          <cell r="R7">
            <v>244779.7959</v>
          </cell>
          <cell r="S7">
            <v>203000</v>
          </cell>
          <cell r="T7">
            <v>244779.7959</v>
          </cell>
          <cell r="U7">
            <v>203000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</row>
        <row r="8">
          <cell r="A8">
            <v>3</v>
          </cell>
          <cell r="B8" t="str">
            <v>A0</v>
          </cell>
          <cell r="C8" t="str">
            <v>Carton Sheet</v>
          </cell>
          <cell r="D8" t="str">
            <v>2J</v>
          </cell>
          <cell r="E8">
            <v>1400</v>
          </cell>
          <cell r="F8">
            <v>1100</v>
          </cell>
          <cell r="J8">
            <v>6660.4670417422876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Q8">
            <v>13320.934083484575</v>
          </cell>
          <cell r="S8">
            <v>13320.934083484575</v>
          </cell>
          <cell r="U8">
            <v>13320.934083484575</v>
          </cell>
          <cell r="X8">
            <v>2</v>
          </cell>
          <cell r="Y8">
            <v>2</v>
          </cell>
          <cell r="Z8">
            <v>2</v>
          </cell>
          <cell r="AA8">
            <v>2</v>
          </cell>
        </row>
        <row r="9">
          <cell r="A9">
            <v>4</v>
          </cell>
          <cell r="B9" t="str">
            <v>A0</v>
          </cell>
          <cell r="C9" t="str">
            <v>Wire (dia 1,6 mm)</v>
          </cell>
          <cell r="D9" t="str">
            <v>6C</v>
          </cell>
          <cell r="E9">
            <v>500</v>
          </cell>
          <cell r="H9">
            <v>111.74849999999999</v>
          </cell>
          <cell r="I9" t="str">
            <v>/pcs</v>
          </cell>
          <cell r="J9">
            <v>111.00778402903812</v>
          </cell>
          <cell r="L9">
            <v>15</v>
          </cell>
          <cell r="M9">
            <v>15</v>
          </cell>
          <cell r="N9">
            <v>15</v>
          </cell>
          <cell r="O9">
            <v>15</v>
          </cell>
          <cell r="P9">
            <v>1229.2334999999998</v>
          </cell>
          <cell r="Q9">
            <v>1665.1167604355719</v>
          </cell>
          <cell r="R9">
            <v>1229.2334999999998</v>
          </cell>
          <cell r="S9">
            <v>1665.1167604355719</v>
          </cell>
          <cell r="T9">
            <v>1229.2334999999998</v>
          </cell>
          <cell r="U9">
            <v>1665.1167604355719</v>
          </cell>
          <cell r="V9">
            <v>60</v>
          </cell>
          <cell r="X9">
            <v>15</v>
          </cell>
          <cell r="Y9">
            <v>15</v>
          </cell>
          <cell r="Z9">
            <v>15</v>
          </cell>
          <cell r="AA9">
            <v>15</v>
          </cell>
        </row>
        <row r="10">
          <cell r="A10">
            <v>5</v>
          </cell>
          <cell r="B10" t="str">
            <v>A0</v>
          </cell>
          <cell r="C10" t="str">
            <v>Wire (dia 1,6 mm)</v>
          </cell>
          <cell r="D10" t="str">
            <v>6B</v>
          </cell>
          <cell r="E10">
            <v>750</v>
          </cell>
          <cell r="H10">
            <v>176.44499999999999</v>
          </cell>
          <cell r="I10" t="str">
            <v>/pcs</v>
          </cell>
          <cell r="J10">
            <v>175.2754484669023</v>
          </cell>
          <cell r="L10">
            <v>3</v>
          </cell>
          <cell r="M10">
            <v>3</v>
          </cell>
          <cell r="N10">
            <v>3</v>
          </cell>
          <cell r="O10">
            <v>5</v>
          </cell>
          <cell r="P10">
            <v>2470.23</v>
          </cell>
          <cell r="Q10">
            <v>525.82634540070694</v>
          </cell>
          <cell r="R10">
            <v>2470.23</v>
          </cell>
          <cell r="S10">
            <v>525.82634540070694</v>
          </cell>
          <cell r="T10">
            <v>2470.23</v>
          </cell>
          <cell r="U10">
            <v>876.37724233451149</v>
          </cell>
          <cell r="V10">
            <v>14</v>
          </cell>
          <cell r="X10">
            <v>3</v>
          </cell>
          <cell r="Y10">
            <v>3</v>
          </cell>
          <cell r="Z10">
            <v>3</v>
          </cell>
          <cell r="AA10">
            <v>5</v>
          </cell>
        </row>
        <row r="11">
          <cell r="A11">
            <v>6</v>
          </cell>
          <cell r="B11" t="str">
            <v>A0</v>
          </cell>
          <cell r="C11" t="str">
            <v>Wire (dia 1,6 mm)</v>
          </cell>
          <cell r="D11" t="str">
            <v>6A</v>
          </cell>
          <cell r="E11">
            <v>900</v>
          </cell>
          <cell r="H11">
            <v>205.85249999999999</v>
          </cell>
          <cell r="I11" t="str">
            <v>/pcs</v>
          </cell>
          <cell r="J11">
            <v>204.48802321138601</v>
          </cell>
          <cell r="L11">
            <v>8</v>
          </cell>
          <cell r="M11">
            <v>8</v>
          </cell>
          <cell r="N11">
            <v>8</v>
          </cell>
          <cell r="O11">
            <v>8</v>
          </cell>
          <cell r="P11">
            <v>411.70499999999998</v>
          </cell>
          <cell r="Q11">
            <v>1635.9041856910881</v>
          </cell>
          <cell r="R11">
            <v>411.70499999999998</v>
          </cell>
          <cell r="S11">
            <v>1635.9041856910881</v>
          </cell>
          <cell r="T11">
            <v>411.70499999999998</v>
          </cell>
          <cell r="U11">
            <v>1635.9041856910881</v>
          </cell>
          <cell r="V11">
            <v>32</v>
          </cell>
          <cell r="X11">
            <v>8</v>
          </cell>
          <cell r="Y11">
            <v>8</v>
          </cell>
          <cell r="Z11">
            <v>8</v>
          </cell>
          <cell r="AA11">
            <v>8</v>
          </cell>
        </row>
        <row r="12">
          <cell r="A12">
            <v>6</v>
          </cell>
          <cell r="B12" t="str">
            <v>A6</v>
          </cell>
          <cell r="C12" t="str">
            <v>Wire (dia 1,6 mm)</v>
          </cell>
          <cell r="D12" t="str">
            <v>6E</v>
          </cell>
          <cell r="E12">
            <v>300</v>
          </cell>
          <cell r="H12">
            <v>176.44499999999999</v>
          </cell>
          <cell r="I12" t="str">
            <v>/pcs</v>
          </cell>
          <cell r="J12">
            <v>32.133832218932085</v>
          </cell>
          <cell r="L12">
            <v>1</v>
          </cell>
          <cell r="M12">
            <v>9</v>
          </cell>
          <cell r="N12">
            <v>9</v>
          </cell>
          <cell r="O12">
            <v>9</v>
          </cell>
          <cell r="P12">
            <v>3528.9</v>
          </cell>
          <cell r="Q12">
            <v>289.20448997038875</v>
          </cell>
          <cell r="R12">
            <v>3528.9</v>
          </cell>
          <cell r="S12">
            <v>289.20448997038875</v>
          </cell>
          <cell r="T12">
            <v>3528.9</v>
          </cell>
          <cell r="U12">
            <v>289.20448997038875</v>
          </cell>
          <cell r="V12">
            <v>28</v>
          </cell>
          <cell r="X12">
            <v>1</v>
          </cell>
          <cell r="Y12">
            <v>9</v>
          </cell>
          <cell r="Z12">
            <v>9</v>
          </cell>
          <cell r="AA12">
            <v>9</v>
          </cell>
        </row>
        <row r="13">
          <cell r="A13">
            <v>7</v>
          </cell>
          <cell r="B13" t="str">
            <v>A0</v>
          </cell>
          <cell r="C13" t="str">
            <v xml:space="preserve">Steples </v>
          </cell>
          <cell r="D13" t="str">
            <v>N13</v>
          </cell>
          <cell r="H13">
            <v>47.051999999999992</v>
          </cell>
          <cell r="I13" t="str">
            <v>/pcs</v>
          </cell>
          <cell r="J13">
            <v>46.740119591173944</v>
          </cell>
          <cell r="L13">
            <v>40</v>
          </cell>
          <cell r="M13">
            <v>40</v>
          </cell>
          <cell r="N13">
            <v>40</v>
          </cell>
          <cell r="O13">
            <v>40</v>
          </cell>
          <cell r="P13">
            <v>1882.08</v>
          </cell>
          <cell r="Q13">
            <v>1869.6047836469577</v>
          </cell>
          <cell r="R13">
            <v>1882.08</v>
          </cell>
          <cell r="S13">
            <v>1869.6047836469577</v>
          </cell>
          <cell r="T13">
            <v>1882.08</v>
          </cell>
          <cell r="U13">
            <v>1869.6047836469577</v>
          </cell>
          <cell r="V13">
            <v>160</v>
          </cell>
          <cell r="X13">
            <v>40</v>
          </cell>
          <cell r="Y13">
            <v>40</v>
          </cell>
          <cell r="Z13">
            <v>40</v>
          </cell>
          <cell r="AA13">
            <v>40</v>
          </cell>
        </row>
        <row r="14">
          <cell r="A14">
            <v>8</v>
          </cell>
          <cell r="B14" t="str">
            <v>A0</v>
          </cell>
          <cell r="C14" t="str">
            <v>Plastic Bag</v>
          </cell>
          <cell r="D14" t="str">
            <v>3B</v>
          </cell>
          <cell r="E14">
            <v>450</v>
          </cell>
          <cell r="F14">
            <v>300</v>
          </cell>
          <cell r="H14">
            <v>244.67039999999997</v>
          </cell>
          <cell r="I14" t="str">
            <v>/pcs</v>
          </cell>
          <cell r="J14">
            <v>254.32527166200001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1712.6927999999998</v>
          </cell>
          <cell r="Q14">
            <v>254.32527166200001</v>
          </cell>
          <cell r="R14">
            <v>1712.6927999999998</v>
          </cell>
          <cell r="S14">
            <v>254.32527166200001</v>
          </cell>
          <cell r="T14">
            <v>1712.6927999999998</v>
          </cell>
          <cell r="U14">
            <v>254.32527166200001</v>
          </cell>
          <cell r="V14">
            <v>4</v>
          </cell>
          <cell r="X14">
            <v>1</v>
          </cell>
          <cell r="Y14">
            <v>1</v>
          </cell>
          <cell r="Z14">
            <v>1</v>
          </cell>
          <cell r="AA14">
            <v>1</v>
          </cell>
        </row>
        <row r="15">
          <cell r="A15">
            <v>9</v>
          </cell>
          <cell r="B15" t="str">
            <v>A0</v>
          </cell>
          <cell r="C15" t="str">
            <v>Plastic Bag</v>
          </cell>
          <cell r="D15" t="str">
            <v>3A</v>
          </cell>
          <cell r="J15">
            <v>94.194545060000024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Q15">
            <v>94.194545060000024</v>
          </cell>
          <cell r="S15">
            <v>94.194545060000024</v>
          </cell>
          <cell r="U15">
            <v>94.194545060000024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</row>
        <row r="16">
          <cell r="A16">
            <v>10</v>
          </cell>
          <cell r="B16" t="str">
            <v>A0</v>
          </cell>
          <cell r="C16" t="str">
            <v xml:space="preserve">Nailer </v>
          </cell>
          <cell r="D16" t="str">
            <v>BK50</v>
          </cell>
          <cell r="H16">
            <v>65.872799999999998</v>
          </cell>
          <cell r="I16" t="str">
            <v>/pcs</v>
          </cell>
          <cell r="J16">
            <v>65.436167427643525</v>
          </cell>
          <cell r="L16">
            <v>80</v>
          </cell>
          <cell r="M16">
            <v>80</v>
          </cell>
          <cell r="N16">
            <v>80</v>
          </cell>
          <cell r="O16">
            <v>80</v>
          </cell>
          <cell r="P16">
            <v>5269.8239999999996</v>
          </cell>
          <cell r="Q16">
            <v>5234.8933942114818</v>
          </cell>
          <cell r="R16">
            <v>5269.8239999999996</v>
          </cell>
          <cell r="S16">
            <v>5234.8933942114818</v>
          </cell>
          <cell r="T16">
            <v>5269.8239999999996</v>
          </cell>
          <cell r="U16">
            <v>5234.8933942114818</v>
          </cell>
          <cell r="V16">
            <v>320</v>
          </cell>
          <cell r="X16">
            <v>80</v>
          </cell>
          <cell r="Y16">
            <v>80</v>
          </cell>
          <cell r="Z16">
            <v>80</v>
          </cell>
          <cell r="AA16">
            <v>80</v>
          </cell>
        </row>
        <row r="17">
          <cell r="A17">
            <v>11</v>
          </cell>
          <cell r="B17" t="str">
            <v>A0</v>
          </cell>
          <cell r="C17" t="str">
            <v>Indirect Material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8554</v>
          </cell>
          <cell r="Q17">
            <v>8598.6863572433194</v>
          </cell>
          <cell r="R17">
            <v>8554</v>
          </cell>
          <cell r="S17">
            <v>8598.6863572433194</v>
          </cell>
          <cell r="T17">
            <v>8554</v>
          </cell>
          <cell r="U17">
            <v>8598.6863572433194</v>
          </cell>
          <cell r="V17">
            <v>0</v>
          </cell>
        </row>
        <row r="18">
          <cell r="A18">
            <v>13</v>
          </cell>
          <cell r="B18" t="str">
            <v>A0</v>
          </cell>
          <cell r="C18" t="str">
            <v>Foam Sheet</v>
          </cell>
          <cell r="D18" t="str">
            <v>1D</v>
          </cell>
          <cell r="E18">
            <v>300</v>
          </cell>
          <cell r="F18">
            <v>150</v>
          </cell>
          <cell r="G18">
            <v>5</v>
          </cell>
          <cell r="H18">
            <v>2530</v>
          </cell>
          <cell r="I18" t="str">
            <v>/pcs</v>
          </cell>
          <cell r="J18">
            <v>2570.706577514567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40480</v>
          </cell>
          <cell r="Q18">
            <v>0</v>
          </cell>
          <cell r="R18">
            <v>40480</v>
          </cell>
          <cell r="S18">
            <v>0</v>
          </cell>
          <cell r="T18">
            <v>40480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14</v>
          </cell>
          <cell r="B19" t="str">
            <v>A0</v>
          </cell>
          <cell r="C19" t="str">
            <v>Foam Sheet</v>
          </cell>
          <cell r="D19" t="str">
            <v>1H</v>
          </cell>
          <cell r="E19">
            <v>900</v>
          </cell>
          <cell r="F19">
            <v>150</v>
          </cell>
          <cell r="G19">
            <v>5</v>
          </cell>
          <cell r="H19">
            <v>805</v>
          </cell>
          <cell r="I19" t="str">
            <v>/pcs</v>
          </cell>
          <cell r="J19">
            <v>817.95209284554403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3220</v>
          </cell>
          <cell r="Q19">
            <v>0</v>
          </cell>
          <cell r="R19">
            <v>3220</v>
          </cell>
          <cell r="S19">
            <v>0</v>
          </cell>
          <cell r="T19">
            <v>3220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15</v>
          </cell>
          <cell r="B20" t="str">
            <v>A0</v>
          </cell>
          <cell r="C20" t="str">
            <v>Antirust Oil, Nucle Oil 105 ST3</v>
          </cell>
          <cell r="D20" t="str">
            <v>ST3</v>
          </cell>
          <cell r="E20">
            <v>2250</v>
          </cell>
          <cell r="F20">
            <v>1470</v>
          </cell>
          <cell r="G20">
            <v>730</v>
          </cell>
          <cell r="H20">
            <v>94104</v>
          </cell>
          <cell r="I20" t="str">
            <v>/liter</v>
          </cell>
          <cell r="J20">
            <v>93480.239182347897</v>
          </cell>
          <cell r="L20">
            <v>0.24144750000000001</v>
          </cell>
          <cell r="M20">
            <v>0.24144750000000001</v>
          </cell>
          <cell r="N20">
            <v>0.24144750000000001</v>
          </cell>
          <cell r="O20">
            <v>0.24144750000000001</v>
          </cell>
          <cell r="P20">
            <v>22721.175539999997</v>
          </cell>
          <cell r="Q20">
            <v>22570.570049979946</v>
          </cell>
          <cell r="R20">
            <v>22721.175539999997</v>
          </cell>
          <cell r="S20">
            <v>22570.570049979946</v>
          </cell>
          <cell r="T20">
            <v>22721.175539999997</v>
          </cell>
          <cell r="U20">
            <v>22570.570049979946</v>
          </cell>
          <cell r="V20">
            <v>0.96579000000000004</v>
          </cell>
          <cell r="X20">
            <v>0.24144750000000001</v>
          </cell>
          <cell r="Y20">
            <v>0.24144750000000001</v>
          </cell>
          <cell r="Z20">
            <v>0.24144750000000001</v>
          </cell>
          <cell r="AA20">
            <v>0.24144750000000001</v>
          </cell>
        </row>
        <row r="21">
          <cell r="C21" t="str">
            <v>TOTAL</v>
          </cell>
          <cell r="P21">
            <v>614262.84983999981</v>
          </cell>
          <cell r="Q21">
            <v>485328.26026678603</v>
          </cell>
          <cell r="R21">
            <v>614262.84983999981</v>
          </cell>
          <cell r="S21">
            <v>485328.26026678603</v>
          </cell>
          <cell r="T21">
            <v>614262.84983999981</v>
          </cell>
          <cell r="U21">
            <v>485678.81116371986</v>
          </cell>
          <cell r="V21">
            <v>0</v>
          </cell>
        </row>
        <row r="22">
          <cell r="L22">
            <v>1</v>
          </cell>
          <cell r="M22">
            <v>1</v>
          </cell>
          <cell r="N22">
            <v>1</v>
          </cell>
          <cell r="O22">
            <v>1</v>
          </cell>
          <cell r="Q22">
            <v>0</v>
          </cell>
          <cell r="R22" t="e">
            <v>#N/A</v>
          </cell>
          <cell r="S22">
            <v>0</v>
          </cell>
          <cell r="T22" t="e">
            <v>#N/A</v>
          </cell>
          <cell r="U22">
            <v>0</v>
          </cell>
          <cell r="V22">
            <v>4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</row>
        <row r="23">
          <cell r="A23">
            <v>1</v>
          </cell>
          <cell r="B23">
            <v>11</v>
          </cell>
          <cell r="C23" t="str">
            <v>Zinc Plate</v>
          </cell>
          <cell r="D23" t="str">
            <v>ZN</v>
          </cell>
          <cell r="I23" t="str">
            <v>/pcs</v>
          </cell>
          <cell r="L23">
            <v>12</v>
          </cell>
          <cell r="M23">
            <v>12</v>
          </cell>
          <cell r="N23">
            <v>12</v>
          </cell>
          <cell r="O23">
            <v>12</v>
          </cell>
          <cell r="Q23">
            <v>0</v>
          </cell>
          <cell r="R23">
            <v>3740.634</v>
          </cell>
          <cell r="S23">
            <v>0</v>
          </cell>
          <cell r="T23">
            <v>3740.634</v>
          </cell>
          <cell r="U23">
            <v>0</v>
          </cell>
          <cell r="V23">
            <v>48</v>
          </cell>
          <cell r="X23">
            <v>12</v>
          </cell>
          <cell r="Y23">
            <v>12</v>
          </cell>
          <cell r="Z23">
            <v>12</v>
          </cell>
          <cell r="AA23">
            <v>12</v>
          </cell>
        </row>
        <row r="24">
          <cell r="A24">
            <v>2</v>
          </cell>
          <cell r="B24">
            <v>11</v>
          </cell>
          <cell r="C24" t="str">
            <v>Wooden Module 1/4 H</v>
          </cell>
          <cell r="D24" t="str">
            <v>11 MA</v>
          </cell>
          <cell r="E24">
            <v>2250</v>
          </cell>
          <cell r="F24">
            <v>1470</v>
          </cell>
          <cell r="G24">
            <v>630</v>
          </cell>
          <cell r="I24" t="str">
            <v>/pcs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Q24">
            <v>0</v>
          </cell>
          <cell r="R24" t="e">
            <v>#N/A</v>
          </cell>
          <cell r="S24">
            <v>0</v>
          </cell>
          <cell r="T24" t="e">
            <v>#N/A</v>
          </cell>
          <cell r="U24">
            <v>0</v>
          </cell>
          <cell r="V24">
            <v>4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</row>
        <row r="25">
          <cell r="A25">
            <v>3</v>
          </cell>
          <cell r="B25">
            <v>11</v>
          </cell>
          <cell r="C25" t="str">
            <v>Wire (dia 1,6 mm)</v>
          </cell>
          <cell r="D25" t="str">
            <v>6C</v>
          </cell>
          <cell r="E25">
            <v>500</v>
          </cell>
          <cell r="I25" t="str">
            <v>/pcs</v>
          </cell>
          <cell r="L25">
            <v>14</v>
          </cell>
          <cell r="M25">
            <v>14</v>
          </cell>
          <cell r="N25">
            <v>14</v>
          </cell>
          <cell r="O25">
            <v>14</v>
          </cell>
          <cell r="Q25">
            <v>0</v>
          </cell>
          <cell r="R25">
            <v>1564.4789999999998</v>
          </cell>
          <cell r="S25">
            <v>0</v>
          </cell>
          <cell r="T25">
            <v>1564.4789999999998</v>
          </cell>
          <cell r="U25">
            <v>0</v>
          </cell>
          <cell r="V25">
            <v>56</v>
          </cell>
          <cell r="X25">
            <v>14</v>
          </cell>
          <cell r="Y25">
            <v>14</v>
          </cell>
          <cell r="Z25">
            <v>14</v>
          </cell>
          <cell r="AA25">
            <v>14</v>
          </cell>
        </row>
        <row r="26">
          <cell r="A26">
            <v>4</v>
          </cell>
          <cell r="B26">
            <v>11</v>
          </cell>
          <cell r="C26" t="str">
            <v>Wire (dia 1,6 mm)</v>
          </cell>
          <cell r="D26" t="str">
            <v>6B</v>
          </cell>
          <cell r="E26">
            <v>750</v>
          </cell>
          <cell r="I26" t="str">
            <v>/pcs</v>
          </cell>
          <cell r="L26">
            <v>18</v>
          </cell>
          <cell r="M26">
            <v>18</v>
          </cell>
          <cell r="N26">
            <v>18</v>
          </cell>
          <cell r="O26">
            <v>18</v>
          </cell>
          <cell r="Q26">
            <v>0</v>
          </cell>
          <cell r="R26">
            <v>3176.01</v>
          </cell>
          <cell r="S26">
            <v>0</v>
          </cell>
          <cell r="T26">
            <v>3176.01</v>
          </cell>
          <cell r="U26">
            <v>0</v>
          </cell>
          <cell r="V26">
            <v>72</v>
          </cell>
          <cell r="X26">
            <v>18</v>
          </cell>
          <cell r="Y26">
            <v>18</v>
          </cell>
          <cell r="Z26">
            <v>18</v>
          </cell>
          <cell r="AA26">
            <v>18</v>
          </cell>
        </row>
        <row r="27">
          <cell r="A27">
            <v>5</v>
          </cell>
          <cell r="B27">
            <v>11</v>
          </cell>
          <cell r="C27" t="str">
            <v>Wire (dia 1,6 mm)</v>
          </cell>
          <cell r="D27" t="str">
            <v>6A</v>
          </cell>
          <cell r="E27">
            <v>900</v>
          </cell>
          <cell r="I27" t="str">
            <v>/pcs</v>
          </cell>
          <cell r="L27">
            <v>5</v>
          </cell>
          <cell r="M27">
            <v>5</v>
          </cell>
          <cell r="N27">
            <v>5</v>
          </cell>
          <cell r="O27">
            <v>5</v>
          </cell>
          <cell r="Q27">
            <v>0</v>
          </cell>
          <cell r="R27">
            <v>1029.2625</v>
          </cell>
          <cell r="S27">
            <v>0</v>
          </cell>
          <cell r="T27">
            <v>1029.2625</v>
          </cell>
          <cell r="U27">
            <v>0</v>
          </cell>
          <cell r="V27">
            <v>20</v>
          </cell>
          <cell r="X27">
            <v>5</v>
          </cell>
          <cell r="Y27">
            <v>5</v>
          </cell>
          <cell r="Z27">
            <v>5</v>
          </cell>
          <cell r="AA27">
            <v>5</v>
          </cell>
        </row>
        <row r="28">
          <cell r="A28">
            <v>6</v>
          </cell>
          <cell r="B28">
            <v>11</v>
          </cell>
          <cell r="C28" t="str">
            <v xml:space="preserve">Steples </v>
          </cell>
          <cell r="D28" t="str">
            <v>N13</v>
          </cell>
          <cell r="I28" t="str">
            <v>/pcs</v>
          </cell>
          <cell r="L28">
            <v>40</v>
          </cell>
          <cell r="M28">
            <v>40</v>
          </cell>
          <cell r="N28">
            <v>40</v>
          </cell>
          <cell r="O28">
            <v>40</v>
          </cell>
          <cell r="Q28">
            <v>0</v>
          </cell>
          <cell r="R28">
            <v>1882.08</v>
          </cell>
          <cell r="S28">
            <v>0</v>
          </cell>
          <cell r="T28">
            <v>1882.08</v>
          </cell>
          <cell r="U28">
            <v>0</v>
          </cell>
          <cell r="V28">
            <v>160</v>
          </cell>
          <cell r="X28">
            <v>40</v>
          </cell>
          <cell r="Y28">
            <v>40</v>
          </cell>
          <cell r="Z28">
            <v>40</v>
          </cell>
          <cell r="AA28">
            <v>40</v>
          </cell>
        </row>
        <row r="29">
          <cell r="A29">
            <v>7</v>
          </cell>
          <cell r="B29">
            <v>11</v>
          </cell>
          <cell r="C29" t="str">
            <v xml:space="preserve">Nailer </v>
          </cell>
          <cell r="D29" t="str">
            <v>BK50</v>
          </cell>
          <cell r="I29" t="str">
            <v>/pcs</v>
          </cell>
          <cell r="L29">
            <v>60</v>
          </cell>
          <cell r="M29">
            <v>60</v>
          </cell>
          <cell r="N29">
            <v>60</v>
          </cell>
          <cell r="O29">
            <v>60</v>
          </cell>
          <cell r="Q29">
            <v>0</v>
          </cell>
          <cell r="R29">
            <v>3952.3679999999999</v>
          </cell>
          <cell r="S29">
            <v>0</v>
          </cell>
          <cell r="T29">
            <v>3952.3679999999999</v>
          </cell>
          <cell r="U29">
            <v>0</v>
          </cell>
          <cell r="V29">
            <v>240</v>
          </cell>
          <cell r="X29">
            <v>60</v>
          </cell>
          <cell r="Y29">
            <v>60</v>
          </cell>
          <cell r="Z29">
            <v>60</v>
          </cell>
          <cell r="AA29">
            <v>60</v>
          </cell>
        </row>
        <row r="30">
          <cell r="A30">
            <v>8</v>
          </cell>
          <cell r="B30">
            <v>11</v>
          </cell>
          <cell r="C30" t="str">
            <v>Karung Goni 700 Dimer</v>
          </cell>
          <cell r="D30" t="str">
            <v>7A</v>
          </cell>
          <cell r="E30">
            <v>850</v>
          </cell>
          <cell r="F30">
            <v>600</v>
          </cell>
          <cell r="I30" t="str">
            <v>/pcs</v>
          </cell>
          <cell r="L30">
            <v>4</v>
          </cell>
          <cell r="M30">
            <v>4</v>
          </cell>
          <cell r="N30">
            <v>4</v>
          </cell>
          <cell r="O30">
            <v>4</v>
          </cell>
          <cell r="Q30">
            <v>0</v>
          </cell>
          <cell r="R30">
            <v>7645.95</v>
          </cell>
          <cell r="S30">
            <v>0</v>
          </cell>
          <cell r="T30">
            <v>7645.95</v>
          </cell>
          <cell r="U30">
            <v>0</v>
          </cell>
          <cell r="V30">
            <v>16</v>
          </cell>
          <cell r="X30">
            <v>4</v>
          </cell>
          <cell r="Y30">
            <v>4</v>
          </cell>
          <cell r="Z30">
            <v>4</v>
          </cell>
          <cell r="AA30">
            <v>4</v>
          </cell>
        </row>
        <row r="31">
          <cell r="A31">
            <v>9</v>
          </cell>
          <cell r="B31">
            <v>11</v>
          </cell>
          <cell r="C31" t="str">
            <v>Indirect Material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 t="e">
            <v>#N/A</v>
          </cell>
          <cell r="S31">
            <v>0</v>
          </cell>
          <cell r="T31" t="e">
            <v>#N/A</v>
          </cell>
          <cell r="U31">
            <v>0</v>
          </cell>
          <cell r="V31">
            <v>0</v>
          </cell>
        </row>
        <row r="32">
          <cell r="A32">
            <v>10</v>
          </cell>
          <cell r="B32">
            <v>11</v>
          </cell>
          <cell r="C32" t="str">
            <v>Antirust Oil, Nucle Oil 103 ST5</v>
          </cell>
          <cell r="D32" t="str">
            <v>ST3</v>
          </cell>
          <cell r="E32">
            <v>2250</v>
          </cell>
          <cell r="F32">
            <v>1470</v>
          </cell>
          <cell r="G32">
            <v>630</v>
          </cell>
          <cell r="I32" t="str">
            <v>/liter</v>
          </cell>
          <cell r="L32">
            <v>0.20837249999999999</v>
          </cell>
          <cell r="M32">
            <v>0.20837249999999999</v>
          </cell>
          <cell r="N32">
            <v>0.20837249999999999</v>
          </cell>
          <cell r="O32">
            <v>0.20837249999999999</v>
          </cell>
          <cell r="Q32">
            <v>0</v>
          </cell>
          <cell r="R32">
            <v>19608.685739999997</v>
          </cell>
          <cell r="S32">
            <v>0</v>
          </cell>
          <cell r="T32">
            <v>19608.685739999997</v>
          </cell>
          <cell r="U32">
            <v>0</v>
          </cell>
          <cell r="V32">
            <v>0.83348999999999995</v>
          </cell>
          <cell r="X32">
            <v>0.20837249999999999</v>
          </cell>
          <cell r="Y32">
            <v>0.20837249999999999</v>
          </cell>
          <cell r="Z32">
            <v>0.20837249999999999</v>
          </cell>
          <cell r="AA32">
            <v>0.20837249999999999</v>
          </cell>
        </row>
        <row r="33">
          <cell r="A33" t="str">
            <v xml:space="preserve"> </v>
          </cell>
          <cell r="C33" t="str">
            <v>TOTAL</v>
          </cell>
          <cell r="Q33">
            <v>0</v>
          </cell>
          <cell r="R33" t="e">
            <v>#N/A</v>
          </cell>
          <cell r="S33">
            <v>0</v>
          </cell>
          <cell r="T33" t="e">
            <v>#N/A</v>
          </cell>
          <cell r="U33">
            <v>0</v>
          </cell>
          <cell r="V33">
            <v>0</v>
          </cell>
        </row>
        <row r="34">
          <cell r="L34">
            <v>1</v>
          </cell>
          <cell r="M34">
            <v>1</v>
          </cell>
          <cell r="N34">
            <v>1</v>
          </cell>
          <cell r="O34">
            <v>1</v>
          </cell>
          <cell r="V34">
            <v>4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</row>
        <row r="35">
          <cell r="A35">
            <v>1</v>
          </cell>
          <cell r="B35" t="str">
            <v>A7</v>
          </cell>
          <cell r="C35" t="str">
            <v>One Way Module</v>
          </cell>
          <cell r="D35" t="str">
            <v>S1</v>
          </cell>
          <cell r="E35">
            <v>2250</v>
          </cell>
          <cell r="F35">
            <v>1470</v>
          </cell>
          <cell r="G35">
            <v>730</v>
          </cell>
          <cell r="H35">
            <v>256382.81909999999</v>
          </cell>
          <cell r="I35" t="str">
            <v>/pcs</v>
          </cell>
          <cell r="J35">
            <v>419954.39999999997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256382.81909999999</v>
          </cell>
          <cell r="Q35">
            <v>419954.39999999997</v>
          </cell>
          <cell r="R35">
            <v>256382.81909999999</v>
          </cell>
          <cell r="S35">
            <v>419954.39999999997</v>
          </cell>
          <cell r="T35">
            <v>256382.81909999999</v>
          </cell>
          <cell r="U35">
            <v>419954.39999999997</v>
          </cell>
          <cell r="V35">
            <v>4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</row>
        <row r="36">
          <cell r="A36">
            <v>2</v>
          </cell>
          <cell r="B36" t="str">
            <v>A7</v>
          </cell>
          <cell r="C36" t="str">
            <v>Wooden Module 1/3H (INNER)</v>
          </cell>
          <cell r="D36" t="str">
            <v>A7</v>
          </cell>
          <cell r="H36">
            <v>163556.28090000001</v>
          </cell>
          <cell r="J36">
            <v>139000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163556.28090000001</v>
          </cell>
          <cell r="Q36">
            <v>139000</v>
          </cell>
          <cell r="R36">
            <v>163556.28090000001</v>
          </cell>
          <cell r="S36">
            <v>139000</v>
          </cell>
          <cell r="T36">
            <v>163556.28090000001</v>
          </cell>
          <cell r="U36">
            <v>139000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</row>
        <row r="37">
          <cell r="A37">
            <v>3</v>
          </cell>
          <cell r="B37" t="str">
            <v>A7</v>
          </cell>
          <cell r="C37" t="str">
            <v>Carton Sheet</v>
          </cell>
          <cell r="D37" t="str">
            <v>2J</v>
          </cell>
          <cell r="E37">
            <v>1400</v>
          </cell>
          <cell r="F37">
            <v>1100</v>
          </cell>
          <cell r="J37">
            <v>6660.4670417422876</v>
          </cell>
          <cell r="L37">
            <v>2</v>
          </cell>
          <cell r="M37">
            <v>2</v>
          </cell>
          <cell r="N37">
            <v>2</v>
          </cell>
          <cell r="O37">
            <v>2</v>
          </cell>
          <cell r="Q37">
            <v>13320.934083484575</v>
          </cell>
          <cell r="S37">
            <v>13320.934083484575</v>
          </cell>
          <cell r="U37">
            <v>13320.934083484575</v>
          </cell>
          <cell r="X37">
            <v>2</v>
          </cell>
          <cell r="Y37">
            <v>2</v>
          </cell>
          <cell r="Z37">
            <v>2</v>
          </cell>
          <cell r="AA37">
            <v>2</v>
          </cell>
        </row>
        <row r="38">
          <cell r="A38">
            <v>4</v>
          </cell>
          <cell r="B38" t="str">
            <v>A7</v>
          </cell>
          <cell r="C38" t="str">
            <v>Wire (dia 1,6 mm)</v>
          </cell>
          <cell r="D38" t="str">
            <v>6B</v>
          </cell>
          <cell r="E38">
            <v>750</v>
          </cell>
          <cell r="H38">
            <v>176.44499999999999</v>
          </cell>
          <cell r="I38" t="str">
            <v>/pcs</v>
          </cell>
          <cell r="J38">
            <v>175.2754484669023</v>
          </cell>
          <cell r="L38">
            <v>9</v>
          </cell>
          <cell r="M38">
            <v>9</v>
          </cell>
          <cell r="N38">
            <v>9</v>
          </cell>
          <cell r="O38">
            <v>9</v>
          </cell>
          <cell r="P38">
            <v>1235.115</v>
          </cell>
          <cell r="Q38">
            <v>1577.4790362021208</v>
          </cell>
          <cell r="R38">
            <v>1235.115</v>
          </cell>
          <cell r="S38">
            <v>1577.4790362021208</v>
          </cell>
          <cell r="T38">
            <v>1235.115</v>
          </cell>
          <cell r="U38">
            <v>1577.4790362021208</v>
          </cell>
          <cell r="V38">
            <v>36</v>
          </cell>
          <cell r="X38">
            <v>9</v>
          </cell>
          <cell r="Y38">
            <v>9</v>
          </cell>
          <cell r="Z38">
            <v>9</v>
          </cell>
          <cell r="AA38">
            <v>9</v>
          </cell>
        </row>
        <row r="39">
          <cell r="A39">
            <v>5</v>
          </cell>
          <cell r="B39" t="str">
            <v>A7</v>
          </cell>
          <cell r="C39" t="str">
            <v>Wire (dia 1,6 mm)</v>
          </cell>
          <cell r="D39" t="str">
            <v>6C</v>
          </cell>
          <cell r="E39">
            <v>500</v>
          </cell>
          <cell r="J39">
            <v>111.00778402903812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Q39">
            <v>111.00778402903812</v>
          </cell>
          <cell r="S39">
            <v>111.00778402903812</v>
          </cell>
          <cell r="U39">
            <v>111.00778402903812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</row>
        <row r="40">
          <cell r="A40">
            <v>6</v>
          </cell>
          <cell r="B40" t="str">
            <v>A7</v>
          </cell>
          <cell r="C40" t="str">
            <v xml:space="preserve">Steples </v>
          </cell>
          <cell r="D40" t="str">
            <v>N13</v>
          </cell>
          <cell r="H40">
            <v>47.051999999999992</v>
          </cell>
          <cell r="I40" t="str">
            <v>/pcs</v>
          </cell>
          <cell r="J40">
            <v>46.740119591173944</v>
          </cell>
          <cell r="L40">
            <v>40</v>
          </cell>
          <cell r="M40">
            <v>40</v>
          </cell>
          <cell r="N40">
            <v>40</v>
          </cell>
          <cell r="O40">
            <v>40</v>
          </cell>
          <cell r="P40">
            <v>1882.08</v>
          </cell>
          <cell r="Q40">
            <v>1869.6047836469577</v>
          </cell>
          <cell r="R40">
            <v>1882.08</v>
          </cell>
          <cell r="S40">
            <v>1869.6047836469577</v>
          </cell>
          <cell r="T40">
            <v>1882.08</v>
          </cell>
          <cell r="U40">
            <v>1869.6047836469577</v>
          </cell>
          <cell r="V40">
            <v>160</v>
          </cell>
          <cell r="X40">
            <v>40</v>
          </cell>
          <cell r="Y40">
            <v>40</v>
          </cell>
          <cell r="Z40">
            <v>40</v>
          </cell>
          <cell r="AA40">
            <v>40</v>
          </cell>
        </row>
        <row r="41">
          <cell r="A41">
            <v>7</v>
          </cell>
          <cell r="B41" t="str">
            <v>A7</v>
          </cell>
          <cell r="C41" t="str">
            <v xml:space="preserve">Nailer </v>
          </cell>
          <cell r="D41" t="str">
            <v>BK50</v>
          </cell>
          <cell r="H41">
            <v>65.872799999999998</v>
          </cell>
          <cell r="I41" t="str">
            <v>/pcs</v>
          </cell>
          <cell r="J41">
            <v>65.436167427643525</v>
          </cell>
          <cell r="L41">
            <v>100</v>
          </cell>
          <cell r="M41">
            <v>100</v>
          </cell>
          <cell r="N41">
            <v>100</v>
          </cell>
          <cell r="O41">
            <v>100</v>
          </cell>
          <cell r="P41">
            <v>6587.28</v>
          </cell>
          <cell r="Q41">
            <v>6543.6167427643522</v>
          </cell>
          <cell r="R41">
            <v>6587.28</v>
          </cell>
          <cell r="S41">
            <v>6543.6167427643522</v>
          </cell>
          <cell r="T41">
            <v>6587.28</v>
          </cell>
          <cell r="U41">
            <v>6543.6167427643522</v>
          </cell>
          <cell r="V41">
            <v>400</v>
          </cell>
          <cell r="X41">
            <v>100</v>
          </cell>
          <cell r="Y41">
            <v>100</v>
          </cell>
          <cell r="Z41">
            <v>100</v>
          </cell>
          <cell r="AA41">
            <v>100</v>
          </cell>
        </row>
        <row r="42">
          <cell r="A42">
            <v>8</v>
          </cell>
          <cell r="B42" t="str">
            <v>A7</v>
          </cell>
          <cell r="C42" t="str">
            <v>Indirect Material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8891</v>
          </cell>
          <cell r="Q42">
            <v>8937.4468555354633</v>
          </cell>
          <cell r="R42">
            <v>8891</v>
          </cell>
          <cell r="S42">
            <v>8937.4468555354633</v>
          </cell>
          <cell r="T42">
            <v>8891</v>
          </cell>
          <cell r="U42">
            <v>8937.4468555354633</v>
          </cell>
          <cell r="V42">
            <v>0</v>
          </cell>
        </row>
        <row r="43">
          <cell r="A43">
            <v>9</v>
          </cell>
          <cell r="B43" t="str">
            <v>A7</v>
          </cell>
          <cell r="C43" t="str">
            <v>Antirust Oil, Nucle Oil 105 ST3</v>
          </cell>
          <cell r="D43" t="str">
            <v>ST3</v>
          </cell>
          <cell r="E43">
            <v>2250</v>
          </cell>
          <cell r="F43">
            <v>1470</v>
          </cell>
          <cell r="G43">
            <v>1460</v>
          </cell>
          <cell r="H43">
            <v>94104</v>
          </cell>
          <cell r="I43" t="str">
            <v>/liter</v>
          </cell>
          <cell r="J43">
            <v>93480.239182347897</v>
          </cell>
          <cell r="L43">
            <v>0.48289500000000002</v>
          </cell>
          <cell r="M43">
            <v>0.48289500000000002</v>
          </cell>
          <cell r="N43">
            <v>0.48289500000000002</v>
          </cell>
          <cell r="O43">
            <v>0.48289500000000002</v>
          </cell>
          <cell r="P43">
            <v>45442.351079999993</v>
          </cell>
          <cell r="Q43">
            <v>45141.140099959892</v>
          </cell>
          <cell r="R43">
            <v>45442.351079999993</v>
          </cell>
          <cell r="S43">
            <v>45141.140099959892</v>
          </cell>
          <cell r="T43">
            <v>45442.351079999993</v>
          </cell>
          <cell r="U43">
            <v>45141.140099959892</v>
          </cell>
          <cell r="V43">
            <v>1.9315800000000001</v>
          </cell>
          <cell r="X43">
            <v>0.48289500000000002</v>
          </cell>
          <cell r="Y43">
            <v>0.48289500000000002</v>
          </cell>
          <cell r="Z43">
            <v>0.48289500000000002</v>
          </cell>
          <cell r="AA43">
            <v>0.48289500000000002</v>
          </cell>
        </row>
        <row r="44">
          <cell r="A44" t="str">
            <v xml:space="preserve"> </v>
          </cell>
          <cell r="C44" t="str">
            <v>TOTAL</v>
          </cell>
          <cell r="P44">
            <v>487717.56008000002</v>
          </cell>
          <cell r="Q44">
            <v>636455.62938562233</v>
          </cell>
          <cell r="R44">
            <v>487717.56008000002</v>
          </cell>
          <cell r="S44">
            <v>636455.62938562233</v>
          </cell>
          <cell r="T44">
            <v>487717.56008000002</v>
          </cell>
          <cell r="U44">
            <v>636455.62938562233</v>
          </cell>
        </row>
        <row r="45"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 t="e">
            <v>#N/A</v>
          </cell>
          <cell r="V45">
            <v>4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</row>
        <row r="46">
          <cell r="A46">
            <v>1</v>
          </cell>
          <cell r="B46" t="str">
            <v>A1</v>
          </cell>
          <cell r="C46" t="str">
            <v>Returnable Rack 2B</v>
          </cell>
          <cell r="D46" t="str">
            <v>T2B</v>
          </cell>
          <cell r="E46">
            <v>2250</v>
          </cell>
          <cell r="F46">
            <v>1470</v>
          </cell>
          <cell r="G46">
            <v>1460</v>
          </cell>
          <cell r="H46">
            <v>269838.5148</v>
          </cell>
          <cell r="I46" t="str">
            <v>/Unit</v>
          </cell>
          <cell r="J46">
            <v>286965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269838.5148</v>
          </cell>
          <cell r="Q46">
            <v>286965</v>
          </cell>
          <cell r="R46">
            <v>269838.5148</v>
          </cell>
          <cell r="S46">
            <v>286965</v>
          </cell>
          <cell r="T46">
            <v>269838.5148</v>
          </cell>
          <cell r="U46">
            <v>286965</v>
          </cell>
          <cell r="V46">
            <v>4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</row>
        <row r="47">
          <cell r="A47">
            <v>2</v>
          </cell>
          <cell r="B47" t="str">
            <v>A1</v>
          </cell>
          <cell r="C47" t="str">
            <v xml:space="preserve">Wooden Inner </v>
          </cell>
          <cell r="D47" t="str">
            <v>A1</v>
          </cell>
          <cell r="H47">
            <v>305372.18520000001</v>
          </cell>
          <cell r="I47" t="str">
            <v>/Unit</v>
          </cell>
          <cell r="J47">
            <v>185000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305372.18520000001</v>
          </cell>
          <cell r="Q47">
            <v>185000</v>
          </cell>
          <cell r="R47">
            <v>305372.18520000001</v>
          </cell>
          <cell r="S47">
            <v>185000</v>
          </cell>
          <cell r="T47">
            <v>305372.18520000001</v>
          </cell>
          <cell r="U47">
            <v>185000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</row>
        <row r="48">
          <cell r="A48">
            <v>3</v>
          </cell>
          <cell r="B48" t="str">
            <v>A1</v>
          </cell>
          <cell r="C48" t="str">
            <v>Carton Sheet</v>
          </cell>
          <cell r="D48" t="str">
            <v>2J</v>
          </cell>
          <cell r="E48">
            <v>1400</v>
          </cell>
          <cell r="F48">
            <v>1100</v>
          </cell>
          <cell r="I48" t="str">
            <v>/pcs</v>
          </cell>
          <cell r="J48">
            <v>6660.4670417422876</v>
          </cell>
          <cell r="L48">
            <v>2</v>
          </cell>
          <cell r="M48">
            <v>2</v>
          </cell>
          <cell r="N48">
            <v>2</v>
          </cell>
          <cell r="O48">
            <v>2</v>
          </cell>
          <cell r="Q48">
            <v>13320.934083484575</v>
          </cell>
          <cell r="S48">
            <v>13320.934083484575</v>
          </cell>
          <cell r="U48">
            <v>13320.934083484575</v>
          </cell>
          <cell r="X48">
            <v>2</v>
          </cell>
          <cell r="Y48">
            <v>2</v>
          </cell>
          <cell r="Z48">
            <v>2</v>
          </cell>
          <cell r="AA48">
            <v>2</v>
          </cell>
        </row>
        <row r="49">
          <cell r="A49">
            <v>4</v>
          </cell>
          <cell r="B49" t="str">
            <v>A1</v>
          </cell>
          <cell r="C49" t="str">
            <v>Carton Sheet</v>
          </cell>
          <cell r="D49" t="str">
            <v>2H</v>
          </cell>
          <cell r="E49">
            <v>910</v>
          </cell>
          <cell r="F49">
            <v>250</v>
          </cell>
          <cell r="I49" t="str">
            <v>/pcs</v>
          </cell>
          <cell r="J49">
            <v>934.80239182347896</v>
          </cell>
          <cell r="L49">
            <v>4</v>
          </cell>
          <cell r="M49">
            <v>4</v>
          </cell>
          <cell r="N49">
            <v>4</v>
          </cell>
          <cell r="O49">
            <v>4</v>
          </cell>
          <cell r="Q49">
            <v>3739.2095672939158</v>
          </cell>
          <cell r="S49">
            <v>3739.2095672939158</v>
          </cell>
          <cell r="U49">
            <v>3739.2095672939158</v>
          </cell>
          <cell r="X49">
            <v>4</v>
          </cell>
          <cell r="Y49">
            <v>4</v>
          </cell>
          <cell r="Z49">
            <v>4</v>
          </cell>
          <cell r="AA49">
            <v>4</v>
          </cell>
        </row>
        <row r="50">
          <cell r="A50">
            <v>5</v>
          </cell>
          <cell r="B50" t="str">
            <v>A1</v>
          </cell>
          <cell r="C50" t="str">
            <v>Carton Sheet</v>
          </cell>
          <cell r="D50" t="str">
            <v>2C</v>
          </cell>
          <cell r="E50">
            <v>520</v>
          </cell>
          <cell r="F50">
            <v>150</v>
          </cell>
          <cell r="I50" t="str">
            <v>/pcs</v>
          </cell>
          <cell r="J50">
            <v>338.86586703601108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Q50">
            <v>338.86586703601108</v>
          </cell>
          <cell r="S50">
            <v>338.86586703601108</v>
          </cell>
          <cell r="U50">
            <v>338.86586703601108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</row>
        <row r="51">
          <cell r="A51">
            <v>6</v>
          </cell>
          <cell r="B51" t="str">
            <v>A1</v>
          </cell>
          <cell r="C51" t="str">
            <v>Plastic Bag</v>
          </cell>
          <cell r="D51" t="str">
            <v>3B</v>
          </cell>
          <cell r="E51">
            <v>450</v>
          </cell>
          <cell r="F51">
            <v>300</v>
          </cell>
          <cell r="G51">
            <v>0.05</v>
          </cell>
          <cell r="I51" t="str">
            <v>/pcs</v>
          </cell>
          <cell r="J51">
            <v>254.32527166200001</v>
          </cell>
          <cell r="L51">
            <v>2</v>
          </cell>
          <cell r="M51">
            <v>2</v>
          </cell>
          <cell r="N51">
            <v>2</v>
          </cell>
          <cell r="O51">
            <v>2</v>
          </cell>
          <cell r="Q51">
            <v>508.65054332400001</v>
          </cell>
          <cell r="S51">
            <v>508.65054332400001</v>
          </cell>
          <cell r="U51">
            <v>508.65054332400001</v>
          </cell>
          <cell r="X51">
            <v>2</v>
          </cell>
          <cell r="Y51">
            <v>2</v>
          </cell>
          <cell r="Z51">
            <v>2</v>
          </cell>
          <cell r="AA51">
            <v>2</v>
          </cell>
        </row>
        <row r="52">
          <cell r="A52">
            <v>7</v>
          </cell>
          <cell r="B52" t="str">
            <v>A1</v>
          </cell>
          <cell r="C52" t="str">
            <v>Plastic Sheet</v>
          </cell>
          <cell r="D52" t="str">
            <v>5A</v>
          </cell>
          <cell r="E52">
            <v>600</v>
          </cell>
          <cell r="F52">
            <v>530</v>
          </cell>
          <cell r="G52">
            <v>0.05</v>
          </cell>
          <cell r="I52" t="str">
            <v>/pcs</v>
          </cell>
          <cell r="J52">
            <v>599.07730658160017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Q52">
            <v>599.07730658160017</v>
          </cell>
          <cell r="S52">
            <v>599.07730658160017</v>
          </cell>
          <cell r="U52">
            <v>599.07730658160017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</row>
        <row r="53">
          <cell r="A53">
            <v>8</v>
          </cell>
          <cell r="B53" t="str">
            <v>A1</v>
          </cell>
          <cell r="C53" t="str">
            <v>Wire (dia 1,6 mm)</v>
          </cell>
          <cell r="D53" t="str">
            <v>6C</v>
          </cell>
          <cell r="E53">
            <v>500</v>
          </cell>
          <cell r="H53">
            <v>111.74849999999999</v>
          </cell>
          <cell r="I53" t="str">
            <v>/pcs</v>
          </cell>
          <cell r="J53">
            <v>111.00778402903812</v>
          </cell>
          <cell r="L53">
            <v>18</v>
          </cell>
          <cell r="M53">
            <v>18</v>
          </cell>
          <cell r="N53">
            <v>18</v>
          </cell>
          <cell r="O53">
            <v>18</v>
          </cell>
          <cell r="P53">
            <v>558.74249999999995</v>
          </cell>
          <cell r="Q53">
            <v>1998.1401125226862</v>
          </cell>
          <cell r="R53">
            <v>558.74249999999995</v>
          </cell>
          <cell r="S53">
            <v>1998.1401125226862</v>
          </cell>
          <cell r="T53">
            <v>1229.2334999999998</v>
          </cell>
          <cell r="U53">
            <v>1998.1401125226862</v>
          </cell>
          <cell r="V53">
            <v>72</v>
          </cell>
          <cell r="X53">
            <v>18</v>
          </cell>
          <cell r="Y53">
            <v>18</v>
          </cell>
          <cell r="Z53">
            <v>18</v>
          </cell>
          <cell r="AA53">
            <v>18</v>
          </cell>
        </row>
        <row r="54">
          <cell r="A54">
            <v>9</v>
          </cell>
          <cell r="B54" t="str">
            <v>A1</v>
          </cell>
          <cell r="C54" t="str">
            <v>Wire (dia 1,6 mm)</v>
          </cell>
          <cell r="D54" t="str">
            <v>6B</v>
          </cell>
          <cell r="E54">
            <v>750</v>
          </cell>
          <cell r="H54">
            <v>176.44499999999999</v>
          </cell>
          <cell r="I54" t="str">
            <v>/pcs</v>
          </cell>
          <cell r="J54">
            <v>175.2754484669023</v>
          </cell>
          <cell r="L54">
            <v>7</v>
          </cell>
          <cell r="M54">
            <v>7</v>
          </cell>
          <cell r="N54">
            <v>7</v>
          </cell>
          <cell r="O54">
            <v>7</v>
          </cell>
          <cell r="P54">
            <v>2999.5650000000001</v>
          </cell>
          <cell r="Q54">
            <v>1226.928139268316</v>
          </cell>
          <cell r="R54">
            <v>2999.5650000000001</v>
          </cell>
          <cell r="S54">
            <v>1226.928139268316</v>
          </cell>
          <cell r="T54">
            <v>2999.5650000000001</v>
          </cell>
          <cell r="U54">
            <v>1226.928139268316</v>
          </cell>
          <cell r="V54">
            <v>28</v>
          </cell>
          <cell r="X54">
            <v>7</v>
          </cell>
          <cell r="Y54">
            <v>7</v>
          </cell>
          <cell r="Z54">
            <v>7</v>
          </cell>
          <cell r="AA54">
            <v>7</v>
          </cell>
        </row>
        <row r="55">
          <cell r="A55">
            <v>10</v>
          </cell>
          <cell r="B55" t="str">
            <v>A1</v>
          </cell>
          <cell r="C55" t="str">
            <v>Wire (dia 1,6 mm)</v>
          </cell>
          <cell r="D55" t="str">
            <v>6A</v>
          </cell>
          <cell r="E55">
            <v>900</v>
          </cell>
          <cell r="H55">
            <v>205.85249999999999</v>
          </cell>
          <cell r="I55" t="str">
            <v>/pcs</v>
          </cell>
          <cell r="J55">
            <v>204.48802321138601</v>
          </cell>
          <cell r="L55">
            <v>2</v>
          </cell>
          <cell r="M55">
            <v>3</v>
          </cell>
          <cell r="N55">
            <v>3</v>
          </cell>
          <cell r="O55">
            <v>3</v>
          </cell>
          <cell r="P55">
            <v>205.85249999999999</v>
          </cell>
          <cell r="Q55">
            <v>613.46406963415802</v>
          </cell>
          <cell r="R55">
            <v>205.85249999999999</v>
          </cell>
          <cell r="S55">
            <v>613.46406963415802</v>
          </cell>
          <cell r="T55">
            <v>205.85249999999999</v>
          </cell>
          <cell r="U55">
            <v>613.46406963415802</v>
          </cell>
          <cell r="V55">
            <v>11</v>
          </cell>
          <cell r="X55">
            <v>2</v>
          </cell>
          <cell r="Y55">
            <v>3</v>
          </cell>
          <cell r="Z55">
            <v>3</v>
          </cell>
          <cell r="AA55">
            <v>3</v>
          </cell>
        </row>
        <row r="56">
          <cell r="A56">
            <v>11</v>
          </cell>
          <cell r="B56" t="str">
            <v>A1</v>
          </cell>
          <cell r="C56" t="str">
            <v>Wire (dia 1,2 mm)</v>
          </cell>
          <cell r="D56" t="str">
            <v>6E</v>
          </cell>
          <cell r="E56">
            <v>300</v>
          </cell>
          <cell r="J56">
            <v>32.133832218932085</v>
          </cell>
          <cell r="L56">
            <v>5</v>
          </cell>
          <cell r="M56">
            <v>6</v>
          </cell>
          <cell r="N56">
            <v>6</v>
          </cell>
          <cell r="O56">
            <v>5</v>
          </cell>
          <cell r="Q56">
            <v>192.80299331359251</v>
          </cell>
          <cell r="S56">
            <v>192.80299331359251</v>
          </cell>
          <cell r="U56">
            <v>160.66916109466041</v>
          </cell>
          <cell r="X56">
            <v>5</v>
          </cell>
          <cell r="Y56">
            <v>6</v>
          </cell>
          <cell r="Z56">
            <v>6</v>
          </cell>
          <cell r="AA56">
            <v>5</v>
          </cell>
        </row>
        <row r="57">
          <cell r="A57">
            <v>12</v>
          </cell>
          <cell r="B57" t="str">
            <v>A1</v>
          </cell>
          <cell r="C57" t="str">
            <v xml:space="preserve">Steples </v>
          </cell>
          <cell r="D57" t="str">
            <v>N13</v>
          </cell>
          <cell r="H57">
            <v>47.051999999999992</v>
          </cell>
          <cell r="I57" t="str">
            <v>/pcs</v>
          </cell>
          <cell r="J57">
            <v>46.740119591173944</v>
          </cell>
          <cell r="L57">
            <v>40</v>
          </cell>
          <cell r="M57">
            <v>40</v>
          </cell>
          <cell r="N57">
            <v>40</v>
          </cell>
          <cell r="O57">
            <v>40</v>
          </cell>
          <cell r="P57">
            <v>1882.08</v>
          </cell>
          <cell r="Q57">
            <v>1869.6047836469577</v>
          </cell>
          <cell r="R57">
            <v>1882.08</v>
          </cell>
          <cell r="S57">
            <v>1869.6047836469577</v>
          </cell>
          <cell r="T57">
            <v>1882.08</v>
          </cell>
          <cell r="U57">
            <v>1869.6047836469577</v>
          </cell>
          <cell r="V57">
            <v>160</v>
          </cell>
          <cell r="X57">
            <v>40</v>
          </cell>
          <cell r="Y57">
            <v>40</v>
          </cell>
          <cell r="Z57">
            <v>40</v>
          </cell>
          <cell r="AA57">
            <v>40</v>
          </cell>
        </row>
        <row r="58">
          <cell r="A58">
            <v>13</v>
          </cell>
          <cell r="B58" t="str">
            <v>A1</v>
          </cell>
          <cell r="C58" t="str">
            <v xml:space="preserve">Nailer </v>
          </cell>
          <cell r="D58" t="str">
            <v>BK50</v>
          </cell>
          <cell r="H58">
            <v>65.872799999999998</v>
          </cell>
          <cell r="I58" t="str">
            <v>/pcs</v>
          </cell>
          <cell r="J58">
            <v>65.436167427643525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  <cell r="P58">
            <v>6587.28</v>
          </cell>
          <cell r="Q58">
            <v>6543.6167427643522</v>
          </cell>
          <cell r="R58">
            <v>6587.28</v>
          </cell>
          <cell r="S58">
            <v>6543.6167427643522</v>
          </cell>
          <cell r="T58">
            <v>6587.28</v>
          </cell>
          <cell r="U58">
            <v>6543.6167427643522</v>
          </cell>
          <cell r="V58">
            <v>400</v>
          </cell>
          <cell r="X58">
            <v>100</v>
          </cell>
          <cell r="Y58">
            <v>100</v>
          </cell>
          <cell r="Z58">
            <v>100</v>
          </cell>
          <cell r="AA58">
            <v>100</v>
          </cell>
        </row>
        <row r="59">
          <cell r="A59">
            <v>14</v>
          </cell>
          <cell r="B59" t="str">
            <v>A1</v>
          </cell>
          <cell r="C59" t="str">
            <v>Opp Tape</v>
          </cell>
          <cell r="D59" t="str">
            <v>TC5</v>
          </cell>
          <cell r="H59">
            <v>4822.83</v>
          </cell>
          <cell r="I59" t="str">
            <v>/rol</v>
          </cell>
          <cell r="J59">
            <v>4790.8622580953297</v>
          </cell>
          <cell r="L59">
            <v>2.544</v>
          </cell>
          <cell r="M59">
            <v>2.544</v>
          </cell>
          <cell r="N59">
            <v>2.544</v>
          </cell>
          <cell r="O59">
            <v>2.544</v>
          </cell>
          <cell r="P59">
            <v>136.32532800000001</v>
          </cell>
          <cell r="Q59">
            <v>12187.953584594519</v>
          </cell>
          <cell r="R59">
            <v>136.32532800000001</v>
          </cell>
          <cell r="S59">
            <v>12187.953584594519</v>
          </cell>
          <cell r="T59">
            <v>136.32532800000001</v>
          </cell>
          <cell r="U59">
            <v>12187.953584594519</v>
          </cell>
          <cell r="V59">
            <v>10.176</v>
          </cell>
          <cell r="X59">
            <v>2.544</v>
          </cell>
          <cell r="Y59">
            <v>2.544</v>
          </cell>
          <cell r="Z59">
            <v>2.544</v>
          </cell>
          <cell r="AA59">
            <v>2.544</v>
          </cell>
        </row>
        <row r="60">
          <cell r="A60">
            <v>15</v>
          </cell>
          <cell r="B60" t="str">
            <v>A1</v>
          </cell>
          <cell r="C60" t="str">
            <v>Indirect Material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11796</v>
          </cell>
          <cell r="Q60">
            <v>11857.622664255576</v>
          </cell>
          <cell r="R60">
            <v>11796</v>
          </cell>
          <cell r="S60">
            <v>11857.622664255576</v>
          </cell>
          <cell r="T60">
            <v>11796</v>
          </cell>
          <cell r="U60">
            <v>11857.622664255576</v>
          </cell>
          <cell r="V60">
            <v>0</v>
          </cell>
        </row>
        <row r="61">
          <cell r="A61">
            <v>17</v>
          </cell>
          <cell r="B61" t="str">
            <v>A1</v>
          </cell>
          <cell r="C61" t="str">
            <v>Foam Sheet</v>
          </cell>
          <cell r="D61" t="str">
            <v>1F</v>
          </cell>
          <cell r="E61">
            <v>900</v>
          </cell>
          <cell r="F61">
            <v>150</v>
          </cell>
          <cell r="G61">
            <v>0.4</v>
          </cell>
          <cell r="H61">
            <v>690</v>
          </cell>
          <cell r="I61" t="str">
            <v>/pcs</v>
          </cell>
          <cell r="J61">
            <v>701.10179386760922</v>
          </cell>
          <cell r="L61">
            <v>16</v>
          </cell>
          <cell r="M61">
            <v>16</v>
          </cell>
          <cell r="N61">
            <v>16</v>
          </cell>
          <cell r="O61">
            <v>16</v>
          </cell>
          <cell r="P61">
            <v>2760</v>
          </cell>
          <cell r="Q61">
            <v>11217.628701881747</v>
          </cell>
          <cell r="R61">
            <v>2760</v>
          </cell>
          <cell r="S61">
            <v>11217.628701881747</v>
          </cell>
          <cell r="T61">
            <v>2760</v>
          </cell>
          <cell r="U61">
            <v>11217.628701881747</v>
          </cell>
          <cell r="V61">
            <v>64</v>
          </cell>
          <cell r="X61">
            <v>16</v>
          </cell>
          <cell r="Y61">
            <v>16</v>
          </cell>
          <cell r="Z61">
            <v>16</v>
          </cell>
          <cell r="AA61">
            <v>16</v>
          </cell>
        </row>
        <row r="62">
          <cell r="A62">
            <v>18</v>
          </cell>
          <cell r="B62" t="str">
            <v>A1</v>
          </cell>
          <cell r="C62" t="str">
            <v>Carton Box</v>
          </cell>
          <cell r="D62" t="str">
            <v>T3CS</v>
          </cell>
          <cell r="E62">
            <v>920</v>
          </cell>
          <cell r="F62">
            <v>270</v>
          </cell>
          <cell r="G62">
            <v>190</v>
          </cell>
          <cell r="H62">
            <v>18150.308999999997</v>
          </cell>
          <cell r="I62" t="str">
            <v>/pcs</v>
          </cell>
          <cell r="J62">
            <v>4288.4059724902099</v>
          </cell>
          <cell r="L62">
            <v>2</v>
          </cell>
          <cell r="M62">
            <v>2</v>
          </cell>
          <cell r="N62">
            <v>2</v>
          </cell>
          <cell r="O62">
            <v>2</v>
          </cell>
          <cell r="P62">
            <v>18150.308999999997</v>
          </cell>
          <cell r="Q62">
            <v>8576.8119449804199</v>
          </cell>
          <cell r="R62">
            <v>18150.308999999997</v>
          </cell>
          <cell r="S62">
            <v>8576.8119449804199</v>
          </cell>
          <cell r="T62">
            <v>18150.308999999997</v>
          </cell>
          <cell r="U62">
            <v>8576.8119449804199</v>
          </cell>
          <cell r="V62">
            <v>8</v>
          </cell>
          <cell r="X62">
            <v>2</v>
          </cell>
          <cell r="Y62">
            <v>2</v>
          </cell>
          <cell r="Z62">
            <v>2</v>
          </cell>
          <cell r="AA62">
            <v>2</v>
          </cell>
        </row>
        <row r="63">
          <cell r="A63">
            <v>19</v>
          </cell>
          <cell r="B63" t="str">
            <v>A1</v>
          </cell>
          <cell r="C63" t="str">
            <v>Carton Box</v>
          </cell>
          <cell r="D63" t="str">
            <v>X3CD</v>
          </cell>
          <cell r="E63">
            <v>1400</v>
          </cell>
          <cell r="F63">
            <v>370</v>
          </cell>
          <cell r="G63">
            <v>220</v>
          </cell>
          <cell r="H63">
            <v>23890.652999999998</v>
          </cell>
          <cell r="I63" t="str">
            <v>/pcs</v>
          </cell>
          <cell r="J63">
            <v>22833.663853727146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23890.652999999998</v>
          </cell>
          <cell r="Q63">
            <v>22833.663853727146</v>
          </cell>
          <cell r="R63">
            <v>23890.652999999998</v>
          </cell>
          <cell r="S63">
            <v>22833.663853727146</v>
          </cell>
          <cell r="T63">
            <v>23890.652999999998</v>
          </cell>
          <cell r="U63">
            <v>22833.663853727146</v>
          </cell>
          <cell r="V63">
            <v>4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</row>
        <row r="64">
          <cell r="A64">
            <v>20</v>
          </cell>
          <cell r="B64" t="str">
            <v>A1</v>
          </cell>
          <cell r="C64" t="str">
            <v>Carton Box</v>
          </cell>
          <cell r="D64" t="str">
            <v>A3CS</v>
          </cell>
          <cell r="E64">
            <v>360</v>
          </cell>
          <cell r="F64">
            <v>240</v>
          </cell>
          <cell r="G64">
            <v>240</v>
          </cell>
          <cell r="J64">
            <v>2605.7616672079475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Q64">
            <v>2605.7616672079475</v>
          </cell>
          <cell r="S64">
            <v>2605.7616672079475</v>
          </cell>
          <cell r="U64">
            <v>2605.7616672079475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</row>
        <row r="65">
          <cell r="A65">
            <v>21</v>
          </cell>
          <cell r="B65" t="str">
            <v>A1</v>
          </cell>
          <cell r="C65" t="str">
            <v>Karung Goni 700 Dimer</v>
          </cell>
          <cell r="D65" t="str">
            <v>7A</v>
          </cell>
          <cell r="E65">
            <v>850</v>
          </cell>
          <cell r="F65">
            <v>600</v>
          </cell>
          <cell r="H65">
            <v>1911.4874999999997</v>
          </cell>
          <cell r="I65" t="str">
            <v>/pcs</v>
          </cell>
          <cell r="J65">
            <v>1898.8173583914415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13380.412499999999</v>
          </cell>
          <cell r="Q65">
            <v>1898.8173583914415</v>
          </cell>
          <cell r="R65">
            <v>13380.412499999999</v>
          </cell>
          <cell r="S65">
            <v>1898.8173583914415</v>
          </cell>
          <cell r="T65">
            <v>13380.412499999999</v>
          </cell>
          <cell r="U65">
            <v>1898.8173583914415</v>
          </cell>
          <cell r="V65">
            <v>4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</row>
        <row r="66">
          <cell r="A66">
            <v>22</v>
          </cell>
          <cell r="B66" t="str">
            <v>A1</v>
          </cell>
          <cell r="C66" t="str">
            <v>Antirust Oil, Nucle Oil 105 ST3</v>
          </cell>
          <cell r="D66" t="str">
            <v>ST3</v>
          </cell>
          <cell r="E66">
            <v>2250</v>
          </cell>
          <cell r="F66">
            <v>1470</v>
          </cell>
          <cell r="G66">
            <v>1460</v>
          </cell>
          <cell r="H66">
            <v>94104</v>
          </cell>
          <cell r="I66" t="str">
            <v>/liter</v>
          </cell>
          <cell r="J66">
            <v>93480.239182347897</v>
          </cell>
          <cell r="L66">
            <v>0.48289500000000002</v>
          </cell>
          <cell r="M66">
            <v>0.48289500000000002</v>
          </cell>
          <cell r="N66">
            <v>0.48289500000000002</v>
          </cell>
          <cell r="O66">
            <v>0.48289500000000002</v>
          </cell>
          <cell r="P66">
            <v>45442.351079999993</v>
          </cell>
          <cell r="Q66">
            <v>45141.140099959892</v>
          </cell>
          <cell r="R66">
            <v>45442.351079999993</v>
          </cell>
          <cell r="S66">
            <v>45141.140099959892</v>
          </cell>
          <cell r="T66">
            <v>45442.351079999993</v>
          </cell>
          <cell r="U66">
            <v>45141.140099959892</v>
          </cell>
          <cell r="V66">
            <v>1.9315800000000001</v>
          </cell>
          <cell r="X66">
            <v>0.48289500000000002</v>
          </cell>
          <cell r="Y66">
            <v>0.48289500000000002</v>
          </cell>
          <cell r="Z66">
            <v>0.48289500000000002</v>
          </cell>
          <cell r="AA66">
            <v>0.48289500000000002</v>
          </cell>
        </row>
        <row r="67">
          <cell r="A67" t="str">
            <v xml:space="preserve"> </v>
          </cell>
          <cell r="C67" t="str">
            <v>TOTAL</v>
          </cell>
          <cell r="P67">
            <v>697040.49240800017</v>
          </cell>
          <cell r="Q67">
            <v>619235.69408386888</v>
          </cell>
          <cell r="R67">
            <v>697040.49240800017</v>
          </cell>
          <cell r="S67">
            <v>619235.69408386888</v>
          </cell>
          <cell r="T67">
            <v>697710.98340800009</v>
          </cell>
          <cell r="U67">
            <v>619203.56025164993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 t="e">
            <v>#N/A</v>
          </cell>
          <cell r="V68">
            <v>4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</row>
        <row r="69">
          <cell r="A69">
            <v>1</v>
          </cell>
          <cell r="B69" t="str">
            <v>A6</v>
          </cell>
          <cell r="C69" t="str">
            <v>Returnable Rack 2B</v>
          </cell>
          <cell r="D69" t="str">
            <v>T2B</v>
          </cell>
          <cell r="E69">
            <v>2250</v>
          </cell>
          <cell r="F69">
            <v>1470</v>
          </cell>
          <cell r="G69">
            <v>730</v>
          </cell>
          <cell r="H69">
            <v>264692.2023</v>
          </cell>
          <cell r="I69" t="str">
            <v>/pcs</v>
          </cell>
          <cell r="J69">
            <v>286965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264692.2023</v>
          </cell>
          <cell r="Q69">
            <v>286965</v>
          </cell>
          <cell r="R69">
            <v>264692.2023</v>
          </cell>
          <cell r="S69">
            <v>286965</v>
          </cell>
          <cell r="T69">
            <v>264692.2023</v>
          </cell>
          <cell r="U69">
            <v>286965</v>
          </cell>
          <cell r="V69">
            <v>4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</row>
        <row r="70">
          <cell r="A70">
            <v>2</v>
          </cell>
          <cell r="B70" t="str">
            <v>A6</v>
          </cell>
          <cell r="C70" t="str">
            <v xml:space="preserve">Wooden Inner </v>
          </cell>
          <cell r="D70" t="str">
            <v>A6</v>
          </cell>
          <cell r="H70">
            <v>386977.99770000001</v>
          </cell>
          <cell r="J70">
            <v>297000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386977.99770000001</v>
          </cell>
          <cell r="Q70">
            <v>297000</v>
          </cell>
          <cell r="R70">
            <v>386977.99770000001</v>
          </cell>
          <cell r="S70">
            <v>297000</v>
          </cell>
          <cell r="T70">
            <v>386977.99770000001</v>
          </cell>
          <cell r="U70">
            <v>297000</v>
          </cell>
        </row>
        <row r="71">
          <cell r="A71">
            <v>3</v>
          </cell>
          <cell r="B71" t="str">
            <v>A6</v>
          </cell>
          <cell r="C71" t="str">
            <v>Carton Sheet</v>
          </cell>
          <cell r="D71" t="str">
            <v>2J</v>
          </cell>
          <cell r="E71">
            <v>1400</v>
          </cell>
          <cell r="F71">
            <v>1100</v>
          </cell>
          <cell r="J71">
            <v>6660.4670417422876</v>
          </cell>
          <cell r="L71">
            <v>2</v>
          </cell>
          <cell r="M71">
            <v>2</v>
          </cell>
          <cell r="N71">
            <v>2</v>
          </cell>
          <cell r="O71">
            <v>2</v>
          </cell>
          <cell r="Q71">
            <v>13320.934083484575</v>
          </cell>
          <cell r="S71">
            <v>13320.934083484575</v>
          </cell>
          <cell r="U71">
            <v>13320.934083484575</v>
          </cell>
          <cell r="X71">
            <v>2</v>
          </cell>
          <cell r="Y71">
            <v>2</v>
          </cell>
          <cell r="Z71">
            <v>2</v>
          </cell>
          <cell r="AA71">
            <v>2</v>
          </cell>
        </row>
        <row r="72">
          <cell r="A72">
            <v>4</v>
          </cell>
          <cell r="B72" t="str">
            <v>A6</v>
          </cell>
          <cell r="C72" t="str">
            <v>Wire (dia 1,6 mm)</v>
          </cell>
          <cell r="D72" t="str">
            <v>6A</v>
          </cell>
          <cell r="H72">
            <v>205.85249999999999</v>
          </cell>
          <cell r="J72">
            <v>204.48802321138601</v>
          </cell>
          <cell r="L72">
            <v>0</v>
          </cell>
          <cell r="M72">
            <v>9</v>
          </cell>
          <cell r="N72">
            <v>9</v>
          </cell>
          <cell r="O72">
            <v>9</v>
          </cell>
          <cell r="P72">
            <v>0</v>
          </cell>
          <cell r="Q72">
            <v>1840.3922089024741</v>
          </cell>
          <cell r="R72">
            <v>0</v>
          </cell>
          <cell r="S72">
            <v>1840.3922089024741</v>
          </cell>
          <cell r="T72">
            <v>0</v>
          </cell>
          <cell r="U72">
            <v>1840.3922089024741</v>
          </cell>
          <cell r="Y72">
            <v>9</v>
          </cell>
          <cell r="Z72">
            <v>9</v>
          </cell>
          <cell r="AA72">
            <v>9</v>
          </cell>
        </row>
        <row r="73">
          <cell r="A73">
            <v>5</v>
          </cell>
          <cell r="B73" t="str">
            <v>A6</v>
          </cell>
          <cell r="C73" t="str">
            <v>Wire (dia 1,6 mm)</v>
          </cell>
          <cell r="D73" t="str">
            <v>6C</v>
          </cell>
          <cell r="E73">
            <v>500</v>
          </cell>
          <cell r="H73">
            <v>111.74849999999999</v>
          </cell>
          <cell r="I73" t="str">
            <v>/pcs</v>
          </cell>
          <cell r="J73">
            <v>111.00778402903812</v>
          </cell>
          <cell r="L73">
            <v>24</v>
          </cell>
          <cell r="M73">
            <v>24</v>
          </cell>
          <cell r="N73">
            <v>24</v>
          </cell>
          <cell r="O73">
            <v>24</v>
          </cell>
          <cell r="P73">
            <v>558.74249999999995</v>
          </cell>
          <cell r="Q73">
            <v>2664.1868166969148</v>
          </cell>
          <cell r="R73">
            <v>558.74249999999995</v>
          </cell>
          <cell r="S73">
            <v>2664.1868166969148</v>
          </cell>
          <cell r="T73">
            <v>558.74249999999995</v>
          </cell>
          <cell r="U73">
            <v>2664.1868166969148</v>
          </cell>
          <cell r="V73">
            <v>96</v>
          </cell>
          <cell r="X73">
            <v>24</v>
          </cell>
          <cell r="Y73">
            <v>24</v>
          </cell>
          <cell r="Z73">
            <v>24</v>
          </cell>
          <cell r="AA73">
            <v>24</v>
          </cell>
        </row>
        <row r="74">
          <cell r="A74">
            <v>6</v>
          </cell>
          <cell r="B74" t="str">
            <v>A6</v>
          </cell>
          <cell r="C74" t="str">
            <v>Wire (dia 1,6 mm)</v>
          </cell>
          <cell r="D74" t="str">
            <v>6B</v>
          </cell>
          <cell r="E74">
            <v>750</v>
          </cell>
          <cell r="H74">
            <v>176.44499999999999</v>
          </cell>
          <cell r="I74" t="str">
            <v>/pcs</v>
          </cell>
          <cell r="J74">
            <v>175.2754484669023</v>
          </cell>
          <cell r="L74">
            <v>14</v>
          </cell>
          <cell r="M74">
            <v>14</v>
          </cell>
          <cell r="N74">
            <v>14</v>
          </cell>
          <cell r="O74">
            <v>15</v>
          </cell>
          <cell r="P74">
            <v>3528.9</v>
          </cell>
          <cell r="Q74">
            <v>2453.8562785366321</v>
          </cell>
          <cell r="R74">
            <v>3528.9</v>
          </cell>
          <cell r="S74">
            <v>2453.8562785366321</v>
          </cell>
          <cell r="T74">
            <v>3528.9</v>
          </cell>
          <cell r="U74">
            <v>2629.1317270035347</v>
          </cell>
          <cell r="V74">
            <v>57</v>
          </cell>
          <cell r="X74">
            <v>14</v>
          </cell>
          <cell r="Y74">
            <v>14</v>
          </cell>
          <cell r="Z74">
            <v>14</v>
          </cell>
          <cell r="AA74">
            <v>15</v>
          </cell>
        </row>
        <row r="75">
          <cell r="A75">
            <v>6</v>
          </cell>
          <cell r="B75" t="str">
            <v>A6</v>
          </cell>
          <cell r="C75" t="str">
            <v>Wire (dia 1,6 mm)</v>
          </cell>
          <cell r="D75" t="str">
            <v>6E</v>
          </cell>
          <cell r="E75">
            <v>300</v>
          </cell>
          <cell r="H75">
            <v>176.44499999999999</v>
          </cell>
          <cell r="I75" t="str">
            <v>/pcs</v>
          </cell>
          <cell r="J75">
            <v>32.133832218932085</v>
          </cell>
          <cell r="L75">
            <v>1</v>
          </cell>
          <cell r="M75">
            <v>2</v>
          </cell>
          <cell r="N75">
            <v>2</v>
          </cell>
          <cell r="O75">
            <v>2</v>
          </cell>
          <cell r="P75">
            <v>3528.9</v>
          </cell>
          <cell r="Q75">
            <v>64.26766443786417</v>
          </cell>
          <cell r="R75">
            <v>3528.9</v>
          </cell>
          <cell r="S75">
            <v>64.26766443786417</v>
          </cell>
          <cell r="T75">
            <v>3528.9</v>
          </cell>
          <cell r="U75">
            <v>64.26766443786417</v>
          </cell>
          <cell r="V75">
            <v>7</v>
          </cell>
          <cell r="X75">
            <v>1</v>
          </cell>
          <cell r="Y75">
            <v>2</v>
          </cell>
          <cell r="Z75">
            <v>2</v>
          </cell>
          <cell r="AA75">
            <v>2</v>
          </cell>
        </row>
        <row r="76">
          <cell r="A76">
            <v>7</v>
          </cell>
          <cell r="B76" t="str">
            <v>A6</v>
          </cell>
          <cell r="C76" t="str">
            <v xml:space="preserve">Steples </v>
          </cell>
          <cell r="D76" t="str">
            <v>N13</v>
          </cell>
          <cell r="H76">
            <v>47.051999999999992</v>
          </cell>
          <cell r="I76" t="str">
            <v>/pcs</v>
          </cell>
          <cell r="J76">
            <v>46.740119591173944</v>
          </cell>
          <cell r="L76">
            <v>40</v>
          </cell>
          <cell r="M76">
            <v>40</v>
          </cell>
          <cell r="N76">
            <v>40</v>
          </cell>
          <cell r="O76">
            <v>40</v>
          </cell>
          <cell r="P76">
            <v>1882.08</v>
          </cell>
          <cell r="Q76">
            <v>1869.6047836469577</v>
          </cell>
          <cell r="R76">
            <v>1882.08</v>
          </cell>
          <cell r="S76">
            <v>1869.6047836469577</v>
          </cell>
          <cell r="T76">
            <v>1882.08</v>
          </cell>
          <cell r="U76">
            <v>1869.6047836469577</v>
          </cell>
          <cell r="V76">
            <v>160</v>
          </cell>
          <cell r="X76">
            <v>40</v>
          </cell>
          <cell r="Y76">
            <v>40</v>
          </cell>
          <cell r="Z76">
            <v>40</v>
          </cell>
          <cell r="AA76">
            <v>40</v>
          </cell>
        </row>
        <row r="77">
          <cell r="A77">
            <v>8</v>
          </cell>
          <cell r="B77" t="str">
            <v>A6</v>
          </cell>
          <cell r="C77" t="str">
            <v>Plastic Bag</v>
          </cell>
          <cell r="D77" t="str">
            <v>3B</v>
          </cell>
          <cell r="E77">
            <v>450</v>
          </cell>
          <cell r="F77">
            <v>300</v>
          </cell>
          <cell r="H77">
            <v>244.67039999999997</v>
          </cell>
          <cell r="I77" t="str">
            <v>/pcs</v>
          </cell>
          <cell r="J77">
            <v>254.32527166200001</v>
          </cell>
          <cell r="L77">
            <v>6</v>
          </cell>
          <cell r="M77">
            <v>6</v>
          </cell>
          <cell r="N77">
            <v>6</v>
          </cell>
          <cell r="O77">
            <v>6</v>
          </cell>
          <cell r="P77">
            <v>1468.0223999999998</v>
          </cell>
          <cell r="Q77">
            <v>1525.9516299720001</v>
          </cell>
          <cell r="R77">
            <v>1468.0223999999998</v>
          </cell>
          <cell r="S77">
            <v>1525.9516299720001</v>
          </cell>
          <cell r="T77">
            <v>1468.0223999999998</v>
          </cell>
          <cell r="U77">
            <v>1525.9516299720001</v>
          </cell>
          <cell r="V77">
            <v>24</v>
          </cell>
          <cell r="X77">
            <v>6</v>
          </cell>
          <cell r="Y77">
            <v>6</v>
          </cell>
          <cell r="Z77">
            <v>6</v>
          </cell>
          <cell r="AA77">
            <v>6</v>
          </cell>
        </row>
        <row r="78">
          <cell r="A78">
            <v>9</v>
          </cell>
          <cell r="B78" t="str">
            <v>A6</v>
          </cell>
          <cell r="C78" t="str">
            <v xml:space="preserve">Nailer </v>
          </cell>
          <cell r="D78" t="str">
            <v>BK50</v>
          </cell>
          <cell r="H78">
            <v>65.872799999999998</v>
          </cell>
          <cell r="I78" t="str">
            <v>/pcs</v>
          </cell>
          <cell r="J78">
            <v>65.436167427643525</v>
          </cell>
          <cell r="L78">
            <v>60</v>
          </cell>
          <cell r="M78">
            <v>60</v>
          </cell>
          <cell r="N78">
            <v>60</v>
          </cell>
          <cell r="O78">
            <v>60</v>
          </cell>
          <cell r="P78">
            <v>3952.3679999999999</v>
          </cell>
          <cell r="Q78">
            <v>3926.1700456586113</v>
          </cell>
          <cell r="R78">
            <v>3952.3679999999999</v>
          </cell>
          <cell r="S78">
            <v>3926.1700456586113</v>
          </cell>
          <cell r="T78">
            <v>3952.3679999999999</v>
          </cell>
          <cell r="U78">
            <v>3926.1700456586113</v>
          </cell>
          <cell r="V78">
            <v>240</v>
          </cell>
          <cell r="X78">
            <v>60</v>
          </cell>
          <cell r="Y78">
            <v>60</v>
          </cell>
          <cell r="Z78">
            <v>60</v>
          </cell>
          <cell r="AA78">
            <v>60</v>
          </cell>
        </row>
        <row r="79">
          <cell r="A79">
            <v>10</v>
          </cell>
          <cell r="B79" t="str">
            <v>A6</v>
          </cell>
          <cell r="C79" t="str">
            <v>Karung Goni 700 Dimer</v>
          </cell>
          <cell r="D79" t="str">
            <v>7A</v>
          </cell>
          <cell r="E79">
            <v>850</v>
          </cell>
          <cell r="F79">
            <v>600</v>
          </cell>
          <cell r="H79">
            <v>1911.4874999999997</v>
          </cell>
          <cell r="I79" t="str">
            <v>/pcs</v>
          </cell>
          <cell r="J79">
            <v>1898.8173583914415</v>
          </cell>
          <cell r="L79">
            <v>7</v>
          </cell>
          <cell r="M79">
            <v>7</v>
          </cell>
          <cell r="N79">
            <v>7</v>
          </cell>
          <cell r="O79">
            <v>7</v>
          </cell>
          <cell r="P79">
            <v>13380.412499999999</v>
          </cell>
          <cell r="Q79">
            <v>13291.721508740091</v>
          </cell>
          <cell r="R79">
            <v>13380.412499999999</v>
          </cell>
          <cell r="S79">
            <v>13291.721508740091</v>
          </cell>
          <cell r="T79">
            <v>13380.412499999999</v>
          </cell>
          <cell r="U79">
            <v>13291.721508740091</v>
          </cell>
          <cell r="V79">
            <v>28</v>
          </cell>
          <cell r="X79">
            <v>7</v>
          </cell>
          <cell r="Y79">
            <v>7</v>
          </cell>
          <cell r="Z79">
            <v>7</v>
          </cell>
          <cell r="AA79">
            <v>7</v>
          </cell>
        </row>
        <row r="80">
          <cell r="A80">
            <v>11</v>
          </cell>
          <cell r="B80" t="str">
            <v>A6</v>
          </cell>
          <cell r="C80" t="str">
            <v>Indirect Material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7060</v>
          </cell>
          <cell r="Q80">
            <v>7096.8816556158326</v>
          </cell>
          <cell r="R80">
            <v>7060</v>
          </cell>
          <cell r="S80">
            <v>7096.8816556158326</v>
          </cell>
          <cell r="T80">
            <v>7060</v>
          </cell>
          <cell r="U80">
            <v>7096.8816556158326</v>
          </cell>
          <cell r="V80">
            <v>0</v>
          </cell>
        </row>
        <row r="81">
          <cell r="A81">
            <v>12</v>
          </cell>
          <cell r="B81" t="str">
            <v>A6</v>
          </cell>
          <cell r="C81" t="str">
            <v>Antirust Oil, Nucle Oil 105 ST3</v>
          </cell>
          <cell r="D81" t="str">
            <v>ST3</v>
          </cell>
          <cell r="E81">
            <v>2250</v>
          </cell>
          <cell r="F81">
            <v>1470</v>
          </cell>
          <cell r="G81">
            <v>730</v>
          </cell>
          <cell r="H81">
            <v>94104</v>
          </cell>
          <cell r="I81" t="str">
            <v>/liter</v>
          </cell>
          <cell r="J81">
            <v>93480.239182347897</v>
          </cell>
          <cell r="L81">
            <v>0.24144750000000001</v>
          </cell>
          <cell r="M81">
            <v>0.24144750000000001</v>
          </cell>
          <cell r="N81">
            <v>0.24144750000000001</v>
          </cell>
          <cell r="O81">
            <v>0.24144750000000001</v>
          </cell>
          <cell r="P81">
            <v>22721.175539999997</v>
          </cell>
          <cell r="Q81">
            <v>22570.570049979946</v>
          </cell>
          <cell r="R81">
            <v>22721.175539999997</v>
          </cell>
          <cell r="S81">
            <v>22570.570049979946</v>
          </cell>
          <cell r="T81">
            <v>22721.175539999997</v>
          </cell>
          <cell r="U81">
            <v>22570.570049979946</v>
          </cell>
          <cell r="V81">
            <v>0.96579000000000004</v>
          </cell>
          <cell r="X81">
            <v>0.24144750000000001</v>
          </cell>
          <cell r="Y81">
            <v>0.24144750000000001</v>
          </cell>
          <cell r="Z81">
            <v>0.24144750000000001</v>
          </cell>
          <cell r="AA81">
            <v>0.24144750000000001</v>
          </cell>
        </row>
        <row r="82">
          <cell r="A82" t="str">
            <v xml:space="preserve"> </v>
          </cell>
          <cell r="C82" t="str">
            <v>TOTAL</v>
          </cell>
          <cell r="P82">
            <v>709962.53494000004</v>
          </cell>
          <cell r="Q82">
            <v>654589.53672567196</v>
          </cell>
          <cell r="R82">
            <v>709962.53494000004</v>
          </cell>
          <cell r="S82">
            <v>654589.53672567196</v>
          </cell>
          <cell r="T82">
            <v>709962.53494000004</v>
          </cell>
          <cell r="U82">
            <v>654764.81217413885</v>
          </cell>
        </row>
        <row r="83"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 t="e">
            <v>#N/A</v>
          </cell>
          <cell r="V83">
            <v>4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</row>
        <row r="84">
          <cell r="A84">
            <v>1</v>
          </cell>
          <cell r="B84" t="str">
            <v>A3</v>
          </cell>
          <cell r="C84" t="str">
            <v>Returnable Rack 2B</v>
          </cell>
          <cell r="D84" t="str">
            <v>T2B</v>
          </cell>
          <cell r="E84">
            <v>2250</v>
          </cell>
          <cell r="F84">
            <v>1470</v>
          </cell>
          <cell r="G84">
            <v>1460</v>
          </cell>
          <cell r="H84">
            <v>260569.27080000006</v>
          </cell>
          <cell r="I84" t="str">
            <v>/pcs</v>
          </cell>
          <cell r="J84">
            <v>286965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260569.27080000006</v>
          </cell>
          <cell r="Q84">
            <v>286965</v>
          </cell>
          <cell r="R84">
            <v>260569.27080000006</v>
          </cell>
          <cell r="S84">
            <v>286965</v>
          </cell>
          <cell r="T84">
            <v>260569.27080000006</v>
          </cell>
          <cell r="U84">
            <v>286965</v>
          </cell>
          <cell r="V84">
            <v>4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</row>
        <row r="85">
          <cell r="A85">
            <v>2</v>
          </cell>
          <cell r="B85" t="str">
            <v>A3</v>
          </cell>
          <cell r="C85" t="str">
            <v xml:space="preserve">Wooden Inner </v>
          </cell>
          <cell r="D85" t="str">
            <v>A3</v>
          </cell>
          <cell r="H85">
            <v>374632.7292</v>
          </cell>
          <cell r="J85">
            <v>268000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374632.7292</v>
          </cell>
          <cell r="Q85">
            <v>268000</v>
          </cell>
          <cell r="R85">
            <v>374632.7292</v>
          </cell>
          <cell r="S85">
            <v>268000</v>
          </cell>
          <cell r="T85">
            <v>374632.7292</v>
          </cell>
          <cell r="U85">
            <v>268000</v>
          </cell>
        </row>
        <row r="86">
          <cell r="A86">
            <v>3</v>
          </cell>
          <cell r="B86" t="str">
            <v>A3</v>
          </cell>
          <cell r="C86" t="str">
            <v>Carton Sheet</v>
          </cell>
          <cell r="D86" t="str">
            <v>2J</v>
          </cell>
          <cell r="E86">
            <v>1400</v>
          </cell>
          <cell r="F86">
            <v>1100</v>
          </cell>
          <cell r="J86">
            <v>6660.4670417422876</v>
          </cell>
          <cell r="L86">
            <v>2</v>
          </cell>
          <cell r="M86">
            <v>2</v>
          </cell>
          <cell r="N86">
            <v>2</v>
          </cell>
          <cell r="O86">
            <v>2</v>
          </cell>
          <cell r="Q86">
            <v>13320.934083484575</v>
          </cell>
          <cell r="S86">
            <v>13320.934083484575</v>
          </cell>
          <cell r="U86">
            <v>13320.934083484575</v>
          </cell>
          <cell r="X86">
            <v>2</v>
          </cell>
          <cell r="Y86">
            <v>2</v>
          </cell>
          <cell r="Z86">
            <v>2</v>
          </cell>
          <cell r="AA86">
            <v>2</v>
          </cell>
        </row>
        <row r="87">
          <cell r="A87">
            <v>4</v>
          </cell>
          <cell r="B87" t="str">
            <v>A3</v>
          </cell>
          <cell r="C87" t="str">
            <v>Wire (dia 1,6 mm)</v>
          </cell>
          <cell r="D87" t="str">
            <v>6C</v>
          </cell>
          <cell r="E87">
            <v>500</v>
          </cell>
          <cell r="H87">
            <v>111.74849999999999</v>
          </cell>
          <cell r="I87" t="str">
            <v>/pcs</v>
          </cell>
          <cell r="J87">
            <v>111.00778402903812</v>
          </cell>
          <cell r="L87">
            <v>11</v>
          </cell>
          <cell r="M87">
            <v>11</v>
          </cell>
          <cell r="N87">
            <v>11</v>
          </cell>
          <cell r="O87">
            <v>11</v>
          </cell>
          <cell r="P87">
            <v>670.49099999999999</v>
          </cell>
          <cell r="Q87">
            <v>1221.0856243194194</v>
          </cell>
          <cell r="R87">
            <v>670.49099999999999</v>
          </cell>
          <cell r="S87">
            <v>1221.0856243194194</v>
          </cell>
          <cell r="T87">
            <v>670.49099999999999</v>
          </cell>
          <cell r="U87">
            <v>1221.0856243194194</v>
          </cell>
          <cell r="V87">
            <v>44</v>
          </cell>
          <cell r="X87">
            <v>11</v>
          </cell>
          <cell r="Y87">
            <v>11</v>
          </cell>
          <cell r="Z87">
            <v>11</v>
          </cell>
          <cell r="AA87">
            <v>11</v>
          </cell>
        </row>
        <row r="88">
          <cell r="A88">
            <v>5</v>
          </cell>
          <cell r="B88" t="str">
            <v>A3</v>
          </cell>
          <cell r="C88" t="str">
            <v>Wire (dia 1,6 mm)</v>
          </cell>
          <cell r="D88" t="str">
            <v>6B</v>
          </cell>
          <cell r="E88">
            <v>750</v>
          </cell>
          <cell r="H88">
            <v>176.44499999999999</v>
          </cell>
          <cell r="I88" t="str">
            <v>/pcs</v>
          </cell>
          <cell r="J88">
            <v>175.2754484669023</v>
          </cell>
          <cell r="L88">
            <v>3</v>
          </cell>
          <cell r="M88">
            <v>3</v>
          </cell>
          <cell r="N88">
            <v>3</v>
          </cell>
          <cell r="O88">
            <v>3</v>
          </cell>
          <cell r="P88">
            <v>2823.12</v>
          </cell>
          <cell r="Q88">
            <v>525.82634540070694</v>
          </cell>
          <cell r="R88">
            <v>2823.12</v>
          </cell>
          <cell r="S88">
            <v>525.82634540070694</v>
          </cell>
          <cell r="T88">
            <v>2823.12</v>
          </cell>
          <cell r="U88">
            <v>525.82634540070694</v>
          </cell>
          <cell r="V88">
            <v>12</v>
          </cell>
          <cell r="X88">
            <v>3</v>
          </cell>
          <cell r="Y88">
            <v>3</v>
          </cell>
          <cell r="Z88">
            <v>3</v>
          </cell>
          <cell r="AA88">
            <v>3</v>
          </cell>
        </row>
        <row r="89">
          <cell r="A89">
            <v>6</v>
          </cell>
          <cell r="B89" t="str">
            <v>A3</v>
          </cell>
          <cell r="C89" t="str">
            <v>Wire (dia 1,6 mm)</v>
          </cell>
          <cell r="D89" t="str">
            <v>6A</v>
          </cell>
          <cell r="E89">
            <v>900</v>
          </cell>
          <cell r="H89">
            <v>205.85249999999999</v>
          </cell>
          <cell r="I89" t="str">
            <v>/pcs</v>
          </cell>
          <cell r="J89">
            <v>204.48802321138601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205.85249999999999</v>
          </cell>
          <cell r="Q89">
            <v>204.48802321138601</v>
          </cell>
          <cell r="R89">
            <v>205.85249999999999</v>
          </cell>
          <cell r="S89">
            <v>204.48802321138601</v>
          </cell>
          <cell r="T89">
            <v>205.85249999999999</v>
          </cell>
          <cell r="U89">
            <v>204.48802321138601</v>
          </cell>
          <cell r="V89">
            <v>4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</row>
        <row r="90">
          <cell r="A90">
            <v>7</v>
          </cell>
          <cell r="B90" t="str">
            <v>A3</v>
          </cell>
          <cell r="C90" t="str">
            <v xml:space="preserve">Steples </v>
          </cell>
          <cell r="D90" t="str">
            <v>N13</v>
          </cell>
          <cell r="H90">
            <v>47.051999999999992</v>
          </cell>
          <cell r="I90" t="str">
            <v>/pcs</v>
          </cell>
          <cell r="J90">
            <v>46.740119591173944</v>
          </cell>
          <cell r="L90">
            <v>40</v>
          </cell>
          <cell r="M90">
            <v>40</v>
          </cell>
          <cell r="N90">
            <v>40</v>
          </cell>
          <cell r="O90">
            <v>40</v>
          </cell>
          <cell r="P90">
            <v>1882.08</v>
          </cell>
          <cell r="Q90">
            <v>1869.6047836469577</v>
          </cell>
          <cell r="R90">
            <v>1882.08</v>
          </cell>
          <cell r="S90">
            <v>1869.6047836469577</v>
          </cell>
          <cell r="T90">
            <v>1882.08</v>
          </cell>
          <cell r="U90">
            <v>1869.6047836469577</v>
          </cell>
          <cell r="V90">
            <v>160</v>
          </cell>
          <cell r="X90">
            <v>40</v>
          </cell>
          <cell r="Y90">
            <v>40</v>
          </cell>
          <cell r="Z90">
            <v>40</v>
          </cell>
          <cell r="AA90">
            <v>40</v>
          </cell>
        </row>
        <row r="91">
          <cell r="A91">
            <v>8</v>
          </cell>
          <cell r="B91" t="str">
            <v>A3</v>
          </cell>
          <cell r="C91" t="str">
            <v>Plastic Sheet</v>
          </cell>
          <cell r="D91" t="str">
            <v>5A</v>
          </cell>
          <cell r="E91">
            <v>600</v>
          </cell>
          <cell r="F91">
            <v>530</v>
          </cell>
          <cell r="H91">
            <v>576.38699999999994</v>
          </cell>
          <cell r="I91" t="str">
            <v>/pcs</v>
          </cell>
          <cell r="J91">
            <v>599.07730658160017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576.38699999999994</v>
          </cell>
          <cell r="Q91">
            <v>599.07730658160017</v>
          </cell>
          <cell r="R91">
            <v>576.38699999999994</v>
          </cell>
          <cell r="S91">
            <v>599.07730658160017</v>
          </cell>
          <cell r="T91">
            <v>576.38699999999994</v>
          </cell>
          <cell r="U91">
            <v>599.07730658160017</v>
          </cell>
          <cell r="V91">
            <v>4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</row>
        <row r="92">
          <cell r="A92">
            <v>9</v>
          </cell>
          <cell r="B92" t="str">
            <v>A3</v>
          </cell>
          <cell r="C92" t="str">
            <v>Plastic Sheet</v>
          </cell>
          <cell r="D92" t="str">
            <v>5B</v>
          </cell>
          <cell r="E92">
            <v>1380</v>
          </cell>
          <cell r="F92">
            <v>920</v>
          </cell>
          <cell r="H92">
            <v>2299.6664999999998</v>
          </cell>
          <cell r="I92" t="str">
            <v>/pcs</v>
          </cell>
          <cell r="J92">
            <v>2391.7878881635206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2299.6664999999998</v>
          </cell>
          <cell r="Q92">
            <v>2391.7878881635206</v>
          </cell>
          <cell r="R92">
            <v>2299.6664999999998</v>
          </cell>
          <cell r="S92">
            <v>2391.7878881635206</v>
          </cell>
          <cell r="T92">
            <v>2299.6664999999998</v>
          </cell>
          <cell r="U92">
            <v>2391.7878881635206</v>
          </cell>
          <cell r="V92">
            <v>4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</row>
        <row r="93">
          <cell r="A93">
            <v>10</v>
          </cell>
          <cell r="B93" t="str">
            <v>A3</v>
          </cell>
          <cell r="C93" t="str">
            <v>Plastic Bag</v>
          </cell>
          <cell r="D93" t="str">
            <v>3B</v>
          </cell>
          <cell r="E93">
            <v>450</v>
          </cell>
          <cell r="F93">
            <v>300</v>
          </cell>
          <cell r="H93">
            <v>244.67039999999997</v>
          </cell>
          <cell r="I93" t="str">
            <v>/pcs</v>
          </cell>
          <cell r="J93">
            <v>254.32527166200001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244.67039999999997</v>
          </cell>
          <cell r="Q93">
            <v>254.32527166200001</v>
          </cell>
          <cell r="R93">
            <v>244.67039999999997</v>
          </cell>
          <cell r="S93">
            <v>254.32527166200001</v>
          </cell>
          <cell r="T93">
            <v>244.67039999999997</v>
          </cell>
          <cell r="U93">
            <v>254.32527166200001</v>
          </cell>
          <cell r="V93">
            <v>4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</row>
        <row r="94">
          <cell r="A94">
            <v>11</v>
          </cell>
          <cell r="B94" t="str">
            <v>A3</v>
          </cell>
          <cell r="C94" t="str">
            <v xml:space="preserve">Nailer </v>
          </cell>
          <cell r="D94" t="str">
            <v>BK50</v>
          </cell>
          <cell r="H94">
            <v>65.872799999999998</v>
          </cell>
          <cell r="I94" t="str">
            <v>/pcs</v>
          </cell>
          <cell r="J94">
            <v>65.436167427643525</v>
          </cell>
          <cell r="L94">
            <v>100</v>
          </cell>
          <cell r="M94">
            <v>100</v>
          </cell>
          <cell r="N94">
            <v>100</v>
          </cell>
          <cell r="O94">
            <v>100</v>
          </cell>
          <cell r="P94">
            <v>6587.28</v>
          </cell>
          <cell r="Q94">
            <v>6543.6167427643522</v>
          </cell>
          <cell r="R94">
            <v>6587.28</v>
          </cell>
          <cell r="S94">
            <v>6543.6167427643522</v>
          </cell>
          <cell r="T94">
            <v>6587.28</v>
          </cell>
          <cell r="U94">
            <v>6543.6167427643522</v>
          </cell>
          <cell r="V94">
            <v>400</v>
          </cell>
          <cell r="X94">
            <v>100</v>
          </cell>
          <cell r="Y94">
            <v>100</v>
          </cell>
          <cell r="Z94">
            <v>100</v>
          </cell>
          <cell r="AA94">
            <v>100</v>
          </cell>
        </row>
        <row r="95">
          <cell r="A95">
            <v>12</v>
          </cell>
          <cell r="B95" t="str">
            <v>A3</v>
          </cell>
          <cell r="C95" t="str">
            <v>Opp Tape</v>
          </cell>
          <cell r="D95" t="str">
            <v>TC5</v>
          </cell>
          <cell r="H95">
            <v>4822.83</v>
          </cell>
          <cell r="I95" t="str">
            <v>/rol</v>
          </cell>
          <cell r="J95">
            <v>4790.8622580953297</v>
          </cell>
          <cell r="L95">
            <v>3.8879999999999999</v>
          </cell>
          <cell r="M95">
            <v>3.8879999999999999</v>
          </cell>
          <cell r="N95">
            <v>3.8879999999999999</v>
          </cell>
          <cell r="O95">
            <v>3.8879999999999999</v>
          </cell>
          <cell r="P95">
            <v>208.34625599999998</v>
          </cell>
          <cell r="Q95">
            <v>18626.872459474642</v>
          </cell>
          <cell r="R95">
            <v>208.34625599999998</v>
          </cell>
          <cell r="S95">
            <v>18626.872459474642</v>
          </cell>
          <cell r="T95">
            <v>208.34625599999998</v>
          </cell>
          <cell r="U95">
            <v>18626.872459474642</v>
          </cell>
          <cell r="V95">
            <v>15.552</v>
          </cell>
          <cell r="X95">
            <v>3.8879999999999999</v>
          </cell>
          <cell r="Y95">
            <v>3.8879999999999999</v>
          </cell>
          <cell r="Z95">
            <v>3.8879999999999999</v>
          </cell>
          <cell r="AA95">
            <v>3.8879999999999999</v>
          </cell>
        </row>
        <row r="96">
          <cell r="A96">
            <v>13</v>
          </cell>
          <cell r="B96" t="str">
            <v>A3</v>
          </cell>
          <cell r="C96" t="str">
            <v>Karung Goni 700 Dimer</v>
          </cell>
          <cell r="D96" t="str">
            <v>7A</v>
          </cell>
          <cell r="E96">
            <v>850</v>
          </cell>
          <cell r="F96">
            <v>600</v>
          </cell>
          <cell r="H96">
            <v>1911.4874999999997</v>
          </cell>
          <cell r="I96" t="str">
            <v>/pcs</v>
          </cell>
          <cell r="J96">
            <v>1898.8173583914415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1911.4874999999997</v>
          </cell>
          <cell r="Q96">
            <v>1898.8173583914415</v>
          </cell>
          <cell r="R96">
            <v>1911.4874999999997</v>
          </cell>
          <cell r="S96">
            <v>1898.8173583914415</v>
          </cell>
          <cell r="T96">
            <v>1911.4874999999997</v>
          </cell>
          <cell r="U96">
            <v>1898.8173583914415</v>
          </cell>
          <cell r="V96">
            <v>4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</row>
        <row r="97">
          <cell r="A97">
            <v>14</v>
          </cell>
          <cell r="B97" t="str">
            <v>A3</v>
          </cell>
          <cell r="C97" t="str">
            <v>Indirect Material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9021</v>
          </cell>
          <cell r="Q97">
            <v>9068.1259795057267</v>
          </cell>
          <cell r="R97">
            <v>9021</v>
          </cell>
          <cell r="S97">
            <v>9068.1259795057267</v>
          </cell>
          <cell r="T97">
            <v>9021</v>
          </cell>
          <cell r="U97">
            <v>9068.1259795057267</v>
          </cell>
          <cell r="V97">
            <v>0</v>
          </cell>
        </row>
        <row r="98">
          <cell r="A98">
            <v>15</v>
          </cell>
          <cell r="B98" t="str">
            <v>A3</v>
          </cell>
          <cell r="C98" t="str">
            <v>Foam Sheet</v>
          </cell>
          <cell r="D98" t="str">
            <v>1H</v>
          </cell>
          <cell r="I98" t="str">
            <v>/pcs</v>
          </cell>
          <cell r="J98">
            <v>817.95209284554403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2208</v>
          </cell>
          <cell r="Q98">
            <v>817.95209284554403</v>
          </cell>
          <cell r="R98">
            <v>2208</v>
          </cell>
          <cell r="S98">
            <v>817.95209284554403</v>
          </cell>
          <cell r="T98">
            <v>2208</v>
          </cell>
          <cell r="U98">
            <v>817.95209284554403</v>
          </cell>
          <cell r="V98">
            <v>4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</row>
        <row r="99">
          <cell r="A99">
            <v>16</v>
          </cell>
          <cell r="B99" t="str">
            <v>A3</v>
          </cell>
          <cell r="C99" t="str">
            <v>Foam Sheet</v>
          </cell>
          <cell r="D99" t="str">
            <v>1E</v>
          </cell>
          <cell r="E99">
            <v>600</v>
          </cell>
          <cell r="F99">
            <v>150</v>
          </cell>
          <cell r="G99">
            <v>5</v>
          </cell>
          <cell r="H99">
            <v>460</v>
          </cell>
          <cell r="I99" t="str">
            <v>/pcs</v>
          </cell>
          <cell r="J99">
            <v>467.40119591173948</v>
          </cell>
          <cell r="L99">
            <v>4</v>
          </cell>
          <cell r="M99">
            <v>4</v>
          </cell>
          <cell r="N99">
            <v>4</v>
          </cell>
          <cell r="O99">
            <v>4</v>
          </cell>
          <cell r="P99">
            <v>1840</v>
          </cell>
          <cell r="Q99">
            <v>1869.6047836469579</v>
          </cell>
          <cell r="R99">
            <v>1840</v>
          </cell>
          <cell r="S99">
            <v>1869.6047836469579</v>
          </cell>
          <cell r="T99">
            <v>1840</v>
          </cell>
          <cell r="U99">
            <v>1869.6047836469579</v>
          </cell>
          <cell r="V99">
            <v>16</v>
          </cell>
          <cell r="X99">
            <v>4</v>
          </cell>
          <cell r="Y99">
            <v>4</v>
          </cell>
          <cell r="Z99">
            <v>4</v>
          </cell>
          <cell r="AA99">
            <v>4</v>
          </cell>
        </row>
        <row r="100">
          <cell r="A100">
            <v>17</v>
          </cell>
          <cell r="B100" t="str">
            <v>A3</v>
          </cell>
          <cell r="C100" t="str">
            <v>Carton Box</v>
          </cell>
          <cell r="D100" t="str">
            <v>T4OD</v>
          </cell>
          <cell r="E100">
            <v>920</v>
          </cell>
          <cell r="F100">
            <v>500</v>
          </cell>
          <cell r="G100">
            <v>400</v>
          </cell>
          <cell r="H100">
            <v>16444.673999999999</v>
          </cell>
          <cell r="I100" t="str">
            <v>/pcs</v>
          </cell>
          <cell r="J100">
            <v>12199.1712132964</v>
          </cell>
          <cell r="L100">
            <v>2</v>
          </cell>
          <cell r="M100">
            <v>2</v>
          </cell>
          <cell r="N100">
            <v>2</v>
          </cell>
          <cell r="O100">
            <v>2</v>
          </cell>
          <cell r="P100">
            <v>32889.347999999998</v>
          </cell>
          <cell r="Q100">
            <v>24398.342426592801</v>
          </cell>
          <cell r="R100">
            <v>32889.347999999998</v>
          </cell>
          <cell r="S100">
            <v>24398.342426592801</v>
          </cell>
          <cell r="T100">
            <v>32889.347999999998</v>
          </cell>
          <cell r="U100">
            <v>24398.342426592801</v>
          </cell>
          <cell r="V100">
            <v>8</v>
          </cell>
          <cell r="X100">
            <v>2</v>
          </cell>
          <cell r="Y100">
            <v>2</v>
          </cell>
          <cell r="Z100">
            <v>2</v>
          </cell>
          <cell r="AA100">
            <v>2</v>
          </cell>
        </row>
        <row r="101">
          <cell r="A101">
            <v>18</v>
          </cell>
          <cell r="B101" t="str">
            <v>A3</v>
          </cell>
          <cell r="C101" t="str">
            <v>Carton Box</v>
          </cell>
          <cell r="D101" t="str">
            <v>X3OD</v>
          </cell>
          <cell r="E101">
            <v>1400</v>
          </cell>
          <cell r="F101">
            <v>380</v>
          </cell>
          <cell r="G101">
            <v>220</v>
          </cell>
          <cell r="H101">
            <v>13880.34</v>
          </cell>
          <cell r="I101" t="str">
            <v>/pcs</v>
          </cell>
          <cell r="J101">
            <v>10773.597565765594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13880.34</v>
          </cell>
          <cell r="Q101">
            <v>10773.597565765594</v>
          </cell>
          <cell r="R101">
            <v>13880.34</v>
          </cell>
          <cell r="S101">
            <v>10773.597565765594</v>
          </cell>
          <cell r="T101">
            <v>13880.34</v>
          </cell>
          <cell r="U101">
            <v>10773.597565765594</v>
          </cell>
          <cell r="V101">
            <v>4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</row>
        <row r="102">
          <cell r="A102">
            <v>19</v>
          </cell>
          <cell r="B102" t="str">
            <v>A3</v>
          </cell>
          <cell r="C102" t="str">
            <v>Antirust Oil, Nucle Oil 105 ST3</v>
          </cell>
          <cell r="D102" t="str">
            <v>ST3</v>
          </cell>
          <cell r="E102">
            <v>2250</v>
          </cell>
          <cell r="F102">
            <v>1470</v>
          </cell>
          <cell r="G102">
            <v>1460</v>
          </cell>
          <cell r="H102">
            <v>94104</v>
          </cell>
          <cell r="I102" t="str">
            <v>/liter</v>
          </cell>
          <cell r="J102">
            <v>93480.239182347897</v>
          </cell>
          <cell r="L102">
            <v>0.48289500000000002</v>
          </cell>
          <cell r="M102">
            <v>0.48289500000000002</v>
          </cell>
          <cell r="N102">
            <v>0.48289500000000002</v>
          </cell>
          <cell r="O102">
            <v>0.48289500000000002</v>
          </cell>
          <cell r="P102">
            <v>45442.351079999993</v>
          </cell>
          <cell r="Q102">
            <v>45141.140099959892</v>
          </cell>
          <cell r="R102">
            <v>45442.351079999993</v>
          </cell>
          <cell r="S102">
            <v>45141.140099959892</v>
          </cell>
          <cell r="T102">
            <v>45442.351079999993</v>
          </cell>
          <cell r="U102">
            <v>45141.140099959892</v>
          </cell>
          <cell r="V102">
            <v>1.9315800000000001</v>
          </cell>
          <cell r="X102">
            <v>0.48289500000000002</v>
          </cell>
          <cell r="Y102">
            <v>0.48289500000000002</v>
          </cell>
          <cell r="Z102">
            <v>0.48289500000000002</v>
          </cell>
          <cell r="AA102">
            <v>0.48289500000000002</v>
          </cell>
        </row>
        <row r="103">
          <cell r="A103">
            <v>20</v>
          </cell>
          <cell r="B103" t="str">
            <v>A3</v>
          </cell>
          <cell r="C103" t="str">
            <v>Carton Box</v>
          </cell>
          <cell r="D103" t="str">
            <v>P3CS</v>
          </cell>
          <cell r="E103">
            <v>540</v>
          </cell>
          <cell r="F103">
            <v>350</v>
          </cell>
          <cell r="G103">
            <v>240</v>
          </cell>
          <cell r="H103">
            <v>4481.7029999999995</v>
          </cell>
          <cell r="I103" t="str">
            <v>/pcs</v>
          </cell>
          <cell r="J103">
            <v>4124.8155539211011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8963.405999999999</v>
          </cell>
          <cell r="Q103">
            <v>4124.8155539211011</v>
          </cell>
          <cell r="R103">
            <v>8963.405999999999</v>
          </cell>
          <cell r="S103">
            <v>4124.8155539211011</v>
          </cell>
          <cell r="T103">
            <v>8963.405999999999</v>
          </cell>
          <cell r="U103">
            <v>4124.8155539211011</v>
          </cell>
          <cell r="V103">
            <v>4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</row>
        <row r="104">
          <cell r="A104" t="str">
            <v xml:space="preserve"> </v>
          </cell>
          <cell r="C104" t="str">
            <v>TOTAL</v>
          </cell>
          <cell r="P104">
            <v>761633.05423600017</v>
          </cell>
          <cell r="Q104">
            <v>698615.0143893382</v>
          </cell>
          <cell r="R104">
            <v>761633.05423600017</v>
          </cell>
          <cell r="S104">
            <v>698615.0143893382</v>
          </cell>
          <cell r="T104">
            <v>761633.05423600017</v>
          </cell>
          <cell r="U104">
            <v>698615.0143893382</v>
          </cell>
        </row>
        <row r="105"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 t="e">
            <v>#N/A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</row>
        <row r="106">
          <cell r="A106">
            <v>1</v>
          </cell>
          <cell r="B106" t="str">
            <v>A5</v>
          </cell>
          <cell r="C106" t="str">
            <v>Returnable Rack 2B</v>
          </cell>
          <cell r="D106" t="str">
            <v>T2B</v>
          </cell>
          <cell r="E106">
            <v>2250</v>
          </cell>
          <cell r="F106">
            <v>1470</v>
          </cell>
          <cell r="G106">
            <v>1460</v>
          </cell>
          <cell r="H106">
            <v>260243.43569999997</v>
          </cell>
          <cell r="I106" t="str">
            <v>/pcs</v>
          </cell>
          <cell r="J106">
            <v>286965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260243.43569999997</v>
          </cell>
          <cell r="Q106">
            <v>286965</v>
          </cell>
          <cell r="R106">
            <v>260243.43569999997</v>
          </cell>
          <cell r="S106">
            <v>286965</v>
          </cell>
          <cell r="T106">
            <v>260243.43569999997</v>
          </cell>
          <cell r="U106">
            <v>286965</v>
          </cell>
          <cell r="V106">
            <v>4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</row>
        <row r="107">
          <cell r="A107">
            <v>2</v>
          </cell>
          <cell r="B107" t="str">
            <v>A5</v>
          </cell>
          <cell r="C107" t="str">
            <v xml:space="preserve">Wooden Inner </v>
          </cell>
          <cell r="D107" t="str">
            <v>A5</v>
          </cell>
          <cell r="H107">
            <v>326730.26429999998</v>
          </cell>
          <cell r="J107">
            <v>299000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326730.26429999998</v>
          </cell>
          <cell r="Q107">
            <v>299000</v>
          </cell>
          <cell r="R107">
            <v>326730.26429999998</v>
          </cell>
          <cell r="S107">
            <v>299000</v>
          </cell>
          <cell r="T107">
            <v>326730.26429999998</v>
          </cell>
          <cell r="U107">
            <v>299000</v>
          </cell>
        </row>
        <row r="108">
          <cell r="A108">
            <v>3</v>
          </cell>
          <cell r="B108" t="str">
            <v>A5</v>
          </cell>
          <cell r="C108" t="str">
            <v>Carton Sheet</v>
          </cell>
          <cell r="D108" t="str">
            <v>2J</v>
          </cell>
          <cell r="E108">
            <v>1400</v>
          </cell>
          <cell r="F108">
            <v>1100</v>
          </cell>
          <cell r="J108">
            <v>6660.4670417422876</v>
          </cell>
          <cell r="L108">
            <v>2</v>
          </cell>
          <cell r="M108">
            <v>2</v>
          </cell>
          <cell r="N108">
            <v>2</v>
          </cell>
          <cell r="O108">
            <v>2</v>
          </cell>
          <cell r="Q108">
            <v>13320.934083484575</v>
          </cell>
          <cell r="S108">
            <v>13320.934083484575</v>
          </cell>
          <cell r="U108">
            <v>13320.934083484575</v>
          </cell>
          <cell r="X108">
            <v>2</v>
          </cell>
          <cell r="Y108">
            <v>2</v>
          </cell>
          <cell r="Z108">
            <v>2</v>
          </cell>
          <cell r="AA108">
            <v>2</v>
          </cell>
        </row>
        <row r="109">
          <cell r="A109">
            <v>4</v>
          </cell>
          <cell r="B109" t="str">
            <v>A5</v>
          </cell>
          <cell r="C109" t="str">
            <v>Plastic Bag</v>
          </cell>
          <cell r="D109" t="str">
            <v>3B</v>
          </cell>
          <cell r="E109">
            <v>450</v>
          </cell>
          <cell r="F109">
            <v>300</v>
          </cell>
          <cell r="H109">
            <v>244.67039999999997</v>
          </cell>
          <cell r="I109" t="str">
            <v>/pcs</v>
          </cell>
          <cell r="J109">
            <v>254.32527166200001</v>
          </cell>
          <cell r="L109">
            <v>6</v>
          </cell>
          <cell r="M109">
            <v>6</v>
          </cell>
          <cell r="N109">
            <v>6</v>
          </cell>
          <cell r="O109">
            <v>6</v>
          </cell>
          <cell r="P109">
            <v>489.34079999999994</v>
          </cell>
          <cell r="Q109">
            <v>1525.9516299720001</v>
          </cell>
          <cell r="R109">
            <v>489.34079999999994</v>
          </cell>
          <cell r="S109">
            <v>1525.9516299720001</v>
          </cell>
          <cell r="T109">
            <v>489.34079999999994</v>
          </cell>
          <cell r="U109">
            <v>1525.9516299720001</v>
          </cell>
          <cell r="V109">
            <v>24</v>
          </cell>
          <cell r="X109">
            <v>6</v>
          </cell>
          <cell r="Y109">
            <v>6</v>
          </cell>
          <cell r="Z109">
            <v>6</v>
          </cell>
          <cell r="AA109">
            <v>6</v>
          </cell>
        </row>
        <row r="110">
          <cell r="A110">
            <v>5</v>
          </cell>
          <cell r="B110" t="str">
            <v>A5</v>
          </cell>
          <cell r="C110" t="str">
            <v>Wire (dia 1,6 mm)</v>
          </cell>
          <cell r="D110" t="str">
            <v>6B</v>
          </cell>
          <cell r="E110">
            <v>750</v>
          </cell>
          <cell r="H110">
            <v>176.44499999999999</v>
          </cell>
          <cell r="I110" t="str">
            <v>/pcs</v>
          </cell>
          <cell r="J110">
            <v>175.2754484669023</v>
          </cell>
          <cell r="L110">
            <v>2</v>
          </cell>
          <cell r="M110">
            <v>2</v>
          </cell>
          <cell r="N110">
            <v>2</v>
          </cell>
          <cell r="O110">
            <v>2</v>
          </cell>
          <cell r="P110">
            <v>1764.45</v>
          </cell>
          <cell r="Q110">
            <v>350.55089693380461</v>
          </cell>
          <cell r="R110">
            <v>1764.45</v>
          </cell>
          <cell r="S110">
            <v>350.55089693380461</v>
          </cell>
          <cell r="T110">
            <v>1764.45</v>
          </cell>
          <cell r="U110">
            <v>350.55089693380461</v>
          </cell>
          <cell r="V110">
            <v>8</v>
          </cell>
          <cell r="X110">
            <v>2</v>
          </cell>
          <cell r="Y110">
            <v>2</v>
          </cell>
          <cell r="Z110">
            <v>2</v>
          </cell>
          <cell r="AA110">
            <v>2</v>
          </cell>
        </row>
        <row r="111">
          <cell r="A111">
            <v>6</v>
          </cell>
          <cell r="B111" t="str">
            <v>A5</v>
          </cell>
          <cell r="C111" t="str">
            <v>Wire (dia 1,6 mm)</v>
          </cell>
          <cell r="D111" t="str">
            <v>6A</v>
          </cell>
          <cell r="E111">
            <v>900</v>
          </cell>
          <cell r="H111">
            <v>0</v>
          </cell>
          <cell r="I111" t="str">
            <v>/pcs</v>
          </cell>
          <cell r="J111">
            <v>204.48802321138601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P111">
            <v>411.70499999999998</v>
          </cell>
          <cell r="Q111">
            <v>408.97604642277201</v>
          </cell>
          <cell r="R111">
            <v>411.70499999999998</v>
          </cell>
          <cell r="S111">
            <v>408.97604642277201</v>
          </cell>
          <cell r="T111">
            <v>411.70499999999998</v>
          </cell>
          <cell r="U111">
            <v>408.97604642277201</v>
          </cell>
          <cell r="V111">
            <v>8</v>
          </cell>
          <cell r="X111">
            <v>2</v>
          </cell>
          <cell r="Y111">
            <v>2</v>
          </cell>
          <cell r="Z111">
            <v>2</v>
          </cell>
          <cell r="AA111">
            <v>2</v>
          </cell>
        </row>
        <row r="112">
          <cell r="A112">
            <v>7</v>
          </cell>
          <cell r="B112" t="str">
            <v>A6</v>
          </cell>
          <cell r="C112" t="str">
            <v>Wire (dia 1,6 mm)</v>
          </cell>
          <cell r="D112" t="str">
            <v>6E</v>
          </cell>
          <cell r="E112">
            <v>300</v>
          </cell>
          <cell r="H112">
            <v>176.44499999999999</v>
          </cell>
          <cell r="I112" t="str">
            <v>/pcs</v>
          </cell>
          <cell r="J112">
            <v>32.133832218932085</v>
          </cell>
          <cell r="L112">
            <v>1</v>
          </cell>
          <cell r="M112">
            <v>2</v>
          </cell>
          <cell r="N112">
            <v>2</v>
          </cell>
          <cell r="O112">
            <v>2</v>
          </cell>
          <cell r="P112">
            <v>3528.9</v>
          </cell>
          <cell r="Q112">
            <v>64.26766443786417</v>
          </cell>
          <cell r="R112">
            <v>3528.9</v>
          </cell>
          <cell r="S112">
            <v>64.26766443786417</v>
          </cell>
          <cell r="T112">
            <v>3528.9</v>
          </cell>
          <cell r="U112">
            <v>64.26766443786417</v>
          </cell>
          <cell r="V112">
            <v>7</v>
          </cell>
          <cell r="X112">
            <v>1</v>
          </cell>
          <cell r="Y112">
            <v>2</v>
          </cell>
          <cell r="Z112">
            <v>2</v>
          </cell>
          <cell r="AA112">
            <v>2</v>
          </cell>
        </row>
        <row r="113">
          <cell r="A113">
            <v>8</v>
          </cell>
          <cell r="B113" t="str">
            <v>A5</v>
          </cell>
          <cell r="C113" t="str">
            <v xml:space="preserve">Steples </v>
          </cell>
          <cell r="D113" t="str">
            <v>N13</v>
          </cell>
          <cell r="H113">
            <v>47.051999999999992</v>
          </cell>
          <cell r="I113" t="str">
            <v>/pcs</v>
          </cell>
          <cell r="J113">
            <v>46.740119591173944</v>
          </cell>
          <cell r="L113">
            <v>40</v>
          </cell>
          <cell r="M113">
            <v>40</v>
          </cell>
          <cell r="N113">
            <v>40</v>
          </cell>
          <cell r="O113">
            <v>40</v>
          </cell>
          <cell r="P113">
            <v>1882.08</v>
          </cell>
          <cell r="Q113">
            <v>1869.6047836469577</v>
          </cell>
          <cell r="R113">
            <v>1882.08</v>
          </cell>
          <cell r="S113">
            <v>1869.6047836469577</v>
          </cell>
          <cell r="T113">
            <v>1882.08</v>
          </cell>
          <cell r="U113">
            <v>1869.6047836469577</v>
          </cell>
          <cell r="V113">
            <v>160</v>
          </cell>
          <cell r="X113">
            <v>40</v>
          </cell>
          <cell r="Y113">
            <v>40</v>
          </cell>
          <cell r="Z113">
            <v>40</v>
          </cell>
          <cell r="AA113">
            <v>40</v>
          </cell>
        </row>
        <row r="114">
          <cell r="A114">
            <v>9</v>
          </cell>
          <cell r="B114" t="str">
            <v>A5</v>
          </cell>
          <cell r="C114" t="str">
            <v xml:space="preserve">Nailer </v>
          </cell>
          <cell r="D114" t="str">
            <v>BK50</v>
          </cell>
          <cell r="H114">
            <v>65.872799999999998</v>
          </cell>
          <cell r="I114" t="str">
            <v>/pcs</v>
          </cell>
          <cell r="J114">
            <v>65.436167427643525</v>
          </cell>
          <cell r="L114">
            <v>100</v>
          </cell>
          <cell r="M114">
            <v>100</v>
          </cell>
          <cell r="N114">
            <v>100</v>
          </cell>
          <cell r="O114">
            <v>100</v>
          </cell>
          <cell r="P114">
            <v>6587.28</v>
          </cell>
          <cell r="Q114">
            <v>6543.6167427643522</v>
          </cell>
          <cell r="R114">
            <v>6587.28</v>
          </cell>
          <cell r="S114">
            <v>6543.6167427643522</v>
          </cell>
          <cell r="T114">
            <v>6587.28</v>
          </cell>
          <cell r="U114">
            <v>6543.6167427643522</v>
          </cell>
          <cell r="V114">
            <v>400</v>
          </cell>
          <cell r="X114">
            <v>100</v>
          </cell>
          <cell r="Y114">
            <v>100</v>
          </cell>
          <cell r="Z114">
            <v>100</v>
          </cell>
          <cell r="AA114">
            <v>100</v>
          </cell>
        </row>
        <row r="115">
          <cell r="A115">
            <v>10</v>
          </cell>
          <cell r="B115" t="str">
            <v>A5</v>
          </cell>
          <cell r="C115" t="str">
            <v>Karung Goni 700 Dimer</v>
          </cell>
          <cell r="D115" t="str">
            <v>7A</v>
          </cell>
          <cell r="E115">
            <v>850</v>
          </cell>
          <cell r="F115">
            <v>600</v>
          </cell>
          <cell r="H115">
            <v>1911.4874999999997</v>
          </cell>
          <cell r="I115" t="str">
            <v>/pcs</v>
          </cell>
          <cell r="J115">
            <v>1898.8173583914415</v>
          </cell>
          <cell r="L115">
            <v>2</v>
          </cell>
          <cell r="M115">
            <v>2</v>
          </cell>
          <cell r="N115">
            <v>2</v>
          </cell>
          <cell r="O115">
            <v>2</v>
          </cell>
          <cell r="P115">
            <v>3822.9749999999995</v>
          </cell>
          <cell r="Q115">
            <v>3797.6347167828831</v>
          </cell>
          <cell r="R115">
            <v>3822.9749999999995</v>
          </cell>
          <cell r="S115">
            <v>3797.6347167828831</v>
          </cell>
          <cell r="T115">
            <v>3822.9749999999995</v>
          </cell>
          <cell r="U115">
            <v>3797.6347167828831</v>
          </cell>
          <cell r="V115">
            <v>8</v>
          </cell>
          <cell r="X115">
            <v>2</v>
          </cell>
          <cell r="Y115">
            <v>2</v>
          </cell>
          <cell r="Z115">
            <v>2</v>
          </cell>
          <cell r="AA115">
            <v>2</v>
          </cell>
        </row>
        <row r="116">
          <cell r="A116">
            <v>11</v>
          </cell>
          <cell r="B116" t="str">
            <v>A5</v>
          </cell>
          <cell r="C116" t="str">
            <v>Indirect Material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8654</v>
          </cell>
          <cell r="Q116">
            <v>8699.2087602973679</v>
          </cell>
          <cell r="R116">
            <v>8654</v>
          </cell>
          <cell r="S116">
            <v>8699.2087602973679</v>
          </cell>
          <cell r="T116">
            <v>8654</v>
          </cell>
          <cell r="U116">
            <v>8699.2087602973679</v>
          </cell>
          <cell r="V116">
            <v>0</v>
          </cell>
        </row>
        <row r="117">
          <cell r="A117">
            <v>12</v>
          </cell>
          <cell r="B117" t="str">
            <v>A5</v>
          </cell>
          <cell r="C117" t="str">
            <v>Antirust Oil, Nucle Oil 103 ST5</v>
          </cell>
          <cell r="D117" t="str">
            <v>ST3</v>
          </cell>
          <cell r="E117">
            <v>2250</v>
          </cell>
          <cell r="F117">
            <v>1470</v>
          </cell>
          <cell r="G117">
            <v>1460</v>
          </cell>
          <cell r="H117">
            <v>94104</v>
          </cell>
          <cell r="I117" t="str">
            <v>/liter</v>
          </cell>
          <cell r="J117">
            <v>93480.239182347897</v>
          </cell>
          <cell r="L117">
            <v>0.48289500000000002</v>
          </cell>
          <cell r="M117">
            <v>0.48289500000000002</v>
          </cell>
          <cell r="N117">
            <v>0.48289500000000002</v>
          </cell>
          <cell r="O117">
            <v>0.48289500000000002</v>
          </cell>
          <cell r="P117">
            <v>45442.351079999993</v>
          </cell>
          <cell r="Q117">
            <v>45141.140099959892</v>
          </cell>
          <cell r="R117">
            <v>45442.351079999993</v>
          </cell>
          <cell r="S117">
            <v>45141.140099959892</v>
          </cell>
          <cell r="T117">
            <v>45442.351079999993</v>
          </cell>
          <cell r="U117">
            <v>45141.140099959892</v>
          </cell>
          <cell r="V117">
            <v>1.9315800000000001</v>
          </cell>
          <cell r="X117">
            <v>0.48289500000000002</v>
          </cell>
          <cell r="Y117">
            <v>0.48289500000000002</v>
          </cell>
          <cell r="Z117">
            <v>0.48289500000000002</v>
          </cell>
          <cell r="AA117">
            <v>0.48289500000000002</v>
          </cell>
        </row>
        <row r="118">
          <cell r="A118" t="str">
            <v xml:space="preserve"> </v>
          </cell>
          <cell r="C118" t="str">
            <v>TOTAL</v>
          </cell>
          <cell r="P118">
            <v>659279.17507999996</v>
          </cell>
          <cell r="Q118">
            <v>667686.88542470243</v>
          </cell>
          <cell r="R118">
            <v>659279.17507999996</v>
          </cell>
          <cell r="S118">
            <v>667686.88542470243</v>
          </cell>
          <cell r="T118">
            <v>659279.17507999996</v>
          </cell>
          <cell r="U118">
            <v>667686.88542470243</v>
          </cell>
        </row>
        <row r="119"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 t="e">
            <v>#N/A</v>
          </cell>
          <cell r="V119">
            <v>4</v>
          </cell>
          <cell r="X119">
            <v>40</v>
          </cell>
          <cell r="Y119">
            <v>40</v>
          </cell>
          <cell r="Z119">
            <v>40</v>
          </cell>
          <cell r="AA119">
            <v>40</v>
          </cell>
        </row>
        <row r="120">
          <cell r="A120">
            <v>1</v>
          </cell>
          <cell r="B120" t="str">
            <v>B0</v>
          </cell>
          <cell r="C120" t="str">
            <v>Zinc Plate</v>
          </cell>
          <cell r="D120" t="str">
            <v>ZN</v>
          </cell>
          <cell r="H120">
            <v>311.71949999999998</v>
          </cell>
          <cell r="J120">
            <v>309.42123440634253</v>
          </cell>
          <cell r="L120">
            <v>8</v>
          </cell>
          <cell r="M120">
            <v>8</v>
          </cell>
          <cell r="N120">
            <v>8</v>
          </cell>
          <cell r="O120">
            <v>8</v>
          </cell>
          <cell r="P120">
            <v>2493.7559999999999</v>
          </cell>
          <cell r="Q120">
            <v>2475.3698752507403</v>
          </cell>
          <cell r="R120">
            <v>2493.7559999999999</v>
          </cell>
          <cell r="S120">
            <v>2475.3698752507403</v>
          </cell>
          <cell r="T120">
            <v>2493.7559999999999</v>
          </cell>
          <cell r="U120">
            <v>2475.3698752507403</v>
          </cell>
          <cell r="X120">
            <v>8</v>
          </cell>
          <cell r="Y120">
            <v>8</v>
          </cell>
          <cell r="Z120">
            <v>8</v>
          </cell>
          <cell r="AA120">
            <v>8</v>
          </cell>
        </row>
        <row r="121">
          <cell r="A121">
            <v>2</v>
          </cell>
          <cell r="B121" t="str">
            <v>B0</v>
          </cell>
          <cell r="C121" t="str">
            <v>Returnable Rack</v>
          </cell>
          <cell r="D121" t="str">
            <v>T1B</v>
          </cell>
          <cell r="E121">
            <v>2250</v>
          </cell>
          <cell r="F121">
            <v>1470</v>
          </cell>
          <cell r="G121">
            <v>350</v>
          </cell>
          <cell r="H121">
            <v>185475.45509999996</v>
          </cell>
          <cell r="J121">
            <v>226269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185475.45509999996</v>
          </cell>
          <cell r="Q121">
            <v>226269</v>
          </cell>
          <cell r="R121">
            <v>185475.45509999996</v>
          </cell>
          <cell r="S121">
            <v>226269</v>
          </cell>
          <cell r="T121">
            <v>185475.45509999996</v>
          </cell>
          <cell r="U121">
            <v>226269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</row>
        <row r="122">
          <cell r="C122" t="str">
            <v xml:space="preserve">Carton Sheet </v>
          </cell>
          <cell r="D122" t="str">
            <v>2J</v>
          </cell>
          <cell r="J122">
            <v>6660.4670417422876</v>
          </cell>
          <cell r="L122">
            <v>1</v>
          </cell>
          <cell r="M122">
            <v>2</v>
          </cell>
          <cell r="N122">
            <v>2</v>
          </cell>
          <cell r="O122">
            <v>2</v>
          </cell>
          <cell r="Q122">
            <v>13320.934083484575</v>
          </cell>
          <cell r="S122">
            <v>13320.934083484575</v>
          </cell>
          <cell r="U122">
            <v>13320.934083484575</v>
          </cell>
          <cell r="X122">
            <v>1</v>
          </cell>
          <cell r="Y122">
            <v>2</v>
          </cell>
          <cell r="Z122">
            <v>2</v>
          </cell>
          <cell r="AA122">
            <v>2</v>
          </cell>
        </row>
        <row r="123">
          <cell r="A123">
            <v>3</v>
          </cell>
          <cell r="B123" t="str">
            <v>A3</v>
          </cell>
          <cell r="C123" t="str">
            <v>Plastic Bag</v>
          </cell>
          <cell r="D123" t="str">
            <v>3I</v>
          </cell>
          <cell r="H123">
            <v>244.67039999999997</v>
          </cell>
          <cell r="I123" t="str">
            <v>/pcs</v>
          </cell>
          <cell r="J123">
            <v>245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244.67039999999997</v>
          </cell>
          <cell r="Q123">
            <v>245</v>
          </cell>
          <cell r="R123">
            <v>244.67039999999997</v>
          </cell>
          <cell r="S123">
            <v>245</v>
          </cell>
          <cell r="T123">
            <v>244.67039999999997</v>
          </cell>
          <cell r="U123">
            <v>245</v>
          </cell>
          <cell r="V123">
            <v>4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</row>
        <row r="124">
          <cell r="A124">
            <v>4</v>
          </cell>
          <cell r="B124" t="str">
            <v>A6</v>
          </cell>
          <cell r="C124" t="str">
            <v>Wire (dia 1,6 mm)</v>
          </cell>
          <cell r="D124" t="str">
            <v>6E</v>
          </cell>
          <cell r="E124">
            <v>300</v>
          </cell>
          <cell r="H124">
            <v>176.44499999999999</v>
          </cell>
          <cell r="I124" t="str">
            <v>/pcs</v>
          </cell>
          <cell r="J124">
            <v>32.133832218932085</v>
          </cell>
          <cell r="L124">
            <v>1</v>
          </cell>
          <cell r="M124">
            <v>2</v>
          </cell>
          <cell r="N124">
            <v>2</v>
          </cell>
          <cell r="O124">
            <v>2</v>
          </cell>
          <cell r="P124">
            <v>3528.9</v>
          </cell>
          <cell r="Q124">
            <v>64.26766443786417</v>
          </cell>
          <cell r="R124">
            <v>3528.9</v>
          </cell>
          <cell r="S124">
            <v>64.26766443786417</v>
          </cell>
          <cell r="T124">
            <v>3528.9</v>
          </cell>
          <cell r="U124">
            <v>64.26766443786417</v>
          </cell>
          <cell r="V124">
            <v>7</v>
          </cell>
          <cell r="X124">
            <v>1</v>
          </cell>
          <cell r="Y124">
            <v>2</v>
          </cell>
          <cell r="Z124">
            <v>2</v>
          </cell>
          <cell r="AA124">
            <v>2</v>
          </cell>
        </row>
        <row r="125">
          <cell r="A125">
            <v>5</v>
          </cell>
          <cell r="B125" t="str">
            <v>B0</v>
          </cell>
          <cell r="C125" t="str">
            <v xml:space="preserve">Steples </v>
          </cell>
          <cell r="D125" t="str">
            <v>N13</v>
          </cell>
          <cell r="H125">
            <v>47.051999999999992</v>
          </cell>
          <cell r="J125">
            <v>46.740119591173944</v>
          </cell>
          <cell r="L125">
            <v>40</v>
          </cell>
          <cell r="M125">
            <v>40</v>
          </cell>
          <cell r="N125">
            <v>40</v>
          </cell>
          <cell r="O125">
            <v>40</v>
          </cell>
          <cell r="P125">
            <v>1882.08</v>
          </cell>
          <cell r="Q125">
            <v>1869.6047836469577</v>
          </cell>
          <cell r="R125">
            <v>1882.08</v>
          </cell>
          <cell r="S125">
            <v>1869.6047836469577</v>
          </cell>
          <cell r="T125">
            <v>1882.08</v>
          </cell>
          <cell r="U125">
            <v>1869.6047836469577</v>
          </cell>
          <cell r="X125">
            <v>40</v>
          </cell>
          <cell r="Y125">
            <v>40</v>
          </cell>
          <cell r="Z125">
            <v>40</v>
          </cell>
          <cell r="AA125">
            <v>40</v>
          </cell>
        </row>
        <row r="126">
          <cell r="A126">
            <v>6</v>
          </cell>
          <cell r="B126" t="str">
            <v>B0</v>
          </cell>
          <cell r="C126" t="str">
            <v xml:space="preserve">Nailer </v>
          </cell>
          <cell r="D126" t="str">
            <v>BK50</v>
          </cell>
          <cell r="H126">
            <v>65.872799999999998</v>
          </cell>
          <cell r="J126">
            <v>65.436167427643525</v>
          </cell>
          <cell r="L126">
            <v>50</v>
          </cell>
          <cell r="M126">
            <v>50</v>
          </cell>
          <cell r="N126">
            <v>50</v>
          </cell>
          <cell r="O126">
            <v>50</v>
          </cell>
          <cell r="P126">
            <v>3293.64</v>
          </cell>
          <cell r="Q126">
            <v>3271.8083713821761</v>
          </cell>
          <cell r="R126">
            <v>3293.64</v>
          </cell>
          <cell r="S126">
            <v>3271.8083713821761</v>
          </cell>
          <cell r="T126">
            <v>3293.64</v>
          </cell>
          <cell r="U126">
            <v>3271.8083713821761</v>
          </cell>
          <cell r="X126">
            <v>50</v>
          </cell>
          <cell r="Y126">
            <v>50</v>
          </cell>
          <cell r="Z126">
            <v>50</v>
          </cell>
          <cell r="AA126">
            <v>50</v>
          </cell>
        </row>
        <row r="127">
          <cell r="A127">
            <v>7</v>
          </cell>
          <cell r="B127" t="str">
            <v>B0</v>
          </cell>
          <cell r="C127" t="str">
            <v>Indirect Material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4423</v>
          </cell>
          <cell r="Q127">
            <v>4446.1058870805709</v>
          </cell>
          <cell r="R127">
            <v>4423</v>
          </cell>
          <cell r="S127">
            <v>4446.1058870805709</v>
          </cell>
          <cell r="T127">
            <v>4423</v>
          </cell>
          <cell r="U127">
            <v>4446.1058870805709</v>
          </cell>
        </row>
        <row r="128">
          <cell r="A128">
            <v>8</v>
          </cell>
          <cell r="B128" t="str">
            <v>B0</v>
          </cell>
          <cell r="C128" t="str">
            <v>Antirust Oil, Nucle Oil 103 ST5</v>
          </cell>
          <cell r="D128" t="str">
            <v>ST3</v>
          </cell>
          <cell r="E128">
            <v>2250</v>
          </cell>
          <cell r="F128">
            <v>1470</v>
          </cell>
          <cell r="G128">
            <v>350</v>
          </cell>
          <cell r="H128">
            <v>94104</v>
          </cell>
          <cell r="J128">
            <v>93480.239182347897</v>
          </cell>
          <cell r="L128">
            <v>0.11576249999999999</v>
          </cell>
          <cell r="M128">
            <v>0.11576249999999999</v>
          </cell>
          <cell r="N128">
            <v>0.11576249999999999</v>
          </cell>
          <cell r="O128">
            <v>0.11576249999999999</v>
          </cell>
          <cell r="P128">
            <v>10893.714299999998</v>
          </cell>
          <cell r="Q128">
            <v>10821.506188346548</v>
          </cell>
          <cell r="R128">
            <v>10893.714299999998</v>
          </cell>
          <cell r="S128">
            <v>10821.506188346548</v>
          </cell>
          <cell r="T128">
            <v>10893.714299999998</v>
          </cell>
          <cell r="U128">
            <v>10821.506188346548</v>
          </cell>
          <cell r="X128">
            <v>4.6305000000000005</v>
          </cell>
          <cell r="Y128">
            <v>4.6305000000000005</v>
          </cell>
          <cell r="Z128">
            <v>4.6305000000000005</v>
          </cell>
          <cell r="AA128">
            <v>4.6305000000000005</v>
          </cell>
        </row>
        <row r="129">
          <cell r="A129" t="str">
            <v xml:space="preserve"> </v>
          </cell>
          <cell r="Q129">
            <v>262783.59685362945</v>
          </cell>
          <cell r="S129">
            <v>262783.59685362945</v>
          </cell>
          <cell r="U129">
            <v>262783.59685362945</v>
          </cell>
        </row>
        <row r="131">
          <cell r="A131">
            <v>1</v>
          </cell>
          <cell r="B131" t="str">
            <v>B1</v>
          </cell>
          <cell r="C131" t="str">
            <v>One Way Steel</v>
          </cell>
          <cell r="D131" t="str">
            <v>S1</v>
          </cell>
          <cell r="E131">
            <v>2250</v>
          </cell>
          <cell r="F131">
            <v>1470</v>
          </cell>
          <cell r="G131">
            <v>730</v>
          </cell>
          <cell r="H131">
            <v>235324.69649999996</v>
          </cell>
          <cell r="I131" t="str">
            <v>/pcs</v>
          </cell>
          <cell r="J131">
            <v>419954.39999999997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235324.69649999996</v>
          </cell>
          <cell r="Q131">
            <v>419954.39999999997</v>
          </cell>
          <cell r="R131">
            <v>235324.69649999996</v>
          </cell>
          <cell r="S131">
            <v>419954.39999999997</v>
          </cell>
          <cell r="T131">
            <v>235324.69649999996</v>
          </cell>
          <cell r="U131">
            <v>419954.39999999997</v>
          </cell>
          <cell r="V131">
            <v>4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</row>
        <row r="132">
          <cell r="B132" t="str">
            <v>B1</v>
          </cell>
          <cell r="C132" t="str">
            <v xml:space="preserve">Carton Sheet </v>
          </cell>
          <cell r="D132" t="str">
            <v>2J</v>
          </cell>
          <cell r="J132">
            <v>6660.4670417422876</v>
          </cell>
          <cell r="L132">
            <v>1</v>
          </cell>
          <cell r="M132">
            <v>2</v>
          </cell>
          <cell r="N132">
            <v>2</v>
          </cell>
          <cell r="O132">
            <v>2</v>
          </cell>
          <cell r="Q132">
            <v>13320.934083484575</v>
          </cell>
          <cell r="S132">
            <v>13320.934083484575</v>
          </cell>
          <cell r="U132">
            <v>13320.934083484575</v>
          </cell>
          <cell r="X132">
            <v>1</v>
          </cell>
          <cell r="Y132">
            <v>2</v>
          </cell>
          <cell r="Z132">
            <v>2</v>
          </cell>
          <cell r="AA132">
            <v>2</v>
          </cell>
        </row>
        <row r="133">
          <cell r="A133">
            <v>2</v>
          </cell>
          <cell r="B133" t="str">
            <v>B1</v>
          </cell>
          <cell r="C133" t="str">
            <v xml:space="preserve">Steples </v>
          </cell>
          <cell r="D133" t="str">
            <v>N13</v>
          </cell>
          <cell r="H133">
            <v>47.051999999999992</v>
          </cell>
          <cell r="I133" t="str">
            <v>/pcs</v>
          </cell>
          <cell r="J133">
            <v>46.740119591173944</v>
          </cell>
          <cell r="L133">
            <v>40</v>
          </cell>
          <cell r="M133">
            <v>40</v>
          </cell>
          <cell r="N133">
            <v>40</v>
          </cell>
          <cell r="O133">
            <v>40</v>
          </cell>
          <cell r="P133">
            <v>1882.08</v>
          </cell>
          <cell r="Q133">
            <v>1869.6047836469577</v>
          </cell>
          <cell r="R133">
            <v>1882.08</v>
          </cell>
          <cell r="S133">
            <v>1869.6047836469577</v>
          </cell>
          <cell r="T133">
            <v>1882.08</v>
          </cell>
          <cell r="U133">
            <v>1869.6047836469577</v>
          </cell>
          <cell r="V133">
            <v>160</v>
          </cell>
          <cell r="X133">
            <v>40</v>
          </cell>
          <cell r="Y133">
            <v>40</v>
          </cell>
          <cell r="Z133">
            <v>40</v>
          </cell>
          <cell r="AA133">
            <v>40</v>
          </cell>
        </row>
        <row r="134">
          <cell r="A134">
            <v>3</v>
          </cell>
          <cell r="B134" t="str">
            <v>B1</v>
          </cell>
          <cell r="C134" t="str">
            <v xml:space="preserve">Nailer </v>
          </cell>
          <cell r="D134" t="str">
            <v>BK50</v>
          </cell>
          <cell r="H134">
            <v>65.872799999999998</v>
          </cell>
          <cell r="I134" t="str">
            <v>/pcs</v>
          </cell>
          <cell r="J134">
            <v>65.436167427643525</v>
          </cell>
          <cell r="L134">
            <v>60</v>
          </cell>
          <cell r="M134">
            <v>60</v>
          </cell>
          <cell r="N134">
            <v>60</v>
          </cell>
          <cell r="O134">
            <v>60</v>
          </cell>
          <cell r="P134">
            <v>3952.3679999999999</v>
          </cell>
          <cell r="Q134">
            <v>3926.1700456586113</v>
          </cell>
          <cell r="R134">
            <v>3952.3679999999999</v>
          </cell>
          <cell r="S134">
            <v>3926.1700456586113</v>
          </cell>
          <cell r="T134">
            <v>3952.3679999999999</v>
          </cell>
          <cell r="U134">
            <v>3926.1700456586113</v>
          </cell>
          <cell r="V134">
            <v>240</v>
          </cell>
          <cell r="X134">
            <v>60</v>
          </cell>
          <cell r="Y134">
            <v>60</v>
          </cell>
          <cell r="Z134">
            <v>60</v>
          </cell>
          <cell r="AA134">
            <v>60</v>
          </cell>
        </row>
        <row r="135">
          <cell r="A135">
            <v>4</v>
          </cell>
          <cell r="B135" t="str">
            <v>B1</v>
          </cell>
          <cell r="C135" t="str">
            <v>Wire (dia 1,6 mm)</v>
          </cell>
          <cell r="D135" t="str">
            <v>6A</v>
          </cell>
          <cell r="E135">
            <v>900</v>
          </cell>
          <cell r="H135">
            <v>0</v>
          </cell>
          <cell r="I135" t="str">
            <v>/pcs</v>
          </cell>
          <cell r="J135">
            <v>204.48802321138601</v>
          </cell>
          <cell r="L135">
            <v>14</v>
          </cell>
          <cell r="M135">
            <v>14</v>
          </cell>
          <cell r="N135">
            <v>14</v>
          </cell>
          <cell r="O135">
            <v>14</v>
          </cell>
          <cell r="P135">
            <v>411.70499999999998</v>
          </cell>
          <cell r="Q135">
            <v>2862.8323249594041</v>
          </cell>
          <cell r="R135">
            <v>411.70499999999998</v>
          </cell>
          <cell r="S135">
            <v>2862.8323249594041</v>
          </cell>
          <cell r="T135">
            <v>411.70499999999998</v>
          </cell>
          <cell r="U135">
            <v>2862.8323249594041</v>
          </cell>
          <cell r="V135">
            <v>56</v>
          </cell>
          <cell r="X135">
            <v>14</v>
          </cell>
          <cell r="Y135">
            <v>14</v>
          </cell>
          <cell r="Z135">
            <v>14</v>
          </cell>
          <cell r="AA135">
            <v>14</v>
          </cell>
        </row>
        <row r="136">
          <cell r="A136">
            <v>5</v>
          </cell>
          <cell r="B136" t="str">
            <v>B1</v>
          </cell>
          <cell r="C136" t="str">
            <v>Indirect Material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5759.2079999999996</v>
          </cell>
          <cell r="Q136">
            <v>5789.294278481012</v>
          </cell>
          <cell r="R136">
            <v>5504.5023639316069</v>
          </cell>
          <cell r="S136">
            <v>5533.2580523909646</v>
          </cell>
          <cell r="T136">
            <v>5261.0612908109333</v>
          </cell>
          <cell r="U136">
            <v>5288.5452356694996</v>
          </cell>
          <cell r="V136">
            <v>0</v>
          </cell>
        </row>
        <row r="137">
          <cell r="A137">
            <v>6</v>
          </cell>
          <cell r="B137" t="str">
            <v>B1</v>
          </cell>
          <cell r="C137" t="str">
            <v>Antirust Oil, Nucle Oil 103 ST5</v>
          </cell>
          <cell r="D137" t="str">
            <v>ST3</v>
          </cell>
          <cell r="E137">
            <v>2250</v>
          </cell>
          <cell r="F137">
            <v>1470</v>
          </cell>
          <cell r="G137">
            <v>730</v>
          </cell>
          <cell r="H137">
            <v>94104</v>
          </cell>
          <cell r="I137" t="str">
            <v>/liter</v>
          </cell>
          <cell r="J137">
            <v>93480.239182347897</v>
          </cell>
          <cell r="L137">
            <v>0.24144750000000001</v>
          </cell>
          <cell r="M137">
            <v>0.24144750000000001</v>
          </cell>
          <cell r="N137">
            <v>0.24144750000000001</v>
          </cell>
          <cell r="O137">
            <v>0.24144750000000001</v>
          </cell>
          <cell r="P137">
            <v>22721.175539999997</v>
          </cell>
          <cell r="Q137">
            <v>22570.570049979946</v>
          </cell>
          <cell r="R137">
            <v>22721.175539999997</v>
          </cell>
          <cell r="S137">
            <v>22570.570049979946</v>
          </cell>
          <cell r="T137">
            <v>22721.175539999997</v>
          </cell>
          <cell r="U137">
            <v>22570.570049979946</v>
          </cell>
          <cell r="V137">
            <v>0.96579000000000004</v>
          </cell>
          <cell r="X137">
            <v>9.6578999999999997</v>
          </cell>
          <cell r="Y137">
            <v>9.6578999999999997</v>
          </cell>
          <cell r="Z137">
            <v>9.6578999999999997</v>
          </cell>
          <cell r="AA137">
            <v>9.6578999999999997</v>
          </cell>
        </row>
        <row r="138">
          <cell r="A138" t="str">
            <v xml:space="preserve"> </v>
          </cell>
          <cell r="C138" t="str">
            <v>TOTAL</v>
          </cell>
          <cell r="P138">
            <v>273380.16203999997</v>
          </cell>
          <cell r="Q138">
            <v>470293.80556621042</v>
          </cell>
          <cell r="R138">
            <v>273380.16203999997</v>
          </cell>
          <cell r="S138">
            <v>470037.76934012037</v>
          </cell>
          <cell r="T138">
            <v>273380.16203999997</v>
          </cell>
          <cell r="U138">
            <v>469793.0565233989</v>
          </cell>
        </row>
        <row r="139"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 t="e">
            <v>#N/A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</row>
        <row r="140">
          <cell r="A140">
            <v>1</v>
          </cell>
          <cell r="B140" t="str">
            <v>B2</v>
          </cell>
          <cell r="C140" t="str">
            <v>One Way Steel</v>
          </cell>
          <cell r="D140" t="str">
            <v>S1</v>
          </cell>
          <cell r="E140">
            <v>2250</v>
          </cell>
          <cell r="F140">
            <v>1470</v>
          </cell>
          <cell r="G140">
            <v>730</v>
          </cell>
          <cell r="H140">
            <v>234007.24050000001</v>
          </cell>
          <cell r="I140" t="str">
            <v>/pcs</v>
          </cell>
          <cell r="J140">
            <v>419954.39999999997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234007.24050000001</v>
          </cell>
          <cell r="Q140">
            <v>419954.39999999997</v>
          </cell>
          <cell r="R140">
            <v>234007.24050000001</v>
          </cell>
          <cell r="S140">
            <v>419954.39999999997</v>
          </cell>
          <cell r="T140">
            <v>234007.24050000001</v>
          </cell>
          <cell r="U140">
            <v>419954.39999999997</v>
          </cell>
          <cell r="V140">
            <v>4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</row>
        <row r="141">
          <cell r="B141" t="str">
            <v>B2</v>
          </cell>
          <cell r="C141" t="str">
            <v xml:space="preserve">Carton Sheet </v>
          </cell>
          <cell r="D141" t="str">
            <v>2J</v>
          </cell>
          <cell r="J141">
            <v>6660.4670417422876</v>
          </cell>
          <cell r="L141">
            <v>1</v>
          </cell>
          <cell r="M141">
            <v>2</v>
          </cell>
          <cell r="N141">
            <v>2</v>
          </cell>
          <cell r="O141">
            <v>2</v>
          </cell>
          <cell r="Q141">
            <v>13320.934083484575</v>
          </cell>
          <cell r="S141">
            <v>13320.934083484575</v>
          </cell>
          <cell r="U141">
            <v>13320.934083484575</v>
          </cell>
          <cell r="X141">
            <v>1</v>
          </cell>
          <cell r="Y141">
            <v>2</v>
          </cell>
          <cell r="Z141">
            <v>2</v>
          </cell>
          <cell r="AA141">
            <v>2</v>
          </cell>
        </row>
        <row r="142">
          <cell r="A142">
            <v>2</v>
          </cell>
          <cell r="B142" t="str">
            <v>B2</v>
          </cell>
          <cell r="C142" t="str">
            <v xml:space="preserve">Steples </v>
          </cell>
          <cell r="D142" t="str">
            <v>N13</v>
          </cell>
          <cell r="H142">
            <v>47.051999999999992</v>
          </cell>
          <cell r="I142" t="str">
            <v>/pcs</v>
          </cell>
          <cell r="J142">
            <v>46.740119591173944</v>
          </cell>
          <cell r="L142">
            <v>40</v>
          </cell>
          <cell r="M142">
            <v>40</v>
          </cell>
          <cell r="N142">
            <v>40</v>
          </cell>
          <cell r="O142">
            <v>40</v>
          </cell>
          <cell r="P142">
            <v>1882.08</v>
          </cell>
          <cell r="Q142">
            <v>1869.6047836469577</v>
          </cell>
          <cell r="R142">
            <v>1882.08</v>
          </cell>
          <cell r="S142">
            <v>1869.6047836469577</v>
          </cell>
          <cell r="T142">
            <v>1882.08</v>
          </cell>
          <cell r="U142">
            <v>1869.6047836469577</v>
          </cell>
          <cell r="V142">
            <v>160</v>
          </cell>
          <cell r="X142">
            <v>40</v>
          </cell>
          <cell r="Y142">
            <v>40</v>
          </cell>
          <cell r="Z142">
            <v>40</v>
          </cell>
          <cell r="AA142">
            <v>40</v>
          </cell>
        </row>
        <row r="143">
          <cell r="A143">
            <v>3</v>
          </cell>
          <cell r="B143" t="str">
            <v>B2</v>
          </cell>
          <cell r="C143" t="str">
            <v>Wire (dia 1,6 mm)</v>
          </cell>
          <cell r="D143" t="str">
            <v>6A</v>
          </cell>
          <cell r="E143">
            <v>900</v>
          </cell>
          <cell r="H143">
            <v>0</v>
          </cell>
          <cell r="I143" t="str">
            <v>/pcs</v>
          </cell>
          <cell r="J143">
            <v>204.48802321138601</v>
          </cell>
          <cell r="L143">
            <v>14</v>
          </cell>
          <cell r="M143">
            <v>14</v>
          </cell>
          <cell r="N143">
            <v>14</v>
          </cell>
          <cell r="O143">
            <v>14</v>
          </cell>
          <cell r="P143">
            <v>411.70499999999998</v>
          </cell>
          <cell r="Q143">
            <v>2862.8323249594041</v>
          </cell>
          <cell r="R143">
            <v>411.70499999999998</v>
          </cell>
          <cell r="S143">
            <v>2862.8323249594041</v>
          </cell>
          <cell r="T143">
            <v>411.70499999999998</v>
          </cell>
          <cell r="U143">
            <v>2862.8323249594041</v>
          </cell>
          <cell r="V143">
            <v>56</v>
          </cell>
          <cell r="X143">
            <v>14</v>
          </cell>
          <cell r="Y143">
            <v>14</v>
          </cell>
          <cell r="Z143">
            <v>14</v>
          </cell>
          <cell r="AA143">
            <v>14</v>
          </cell>
        </row>
        <row r="144">
          <cell r="A144">
            <v>4</v>
          </cell>
          <cell r="B144" t="str">
            <v>B2</v>
          </cell>
          <cell r="C144" t="str">
            <v>Plastic Bag</v>
          </cell>
          <cell r="D144" t="str">
            <v>3A</v>
          </cell>
          <cell r="E144">
            <v>250</v>
          </cell>
          <cell r="F144">
            <v>200</v>
          </cell>
          <cell r="H144">
            <v>90.575099999999992</v>
          </cell>
          <cell r="I144" t="str">
            <v>/pcs</v>
          </cell>
          <cell r="J144">
            <v>94.194545060000024</v>
          </cell>
          <cell r="L144">
            <v>6</v>
          </cell>
          <cell r="M144">
            <v>6</v>
          </cell>
          <cell r="N144">
            <v>6</v>
          </cell>
          <cell r="O144">
            <v>6</v>
          </cell>
          <cell r="P144">
            <v>905.75099999999998</v>
          </cell>
          <cell r="Q144">
            <v>565.1672703600002</v>
          </cell>
          <cell r="R144">
            <v>905.75099999999998</v>
          </cell>
          <cell r="S144">
            <v>565.1672703600002</v>
          </cell>
          <cell r="T144">
            <v>905.75099999999998</v>
          </cell>
          <cell r="U144">
            <v>565.1672703600002</v>
          </cell>
          <cell r="V144">
            <v>24</v>
          </cell>
          <cell r="X144">
            <v>6</v>
          </cell>
          <cell r="Y144">
            <v>6</v>
          </cell>
          <cell r="Z144">
            <v>6</v>
          </cell>
          <cell r="AA144">
            <v>6</v>
          </cell>
        </row>
        <row r="145">
          <cell r="A145">
            <v>5</v>
          </cell>
          <cell r="B145" t="str">
            <v>B2</v>
          </cell>
          <cell r="C145" t="str">
            <v>Plastic Bag</v>
          </cell>
          <cell r="D145" t="str">
            <v>3D</v>
          </cell>
          <cell r="I145" t="str">
            <v>/pcs</v>
          </cell>
          <cell r="J145">
            <v>320.26145320400008</v>
          </cell>
          <cell r="L145">
            <v>2</v>
          </cell>
          <cell r="M145">
            <v>2</v>
          </cell>
          <cell r="N145">
            <v>2</v>
          </cell>
          <cell r="O145">
            <v>2</v>
          </cell>
          <cell r="P145">
            <v>2691.3743999999997</v>
          </cell>
          <cell r="Q145">
            <v>640.52290640800015</v>
          </cell>
          <cell r="R145">
            <v>2691.3743999999997</v>
          </cell>
          <cell r="S145">
            <v>640.52290640800015</v>
          </cell>
          <cell r="T145">
            <v>2691.3743999999997</v>
          </cell>
          <cell r="U145">
            <v>640.52290640800015</v>
          </cell>
          <cell r="V145">
            <v>8</v>
          </cell>
          <cell r="X145">
            <v>2</v>
          </cell>
          <cell r="Y145">
            <v>2</v>
          </cell>
          <cell r="Z145">
            <v>2</v>
          </cell>
          <cell r="AA145">
            <v>2</v>
          </cell>
        </row>
        <row r="146">
          <cell r="A146">
            <v>6</v>
          </cell>
          <cell r="B146" t="str">
            <v>B2</v>
          </cell>
          <cell r="C146" t="str">
            <v>Plastic Bag</v>
          </cell>
          <cell r="D146" t="str">
            <v>3C</v>
          </cell>
          <cell r="E146">
            <v>750</v>
          </cell>
          <cell r="F146">
            <v>500</v>
          </cell>
          <cell r="I146" t="str">
            <v>/pcs</v>
          </cell>
          <cell r="J146">
            <v>706.45908795000014</v>
          </cell>
          <cell r="L146">
            <v>5</v>
          </cell>
          <cell r="M146">
            <v>5</v>
          </cell>
          <cell r="N146">
            <v>5</v>
          </cell>
          <cell r="O146">
            <v>5</v>
          </cell>
          <cell r="P146">
            <v>4079.4083999999998</v>
          </cell>
          <cell r="Q146">
            <v>3532.2954397500007</v>
          </cell>
          <cell r="R146">
            <v>4079.4083999999998</v>
          </cell>
          <cell r="S146">
            <v>3532.2954397500007</v>
          </cell>
          <cell r="T146">
            <v>4079.4083999999998</v>
          </cell>
          <cell r="U146">
            <v>3532.2954397500007</v>
          </cell>
          <cell r="V146">
            <v>20</v>
          </cell>
          <cell r="X146">
            <v>5</v>
          </cell>
          <cell r="Y146">
            <v>5</v>
          </cell>
          <cell r="Z146">
            <v>5</v>
          </cell>
          <cell r="AA146">
            <v>5</v>
          </cell>
        </row>
        <row r="147">
          <cell r="A147">
            <v>7</v>
          </cell>
          <cell r="B147" t="str">
            <v>B2</v>
          </cell>
          <cell r="C147" t="str">
            <v>Plastic Bag</v>
          </cell>
          <cell r="D147" t="str">
            <v>3I</v>
          </cell>
          <cell r="E147">
            <v>750</v>
          </cell>
          <cell r="F147">
            <v>500</v>
          </cell>
          <cell r="I147" t="str">
            <v>/pcs</v>
          </cell>
          <cell r="J147">
            <v>245</v>
          </cell>
          <cell r="L147">
            <v>5</v>
          </cell>
          <cell r="M147">
            <v>5</v>
          </cell>
          <cell r="N147">
            <v>5</v>
          </cell>
          <cell r="O147">
            <v>5</v>
          </cell>
          <cell r="P147">
            <v>4079.4083999999998</v>
          </cell>
          <cell r="Q147">
            <v>1225</v>
          </cell>
          <cell r="R147">
            <v>4079.4083999999998</v>
          </cell>
          <cell r="S147">
            <v>1225</v>
          </cell>
          <cell r="T147">
            <v>4079.4083999999998</v>
          </cell>
          <cell r="U147">
            <v>1225</v>
          </cell>
          <cell r="V147">
            <v>20</v>
          </cell>
          <cell r="X147">
            <v>5</v>
          </cell>
          <cell r="Y147">
            <v>5</v>
          </cell>
          <cell r="Z147">
            <v>5</v>
          </cell>
          <cell r="AA147">
            <v>5</v>
          </cell>
        </row>
        <row r="148">
          <cell r="A148">
            <v>8</v>
          </cell>
          <cell r="B148" t="str">
            <v>B2</v>
          </cell>
          <cell r="C148" t="str">
            <v xml:space="preserve">Nailer </v>
          </cell>
          <cell r="D148" t="str">
            <v>BK50</v>
          </cell>
          <cell r="H148">
            <v>65.872799999999998</v>
          </cell>
          <cell r="I148" t="str">
            <v>/pcs</v>
          </cell>
          <cell r="J148">
            <v>65.436167427643525</v>
          </cell>
          <cell r="L148">
            <v>60</v>
          </cell>
          <cell r="M148">
            <v>60</v>
          </cell>
          <cell r="N148">
            <v>60</v>
          </cell>
          <cell r="O148">
            <v>60</v>
          </cell>
          <cell r="P148">
            <v>3952.3679999999999</v>
          </cell>
          <cell r="Q148">
            <v>3926.1700456586113</v>
          </cell>
          <cell r="R148">
            <v>3952.3679999999999</v>
          </cell>
          <cell r="S148">
            <v>3926.1700456586113</v>
          </cell>
          <cell r="T148">
            <v>3952.3679999999999</v>
          </cell>
          <cell r="U148">
            <v>3926.1700456586113</v>
          </cell>
          <cell r="V148">
            <v>240</v>
          </cell>
          <cell r="X148">
            <v>60</v>
          </cell>
          <cell r="Y148">
            <v>60</v>
          </cell>
          <cell r="Z148">
            <v>60</v>
          </cell>
          <cell r="AA148">
            <v>60</v>
          </cell>
        </row>
        <row r="149">
          <cell r="A149">
            <v>9</v>
          </cell>
          <cell r="B149" t="str">
            <v>B2</v>
          </cell>
          <cell r="C149" t="str">
            <v>Indirect Material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6691.4639999999999</v>
          </cell>
          <cell r="Q149">
            <v>6726.4204122965639</v>
          </cell>
          <cell r="R149">
            <v>6691.4639999999999</v>
          </cell>
          <cell r="S149">
            <v>6726.4204122965639</v>
          </cell>
          <cell r="T149">
            <v>6691.4639999999999</v>
          </cell>
          <cell r="U149">
            <v>6726.4204122965639</v>
          </cell>
          <cell r="V149">
            <v>0</v>
          </cell>
        </row>
        <row r="150">
          <cell r="A150">
            <v>10</v>
          </cell>
          <cell r="B150" t="str">
            <v>B2</v>
          </cell>
          <cell r="C150" t="str">
            <v>Carton Box</v>
          </cell>
          <cell r="D150" t="str">
            <v>A3CS</v>
          </cell>
          <cell r="E150">
            <v>360</v>
          </cell>
          <cell r="F150">
            <v>270</v>
          </cell>
          <cell r="G150">
            <v>160</v>
          </cell>
          <cell r="H150">
            <v>2787.8309999999997</v>
          </cell>
          <cell r="I150" t="str">
            <v>/pcs</v>
          </cell>
          <cell r="J150">
            <v>2605.7616672079475</v>
          </cell>
          <cell r="L150">
            <v>5</v>
          </cell>
          <cell r="M150">
            <v>5</v>
          </cell>
          <cell r="N150">
            <v>5</v>
          </cell>
          <cell r="O150">
            <v>5</v>
          </cell>
          <cell r="P150">
            <v>13939.154999999999</v>
          </cell>
          <cell r="Q150">
            <v>13028.808336039738</v>
          </cell>
          <cell r="R150">
            <v>13939.154999999999</v>
          </cell>
          <cell r="S150">
            <v>13028.808336039738</v>
          </cell>
          <cell r="T150">
            <v>13939.154999999999</v>
          </cell>
          <cell r="U150">
            <v>13028.808336039738</v>
          </cell>
          <cell r="V150">
            <v>20</v>
          </cell>
          <cell r="X150">
            <v>5</v>
          </cell>
          <cell r="Y150">
            <v>5</v>
          </cell>
          <cell r="Z150">
            <v>5</v>
          </cell>
          <cell r="AA150">
            <v>5</v>
          </cell>
        </row>
        <row r="151">
          <cell r="A151">
            <v>11</v>
          </cell>
          <cell r="B151" t="str">
            <v>B2</v>
          </cell>
          <cell r="C151" t="str">
            <v>Carton Box</v>
          </cell>
          <cell r="D151" t="str">
            <v>A2CS</v>
          </cell>
          <cell r="H151">
            <v>2364.3629999999998</v>
          </cell>
          <cell r="I151" t="str">
            <v>/pcs</v>
          </cell>
          <cell r="J151">
            <v>2220.1556805807622</v>
          </cell>
          <cell r="L151">
            <v>4</v>
          </cell>
          <cell r="M151">
            <v>4</v>
          </cell>
          <cell r="N151">
            <v>4</v>
          </cell>
          <cell r="O151">
            <v>4</v>
          </cell>
          <cell r="P151">
            <v>9457.4519999999993</v>
          </cell>
          <cell r="Q151">
            <v>8880.6227223230489</v>
          </cell>
          <cell r="R151">
            <v>9457.4519999999993</v>
          </cell>
          <cell r="S151">
            <v>8880.6227223230489</v>
          </cell>
          <cell r="T151">
            <v>9457.4519999999993</v>
          </cell>
          <cell r="U151">
            <v>8880.6227223230489</v>
          </cell>
          <cell r="V151">
            <v>16</v>
          </cell>
          <cell r="X151">
            <v>4</v>
          </cell>
          <cell r="Y151">
            <v>4</v>
          </cell>
          <cell r="Z151">
            <v>4</v>
          </cell>
          <cell r="AA151">
            <v>4</v>
          </cell>
        </row>
        <row r="152">
          <cell r="A152">
            <v>12</v>
          </cell>
          <cell r="B152" t="str">
            <v>B2</v>
          </cell>
          <cell r="C152" t="str">
            <v>Carton Box</v>
          </cell>
          <cell r="D152" t="str">
            <v>P4CD</v>
          </cell>
          <cell r="E152">
            <v>540</v>
          </cell>
          <cell r="F152">
            <v>350</v>
          </cell>
          <cell r="G152">
            <v>350</v>
          </cell>
          <cell r="H152">
            <v>7798.8689999999997</v>
          </cell>
          <cell r="I152" t="str">
            <v>/pcs</v>
          </cell>
          <cell r="J152">
            <v>7162.9233273474074</v>
          </cell>
          <cell r="L152">
            <v>4</v>
          </cell>
          <cell r="M152">
            <v>4</v>
          </cell>
          <cell r="N152">
            <v>4</v>
          </cell>
          <cell r="O152">
            <v>4</v>
          </cell>
          <cell r="P152">
            <v>31195.475999999999</v>
          </cell>
          <cell r="Q152">
            <v>28651.69330938963</v>
          </cell>
          <cell r="R152">
            <v>31195.475999999999</v>
          </cell>
          <cell r="S152">
            <v>28651.69330938963</v>
          </cell>
          <cell r="T152">
            <v>31195.475999999999</v>
          </cell>
          <cell r="U152">
            <v>28651.69330938963</v>
          </cell>
          <cell r="V152">
            <v>16</v>
          </cell>
          <cell r="X152">
            <v>4</v>
          </cell>
          <cell r="Y152">
            <v>4</v>
          </cell>
          <cell r="Z152">
            <v>4</v>
          </cell>
          <cell r="AA152">
            <v>4</v>
          </cell>
        </row>
        <row r="153">
          <cell r="A153">
            <v>13</v>
          </cell>
          <cell r="B153" t="str">
            <v>B2</v>
          </cell>
          <cell r="C153" t="str">
            <v>Opp Tape</v>
          </cell>
          <cell r="D153" t="str">
            <v>TC5</v>
          </cell>
          <cell r="H153">
            <v>4822.83</v>
          </cell>
          <cell r="I153" t="str">
            <v>/rol</v>
          </cell>
          <cell r="J153">
            <v>4790.8622580953297</v>
          </cell>
          <cell r="L153">
            <v>3.8879999999999999</v>
          </cell>
          <cell r="M153">
            <v>3.8879999999999999</v>
          </cell>
          <cell r="N153">
            <v>3.8879999999999999</v>
          </cell>
          <cell r="O153">
            <v>3.8879999999999999</v>
          </cell>
          <cell r="P153">
            <v>208.34625599999998</v>
          </cell>
          <cell r="Q153">
            <v>18626.872459474642</v>
          </cell>
          <cell r="R153">
            <v>208.34625599999998</v>
          </cell>
          <cell r="S153">
            <v>18626.872459474642</v>
          </cell>
          <cell r="T153">
            <v>208.34625599999998</v>
          </cell>
          <cell r="U153">
            <v>18626.872459474642</v>
          </cell>
          <cell r="V153">
            <v>15.552</v>
          </cell>
          <cell r="X153">
            <v>3.8879999999999999</v>
          </cell>
          <cell r="Y153">
            <v>3.8879999999999999</v>
          </cell>
          <cell r="Z153">
            <v>3.8879999999999999</v>
          </cell>
          <cell r="AA153">
            <v>3.8879999999999999</v>
          </cell>
        </row>
        <row r="154">
          <cell r="A154" t="str">
            <v xml:space="preserve"> </v>
          </cell>
          <cell r="C154" t="str">
            <v>TOTAL</v>
          </cell>
          <cell r="P154">
            <v>307765.59015599999</v>
          </cell>
          <cell r="Q154">
            <v>523811.34409379109</v>
          </cell>
          <cell r="R154">
            <v>307765.59015599999</v>
          </cell>
          <cell r="S154">
            <v>523811.34409379109</v>
          </cell>
          <cell r="T154">
            <v>307765.59015599999</v>
          </cell>
          <cell r="U154">
            <v>523811.34409379109</v>
          </cell>
        </row>
        <row r="155"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 t="e">
            <v>#N/A</v>
          </cell>
          <cell r="V155">
            <v>4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</row>
        <row r="156">
          <cell r="A156">
            <v>1</v>
          </cell>
          <cell r="B156" t="str">
            <v>C0</v>
          </cell>
          <cell r="C156" t="str">
            <v>One Way Steel</v>
          </cell>
          <cell r="D156" t="str">
            <v>S1</v>
          </cell>
          <cell r="E156">
            <v>2250</v>
          </cell>
          <cell r="F156">
            <v>1470</v>
          </cell>
          <cell r="G156">
            <v>730</v>
          </cell>
          <cell r="H156">
            <v>263491.20000000001</v>
          </cell>
          <cell r="I156" t="str">
            <v>/pcs</v>
          </cell>
          <cell r="J156">
            <v>419954.39999999997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263491.20000000001</v>
          </cell>
          <cell r="Q156">
            <v>419954.39999999997</v>
          </cell>
          <cell r="R156">
            <v>263491.20000000001</v>
          </cell>
          <cell r="S156">
            <v>419954.39999999997</v>
          </cell>
          <cell r="T156">
            <v>263491.20000000001</v>
          </cell>
          <cell r="U156">
            <v>419954.39999999997</v>
          </cell>
          <cell r="V156">
            <v>4</v>
          </cell>
          <cell r="X156">
            <v>1</v>
          </cell>
          <cell r="Y156">
            <v>1</v>
          </cell>
          <cell r="Z156">
            <v>1</v>
          </cell>
          <cell r="AA156">
            <v>1</v>
          </cell>
        </row>
        <row r="157">
          <cell r="A157">
            <v>2</v>
          </cell>
          <cell r="B157" t="str">
            <v>C0</v>
          </cell>
          <cell r="C157" t="str">
            <v xml:space="preserve">Steples </v>
          </cell>
          <cell r="D157" t="str">
            <v>N13</v>
          </cell>
          <cell r="H157">
            <v>47.051999999999992</v>
          </cell>
          <cell r="I157" t="str">
            <v>/pcs</v>
          </cell>
          <cell r="J157">
            <v>46.740119591173944</v>
          </cell>
          <cell r="L157">
            <v>40</v>
          </cell>
          <cell r="M157">
            <v>40</v>
          </cell>
          <cell r="N157">
            <v>40</v>
          </cell>
          <cell r="O157">
            <v>40</v>
          </cell>
          <cell r="P157">
            <v>1882.08</v>
          </cell>
          <cell r="Q157">
            <v>1869.6047836469577</v>
          </cell>
          <cell r="R157">
            <v>1882.08</v>
          </cell>
          <cell r="S157">
            <v>1869.6047836469577</v>
          </cell>
          <cell r="T157">
            <v>1882.08</v>
          </cell>
          <cell r="U157">
            <v>1869.6047836469577</v>
          </cell>
          <cell r="V157">
            <v>160</v>
          </cell>
          <cell r="X157">
            <v>40</v>
          </cell>
          <cell r="Y157">
            <v>40</v>
          </cell>
          <cell r="Z157">
            <v>40</v>
          </cell>
          <cell r="AA157">
            <v>40</v>
          </cell>
        </row>
        <row r="158">
          <cell r="A158">
            <v>3</v>
          </cell>
          <cell r="B158" t="str">
            <v>C0</v>
          </cell>
          <cell r="C158" t="str">
            <v>Plastic Sheet</v>
          </cell>
          <cell r="D158" t="str">
            <v>5M</v>
          </cell>
          <cell r="E158">
            <v>2500</v>
          </cell>
          <cell r="F158">
            <v>1500</v>
          </cell>
          <cell r="H158">
            <v>9057.51</v>
          </cell>
          <cell r="I158" t="str">
            <v>/pcs</v>
          </cell>
          <cell r="J158">
            <v>9419.4545060000019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9057.51</v>
          </cell>
          <cell r="Q158">
            <v>9419.4545060000019</v>
          </cell>
          <cell r="R158">
            <v>9057.51</v>
          </cell>
          <cell r="S158">
            <v>9419.4545060000019</v>
          </cell>
          <cell r="T158">
            <v>9057.51</v>
          </cell>
          <cell r="U158">
            <v>9419.4545060000019</v>
          </cell>
          <cell r="V158">
            <v>4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</row>
        <row r="159">
          <cell r="A159">
            <v>4</v>
          </cell>
          <cell r="B159" t="str">
            <v>C0</v>
          </cell>
          <cell r="C159" t="str">
            <v>Plastic Sheet</v>
          </cell>
          <cell r="D159" t="str">
            <v>5N</v>
          </cell>
          <cell r="E159">
            <v>1500</v>
          </cell>
          <cell r="F159">
            <v>2280</v>
          </cell>
          <cell r="H159">
            <v>6195.5720999999994</v>
          </cell>
          <cell r="I159" t="str">
            <v>/pcs</v>
          </cell>
          <cell r="J159">
            <v>5921.7747639140043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6195.5720999999994</v>
          </cell>
          <cell r="Q159">
            <v>5921.7747639140043</v>
          </cell>
          <cell r="R159">
            <v>6195.5720999999994</v>
          </cell>
          <cell r="S159">
            <v>5921.7747639140043</v>
          </cell>
          <cell r="T159">
            <v>6195.5720999999994</v>
          </cell>
          <cell r="U159">
            <v>5921.7747639140043</v>
          </cell>
          <cell r="V159">
            <v>4</v>
          </cell>
          <cell r="X159">
            <v>1</v>
          </cell>
          <cell r="Y159">
            <v>1</v>
          </cell>
          <cell r="Z159">
            <v>1</v>
          </cell>
          <cell r="AA159">
            <v>1</v>
          </cell>
        </row>
        <row r="160">
          <cell r="A160">
            <v>5</v>
          </cell>
          <cell r="B160" t="str">
            <v>C0</v>
          </cell>
          <cell r="C160" t="str">
            <v>Plastic Sheet</v>
          </cell>
          <cell r="D160" t="str">
            <v>5G</v>
          </cell>
          <cell r="E160">
            <v>1500</v>
          </cell>
          <cell r="F160">
            <v>1000</v>
          </cell>
          <cell r="H160">
            <v>2717.2529999999997</v>
          </cell>
          <cell r="I160" t="str">
            <v>/pcs</v>
          </cell>
          <cell r="J160">
            <v>2825.8363518000006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2717.2529999999997</v>
          </cell>
          <cell r="Q160">
            <v>2825.8363518000006</v>
          </cell>
          <cell r="R160">
            <v>2717.2529999999997</v>
          </cell>
          <cell r="S160">
            <v>2825.8363518000006</v>
          </cell>
          <cell r="T160">
            <v>2717.2529999999997</v>
          </cell>
          <cell r="U160">
            <v>2825.8363518000006</v>
          </cell>
          <cell r="V160">
            <v>4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</row>
        <row r="161">
          <cell r="A161">
            <v>6</v>
          </cell>
          <cell r="B161" t="str">
            <v>C0</v>
          </cell>
          <cell r="C161" t="str">
            <v>Plastic Bag</v>
          </cell>
          <cell r="D161" t="str">
            <v>3B</v>
          </cell>
          <cell r="E161">
            <v>450</v>
          </cell>
          <cell r="F161">
            <v>300</v>
          </cell>
          <cell r="H161">
            <v>244.67039999999997</v>
          </cell>
          <cell r="I161" t="str">
            <v>/pcs</v>
          </cell>
          <cell r="J161">
            <v>254.32527166200001</v>
          </cell>
          <cell r="L161">
            <v>2</v>
          </cell>
          <cell r="M161">
            <v>2</v>
          </cell>
          <cell r="N161">
            <v>2</v>
          </cell>
          <cell r="O161">
            <v>2</v>
          </cell>
          <cell r="P161">
            <v>489.34079999999994</v>
          </cell>
          <cell r="Q161">
            <v>508.65054332400001</v>
          </cell>
          <cell r="R161">
            <v>489.34079999999994</v>
          </cell>
          <cell r="S161">
            <v>508.65054332400001</v>
          </cell>
          <cell r="T161">
            <v>489.34079999999994</v>
          </cell>
          <cell r="U161">
            <v>508.65054332400001</v>
          </cell>
          <cell r="V161">
            <v>8</v>
          </cell>
          <cell r="X161">
            <v>2</v>
          </cell>
          <cell r="Y161">
            <v>2</v>
          </cell>
          <cell r="Z161">
            <v>2</v>
          </cell>
          <cell r="AA161">
            <v>2</v>
          </cell>
        </row>
        <row r="162">
          <cell r="A162">
            <v>7</v>
          </cell>
          <cell r="B162" t="str">
            <v>C0</v>
          </cell>
          <cell r="C162" t="str">
            <v>Plastic Bag</v>
          </cell>
          <cell r="D162" t="str">
            <v>3C</v>
          </cell>
          <cell r="E162">
            <v>750</v>
          </cell>
          <cell r="F162">
            <v>500</v>
          </cell>
          <cell r="H162">
            <v>679.90139999999997</v>
          </cell>
          <cell r="I162" t="str">
            <v>/pcs</v>
          </cell>
          <cell r="J162">
            <v>706.45908795000014</v>
          </cell>
          <cell r="L162">
            <v>6</v>
          </cell>
          <cell r="M162">
            <v>6</v>
          </cell>
          <cell r="N162">
            <v>6</v>
          </cell>
          <cell r="O162">
            <v>6</v>
          </cell>
          <cell r="P162">
            <v>4079.4083999999998</v>
          </cell>
          <cell r="Q162">
            <v>4238.7545277000008</v>
          </cell>
          <cell r="R162">
            <v>4079.4083999999998</v>
          </cell>
          <cell r="S162">
            <v>4238.7545277000008</v>
          </cell>
          <cell r="T162">
            <v>4079.4083999999998</v>
          </cell>
          <cell r="U162">
            <v>4238.7545277000008</v>
          </cell>
          <cell r="V162">
            <v>24</v>
          </cell>
          <cell r="X162">
            <v>6</v>
          </cell>
          <cell r="Y162">
            <v>6</v>
          </cell>
          <cell r="Z162">
            <v>6</v>
          </cell>
          <cell r="AA162">
            <v>6</v>
          </cell>
        </row>
        <row r="163">
          <cell r="A163">
            <v>8</v>
          </cell>
          <cell r="B163" t="str">
            <v>C0</v>
          </cell>
          <cell r="C163" t="str">
            <v>Plastic Bag</v>
          </cell>
          <cell r="D163" t="str">
            <v>3E</v>
          </cell>
          <cell r="E163">
            <v>1600</v>
          </cell>
          <cell r="F163">
            <v>500</v>
          </cell>
          <cell r="H163">
            <v>1449.2015999999999</v>
          </cell>
          <cell r="I163" t="str">
            <v>/pcs</v>
          </cell>
          <cell r="J163">
            <v>1507.1127209600004</v>
          </cell>
          <cell r="L163">
            <v>12</v>
          </cell>
          <cell r="M163">
            <v>12</v>
          </cell>
          <cell r="N163">
            <v>12</v>
          </cell>
          <cell r="O163">
            <v>12</v>
          </cell>
          <cell r="P163">
            <v>17390.419199999997</v>
          </cell>
          <cell r="Q163">
            <v>18085.352651520006</v>
          </cell>
          <cell r="R163">
            <v>17390.419199999997</v>
          </cell>
          <cell r="S163">
            <v>18085.352651520006</v>
          </cell>
          <cell r="T163">
            <v>17390.419199999997</v>
          </cell>
          <cell r="U163">
            <v>18085.352651520006</v>
          </cell>
          <cell r="V163">
            <v>48</v>
          </cell>
          <cell r="X163">
            <v>12</v>
          </cell>
          <cell r="Y163">
            <v>12</v>
          </cell>
          <cell r="Z163">
            <v>12</v>
          </cell>
          <cell r="AA163">
            <v>12</v>
          </cell>
        </row>
        <row r="164">
          <cell r="A164">
            <v>9</v>
          </cell>
          <cell r="B164" t="str">
            <v>C0</v>
          </cell>
          <cell r="C164" t="str">
            <v xml:space="preserve">Nailer </v>
          </cell>
          <cell r="D164" t="str">
            <v>BK50</v>
          </cell>
          <cell r="H164">
            <v>65.872799999999998</v>
          </cell>
          <cell r="I164" t="str">
            <v>/pcs</v>
          </cell>
          <cell r="J164">
            <v>65.436167427643525</v>
          </cell>
          <cell r="L164">
            <v>60</v>
          </cell>
          <cell r="M164">
            <v>60</v>
          </cell>
          <cell r="N164">
            <v>60</v>
          </cell>
          <cell r="O164">
            <v>60</v>
          </cell>
          <cell r="P164">
            <v>3952.3679999999999</v>
          </cell>
          <cell r="Q164">
            <v>3926.1700456586113</v>
          </cell>
          <cell r="R164">
            <v>3952.3679999999999</v>
          </cell>
          <cell r="S164">
            <v>3926.1700456586113</v>
          </cell>
          <cell r="T164">
            <v>3952.3679999999999</v>
          </cell>
          <cell r="U164">
            <v>3926.1700456586113</v>
          </cell>
          <cell r="V164">
            <v>240</v>
          </cell>
          <cell r="X164">
            <v>60</v>
          </cell>
          <cell r="Y164">
            <v>60</v>
          </cell>
          <cell r="Z164">
            <v>60</v>
          </cell>
          <cell r="AA164">
            <v>60</v>
          </cell>
        </row>
        <row r="165">
          <cell r="A165">
            <v>10</v>
          </cell>
          <cell r="B165" t="str">
            <v>C0</v>
          </cell>
          <cell r="C165" t="str">
            <v>lack Band</v>
          </cell>
          <cell r="D165" t="str">
            <v>TC5</v>
          </cell>
          <cell r="H165">
            <v>4822.83</v>
          </cell>
          <cell r="I165" t="str">
            <v>/rol</v>
          </cell>
          <cell r="J165">
            <v>4790.8622580953297</v>
          </cell>
          <cell r="L165">
            <v>5.6159999999999997</v>
          </cell>
          <cell r="M165">
            <v>5.6159999999999997</v>
          </cell>
          <cell r="N165">
            <v>5.6159999999999997</v>
          </cell>
          <cell r="O165">
            <v>5.6159999999999997</v>
          </cell>
          <cell r="P165">
            <v>300.944592</v>
          </cell>
          <cell r="Q165">
            <v>26905.482441463369</v>
          </cell>
          <cell r="R165">
            <v>300.944592</v>
          </cell>
          <cell r="S165">
            <v>26905.482441463369</v>
          </cell>
          <cell r="T165">
            <v>300.944592</v>
          </cell>
          <cell r="U165">
            <v>26905.482441463369</v>
          </cell>
          <cell r="V165">
            <v>22.463999999999999</v>
          </cell>
          <cell r="X165">
            <v>5.6159999999999997</v>
          </cell>
          <cell r="Y165">
            <v>5.6159999999999997</v>
          </cell>
          <cell r="Z165">
            <v>5.6159999999999997</v>
          </cell>
          <cell r="AA165">
            <v>5.6159999999999997</v>
          </cell>
        </row>
        <row r="166">
          <cell r="A166">
            <v>11</v>
          </cell>
          <cell r="B166" t="str">
            <v>C0</v>
          </cell>
          <cell r="C166" t="str">
            <v>Kumishikiri</v>
          </cell>
          <cell r="D166" t="str">
            <v>4G1</v>
          </cell>
          <cell r="E166">
            <v>260</v>
          </cell>
          <cell r="F166">
            <v>100</v>
          </cell>
          <cell r="G166">
            <v>70</v>
          </cell>
          <cell r="H166">
            <v>3834.7379999999998</v>
          </cell>
          <cell r="I166" t="str">
            <v>/pcs</v>
          </cell>
          <cell r="J166">
            <v>3809.3197466806764</v>
          </cell>
          <cell r="L166">
            <v>2</v>
          </cell>
          <cell r="M166">
            <v>2</v>
          </cell>
          <cell r="N166">
            <v>2</v>
          </cell>
          <cell r="O166">
            <v>2</v>
          </cell>
          <cell r="P166">
            <v>7669.4759999999997</v>
          </cell>
          <cell r="Q166">
            <v>7618.6394933613528</v>
          </cell>
          <cell r="R166">
            <v>7669.4759999999997</v>
          </cell>
          <cell r="S166">
            <v>7618.6394933613528</v>
          </cell>
          <cell r="T166">
            <v>7669.4759999999997</v>
          </cell>
          <cell r="U166">
            <v>7618.6394933613528</v>
          </cell>
          <cell r="V166">
            <v>8</v>
          </cell>
          <cell r="X166">
            <v>2</v>
          </cell>
          <cell r="Y166">
            <v>2</v>
          </cell>
          <cell r="Z166">
            <v>2</v>
          </cell>
          <cell r="AA166">
            <v>2</v>
          </cell>
        </row>
        <row r="167">
          <cell r="A167">
            <v>12</v>
          </cell>
          <cell r="B167" t="str">
            <v>C0</v>
          </cell>
          <cell r="C167" t="str">
            <v>Kumishikiri</v>
          </cell>
          <cell r="D167" t="str">
            <v>4D</v>
          </cell>
          <cell r="E167">
            <v>420</v>
          </cell>
          <cell r="F167">
            <v>260</v>
          </cell>
          <cell r="G167">
            <v>160</v>
          </cell>
          <cell r="H167">
            <v>4399.3620000000001</v>
          </cell>
          <cell r="I167" t="str">
            <v>/pcs</v>
          </cell>
          <cell r="J167">
            <v>4370.2011817747643</v>
          </cell>
          <cell r="L167">
            <v>2</v>
          </cell>
          <cell r="M167">
            <v>2</v>
          </cell>
          <cell r="N167">
            <v>2</v>
          </cell>
          <cell r="O167">
            <v>2</v>
          </cell>
          <cell r="P167">
            <v>8798.7240000000002</v>
          </cell>
          <cell r="Q167">
            <v>8740.4023635495287</v>
          </cell>
          <cell r="R167">
            <v>8798.7240000000002</v>
          </cell>
          <cell r="S167">
            <v>8740.4023635495287</v>
          </cell>
          <cell r="T167">
            <v>8798.7240000000002</v>
          </cell>
          <cell r="U167">
            <v>8740.4023635495287</v>
          </cell>
          <cell r="V167">
            <v>8</v>
          </cell>
          <cell r="X167">
            <v>2</v>
          </cell>
          <cell r="Y167">
            <v>2</v>
          </cell>
          <cell r="Z167">
            <v>2</v>
          </cell>
          <cell r="AA167">
            <v>2</v>
          </cell>
        </row>
        <row r="168">
          <cell r="A168">
            <v>13</v>
          </cell>
          <cell r="B168" t="str">
            <v>C0</v>
          </cell>
          <cell r="C168" t="str">
            <v>Kumishikiri</v>
          </cell>
          <cell r="D168" t="str">
            <v>4K</v>
          </cell>
          <cell r="E168">
            <v>710</v>
          </cell>
          <cell r="F168">
            <v>260</v>
          </cell>
          <cell r="G168">
            <v>80</v>
          </cell>
          <cell r="H168">
            <v>3999.42</v>
          </cell>
          <cell r="I168" t="str">
            <v>/pcs</v>
          </cell>
          <cell r="J168">
            <v>3972.9101652497852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3999.42</v>
          </cell>
          <cell r="Q168">
            <v>3972.9101652497852</v>
          </cell>
          <cell r="R168">
            <v>3999.42</v>
          </cell>
          <cell r="S168">
            <v>3972.9101652497852</v>
          </cell>
          <cell r="T168">
            <v>3999.42</v>
          </cell>
          <cell r="U168">
            <v>3972.9101652497852</v>
          </cell>
          <cell r="V168">
            <v>4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</row>
        <row r="169">
          <cell r="A169">
            <v>14</v>
          </cell>
          <cell r="B169" t="str">
            <v>C0</v>
          </cell>
          <cell r="C169" t="str">
            <v>Kumishikiri</v>
          </cell>
          <cell r="D169" t="str">
            <v>4L</v>
          </cell>
          <cell r="E169">
            <v>710</v>
          </cell>
          <cell r="F169">
            <v>530</v>
          </cell>
          <cell r="G169">
            <v>80</v>
          </cell>
          <cell r="H169">
            <v>1599.7679999999998</v>
          </cell>
          <cell r="I169" t="str">
            <v>/pcs</v>
          </cell>
          <cell r="J169">
            <v>1589.1640660999142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1599.7679999999998</v>
          </cell>
          <cell r="Q169">
            <v>1589.1640660999142</v>
          </cell>
          <cell r="R169">
            <v>1599.7679999999998</v>
          </cell>
          <cell r="S169">
            <v>1589.1640660999142</v>
          </cell>
          <cell r="T169">
            <v>1599.7679999999998</v>
          </cell>
          <cell r="U169">
            <v>1589.1640660999142</v>
          </cell>
          <cell r="V169">
            <v>4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</row>
        <row r="170">
          <cell r="A170">
            <v>15</v>
          </cell>
          <cell r="B170" t="str">
            <v>C0</v>
          </cell>
          <cell r="C170" t="str">
            <v>Kumishikiri</v>
          </cell>
          <cell r="D170" t="str">
            <v>4O</v>
          </cell>
          <cell r="E170">
            <v>850</v>
          </cell>
          <cell r="F170">
            <v>250</v>
          </cell>
          <cell r="G170">
            <v>75</v>
          </cell>
          <cell r="H170">
            <v>4799.3039999999992</v>
          </cell>
          <cell r="I170" t="str">
            <v>/pcs</v>
          </cell>
          <cell r="J170">
            <v>4767.4921982997421</v>
          </cell>
          <cell r="L170">
            <v>2</v>
          </cell>
          <cell r="M170">
            <v>2</v>
          </cell>
          <cell r="N170">
            <v>2</v>
          </cell>
          <cell r="O170">
            <v>2</v>
          </cell>
          <cell r="P170">
            <v>9598.6079999999984</v>
          </cell>
          <cell r="Q170">
            <v>9534.9843965994842</v>
          </cell>
          <cell r="R170">
            <v>9598.6079999999984</v>
          </cell>
          <cell r="S170">
            <v>9534.9843965994842</v>
          </cell>
          <cell r="T170">
            <v>9598.6079999999984</v>
          </cell>
          <cell r="U170">
            <v>9534.9843965994842</v>
          </cell>
          <cell r="V170">
            <v>8</v>
          </cell>
          <cell r="X170">
            <v>2</v>
          </cell>
          <cell r="Y170">
            <v>2</v>
          </cell>
          <cell r="Z170">
            <v>2</v>
          </cell>
          <cell r="AA170">
            <v>2</v>
          </cell>
        </row>
        <row r="171">
          <cell r="A171">
            <v>16</v>
          </cell>
          <cell r="B171" t="str">
            <v>C0</v>
          </cell>
          <cell r="C171" t="str">
            <v>Kumishikiri</v>
          </cell>
          <cell r="D171" t="str">
            <v>4P</v>
          </cell>
          <cell r="E171">
            <v>910</v>
          </cell>
          <cell r="F171">
            <v>250</v>
          </cell>
          <cell r="G171">
            <v>75</v>
          </cell>
          <cell r="H171">
            <v>4799.3039999999992</v>
          </cell>
          <cell r="I171" t="str">
            <v>/pcs</v>
          </cell>
          <cell r="J171">
            <v>4767.4921982997421</v>
          </cell>
          <cell r="L171">
            <v>2</v>
          </cell>
          <cell r="M171">
            <v>2</v>
          </cell>
          <cell r="N171">
            <v>2</v>
          </cell>
          <cell r="O171">
            <v>2</v>
          </cell>
          <cell r="P171">
            <v>9598.6079999999984</v>
          </cell>
          <cell r="Q171">
            <v>9534.9843965994842</v>
          </cell>
          <cell r="R171">
            <v>9598.6079999999984</v>
          </cell>
          <cell r="S171">
            <v>9534.9843965994842</v>
          </cell>
          <cell r="T171">
            <v>9598.6079999999984</v>
          </cell>
          <cell r="U171">
            <v>9534.9843965994842</v>
          </cell>
          <cell r="V171">
            <v>8</v>
          </cell>
          <cell r="X171">
            <v>2</v>
          </cell>
          <cell r="Y171">
            <v>2</v>
          </cell>
          <cell r="Z171">
            <v>2</v>
          </cell>
          <cell r="AA171">
            <v>2</v>
          </cell>
        </row>
        <row r="172">
          <cell r="A172">
            <v>17</v>
          </cell>
          <cell r="B172" t="str">
            <v>C0</v>
          </cell>
          <cell r="C172" t="str">
            <v>Indirect Material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4425.4079999999994</v>
          </cell>
          <cell r="Q172">
            <v>4448.5264665461118</v>
          </cell>
          <cell r="R172">
            <v>4425.4079999999994</v>
          </cell>
          <cell r="S172">
            <v>4448.5264665461118</v>
          </cell>
          <cell r="T172">
            <v>4425.4079999999994</v>
          </cell>
          <cell r="U172">
            <v>4448.5264665461118</v>
          </cell>
          <cell r="V172">
            <v>0</v>
          </cell>
        </row>
        <row r="173">
          <cell r="A173">
            <v>18</v>
          </cell>
          <cell r="B173" t="str">
            <v>C0</v>
          </cell>
          <cell r="C173" t="str">
            <v>Foam Sheet</v>
          </cell>
          <cell r="D173" t="str">
            <v>1D</v>
          </cell>
          <cell r="E173">
            <v>1500</v>
          </cell>
          <cell r="F173">
            <v>1200</v>
          </cell>
          <cell r="G173">
            <v>1</v>
          </cell>
          <cell r="H173">
            <v>2530</v>
          </cell>
          <cell r="I173" t="str">
            <v>/pcs</v>
          </cell>
          <cell r="J173">
            <v>2570.706577514567</v>
          </cell>
          <cell r="L173">
            <v>2</v>
          </cell>
          <cell r="M173">
            <v>2</v>
          </cell>
          <cell r="N173">
            <v>2</v>
          </cell>
          <cell r="O173">
            <v>2</v>
          </cell>
          <cell r="P173">
            <v>5060</v>
          </cell>
          <cell r="Q173">
            <v>5141.413155029134</v>
          </cell>
          <cell r="R173">
            <v>5060</v>
          </cell>
          <cell r="S173">
            <v>5141.413155029134</v>
          </cell>
          <cell r="T173">
            <v>5060</v>
          </cell>
          <cell r="U173">
            <v>5141.413155029134</v>
          </cell>
          <cell r="V173">
            <v>8</v>
          </cell>
          <cell r="X173">
            <v>2</v>
          </cell>
          <cell r="Y173">
            <v>2</v>
          </cell>
          <cell r="Z173">
            <v>2</v>
          </cell>
          <cell r="AA173">
            <v>2</v>
          </cell>
        </row>
        <row r="174">
          <cell r="A174">
            <v>19</v>
          </cell>
          <cell r="B174" t="str">
            <v>C0</v>
          </cell>
          <cell r="C174" t="str">
            <v>Foam Sheet</v>
          </cell>
          <cell r="D174" t="str">
            <v>1H</v>
          </cell>
          <cell r="E174">
            <v>1600</v>
          </cell>
          <cell r="F174">
            <v>260</v>
          </cell>
          <cell r="G174">
            <v>1</v>
          </cell>
          <cell r="H174">
            <v>805</v>
          </cell>
          <cell r="I174" t="str">
            <v>/pcs</v>
          </cell>
          <cell r="J174">
            <v>817.95209284554403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805</v>
          </cell>
          <cell r="Q174">
            <v>817.95209284554403</v>
          </cell>
          <cell r="R174">
            <v>805</v>
          </cell>
          <cell r="S174">
            <v>817.95209284554403</v>
          </cell>
          <cell r="T174">
            <v>805</v>
          </cell>
          <cell r="U174">
            <v>817.95209284554403</v>
          </cell>
          <cell r="V174">
            <v>4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</row>
        <row r="175">
          <cell r="A175">
            <v>20</v>
          </cell>
          <cell r="B175" t="str">
            <v>C0</v>
          </cell>
          <cell r="C175" t="str">
            <v>Carton Sheet</v>
          </cell>
          <cell r="D175" t="str">
            <v>2A</v>
          </cell>
          <cell r="E175">
            <v>350</v>
          </cell>
          <cell r="F175">
            <v>250</v>
          </cell>
          <cell r="H175">
            <v>294.07499999999999</v>
          </cell>
          <cell r="I175" t="str">
            <v>/pcs</v>
          </cell>
          <cell r="J175">
            <v>373.92095672939155</v>
          </cell>
          <cell r="L175">
            <v>4</v>
          </cell>
          <cell r="M175">
            <v>4</v>
          </cell>
          <cell r="N175">
            <v>4</v>
          </cell>
          <cell r="O175">
            <v>4</v>
          </cell>
          <cell r="P175">
            <v>1176.3</v>
          </cell>
          <cell r="Q175">
            <v>1495.6838269175662</v>
          </cell>
          <cell r="R175">
            <v>1176.3</v>
          </cell>
          <cell r="S175">
            <v>1495.6838269175662</v>
          </cell>
          <cell r="T175">
            <v>1176.3</v>
          </cell>
          <cell r="U175">
            <v>1495.6838269175662</v>
          </cell>
          <cell r="V175">
            <v>16</v>
          </cell>
          <cell r="X175">
            <v>4</v>
          </cell>
          <cell r="Y175">
            <v>4</v>
          </cell>
          <cell r="Z175">
            <v>4</v>
          </cell>
          <cell r="AA175">
            <v>4</v>
          </cell>
        </row>
        <row r="176">
          <cell r="A176">
            <v>21</v>
          </cell>
          <cell r="B176" t="str">
            <v>C0</v>
          </cell>
          <cell r="C176" t="str">
            <v>Carton Sheet</v>
          </cell>
          <cell r="D176" t="str">
            <v>2F</v>
          </cell>
          <cell r="E176">
            <v>850</v>
          </cell>
          <cell r="F176">
            <v>250</v>
          </cell>
          <cell r="H176">
            <v>705.78</v>
          </cell>
          <cell r="I176" t="str">
            <v>/pcs</v>
          </cell>
          <cell r="J176">
            <v>899.74730213009843</v>
          </cell>
          <cell r="L176">
            <v>4</v>
          </cell>
          <cell r="M176">
            <v>4</v>
          </cell>
          <cell r="N176">
            <v>4</v>
          </cell>
          <cell r="O176">
            <v>4</v>
          </cell>
          <cell r="P176">
            <v>2823.12</v>
          </cell>
          <cell r="Q176">
            <v>3598.9892085203937</v>
          </cell>
          <cell r="R176">
            <v>2823.12</v>
          </cell>
          <cell r="S176">
            <v>3598.9892085203937</v>
          </cell>
          <cell r="T176">
            <v>2823.12</v>
          </cell>
          <cell r="U176">
            <v>3598.9892085203937</v>
          </cell>
          <cell r="V176">
            <v>16</v>
          </cell>
          <cell r="X176">
            <v>4</v>
          </cell>
          <cell r="Y176">
            <v>4</v>
          </cell>
          <cell r="Z176">
            <v>4</v>
          </cell>
          <cell r="AA176">
            <v>4</v>
          </cell>
        </row>
        <row r="177">
          <cell r="A177">
            <v>22</v>
          </cell>
          <cell r="B177" t="str">
            <v>C0</v>
          </cell>
          <cell r="C177" t="str">
            <v>Carton Box</v>
          </cell>
          <cell r="D177" t="str">
            <v>A1CS</v>
          </cell>
          <cell r="E177">
            <v>360</v>
          </cell>
          <cell r="F177">
            <v>270</v>
          </cell>
          <cell r="G177">
            <v>80</v>
          </cell>
          <cell r="H177">
            <v>1929.1319999999998</v>
          </cell>
          <cell r="I177" t="str">
            <v>/pcs</v>
          </cell>
          <cell r="J177">
            <v>1834.5496939535774</v>
          </cell>
          <cell r="L177">
            <v>5</v>
          </cell>
          <cell r="M177">
            <v>5</v>
          </cell>
          <cell r="N177">
            <v>5</v>
          </cell>
          <cell r="O177">
            <v>5</v>
          </cell>
          <cell r="P177">
            <v>9645.66</v>
          </cell>
          <cell r="Q177">
            <v>9172.7484697678865</v>
          </cell>
          <cell r="R177">
            <v>9645.66</v>
          </cell>
          <cell r="S177">
            <v>9172.7484697678865</v>
          </cell>
          <cell r="T177">
            <v>9645.66</v>
          </cell>
          <cell r="U177">
            <v>9172.7484697678865</v>
          </cell>
          <cell r="V177">
            <v>20</v>
          </cell>
          <cell r="X177">
            <v>5</v>
          </cell>
          <cell r="Y177">
            <v>5</v>
          </cell>
          <cell r="Z177">
            <v>5</v>
          </cell>
          <cell r="AA177">
            <v>5</v>
          </cell>
        </row>
        <row r="178">
          <cell r="A178">
            <v>23</v>
          </cell>
          <cell r="B178" t="str">
            <v>C0</v>
          </cell>
          <cell r="C178" t="str">
            <v>Carton Box</v>
          </cell>
          <cell r="D178" t="str">
            <v>A2CS</v>
          </cell>
          <cell r="E178">
            <v>360</v>
          </cell>
          <cell r="F178">
            <v>270</v>
          </cell>
          <cell r="G178">
            <v>160</v>
          </cell>
          <cell r="H178">
            <v>2364.3629999999998</v>
          </cell>
          <cell r="I178" t="str">
            <v>/pcs</v>
          </cell>
          <cell r="J178">
            <v>2220.1556805807622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2364.3629999999998</v>
          </cell>
          <cell r="Q178">
            <v>2220.1556805807622</v>
          </cell>
          <cell r="R178">
            <v>2364.3629999999998</v>
          </cell>
          <cell r="S178">
            <v>2220.1556805807622</v>
          </cell>
          <cell r="T178">
            <v>2364.3629999999998</v>
          </cell>
          <cell r="U178">
            <v>2220.1556805807622</v>
          </cell>
          <cell r="V178">
            <v>4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</row>
        <row r="179">
          <cell r="A179">
            <v>24</v>
          </cell>
          <cell r="B179" t="str">
            <v>C0</v>
          </cell>
          <cell r="C179" t="str">
            <v>Carton Box</v>
          </cell>
          <cell r="D179" t="str">
            <v>A3CS</v>
          </cell>
          <cell r="E179">
            <v>360</v>
          </cell>
          <cell r="F179">
            <v>270</v>
          </cell>
          <cell r="G179">
            <v>240</v>
          </cell>
          <cell r="H179">
            <v>2787.8309999999997</v>
          </cell>
          <cell r="I179" t="str">
            <v>/pcs</v>
          </cell>
          <cell r="J179">
            <v>2605.7616672079475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C179">
            <v>1</v>
          </cell>
        </row>
        <row r="180">
          <cell r="A180">
            <v>25</v>
          </cell>
          <cell r="B180" t="str">
            <v>C0</v>
          </cell>
          <cell r="C180" t="str">
            <v>Carton Box</v>
          </cell>
          <cell r="D180" t="str">
            <v>O1CS</v>
          </cell>
          <cell r="E180">
            <v>430</v>
          </cell>
          <cell r="F180">
            <v>270</v>
          </cell>
          <cell r="G180">
            <v>130</v>
          </cell>
          <cell r="H180">
            <v>2434.9409999999998</v>
          </cell>
          <cell r="I180" t="str">
            <v>/pcs</v>
          </cell>
          <cell r="J180">
            <v>2290.2658599675233</v>
          </cell>
          <cell r="L180">
            <v>2</v>
          </cell>
          <cell r="M180">
            <v>2</v>
          </cell>
          <cell r="N180">
            <v>2</v>
          </cell>
          <cell r="O180">
            <v>2</v>
          </cell>
          <cell r="P180">
            <v>4869.8819999999996</v>
          </cell>
          <cell r="Q180">
            <v>4580.5317199350466</v>
          </cell>
          <cell r="R180">
            <v>4869.8819999999996</v>
          </cell>
          <cell r="S180">
            <v>4580.5317199350466</v>
          </cell>
          <cell r="T180">
            <v>4869.8819999999996</v>
          </cell>
          <cell r="U180">
            <v>4580.5317199350466</v>
          </cell>
          <cell r="V180">
            <v>8</v>
          </cell>
          <cell r="X180">
            <v>2</v>
          </cell>
          <cell r="Y180">
            <v>2</v>
          </cell>
          <cell r="Z180">
            <v>2</v>
          </cell>
          <cell r="AA180">
            <v>2</v>
          </cell>
        </row>
        <row r="181">
          <cell r="A181">
            <v>26</v>
          </cell>
          <cell r="B181" t="str">
            <v>C0</v>
          </cell>
          <cell r="C181" t="str">
            <v>Carton Box</v>
          </cell>
          <cell r="D181" t="str">
            <v>P1CS</v>
          </cell>
          <cell r="E181">
            <v>540</v>
          </cell>
          <cell r="F181">
            <v>350</v>
          </cell>
          <cell r="G181">
            <v>80</v>
          </cell>
          <cell r="H181">
            <v>3152.4839999999999</v>
          </cell>
          <cell r="I181" t="str">
            <v>/pcs</v>
          </cell>
          <cell r="J181">
            <v>3061.4778332218934</v>
          </cell>
          <cell r="L181">
            <v>4</v>
          </cell>
          <cell r="M181">
            <v>4</v>
          </cell>
          <cell r="N181">
            <v>4</v>
          </cell>
          <cell r="O181">
            <v>4</v>
          </cell>
          <cell r="P181">
            <v>12609.936</v>
          </cell>
          <cell r="Q181">
            <v>12245.911332887574</v>
          </cell>
          <cell r="R181">
            <v>12609.936</v>
          </cell>
          <cell r="S181">
            <v>12245.911332887574</v>
          </cell>
          <cell r="T181">
            <v>12609.936</v>
          </cell>
          <cell r="U181">
            <v>12245.911332887574</v>
          </cell>
          <cell r="V181">
            <v>16</v>
          </cell>
          <cell r="X181">
            <v>4</v>
          </cell>
          <cell r="Y181">
            <v>4</v>
          </cell>
          <cell r="Z181">
            <v>4</v>
          </cell>
          <cell r="AA181">
            <v>4</v>
          </cell>
        </row>
        <row r="182">
          <cell r="A182">
            <v>27</v>
          </cell>
          <cell r="B182" t="str">
            <v>C0</v>
          </cell>
          <cell r="C182" t="str">
            <v>Carton Box</v>
          </cell>
          <cell r="D182" t="str">
            <v>P2CS</v>
          </cell>
          <cell r="E182">
            <v>540</v>
          </cell>
          <cell r="F182">
            <v>350</v>
          </cell>
          <cell r="G182">
            <v>160</v>
          </cell>
          <cell r="H182">
            <v>3705.3449999999998</v>
          </cell>
          <cell r="I182" t="str">
            <v>/pcs</v>
          </cell>
          <cell r="J182">
            <v>3587.3041786226004</v>
          </cell>
          <cell r="L182">
            <v>3</v>
          </cell>
          <cell r="M182">
            <v>3</v>
          </cell>
          <cell r="N182">
            <v>3</v>
          </cell>
          <cell r="O182">
            <v>3</v>
          </cell>
          <cell r="P182">
            <v>11116.035</v>
          </cell>
          <cell r="Q182">
            <v>10761.912535867801</v>
          </cell>
          <cell r="R182">
            <v>11116.035</v>
          </cell>
          <cell r="S182">
            <v>10761.912535867801</v>
          </cell>
          <cell r="T182">
            <v>11116.035</v>
          </cell>
          <cell r="U182">
            <v>10761.912535867801</v>
          </cell>
          <cell r="V182">
            <v>12</v>
          </cell>
          <cell r="X182">
            <v>3</v>
          </cell>
          <cell r="Y182">
            <v>3</v>
          </cell>
          <cell r="Z182">
            <v>3</v>
          </cell>
          <cell r="AA182">
            <v>3</v>
          </cell>
        </row>
        <row r="183">
          <cell r="A183">
            <v>28</v>
          </cell>
          <cell r="B183" t="str">
            <v>C0</v>
          </cell>
          <cell r="C183" t="str">
            <v>Carton Box</v>
          </cell>
          <cell r="D183" t="str">
            <v>B3CS</v>
          </cell>
          <cell r="E183">
            <v>720</v>
          </cell>
          <cell r="F183">
            <v>270</v>
          </cell>
          <cell r="G183">
            <v>240</v>
          </cell>
          <cell r="H183">
            <v>4328.7839999999997</v>
          </cell>
          <cell r="I183" t="str">
            <v>/pcs</v>
          </cell>
          <cell r="J183">
            <v>3972.9101652497852</v>
          </cell>
          <cell r="L183">
            <v>3</v>
          </cell>
          <cell r="M183">
            <v>3</v>
          </cell>
          <cell r="N183">
            <v>3</v>
          </cell>
          <cell r="O183">
            <v>3</v>
          </cell>
          <cell r="P183">
            <v>12986.351999999999</v>
          </cell>
          <cell r="Q183">
            <v>11918.730495749356</v>
          </cell>
          <cell r="R183">
            <v>12986.351999999999</v>
          </cell>
          <cell r="S183">
            <v>11918.730495749356</v>
          </cell>
          <cell r="T183">
            <v>12986.351999999999</v>
          </cell>
          <cell r="U183">
            <v>11918.730495749356</v>
          </cell>
          <cell r="V183">
            <v>12</v>
          </cell>
          <cell r="X183">
            <v>3</v>
          </cell>
          <cell r="Y183">
            <v>3</v>
          </cell>
          <cell r="Z183">
            <v>3</v>
          </cell>
          <cell r="AA183">
            <v>3</v>
          </cell>
        </row>
        <row r="184">
          <cell r="A184">
            <v>29</v>
          </cell>
          <cell r="B184" t="str">
            <v>C0</v>
          </cell>
          <cell r="C184" t="str">
            <v>Carton Box</v>
          </cell>
          <cell r="D184" t="str">
            <v>C2OS</v>
          </cell>
          <cell r="E184">
            <v>720</v>
          </cell>
          <cell r="F184">
            <v>540</v>
          </cell>
          <cell r="G184">
            <v>160</v>
          </cell>
          <cell r="H184">
            <v>7116.6149999999998</v>
          </cell>
          <cell r="I184" t="str">
            <v>/pcs</v>
          </cell>
          <cell r="J184">
            <v>5363.4287230872105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7116.6149999999998</v>
          </cell>
          <cell r="Q184">
            <v>5363.4287230872105</v>
          </cell>
          <cell r="R184">
            <v>7116.6149999999998</v>
          </cell>
          <cell r="S184">
            <v>5363.4287230872105</v>
          </cell>
          <cell r="T184">
            <v>7116.6149999999998</v>
          </cell>
          <cell r="U184">
            <v>5363.4287230872105</v>
          </cell>
          <cell r="V184">
            <v>4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</row>
        <row r="185">
          <cell r="A185">
            <v>30</v>
          </cell>
          <cell r="B185" t="str">
            <v>C0</v>
          </cell>
          <cell r="C185" t="str">
            <v>Carton Box</v>
          </cell>
          <cell r="D185" t="str">
            <v>T3CS</v>
          </cell>
          <cell r="E185">
            <v>920</v>
          </cell>
          <cell r="F185">
            <v>270</v>
          </cell>
          <cell r="G185">
            <v>160</v>
          </cell>
          <cell r="H185">
            <v>10280.861999999999</v>
          </cell>
          <cell r="I185" t="str">
            <v>/pcs</v>
          </cell>
          <cell r="J185">
            <v>4288.4059724902099</v>
          </cell>
          <cell r="L185">
            <v>3</v>
          </cell>
          <cell r="M185">
            <v>3</v>
          </cell>
          <cell r="N185">
            <v>3</v>
          </cell>
          <cell r="O185">
            <v>3</v>
          </cell>
          <cell r="P185">
            <v>30842.585999999996</v>
          </cell>
          <cell r="Q185">
            <v>12865.217917470629</v>
          </cell>
          <cell r="R185">
            <v>30842.585999999996</v>
          </cell>
          <cell r="S185">
            <v>12865.217917470629</v>
          </cell>
          <cell r="T185">
            <v>30842.585999999996</v>
          </cell>
          <cell r="U185">
            <v>12865.217917470629</v>
          </cell>
          <cell r="V185">
            <v>12</v>
          </cell>
          <cell r="X185">
            <v>3</v>
          </cell>
          <cell r="Y185">
            <v>3</v>
          </cell>
          <cell r="Z185">
            <v>3</v>
          </cell>
          <cell r="AA185">
            <v>3</v>
          </cell>
        </row>
        <row r="186">
          <cell r="A186">
            <v>31</v>
          </cell>
          <cell r="B186" t="str">
            <v>C0</v>
          </cell>
          <cell r="C186" t="str">
            <v>Carton Box</v>
          </cell>
          <cell r="D186" t="str">
            <v>W1CD</v>
          </cell>
          <cell r="E186">
            <v>1350</v>
          </cell>
          <cell r="F186">
            <v>700</v>
          </cell>
          <cell r="G186">
            <v>320</v>
          </cell>
          <cell r="H186">
            <v>26584.38</v>
          </cell>
          <cell r="I186" t="str">
            <v>/pcs</v>
          </cell>
          <cell r="J186">
            <v>22622.217882128189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26584.38</v>
          </cell>
          <cell r="Q186">
            <v>22622.217882128189</v>
          </cell>
          <cell r="R186">
            <v>26584.38</v>
          </cell>
          <cell r="S186">
            <v>22622.217882128189</v>
          </cell>
          <cell r="T186">
            <v>26584.38</v>
          </cell>
          <cell r="U186">
            <v>22622.217882128189</v>
          </cell>
          <cell r="V186">
            <v>4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</row>
        <row r="187">
          <cell r="A187">
            <v>32</v>
          </cell>
          <cell r="B187" t="str">
            <v>C0</v>
          </cell>
          <cell r="C187" t="str">
            <v>Carton Box</v>
          </cell>
          <cell r="D187" t="str">
            <v>X3OD</v>
          </cell>
          <cell r="E187">
            <v>1400</v>
          </cell>
          <cell r="F187">
            <v>540</v>
          </cell>
          <cell r="G187">
            <v>100</v>
          </cell>
          <cell r="H187">
            <v>13880.34</v>
          </cell>
          <cell r="I187" t="str">
            <v>/pcs</v>
          </cell>
          <cell r="J187">
            <v>10773.597565765594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</row>
        <row r="188">
          <cell r="A188">
            <v>33</v>
          </cell>
          <cell r="B188" t="str">
            <v>C0</v>
          </cell>
          <cell r="C188" t="str">
            <v>Carton Box</v>
          </cell>
          <cell r="D188" t="str">
            <v>X4CS</v>
          </cell>
          <cell r="E188">
            <v>1400</v>
          </cell>
          <cell r="F188">
            <v>540</v>
          </cell>
          <cell r="G188">
            <v>420</v>
          </cell>
          <cell r="H188">
            <v>10469.07</v>
          </cell>
          <cell r="I188" t="str">
            <v>/pcs</v>
          </cell>
          <cell r="J188">
            <v>9394.7640378259639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10469.07</v>
          </cell>
          <cell r="Q188">
            <v>9394.7640378259639</v>
          </cell>
          <cell r="R188">
            <v>10469.07</v>
          </cell>
          <cell r="S188">
            <v>9394.7640378259639</v>
          </cell>
          <cell r="T188">
            <v>10469.07</v>
          </cell>
          <cell r="U188">
            <v>9394.7640378259639</v>
          </cell>
          <cell r="V188">
            <v>4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</row>
        <row r="189">
          <cell r="A189">
            <v>34</v>
          </cell>
          <cell r="B189" t="str">
            <v>C0</v>
          </cell>
          <cell r="C189" t="str">
            <v>Carton Box</v>
          </cell>
          <cell r="D189" t="str">
            <v>X5CD</v>
          </cell>
          <cell r="H189">
            <v>23784.785999999996</v>
          </cell>
          <cell r="I189" t="str">
            <v>/pcs</v>
          </cell>
          <cell r="J189">
            <v>20261.841842773905</v>
          </cell>
          <cell r="L189">
            <v>3</v>
          </cell>
          <cell r="M189">
            <v>3</v>
          </cell>
          <cell r="N189">
            <v>3</v>
          </cell>
          <cell r="O189">
            <v>3</v>
          </cell>
          <cell r="P189">
            <v>71354.357999999993</v>
          </cell>
          <cell r="Q189">
            <v>60785.525528321712</v>
          </cell>
          <cell r="R189">
            <v>71354.357999999993</v>
          </cell>
          <cell r="S189">
            <v>60785.525528321712</v>
          </cell>
          <cell r="T189">
            <v>71354.357999999993</v>
          </cell>
          <cell r="U189">
            <v>60785.525528321712</v>
          </cell>
          <cell r="V189">
            <v>12</v>
          </cell>
          <cell r="X189">
            <v>3</v>
          </cell>
          <cell r="Y189">
            <v>3</v>
          </cell>
          <cell r="Z189">
            <v>3</v>
          </cell>
          <cell r="AA189">
            <v>3</v>
          </cell>
        </row>
        <row r="190">
          <cell r="A190" t="str">
            <v xml:space="preserve"> </v>
          </cell>
          <cell r="C190" t="str">
            <v>TOTAL</v>
          </cell>
          <cell r="P190">
            <v>567563.52109199995</v>
          </cell>
          <cell r="Q190">
            <v>712080.2745699673</v>
          </cell>
          <cell r="R190">
            <v>567563.52109199995</v>
          </cell>
          <cell r="S190">
            <v>712080.2745699673</v>
          </cell>
          <cell r="T190">
            <v>565069.76509200002</v>
          </cell>
          <cell r="U190">
            <v>712080.2745699673</v>
          </cell>
        </row>
        <row r="191"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 t="e">
            <v>#N/A</v>
          </cell>
          <cell r="V191">
            <v>4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</row>
        <row r="192">
          <cell r="A192">
            <v>1</v>
          </cell>
          <cell r="B192" t="str">
            <v>C1</v>
          </cell>
          <cell r="C192" t="str">
            <v>One Way Steel</v>
          </cell>
          <cell r="D192" t="str">
            <v>S1</v>
          </cell>
          <cell r="E192">
            <v>2250</v>
          </cell>
          <cell r="F192">
            <v>1470</v>
          </cell>
          <cell r="G192">
            <v>730</v>
          </cell>
          <cell r="H192">
            <v>263491.20000000001</v>
          </cell>
          <cell r="I192" t="str">
            <v>/pcs</v>
          </cell>
          <cell r="J192">
            <v>419954.39999999997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263491.20000000001</v>
          </cell>
          <cell r="Q192">
            <v>419954.39999999997</v>
          </cell>
          <cell r="R192">
            <v>263491.20000000001</v>
          </cell>
          <cell r="S192">
            <v>419954.39999999997</v>
          </cell>
          <cell r="T192">
            <v>263491.20000000001</v>
          </cell>
          <cell r="U192">
            <v>419954.39999999997</v>
          </cell>
          <cell r="V192">
            <v>4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</row>
        <row r="193">
          <cell r="A193">
            <v>2</v>
          </cell>
          <cell r="B193" t="str">
            <v>C1</v>
          </cell>
          <cell r="C193" t="str">
            <v xml:space="preserve">Steples </v>
          </cell>
          <cell r="D193" t="str">
            <v>N13</v>
          </cell>
          <cell r="H193">
            <v>47.051999999999992</v>
          </cell>
          <cell r="I193" t="str">
            <v>/pcs</v>
          </cell>
          <cell r="J193">
            <v>46.740119591173944</v>
          </cell>
          <cell r="L193">
            <v>40</v>
          </cell>
          <cell r="M193">
            <v>40</v>
          </cell>
          <cell r="N193">
            <v>40</v>
          </cell>
          <cell r="O193">
            <v>40</v>
          </cell>
          <cell r="P193">
            <v>1882.08</v>
          </cell>
          <cell r="Q193">
            <v>1869.6047836469577</v>
          </cell>
          <cell r="R193">
            <v>1882.08</v>
          </cell>
          <cell r="S193">
            <v>1869.6047836469577</v>
          </cell>
          <cell r="T193">
            <v>1882.08</v>
          </cell>
          <cell r="U193">
            <v>1869.6047836469577</v>
          </cell>
          <cell r="V193">
            <v>160</v>
          </cell>
          <cell r="X193">
            <v>40</v>
          </cell>
          <cell r="Y193">
            <v>40</v>
          </cell>
          <cell r="Z193">
            <v>40</v>
          </cell>
          <cell r="AA193">
            <v>40</v>
          </cell>
        </row>
        <row r="194">
          <cell r="A194">
            <v>3</v>
          </cell>
          <cell r="B194" t="str">
            <v>C1</v>
          </cell>
          <cell r="C194" t="str">
            <v>Plastic Sheet</v>
          </cell>
          <cell r="D194" t="str">
            <v>5N</v>
          </cell>
          <cell r="E194">
            <v>1500</v>
          </cell>
          <cell r="F194">
            <v>2280</v>
          </cell>
          <cell r="H194">
            <v>6195.5720999999994</v>
          </cell>
          <cell r="I194" t="str">
            <v>/pcs</v>
          </cell>
          <cell r="J194">
            <v>5921.7747639140043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</row>
        <row r="195">
          <cell r="A195">
            <v>4</v>
          </cell>
          <cell r="B195" t="str">
            <v>C1</v>
          </cell>
          <cell r="C195" t="str">
            <v>Plastic Bag</v>
          </cell>
          <cell r="D195" t="str">
            <v>3A</v>
          </cell>
          <cell r="E195">
            <v>450</v>
          </cell>
          <cell r="F195">
            <v>300</v>
          </cell>
          <cell r="H195">
            <v>90.575099999999992</v>
          </cell>
          <cell r="I195" t="str">
            <v>/pcs</v>
          </cell>
          <cell r="J195">
            <v>94.194545060000024</v>
          </cell>
          <cell r="L195">
            <v>4</v>
          </cell>
          <cell r="M195">
            <v>4</v>
          </cell>
          <cell r="N195">
            <v>4</v>
          </cell>
          <cell r="O195">
            <v>4</v>
          </cell>
          <cell r="P195">
            <v>362.30039999999997</v>
          </cell>
          <cell r="Q195">
            <v>376.7781802400001</v>
          </cell>
          <cell r="R195">
            <v>362.30039999999997</v>
          </cell>
          <cell r="S195">
            <v>376.7781802400001</v>
          </cell>
          <cell r="T195">
            <v>362.30039999999997</v>
          </cell>
          <cell r="U195">
            <v>376.7781802400001</v>
          </cell>
          <cell r="V195">
            <v>16</v>
          </cell>
          <cell r="X195">
            <v>4</v>
          </cell>
          <cell r="Y195">
            <v>4</v>
          </cell>
          <cell r="Z195">
            <v>4</v>
          </cell>
          <cell r="AA195">
            <v>4</v>
          </cell>
        </row>
        <row r="196">
          <cell r="A196">
            <v>5</v>
          </cell>
          <cell r="B196" t="str">
            <v>C1</v>
          </cell>
          <cell r="C196" t="str">
            <v xml:space="preserve">Nailer </v>
          </cell>
          <cell r="D196" t="str">
            <v>BK50</v>
          </cell>
          <cell r="H196">
            <v>65.872799999999998</v>
          </cell>
          <cell r="I196" t="str">
            <v>/pcs</v>
          </cell>
          <cell r="J196">
            <v>65.436167427643525</v>
          </cell>
          <cell r="L196">
            <v>60</v>
          </cell>
          <cell r="M196">
            <v>60</v>
          </cell>
          <cell r="N196">
            <v>60</v>
          </cell>
          <cell r="O196">
            <v>60</v>
          </cell>
          <cell r="P196">
            <v>3952.3679999999999</v>
          </cell>
          <cell r="Q196">
            <v>3926.1700456586113</v>
          </cell>
          <cell r="R196">
            <v>3952.3679999999999</v>
          </cell>
          <cell r="S196">
            <v>3926.1700456586113</v>
          </cell>
          <cell r="T196">
            <v>3952.3679999999999</v>
          </cell>
          <cell r="U196">
            <v>3926.1700456586113</v>
          </cell>
          <cell r="V196">
            <v>240</v>
          </cell>
          <cell r="X196">
            <v>60</v>
          </cell>
          <cell r="Y196">
            <v>60</v>
          </cell>
          <cell r="Z196">
            <v>60</v>
          </cell>
          <cell r="AA196">
            <v>60</v>
          </cell>
        </row>
        <row r="197">
          <cell r="A197">
            <v>6</v>
          </cell>
          <cell r="B197" t="str">
            <v>C1</v>
          </cell>
          <cell r="C197" t="str">
            <v>lack Band</v>
          </cell>
          <cell r="D197" t="str">
            <v>TC5</v>
          </cell>
          <cell r="H197">
            <v>4822.83</v>
          </cell>
          <cell r="I197" t="str">
            <v>/rol</v>
          </cell>
          <cell r="J197">
            <v>4790.8622580953297</v>
          </cell>
          <cell r="L197">
            <v>18.012</v>
          </cell>
          <cell r="M197">
            <v>18.012</v>
          </cell>
          <cell r="N197">
            <v>18.012</v>
          </cell>
          <cell r="O197">
            <v>18.012</v>
          </cell>
          <cell r="P197">
            <v>965.20904399999995</v>
          </cell>
          <cell r="Q197">
            <v>86293.010992813084</v>
          </cell>
          <cell r="R197">
            <v>965.20904399999995</v>
          </cell>
          <cell r="S197">
            <v>86293.010992813084</v>
          </cell>
          <cell r="T197">
            <v>965.20904399999995</v>
          </cell>
          <cell r="U197">
            <v>86293.010992813084</v>
          </cell>
          <cell r="V197">
            <v>72.048000000000002</v>
          </cell>
          <cell r="X197">
            <v>18.012</v>
          </cell>
          <cell r="Y197">
            <v>18.012</v>
          </cell>
          <cell r="Z197">
            <v>18.012</v>
          </cell>
          <cell r="AA197">
            <v>18.012</v>
          </cell>
        </row>
        <row r="198">
          <cell r="A198">
            <v>7</v>
          </cell>
          <cell r="B198" t="str">
            <v>C1</v>
          </cell>
          <cell r="C198" t="str">
            <v>Kumishikiri</v>
          </cell>
          <cell r="D198" t="str">
            <v>4B</v>
          </cell>
          <cell r="E198">
            <v>350</v>
          </cell>
          <cell r="F198">
            <v>250</v>
          </cell>
          <cell r="G198">
            <v>60</v>
          </cell>
          <cell r="H198">
            <v>3199.5359999999996</v>
          </cell>
          <cell r="I198" t="str">
            <v>/pcs</v>
          </cell>
          <cell r="J198">
            <v>3178.3281321998284</v>
          </cell>
          <cell r="L198">
            <v>4</v>
          </cell>
          <cell r="M198">
            <v>5</v>
          </cell>
          <cell r="N198">
            <v>4</v>
          </cell>
          <cell r="O198">
            <v>5</v>
          </cell>
          <cell r="P198">
            <v>15997.68</v>
          </cell>
          <cell r="Q198">
            <v>15891.640660999143</v>
          </cell>
          <cell r="R198">
            <v>12798.143999999998</v>
          </cell>
          <cell r="S198">
            <v>12713.312528799313</v>
          </cell>
          <cell r="T198">
            <v>15997.68</v>
          </cell>
          <cell r="U198">
            <v>15891.640660999143</v>
          </cell>
          <cell r="V198">
            <v>18</v>
          </cell>
          <cell r="X198">
            <v>4</v>
          </cell>
          <cell r="Y198">
            <v>5</v>
          </cell>
          <cell r="Z198">
            <v>4</v>
          </cell>
          <cell r="AA198">
            <v>5</v>
          </cell>
        </row>
        <row r="199">
          <cell r="A199">
            <v>8</v>
          </cell>
          <cell r="B199" t="str">
            <v>C1</v>
          </cell>
          <cell r="C199" t="str">
            <v>Kumishikiri</v>
          </cell>
          <cell r="D199" t="str">
            <v>4H</v>
          </cell>
          <cell r="E199">
            <v>670</v>
          </cell>
          <cell r="F199">
            <v>380</v>
          </cell>
          <cell r="G199">
            <v>400</v>
          </cell>
          <cell r="H199">
            <v>10398.491999999998</v>
          </cell>
          <cell r="I199" t="str">
            <v>/pcs</v>
          </cell>
          <cell r="J199">
            <v>10329.566429649441</v>
          </cell>
          <cell r="L199">
            <v>2</v>
          </cell>
          <cell r="M199">
            <v>2</v>
          </cell>
          <cell r="N199">
            <v>2</v>
          </cell>
          <cell r="O199">
            <v>2</v>
          </cell>
          <cell r="P199">
            <v>20796.983999999997</v>
          </cell>
          <cell r="Q199">
            <v>20659.132859298883</v>
          </cell>
          <cell r="R199">
            <v>20796.983999999997</v>
          </cell>
          <cell r="S199">
            <v>20659.132859298883</v>
          </cell>
          <cell r="T199">
            <v>20796.983999999997</v>
          </cell>
          <cell r="U199">
            <v>20659.132859298883</v>
          </cell>
          <cell r="V199">
            <v>8</v>
          </cell>
          <cell r="X199">
            <v>2</v>
          </cell>
          <cell r="Y199">
            <v>2</v>
          </cell>
          <cell r="Z199">
            <v>2</v>
          </cell>
          <cell r="AA199">
            <v>2</v>
          </cell>
        </row>
        <row r="200">
          <cell r="A200">
            <v>9</v>
          </cell>
          <cell r="B200" t="str">
            <v>C1</v>
          </cell>
          <cell r="C200" t="str">
            <v>Kumishikiri</v>
          </cell>
          <cell r="D200" t="str">
            <v>4Q</v>
          </cell>
          <cell r="E200">
            <v>1380</v>
          </cell>
          <cell r="F200">
            <v>580</v>
          </cell>
          <cell r="G200">
            <v>800</v>
          </cell>
          <cell r="H200">
            <v>7116.6149999999998</v>
          </cell>
          <cell r="I200" t="str">
            <v>/pcs</v>
          </cell>
          <cell r="J200">
            <v>10493.15684821855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</row>
        <row r="201">
          <cell r="A201">
            <v>10</v>
          </cell>
          <cell r="B201" t="str">
            <v>C1</v>
          </cell>
          <cell r="C201" t="str">
            <v>Indirect Material</v>
          </cell>
          <cell r="J201" t="e">
            <v>#N/A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4425.4079999999994</v>
          </cell>
          <cell r="Q201">
            <v>4448.5264665461118</v>
          </cell>
          <cell r="R201">
            <v>4425.4079999999994</v>
          </cell>
          <cell r="S201">
            <v>4448.5264665461118</v>
          </cell>
          <cell r="T201">
            <v>4425.4079999999994</v>
          </cell>
          <cell r="U201">
            <v>4448.5264665461118</v>
          </cell>
          <cell r="V201">
            <v>0</v>
          </cell>
        </row>
        <row r="202">
          <cell r="A202">
            <v>11</v>
          </cell>
          <cell r="B202" t="str">
            <v>C1</v>
          </cell>
          <cell r="C202" t="str">
            <v>Carton Sheet</v>
          </cell>
          <cell r="D202" t="str">
            <v>2C</v>
          </cell>
          <cell r="E202">
            <v>520</v>
          </cell>
          <cell r="F202">
            <v>150</v>
          </cell>
          <cell r="H202">
            <v>258.786</v>
          </cell>
          <cell r="I202" t="str">
            <v>/pcs</v>
          </cell>
          <cell r="J202">
            <v>338.86586703601108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</row>
        <row r="203">
          <cell r="A203">
            <v>12</v>
          </cell>
          <cell r="B203" t="str">
            <v>C1</v>
          </cell>
          <cell r="C203" t="str">
            <v>Carton Sheet</v>
          </cell>
          <cell r="D203" t="str">
            <v>2G</v>
          </cell>
          <cell r="E203">
            <v>900</v>
          </cell>
          <cell r="F203">
            <v>350</v>
          </cell>
          <cell r="H203">
            <v>846.93599999999992</v>
          </cell>
          <cell r="I203" t="str">
            <v>/pcs</v>
          </cell>
          <cell r="J203">
            <v>1285.3532887572835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</row>
        <row r="204">
          <cell r="A204">
            <v>13</v>
          </cell>
          <cell r="B204" t="str">
            <v>C1</v>
          </cell>
          <cell r="C204" t="str">
            <v>Carton Sheet</v>
          </cell>
          <cell r="D204" t="str">
            <v>2H</v>
          </cell>
          <cell r="E204">
            <v>1050</v>
          </cell>
          <cell r="F204">
            <v>350</v>
          </cell>
          <cell r="H204">
            <v>617.5575</v>
          </cell>
          <cell r="I204" t="str">
            <v>/pcs</v>
          </cell>
          <cell r="J204">
            <v>934.80239182347896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</row>
        <row r="205">
          <cell r="A205">
            <v>14</v>
          </cell>
          <cell r="B205" t="str">
            <v>C1</v>
          </cell>
          <cell r="C205" t="str">
            <v>Carton Box</v>
          </cell>
          <cell r="D205" t="str">
            <v>A1CS</v>
          </cell>
          <cell r="E205">
            <v>360</v>
          </cell>
          <cell r="F205">
            <v>270</v>
          </cell>
          <cell r="G205">
            <v>80</v>
          </cell>
          <cell r="H205">
            <v>1929.1319999999998</v>
          </cell>
          <cell r="I205" t="str">
            <v>/pcs</v>
          </cell>
          <cell r="J205">
            <v>1834.5496939535774</v>
          </cell>
          <cell r="L205">
            <v>7</v>
          </cell>
          <cell r="M205">
            <v>6</v>
          </cell>
          <cell r="N205">
            <v>6</v>
          </cell>
          <cell r="O205">
            <v>5</v>
          </cell>
          <cell r="P205">
            <v>11574.791999999999</v>
          </cell>
          <cell r="Q205">
            <v>11007.298163721465</v>
          </cell>
          <cell r="R205">
            <v>11574.791999999999</v>
          </cell>
          <cell r="S205">
            <v>11007.298163721465</v>
          </cell>
          <cell r="T205">
            <v>9645.66</v>
          </cell>
          <cell r="U205">
            <v>9172.7484697678865</v>
          </cell>
          <cell r="V205">
            <v>24</v>
          </cell>
          <cell r="X205">
            <v>7</v>
          </cell>
          <cell r="Y205">
            <v>6</v>
          </cell>
          <cell r="Z205">
            <v>6</v>
          </cell>
          <cell r="AA205">
            <v>5</v>
          </cell>
        </row>
        <row r="206">
          <cell r="A206">
            <v>15</v>
          </cell>
          <cell r="B206" t="str">
            <v>C1</v>
          </cell>
          <cell r="C206" t="str">
            <v>Carton Box</v>
          </cell>
          <cell r="D206" t="str">
            <v>P2CS</v>
          </cell>
          <cell r="E206">
            <v>540</v>
          </cell>
          <cell r="F206">
            <v>350</v>
          </cell>
          <cell r="G206">
            <v>80</v>
          </cell>
          <cell r="H206">
            <v>3705.3449999999998</v>
          </cell>
          <cell r="I206" t="str">
            <v>/pcs</v>
          </cell>
          <cell r="J206">
            <v>3587.3041786226004</v>
          </cell>
          <cell r="L206">
            <v>1</v>
          </cell>
          <cell r="M206">
            <v>2</v>
          </cell>
          <cell r="N206">
            <v>1</v>
          </cell>
          <cell r="O206">
            <v>2</v>
          </cell>
          <cell r="P206">
            <v>7410.69</v>
          </cell>
          <cell r="Q206">
            <v>7174.6083572452008</v>
          </cell>
          <cell r="R206">
            <v>3705.3449999999998</v>
          </cell>
          <cell r="S206">
            <v>3587.3041786226004</v>
          </cell>
          <cell r="T206">
            <v>7410.69</v>
          </cell>
          <cell r="U206">
            <v>7174.6083572452008</v>
          </cell>
          <cell r="V206">
            <v>6</v>
          </cell>
          <cell r="X206">
            <v>1</v>
          </cell>
          <cell r="Y206">
            <v>2</v>
          </cell>
          <cell r="Z206">
            <v>1</v>
          </cell>
          <cell r="AA206">
            <v>2</v>
          </cell>
        </row>
        <row r="207">
          <cell r="A207">
            <v>16</v>
          </cell>
          <cell r="B207" t="str">
            <v>C1</v>
          </cell>
          <cell r="C207" t="str">
            <v>Carton Box</v>
          </cell>
          <cell r="D207" t="str">
            <v>Q2CS</v>
          </cell>
          <cell r="E207">
            <v>690</v>
          </cell>
          <cell r="F207">
            <v>450</v>
          </cell>
          <cell r="G207">
            <v>500</v>
          </cell>
          <cell r="H207">
            <v>8187.0479999999989</v>
          </cell>
          <cell r="I207" t="str">
            <v>/pcs</v>
          </cell>
          <cell r="J207">
            <v>7396.6239253032772</v>
          </cell>
          <cell r="L207">
            <v>2</v>
          </cell>
          <cell r="M207">
            <v>2</v>
          </cell>
          <cell r="N207">
            <v>2</v>
          </cell>
          <cell r="O207">
            <v>2</v>
          </cell>
          <cell r="P207">
            <v>16374.095999999998</v>
          </cell>
          <cell r="Q207">
            <v>14793.247850606554</v>
          </cell>
          <cell r="R207">
            <v>16374.095999999998</v>
          </cell>
          <cell r="S207">
            <v>14793.247850606554</v>
          </cell>
          <cell r="T207">
            <v>16374.095999999998</v>
          </cell>
          <cell r="U207">
            <v>14793.247850606554</v>
          </cell>
          <cell r="V207">
            <v>8</v>
          </cell>
          <cell r="X207">
            <v>2</v>
          </cell>
          <cell r="Y207">
            <v>2</v>
          </cell>
          <cell r="Z207">
            <v>2</v>
          </cell>
          <cell r="AA207">
            <v>2</v>
          </cell>
        </row>
        <row r="208">
          <cell r="A208">
            <v>17</v>
          </cell>
          <cell r="B208" t="str">
            <v>C1</v>
          </cell>
          <cell r="C208" t="str">
            <v>Carton Box</v>
          </cell>
          <cell r="D208" t="str">
            <v>C4CS</v>
          </cell>
          <cell r="E208">
            <v>720</v>
          </cell>
          <cell r="F208">
            <v>540</v>
          </cell>
          <cell r="G208">
            <v>320</v>
          </cell>
          <cell r="H208">
            <v>9139.8509999999987</v>
          </cell>
          <cell r="I208" t="str">
            <v>/pcs</v>
          </cell>
          <cell r="J208">
            <v>8226.2610480466137</v>
          </cell>
          <cell r="L208">
            <v>1</v>
          </cell>
          <cell r="M208">
            <v>2</v>
          </cell>
          <cell r="N208">
            <v>1</v>
          </cell>
          <cell r="O208">
            <v>2</v>
          </cell>
          <cell r="P208">
            <v>18279.701999999997</v>
          </cell>
          <cell r="Q208">
            <v>16452.522096093227</v>
          </cell>
          <cell r="R208">
            <v>9139.8509999999987</v>
          </cell>
          <cell r="S208">
            <v>8226.2610480466137</v>
          </cell>
          <cell r="T208">
            <v>18279.701999999997</v>
          </cell>
          <cell r="U208">
            <v>16452.522096093227</v>
          </cell>
          <cell r="V208">
            <v>6</v>
          </cell>
          <cell r="X208">
            <v>1</v>
          </cell>
          <cell r="Y208">
            <v>2</v>
          </cell>
          <cell r="Z208">
            <v>1</v>
          </cell>
          <cell r="AA208">
            <v>2</v>
          </cell>
        </row>
        <row r="209">
          <cell r="A209">
            <v>18</v>
          </cell>
          <cell r="B209" t="str">
            <v>C1</v>
          </cell>
          <cell r="C209" t="str">
            <v>Carton Box</v>
          </cell>
          <cell r="D209" t="str">
            <v>T2CS</v>
          </cell>
          <cell r="E209">
            <v>920</v>
          </cell>
          <cell r="F209">
            <v>200</v>
          </cell>
          <cell r="G209">
            <v>600</v>
          </cell>
          <cell r="H209">
            <v>7116.6149999999998</v>
          </cell>
          <cell r="I209" t="str">
            <v>/pcs</v>
          </cell>
          <cell r="J209">
            <v>6450.1365035820045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7116.6149999999998</v>
          </cell>
          <cell r="Q209">
            <v>6450.1365035820045</v>
          </cell>
          <cell r="R209">
            <v>7116.6149999999998</v>
          </cell>
          <cell r="S209">
            <v>6450.1365035820045</v>
          </cell>
          <cell r="T209">
            <v>7116.6149999999998</v>
          </cell>
          <cell r="U209">
            <v>6450.1365035820045</v>
          </cell>
          <cell r="V209">
            <v>4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</row>
        <row r="210">
          <cell r="A210">
            <v>19</v>
          </cell>
          <cell r="B210" t="str">
            <v>C1</v>
          </cell>
          <cell r="C210" t="str">
            <v>Carton Box</v>
          </cell>
          <cell r="D210" t="str">
            <v>U2CS</v>
          </cell>
          <cell r="E210">
            <v>1080</v>
          </cell>
          <cell r="F210">
            <v>280</v>
          </cell>
          <cell r="G210">
            <v>600</v>
          </cell>
          <cell r="H210">
            <v>3893.5529999999999</v>
          </cell>
          <cell r="I210" t="str">
            <v>/pcs</v>
          </cell>
          <cell r="J210">
            <v>8798.8275130384955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</row>
        <row r="211">
          <cell r="A211">
            <v>20</v>
          </cell>
          <cell r="B211" t="str">
            <v>C1</v>
          </cell>
          <cell r="C211" t="str">
            <v>Carton Box</v>
          </cell>
          <cell r="D211" t="str">
            <v>X6CS</v>
          </cell>
          <cell r="E211">
            <v>1400</v>
          </cell>
          <cell r="F211">
            <v>810</v>
          </cell>
          <cell r="G211">
            <v>600</v>
          </cell>
          <cell r="H211">
            <v>25937.414999999997</v>
          </cell>
          <cell r="I211" t="str">
            <v>/pcs</v>
          </cell>
          <cell r="J211">
            <v>22914.343629573028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</row>
        <row r="212">
          <cell r="A212" t="str">
            <v xml:space="preserve"> </v>
          </cell>
          <cell r="C212" t="str">
            <v>TOTAL</v>
          </cell>
          <cell r="P212">
            <v>375122.88044400001</v>
          </cell>
          <cell r="Q212">
            <v>609297.0769604512</v>
          </cell>
          <cell r="R212">
            <v>356584.39244400006</v>
          </cell>
          <cell r="S212">
            <v>594305.18360158207</v>
          </cell>
          <cell r="T212">
            <v>370699.99244400003</v>
          </cell>
          <cell r="U212">
            <v>607462.52726649761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 t="e">
            <v>#N/A</v>
          </cell>
          <cell r="V213">
            <v>4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</row>
        <row r="214">
          <cell r="A214">
            <v>1</v>
          </cell>
          <cell r="B214" t="str">
            <v>C2</v>
          </cell>
          <cell r="C214" t="str">
            <v>One Way Steel.</v>
          </cell>
          <cell r="D214" t="str">
            <v>S1</v>
          </cell>
          <cell r="E214">
            <v>2250</v>
          </cell>
          <cell r="F214">
            <v>1470</v>
          </cell>
          <cell r="G214">
            <v>730</v>
          </cell>
          <cell r="H214">
            <v>263491.20000000001</v>
          </cell>
          <cell r="I214" t="str">
            <v>/pcs</v>
          </cell>
          <cell r="J214">
            <v>419954.39999999997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263491.20000000001</v>
          </cell>
          <cell r="Q214">
            <v>419954.39999999997</v>
          </cell>
          <cell r="R214">
            <v>263491.20000000001</v>
          </cell>
          <cell r="S214">
            <v>419954.39999999997</v>
          </cell>
          <cell r="T214">
            <v>263491.20000000001</v>
          </cell>
          <cell r="U214">
            <v>419954.39999999997</v>
          </cell>
          <cell r="V214">
            <v>4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</row>
        <row r="215">
          <cell r="A215">
            <v>2</v>
          </cell>
          <cell r="B215" t="str">
            <v>C2</v>
          </cell>
          <cell r="C215" t="str">
            <v xml:space="preserve">Steples </v>
          </cell>
          <cell r="D215" t="str">
            <v>N13</v>
          </cell>
          <cell r="H215">
            <v>47.051999999999992</v>
          </cell>
          <cell r="I215" t="str">
            <v>/pcs</v>
          </cell>
          <cell r="J215">
            <v>46.740119591173944</v>
          </cell>
          <cell r="L215">
            <v>40</v>
          </cell>
          <cell r="M215">
            <v>40</v>
          </cell>
          <cell r="N215">
            <v>40</v>
          </cell>
          <cell r="O215">
            <v>40</v>
          </cell>
          <cell r="P215">
            <v>1882.08</v>
          </cell>
          <cell r="Q215">
            <v>1869.6047836469577</v>
          </cell>
          <cell r="R215">
            <v>1882.08</v>
          </cell>
          <cell r="S215">
            <v>1869.6047836469577</v>
          </cell>
          <cell r="T215">
            <v>1882.08</v>
          </cell>
          <cell r="U215">
            <v>1869.6047836469577</v>
          </cell>
          <cell r="V215">
            <v>160</v>
          </cell>
          <cell r="X215">
            <v>40</v>
          </cell>
          <cell r="Y215">
            <v>40</v>
          </cell>
          <cell r="Z215">
            <v>40</v>
          </cell>
          <cell r="AA215">
            <v>40</v>
          </cell>
        </row>
        <row r="216">
          <cell r="A216">
            <v>3</v>
          </cell>
          <cell r="B216" t="str">
            <v>C2</v>
          </cell>
          <cell r="C216" t="str">
            <v>Plastic Sheet</v>
          </cell>
          <cell r="D216" t="str">
            <v>5L</v>
          </cell>
          <cell r="E216">
            <v>2200</v>
          </cell>
          <cell r="F216">
            <v>2000</v>
          </cell>
          <cell r="H216">
            <v>8768.1401999999998</v>
          </cell>
          <cell r="I216" t="str">
            <v>/pcs</v>
          </cell>
          <cell r="J216">
            <v>9118.031961808003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8768.1401999999998</v>
          </cell>
          <cell r="Q216">
            <v>9118.031961808003</v>
          </cell>
          <cell r="R216">
            <v>8768.1401999999998</v>
          </cell>
          <cell r="S216">
            <v>9118.031961808003</v>
          </cell>
          <cell r="T216">
            <v>8768.1401999999998</v>
          </cell>
          <cell r="U216">
            <v>9118.031961808003</v>
          </cell>
          <cell r="V216">
            <v>4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</row>
        <row r="217">
          <cell r="A217">
            <v>4</v>
          </cell>
          <cell r="B217" t="str">
            <v>C2</v>
          </cell>
          <cell r="C217" t="str">
            <v>Plastic Sheet</v>
          </cell>
          <cell r="D217" t="str">
            <v>5E</v>
          </cell>
          <cell r="E217">
            <v>1000</v>
          </cell>
          <cell r="F217">
            <v>1000</v>
          </cell>
          <cell r="H217">
            <v>1811.502</v>
          </cell>
          <cell r="I217" t="str">
            <v>/pcs</v>
          </cell>
          <cell r="J217">
            <v>1883.8909011999999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1811.502</v>
          </cell>
          <cell r="Q217">
            <v>1883.8909011999999</v>
          </cell>
          <cell r="R217">
            <v>1811.502</v>
          </cell>
          <cell r="S217">
            <v>1883.8909011999999</v>
          </cell>
          <cell r="T217">
            <v>1811.502</v>
          </cell>
          <cell r="U217">
            <v>1883.8909011999999</v>
          </cell>
          <cell r="V217">
            <v>4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</row>
        <row r="218">
          <cell r="A218">
            <v>5</v>
          </cell>
          <cell r="B218" t="str">
            <v>C2</v>
          </cell>
          <cell r="C218" t="str">
            <v>Plastic Sheet</v>
          </cell>
          <cell r="D218" t="str">
            <v>5N</v>
          </cell>
          <cell r="E218">
            <v>1500</v>
          </cell>
          <cell r="F218">
            <v>2280</v>
          </cell>
          <cell r="H218">
            <v>6195.5720999999994</v>
          </cell>
          <cell r="I218" t="str">
            <v>/pcs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6195.5720999999994</v>
          </cell>
          <cell r="Q218">
            <v>0</v>
          </cell>
          <cell r="R218">
            <v>6195.5720999999994</v>
          </cell>
          <cell r="S218">
            <v>0</v>
          </cell>
          <cell r="T218">
            <v>6195.5720999999994</v>
          </cell>
          <cell r="U218">
            <v>0</v>
          </cell>
          <cell r="V218">
            <v>4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</row>
        <row r="219">
          <cell r="A219">
            <v>6</v>
          </cell>
          <cell r="B219" t="str">
            <v>C2</v>
          </cell>
          <cell r="C219" t="str">
            <v>Plastic Sheet</v>
          </cell>
          <cell r="D219" t="str">
            <v>5F</v>
          </cell>
          <cell r="E219">
            <v>1500</v>
          </cell>
          <cell r="F219">
            <v>500</v>
          </cell>
          <cell r="H219">
            <v>1358.6264999999999</v>
          </cell>
          <cell r="I219" t="str">
            <v>/pcs</v>
          </cell>
          <cell r="J219">
            <v>1412.9181759000003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1358.6264999999999</v>
          </cell>
          <cell r="Q219">
            <v>1412.9181759000003</v>
          </cell>
          <cell r="R219">
            <v>1358.6264999999999</v>
          </cell>
          <cell r="S219">
            <v>1412.9181759000003</v>
          </cell>
          <cell r="T219">
            <v>1358.6264999999999</v>
          </cell>
          <cell r="U219">
            <v>1412.9181759000003</v>
          </cell>
          <cell r="V219">
            <v>4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</row>
        <row r="220">
          <cell r="A220">
            <v>7</v>
          </cell>
          <cell r="B220" t="str">
            <v>C2</v>
          </cell>
          <cell r="C220" t="str">
            <v>Plastic Bag</v>
          </cell>
          <cell r="D220" t="str">
            <v>3A</v>
          </cell>
          <cell r="E220">
            <v>250</v>
          </cell>
          <cell r="F220">
            <v>200</v>
          </cell>
          <cell r="H220">
            <v>90.575099999999992</v>
          </cell>
          <cell r="I220" t="str">
            <v>/pcs</v>
          </cell>
          <cell r="J220">
            <v>94.194545060000024</v>
          </cell>
          <cell r="L220">
            <v>20</v>
          </cell>
          <cell r="M220">
            <v>10</v>
          </cell>
          <cell r="N220">
            <v>10</v>
          </cell>
          <cell r="O220">
            <v>10</v>
          </cell>
          <cell r="P220">
            <v>905.75099999999998</v>
          </cell>
          <cell r="Q220">
            <v>941.94545060000019</v>
          </cell>
          <cell r="R220">
            <v>905.75099999999998</v>
          </cell>
          <cell r="S220">
            <v>941.94545060000019</v>
          </cell>
          <cell r="T220">
            <v>905.75099999999998</v>
          </cell>
          <cell r="U220">
            <v>941.94545060000019</v>
          </cell>
          <cell r="V220">
            <v>50</v>
          </cell>
          <cell r="X220">
            <v>20</v>
          </cell>
          <cell r="Y220">
            <v>10</v>
          </cell>
          <cell r="Z220">
            <v>10</v>
          </cell>
          <cell r="AA220">
            <v>10</v>
          </cell>
        </row>
        <row r="221">
          <cell r="A221">
            <v>8</v>
          </cell>
          <cell r="B221" t="str">
            <v>C2</v>
          </cell>
          <cell r="C221" t="str">
            <v>Plastic Bag</v>
          </cell>
          <cell r="D221" t="str">
            <v>3B</v>
          </cell>
          <cell r="E221">
            <v>450</v>
          </cell>
          <cell r="F221">
            <v>300</v>
          </cell>
          <cell r="H221">
            <v>244.67039999999997</v>
          </cell>
          <cell r="I221" t="str">
            <v>/pcs</v>
          </cell>
          <cell r="J221">
            <v>254.32527166200001</v>
          </cell>
          <cell r="L221">
            <v>17</v>
          </cell>
          <cell r="M221">
            <v>17</v>
          </cell>
          <cell r="N221">
            <v>17</v>
          </cell>
          <cell r="O221">
            <v>17</v>
          </cell>
          <cell r="P221">
            <v>4159.3967999999995</v>
          </cell>
          <cell r="Q221">
            <v>4323.5296182540005</v>
          </cell>
          <cell r="R221">
            <v>4159.3967999999995</v>
          </cell>
          <cell r="S221">
            <v>4323.5296182540005</v>
          </cell>
          <cell r="T221">
            <v>4159.3967999999995</v>
          </cell>
          <cell r="U221">
            <v>4323.5296182540005</v>
          </cell>
          <cell r="V221">
            <v>68</v>
          </cell>
          <cell r="X221">
            <v>17</v>
          </cell>
          <cell r="Y221">
            <v>17</v>
          </cell>
          <cell r="Z221">
            <v>17</v>
          </cell>
          <cell r="AA221">
            <v>17</v>
          </cell>
        </row>
        <row r="222">
          <cell r="A222">
            <v>9</v>
          </cell>
          <cell r="B222" t="str">
            <v>C2</v>
          </cell>
          <cell r="C222" t="str">
            <v>Plastic Bag</v>
          </cell>
          <cell r="D222" t="str">
            <v>3C</v>
          </cell>
          <cell r="E222">
            <v>750</v>
          </cell>
          <cell r="F222">
            <v>500</v>
          </cell>
          <cell r="H222">
            <v>679.90139999999997</v>
          </cell>
          <cell r="I222" t="str">
            <v>/pcs</v>
          </cell>
          <cell r="J222">
            <v>706.45908795000014</v>
          </cell>
          <cell r="L222">
            <v>20</v>
          </cell>
          <cell r="M222">
            <v>20</v>
          </cell>
          <cell r="N222">
            <v>10</v>
          </cell>
          <cell r="O222">
            <v>20</v>
          </cell>
          <cell r="P222">
            <v>13598.027999999998</v>
          </cell>
          <cell r="Q222">
            <v>14129.181759000003</v>
          </cell>
          <cell r="R222">
            <v>6799.0139999999992</v>
          </cell>
          <cell r="S222">
            <v>7064.5908795000014</v>
          </cell>
          <cell r="T222">
            <v>13598.027999999998</v>
          </cell>
          <cell r="U222">
            <v>14129.181759000003</v>
          </cell>
          <cell r="V222">
            <v>70</v>
          </cell>
          <cell r="X222">
            <v>20</v>
          </cell>
          <cell r="Y222">
            <v>20</v>
          </cell>
          <cell r="Z222">
            <v>10</v>
          </cell>
          <cell r="AA222">
            <v>20</v>
          </cell>
        </row>
        <row r="223">
          <cell r="A223">
            <v>10</v>
          </cell>
          <cell r="B223" t="str">
            <v>C2</v>
          </cell>
          <cell r="C223" t="str">
            <v>Plastic Bag</v>
          </cell>
          <cell r="D223" t="str">
            <v>3D</v>
          </cell>
          <cell r="E223">
            <v>850</v>
          </cell>
          <cell r="F223">
            <v>200</v>
          </cell>
          <cell r="H223">
            <v>308.19059999999996</v>
          </cell>
          <cell r="I223" t="str">
            <v>/pcs</v>
          </cell>
          <cell r="J223">
            <v>320.26145320400008</v>
          </cell>
          <cell r="L223">
            <v>2</v>
          </cell>
          <cell r="M223">
            <v>2</v>
          </cell>
          <cell r="N223">
            <v>2</v>
          </cell>
          <cell r="O223">
            <v>2</v>
          </cell>
          <cell r="P223">
            <v>3081.9059999999995</v>
          </cell>
          <cell r="Q223">
            <v>640.52290640800015</v>
          </cell>
          <cell r="R223">
            <v>3081.9059999999995</v>
          </cell>
          <cell r="S223">
            <v>640.52290640800015</v>
          </cell>
          <cell r="T223">
            <v>3081.9059999999995</v>
          </cell>
          <cell r="U223">
            <v>640.52290640800015</v>
          </cell>
          <cell r="V223">
            <v>8</v>
          </cell>
          <cell r="X223">
            <v>2</v>
          </cell>
          <cell r="Y223">
            <v>2</v>
          </cell>
          <cell r="Z223">
            <v>2</v>
          </cell>
          <cell r="AA223">
            <v>2</v>
          </cell>
        </row>
        <row r="224">
          <cell r="A224">
            <v>11</v>
          </cell>
          <cell r="B224" t="str">
            <v>C2</v>
          </cell>
          <cell r="C224" t="str">
            <v xml:space="preserve">Nailer </v>
          </cell>
          <cell r="D224" t="str">
            <v>BK50</v>
          </cell>
          <cell r="H224">
            <v>65.872799999999998</v>
          </cell>
          <cell r="I224" t="str">
            <v>/pcs</v>
          </cell>
          <cell r="J224">
            <v>65.436167427643525</v>
          </cell>
          <cell r="L224">
            <v>60</v>
          </cell>
          <cell r="M224">
            <v>60</v>
          </cell>
          <cell r="N224">
            <v>60</v>
          </cell>
          <cell r="O224">
            <v>60</v>
          </cell>
          <cell r="P224">
            <v>3952.3679999999999</v>
          </cell>
          <cell r="Q224">
            <v>3926.1700456586113</v>
          </cell>
          <cell r="R224">
            <v>3952.3679999999999</v>
          </cell>
          <cell r="S224">
            <v>3926.1700456586113</v>
          </cell>
          <cell r="T224">
            <v>3952.3679999999999</v>
          </cell>
          <cell r="U224">
            <v>3926.1700456586113</v>
          </cell>
          <cell r="V224">
            <v>240</v>
          </cell>
          <cell r="X224">
            <v>60</v>
          </cell>
          <cell r="Y224">
            <v>60</v>
          </cell>
          <cell r="Z224">
            <v>60</v>
          </cell>
          <cell r="AA224">
            <v>60</v>
          </cell>
        </row>
        <row r="225">
          <cell r="A225">
            <v>12</v>
          </cell>
          <cell r="B225" t="str">
            <v>C2</v>
          </cell>
          <cell r="C225" t="str">
            <v>lack Band</v>
          </cell>
          <cell r="D225" t="str">
            <v>TC5</v>
          </cell>
          <cell r="H225">
            <v>4822.83</v>
          </cell>
          <cell r="I225" t="str">
            <v>/rol</v>
          </cell>
          <cell r="J225">
            <v>4790.8622580953297</v>
          </cell>
          <cell r="L225">
            <v>12.875999999999999</v>
          </cell>
          <cell r="M225">
            <v>13.26</v>
          </cell>
          <cell r="N225">
            <v>12.8</v>
          </cell>
          <cell r="O225">
            <v>12.3</v>
          </cell>
          <cell r="P225">
            <v>710.56362000000001</v>
          </cell>
          <cell r="Q225">
            <v>63526.833542344073</v>
          </cell>
          <cell r="R225">
            <v>685.91359999999997</v>
          </cell>
          <cell r="S225">
            <v>61323.036903620225</v>
          </cell>
          <cell r="T225">
            <v>659.12009999999998</v>
          </cell>
          <cell r="U225">
            <v>58927.605774572556</v>
          </cell>
          <cell r="V225">
            <v>51.236000000000004</v>
          </cell>
          <cell r="X225">
            <v>12.875999999999999</v>
          </cell>
          <cell r="Y225">
            <v>13.26</v>
          </cell>
          <cell r="Z225">
            <v>12.8</v>
          </cell>
          <cell r="AA225">
            <v>12.3</v>
          </cell>
        </row>
        <row r="226">
          <cell r="A226">
            <v>13</v>
          </cell>
          <cell r="B226" t="str">
            <v>C2</v>
          </cell>
          <cell r="C226" t="str">
            <v>Kumishikiri</v>
          </cell>
          <cell r="D226" t="str">
            <v>4B</v>
          </cell>
          <cell r="E226">
            <v>350</v>
          </cell>
          <cell r="F226">
            <v>250</v>
          </cell>
          <cell r="G226">
            <v>60</v>
          </cell>
          <cell r="H226">
            <v>3199.5359999999996</v>
          </cell>
          <cell r="I226" t="str">
            <v>/pcs</v>
          </cell>
          <cell r="J226">
            <v>3178.3281321998284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3199.5359999999996</v>
          </cell>
          <cell r="Q226">
            <v>3178.3281321998284</v>
          </cell>
          <cell r="R226">
            <v>3199.5359999999996</v>
          </cell>
          <cell r="S226">
            <v>3178.3281321998284</v>
          </cell>
          <cell r="T226">
            <v>3199.5359999999996</v>
          </cell>
          <cell r="U226">
            <v>3178.3281321998284</v>
          </cell>
          <cell r="V226">
            <v>4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</row>
        <row r="227">
          <cell r="A227">
            <v>14</v>
          </cell>
          <cell r="B227" t="str">
            <v>C2</v>
          </cell>
          <cell r="C227" t="str">
            <v>Kumishikiri</v>
          </cell>
          <cell r="D227" t="str">
            <v>4C</v>
          </cell>
          <cell r="E227">
            <v>350</v>
          </cell>
          <cell r="F227">
            <v>250</v>
          </cell>
          <cell r="G227">
            <v>60</v>
          </cell>
          <cell r="H227">
            <v>6399.0719999999992</v>
          </cell>
          <cell r="I227" t="str">
            <v>/pcs</v>
          </cell>
          <cell r="J227">
            <v>6356.6562643996567</v>
          </cell>
          <cell r="L227">
            <v>2</v>
          </cell>
          <cell r="M227">
            <v>2</v>
          </cell>
          <cell r="N227">
            <v>2</v>
          </cell>
          <cell r="O227">
            <v>2</v>
          </cell>
          <cell r="P227">
            <v>12798.143999999998</v>
          </cell>
          <cell r="Q227">
            <v>12713.312528799313</v>
          </cell>
          <cell r="R227">
            <v>12798.143999999998</v>
          </cell>
          <cell r="S227">
            <v>12713.312528799313</v>
          </cell>
          <cell r="T227">
            <v>12798.143999999998</v>
          </cell>
          <cell r="U227">
            <v>12713.312528799313</v>
          </cell>
          <cell r="V227">
            <v>8</v>
          </cell>
          <cell r="X227">
            <v>2</v>
          </cell>
          <cell r="Y227">
            <v>2</v>
          </cell>
          <cell r="Z227">
            <v>2</v>
          </cell>
          <cell r="AA227">
            <v>2</v>
          </cell>
        </row>
        <row r="228">
          <cell r="A228">
            <v>15</v>
          </cell>
          <cell r="B228" t="str">
            <v>C2</v>
          </cell>
          <cell r="C228" t="str">
            <v>Kumishikiri</v>
          </cell>
          <cell r="D228" t="str">
            <v>4E</v>
          </cell>
          <cell r="E228">
            <v>520</v>
          </cell>
          <cell r="F228">
            <v>330</v>
          </cell>
          <cell r="G228">
            <v>200</v>
          </cell>
          <cell r="H228">
            <v>10798.433999999999</v>
          </cell>
          <cell r="I228" t="str">
            <v>/pcs</v>
          </cell>
          <cell r="J228">
            <v>10726.857446174421</v>
          </cell>
          <cell r="L228">
            <v>0</v>
          </cell>
          <cell r="M228">
            <v>4</v>
          </cell>
          <cell r="N228">
            <v>2</v>
          </cell>
          <cell r="O228">
            <v>2</v>
          </cell>
          <cell r="P228">
            <v>43193.735999999997</v>
          </cell>
          <cell r="Q228">
            <v>42907.429784697684</v>
          </cell>
          <cell r="R228">
            <v>21596.867999999999</v>
          </cell>
          <cell r="S228">
            <v>21453.714892348842</v>
          </cell>
          <cell r="T228">
            <v>21596.867999999999</v>
          </cell>
          <cell r="U228">
            <v>21453.714892348842</v>
          </cell>
          <cell r="V228">
            <v>8</v>
          </cell>
          <cell r="X228">
            <v>0</v>
          </cell>
          <cell r="Y228">
            <v>4</v>
          </cell>
          <cell r="Z228">
            <v>2</v>
          </cell>
          <cell r="AA228">
            <v>2</v>
          </cell>
        </row>
        <row r="229">
          <cell r="A229">
            <v>16</v>
          </cell>
          <cell r="B229" t="str">
            <v>C2</v>
          </cell>
          <cell r="C229" t="str">
            <v>Kumishikiri</v>
          </cell>
          <cell r="D229" t="str">
            <v>4F</v>
          </cell>
          <cell r="E229">
            <v>520</v>
          </cell>
          <cell r="F229">
            <v>340</v>
          </cell>
          <cell r="G229">
            <v>104</v>
          </cell>
          <cell r="H229">
            <v>3517.1369999999997</v>
          </cell>
          <cell r="I229" t="str">
            <v>/pcs</v>
          </cell>
          <cell r="J229">
            <v>3493.8239394402526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3517.1369999999997</v>
          </cell>
          <cell r="Q229">
            <v>3493.8239394402526</v>
          </cell>
          <cell r="R229">
            <v>3517.1369999999997</v>
          </cell>
          <cell r="S229">
            <v>3493.8239394402526</v>
          </cell>
          <cell r="T229">
            <v>3517.1369999999997</v>
          </cell>
          <cell r="U229">
            <v>3493.8239394402526</v>
          </cell>
          <cell r="V229">
            <v>4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</row>
        <row r="230">
          <cell r="A230">
            <v>17</v>
          </cell>
          <cell r="B230" t="str">
            <v>C2</v>
          </cell>
          <cell r="C230" t="str">
            <v>Kumishikiri</v>
          </cell>
          <cell r="D230" t="str">
            <v>4G2</v>
          </cell>
          <cell r="E230">
            <v>530</v>
          </cell>
          <cell r="F230">
            <v>340</v>
          </cell>
          <cell r="G230">
            <v>140</v>
          </cell>
          <cell r="H230">
            <v>5199.2459999999992</v>
          </cell>
          <cell r="I230" t="str">
            <v>/pcs</v>
          </cell>
          <cell r="J230">
            <v>5164.7832148247207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5199.2459999999992</v>
          </cell>
          <cell r="Q230">
            <v>5164.7832148247207</v>
          </cell>
          <cell r="R230">
            <v>5199.2459999999992</v>
          </cell>
          <cell r="S230">
            <v>5164.7832148247207</v>
          </cell>
          <cell r="T230">
            <v>5199.2459999999992</v>
          </cell>
          <cell r="U230">
            <v>5164.7832148247207</v>
          </cell>
          <cell r="V230">
            <v>4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</row>
        <row r="231">
          <cell r="A231">
            <v>18</v>
          </cell>
          <cell r="B231" t="str">
            <v>C2</v>
          </cell>
          <cell r="C231" t="str">
            <v>Kumishikiri</v>
          </cell>
          <cell r="D231" t="str">
            <v>4I</v>
          </cell>
          <cell r="E231">
            <v>700</v>
          </cell>
          <cell r="F231">
            <v>400</v>
          </cell>
          <cell r="G231">
            <v>220</v>
          </cell>
          <cell r="H231">
            <v>7198.9559999999992</v>
          </cell>
          <cell r="I231" t="str">
            <v>/pcs</v>
          </cell>
          <cell r="J231">
            <v>7151.238297449614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7198.9559999999992</v>
          </cell>
          <cell r="Q231">
            <v>7151.238297449614</v>
          </cell>
          <cell r="R231">
            <v>7198.9559999999992</v>
          </cell>
          <cell r="S231">
            <v>7151.238297449614</v>
          </cell>
          <cell r="T231">
            <v>7198.9559999999992</v>
          </cell>
          <cell r="U231">
            <v>7151.238297449614</v>
          </cell>
          <cell r="V231">
            <v>4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</row>
        <row r="232">
          <cell r="A232">
            <v>19</v>
          </cell>
          <cell r="B232" t="str">
            <v>C2</v>
          </cell>
          <cell r="C232" t="str">
            <v>Kumishikiri</v>
          </cell>
          <cell r="D232" t="str">
            <v>4M</v>
          </cell>
          <cell r="E232">
            <v>800</v>
          </cell>
          <cell r="F232">
            <v>330</v>
          </cell>
          <cell r="G232">
            <v>250</v>
          </cell>
          <cell r="H232">
            <v>13280.427</v>
          </cell>
          <cell r="I232" t="str">
            <v>/pcs</v>
          </cell>
          <cell r="J232">
            <v>13192.398754608847</v>
          </cell>
          <cell r="L232">
            <v>2</v>
          </cell>
          <cell r="M232">
            <v>2</v>
          </cell>
          <cell r="N232">
            <v>2</v>
          </cell>
          <cell r="O232">
            <v>2</v>
          </cell>
          <cell r="P232">
            <v>26560.853999999999</v>
          </cell>
          <cell r="Q232">
            <v>26384.797509217693</v>
          </cell>
          <cell r="R232">
            <v>26560.853999999999</v>
          </cell>
          <cell r="S232">
            <v>26384.797509217693</v>
          </cell>
          <cell r="T232">
            <v>26560.853999999999</v>
          </cell>
          <cell r="U232">
            <v>26384.797509217693</v>
          </cell>
          <cell r="V232">
            <v>8</v>
          </cell>
          <cell r="X232">
            <v>2</v>
          </cell>
          <cell r="Y232">
            <v>2</v>
          </cell>
          <cell r="Z232">
            <v>2</v>
          </cell>
          <cell r="AA232">
            <v>2</v>
          </cell>
        </row>
        <row r="233">
          <cell r="A233">
            <v>20</v>
          </cell>
          <cell r="B233" t="str">
            <v>C2</v>
          </cell>
          <cell r="C233" t="str">
            <v>Indirect Material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4425.4079999999994</v>
          </cell>
          <cell r="Q233">
            <v>4448.5264665461118</v>
          </cell>
          <cell r="R233">
            <v>4425.4079999999994</v>
          </cell>
          <cell r="S233">
            <v>4448.5264665461118</v>
          </cell>
          <cell r="T233">
            <v>4449.2371199999998</v>
          </cell>
          <cell r="U233">
            <v>4472.4800705967446</v>
          </cell>
          <cell r="V233">
            <v>0</v>
          </cell>
        </row>
        <row r="234">
          <cell r="A234">
            <v>21</v>
          </cell>
          <cell r="B234" t="str">
            <v>C2</v>
          </cell>
          <cell r="C234" t="str">
            <v>Carton Sheet</v>
          </cell>
          <cell r="D234" t="str">
            <v>2B</v>
          </cell>
          <cell r="E234">
            <v>400</v>
          </cell>
          <cell r="F234">
            <v>150</v>
          </cell>
          <cell r="H234">
            <v>199.97099999999998</v>
          </cell>
          <cell r="I234" t="str">
            <v>/pcs</v>
          </cell>
          <cell r="J234">
            <v>245.38562785366321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AC234">
            <v>4</v>
          </cell>
        </row>
        <row r="235">
          <cell r="A235">
            <v>22</v>
          </cell>
          <cell r="B235" t="str">
            <v>C2</v>
          </cell>
          <cell r="D235" t="str">
            <v>2C</v>
          </cell>
          <cell r="H235">
            <v>258.786</v>
          </cell>
          <cell r="J235">
            <v>338.86586703601108</v>
          </cell>
          <cell r="L235">
            <v>8</v>
          </cell>
          <cell r="M235">
            <v>8</v>
          </cell>
          <cell r="N235">
            <v>8</v>
          </cell>
          <cell r="O235">
            <v>8</v>
          </cell>
          <cell r="P235">
            <v>2070.288</v>
          </cell>
          <cell r="Q235">
            <v>2710.9269362880887</v>
          </cell>
          <cell r="R235">
            <v>2070.288</v>
          </cell>
          <cell r="S235">
            <v>2710.9269362880887</v>
          </cell>
          <cell r="T235">
            <v>2070.288</v>
          </cell>
          <cell r="U235">
            <v>2710.9269362880887</v>
          </cell>
          <cell r="V235">
            <v>32</v>
          </cell>
          <cell r="X235">
            <v>8</v>
          </cell>
          <cell r="Y235">
            <v>8</v>
          </cell>
          <cell r="Z235">
            <v>8</v>
          </cell>
          <cell r="AA235">
            <v>8</v>
          </cell>
        </row>
        <row r="236">
          <cell r="A236">
            <v>23</v>
          </cell>
          <cell r="B236" t="str">
            <v>C2</v>
          </cell>
          <cell r="C236" t="str">
            <v>Carton Sheet</v>
          </cell>
          <cell r="D236" t="str">
            <v>2D</v>
          </cell>
          <cell r="E236">
            <v>600</v>
          </cell>
          <cell r="F236">
            <v>200</v>
          </cell>
          <cell r="H236">
            <v>399.94199999999995</v>
          </cell>
          <cell r="I236" t="str">
            <v>/pcs</v>
          </cell>
          <cell r="J236">
            <v>514.14131550291336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C236">
            <v>4</v>
          </cell>
        </row>
        <row r="237">
          <cell r="A237">
            <v>24</v>
          </cell>
          <cell r="B237" t="str">
            <v>C2</v>
          </cell>
          <cell r="C237" t="str">
            <v>Carton Sheet</v>
          </cell>
          <cell r="D237" t="str">
            <v>2E</v>
          </cell>
          <cell r="E237">
            <v>710</v>
          </cell>
          <cell r="F237">
            <v>400</v>
          </cell>
          <cell r="H237">
            <v>941.04</v>
          </cell>
          <cell r="I237" t="str">
            <v>/pcs</v>
          </cell>
          <cell r="J237">
            <v>1215.2431093705227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C237">
            <v>0</v>
          </cell>
        </row>
        <row r="238">
          <cell r="A238">
            <v>25</v>
          </cell>
          <cell r="B238" t="str">
            <v>C2</v>
          </cell>
          <cell r="C238" t="str">
            <v>Carton Box</v>
          </cell>
          <cell r="D238" t="str">
            <v>A1CS</v>
          </cell>
          <cell r="E238">
            <v>360</v>
          </cell>
          <cell r="F238">
            <v>270</v>
          </cell>
          <cell r="G238">
            <v>80</v>
          </cell>
          <cell r="H238">
            <v>1929.1319999999998</v>
          </cell>
          <cell r="I238" t="str">
            <v>/pcs</v>
          </cell>
          <cell r="J238">
            <v>1834.5496939535774</v>
          </cell>
          <cell r="L238">
            <v>1</v>
          </cell>
          <cell r="M238">
            <v>2</v>
          </cell>
          <cell r="N238">
            <v>1</v>
          </cell>
          <cell r="O238">
            <v>2</v>
          </cell>
          <cell r="P238">
            <v>3858.2639999999997</v>
          </cell>
          <cell r="Q238">
            <v>3669.0993879071548</v>
          </cell>
          <cell r="R238">
            <v>1929.1319999999998</v>
          </cell>
          <cell r="S238">
            <v>1834.5496939535774</v>
          </cell>
          <cell r="T238">
            <v>3858.2639999999997</v>
          </cell>
          <cell r="U238">
            <v>3669.0993879071548</v>
          </cell>
          <cell r="V238">
            <v>6</v>
          </cell>
          <cell r="X238">
            <v>1</v>
          </cell>
          <cell r="Y238">
            <v>2</v>
          </cell>
          <cell r="Z238">
            <v>1</v>
          </cell>
          <cell r="AA238">
            <v>2</v>
          </cell>
        </row>
        <row r="239">
          <cell r="A239">
            <v>26</v>
          </cell>
          <cell r="B239" t="str">
            <v>C2</v>
          </cell>
          <cell r="C239" t="str">
            <v>Carton Box</v>
          </cell>
          <cell r="D239" t="str">
            <v>A2CS</v>
          </cell>
          <cell r="E239">
            <v>360</v>
          </cell>
          <cell r="F239">
            <v>270</v>
          </cell>
          <cell r="G239">
            <v>160</v>
          </cell>
          <cell r="H239">
            <v>2364.3629999999998</v>
          </cell>
          <cell r="I239" t="str">
            <v>/pcs</v>
          </cell>
          <cell r="J239">
            <v>2220.1556805807622</v>
          </cell>
          <cell r="L239">
            <v>1</v>
          </cell>
          <cell r="M239">
            <v>1</v>
          </cell>
          <cell r="N239">
            <v>0</v>
          </cell>
          <cell r="O239">
            <v>1</v>
          </cell>
          <cell r="P239">
            <v>2364.3629999999998</v>
          </cell>
          <cell r="Q239">
            <v>2220.1556805807622</v>
          </cell>
          <cell r="R239">
            <v>0</v>
          </cell>
          <cell r="S239">
            <v>0</v>
          </cell>
          <cell r="T239">
            <v>2364.3629999999998</v>
          </cell>
          <cell r="U239">
            <v>2220.1556805807622</v>
          </cell>
          <cell r="V239">
            <v>3</v>
          </cell>
          <cell r="X239">
            <v>1</v>
          </cell>
          <cell r="Y239">
            <v>1</v>
          </cell>
          <cell r="Z239">
            <v>0</v>
          </cell>
          <cell r="AA239">
            <v>1</v>
          </cell>
        </row>
        <row r="240">
          <cell r="A240">
            <v>27</v>
          </cell>
          <cell r="B240" t="str">
            <v>C2</v>
          </cell>
          <cell r="C240" t="str">
            <v>Carton Box</v>
          </cell>
          <cell r="D240" t="str">
            <v>A4CD</v>
          </cell>
          <cell r="E240">
            <v>360</v>
          </cell>
          <cell r="F240">
            <v>270</v>
          </cell>
          <cell r="G240">
            <v>320</v>
          </cell>
          <cell r="H240">
            <v>4987.5119999999997</v>
          </cell>
          <cell r="I240" t="str">
            <v>/pcs</v>
          </cell>
          <cell r="J240">
            <v>4767.4921982997421</v>
          </cell>
          <cell r="L240">
            <v>2</v>
          </cell>
          <cell r="M240">
            <v>2</v>
          </cell>
          <cell r="N240">
            <v>1</v>
          </cell>
          <cell r="O240">
            <v>4</v>
          </cell>
          <cell r="P240">
            <v>9975.0239999999994</v>
          </cell>
          <cell r="Q240">
            <v>9534.9843965994842</v>
          </cell>
          <cell r="R240">
            <v>4987.5119999999997</v>
          </cell>
          <cell r="S240">
            <v>4767.4921982997421</v>
          </cell>
          <cell r="T240">
            <v>19950.047999999999</v>
          </cell>
          <cell r="U240">
            <v>19069.968793198968</v>
          </cell>
          <cell r="V240">
            <v>9</v>
          </cell>
          <cell r="X240">
            <v>2</v>
          </cell>
          <cell r="Y240">
            <v>2</v>
          </cell>
          <cell r="Z240">
            <v>1</v>
          </cell>
          <cell r="AA240">
            <v>4</v>
          </cell>
        </row>
        <row r="241">
          <cell r="A241">
            <v>28</v>
          </cell>
          <cell r="B241" t="str">
            <v>C2</v>
          </cell>
          <cell r="C241" t="str">
            <v>Carton Box</v>
          </cell>
          <cell r="D241" t="str">
            <v>A4CS</v>
          </cell>
          <cell r="H241">
            <v>3223.0619999999999</v>
          </cell>
          <cell r="I241" t="str">
            <v>/pcs</v>
          </cell>
          <cell r="J241">
            <v>2991.3676538351324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3223.0619999999999</v>
          </cell>
          <cell r="Q241">
            <v>2991.3676538351324</v>
          </cell>
          <cell r="R241">
            <v>3223.0619999999999</v>
          </cell>
          <cell r="S241">
            <v>2991.3676538351324</v>
          </cell>
          <cell r="T241">
            <v>3223.0619999999999</v>
          </cell>
          <cell r="U241">
            <v>2991.3676538351324</v>
          </cell>
          <cell r="V241">
            <v>4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</row>
        <row r="242">
          <cell r="A242">
            <v>29</v>
          </cell>
          <cell r="B242" t="str">
            <v>C2</v>
          </cell>
          <cell r="C242" t="str">
            <v>Carton Box</v>
          </cell>
          <cell r="D242" t="str">
            <v>P1CS</v>
          </cell>
          <cell r="E242">
            <v>540</v>
          </cell>
          <cell r="F242">
            <v>350</v>
          </cell>
          <cell r="G242">
            <v>80</v>
          </cell>
          <cell r="H242">
            <v>3152.4839999999999</v>
          </cell>
          <cell r="I242" t="str">
            <v>/pcs</v>
          </cell>
          <cell r="J242">
            <v>3061.4778332218934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3152.4839999999999</v>
          </cell>
          <cell r="Q242">
            <v>3061.4778332218934</v>
          </cell>
          <cell r="R242">
            <v>3152.4839999999999</v>
          </cell>
          <cell r="S242">
            <v>3061.4778332218934</v>
          </cell>
          <cell r="T242">
            <v>3152.4839999999999</v>
          </cell>
          <cell r="U242">
            <v>3061.4778332218934</v>
          </cell>
          <cell r="V242">
            <v>4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</row>
        <row r="243">
          <cell r="A243">
            <v>30</v>
          </cell>
          <cell r="B243" t="str">
            <v>C2</v>
          </cell>
          <cell r="C243" t="str">
            <v>Carton Box</v>
          </cell>
          <cell r="D243" t="str">
            <v>P2CS</v>
          </cell>
          <cell r="E243">
            <v>540</v>
          </cell>
          <cell r="F243">
            <v>350</v>
          </cell>
          <cell r="G243">
            <v>160</v>
          </cell>
          <cell r="H243">
            <v>3705.3449999999998</v>
          </cell>
          <cell r="I243" t="str">
            <v>/pcs</v>
          </cell>
          <cell r="J243">
            <v>3587.3041786226004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18526.724999999999</v>
          </cell>
          <cell r="Q243">
            <v>3587.3041786226004</v>
          </cell>
          <cell r="R243">
            <v>18526.724999999999</v>
          </cell>
          <cell r="S243">
            <v>3587.3041786226004</v>
          </cell>
          <cell r="T243">
            <v>18526.724999999999</v>
          </cell>
          <cell r="U243">
            <v>3587.3041786226004</v>
          </cell>
          <cell r="V243">
            <v>4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</row>
        <row r="244">
          <cell r="A244">
            <v>31</v>
          </cell>
          <cell r="B244" t="str">
            <v>C2</v>
          </cell>
          <cell r="C244" t="str">
            <v>Carton Box</v>
          </cell>
          <cell r="D244" t="str">
            <v>P3CS</v>
          </cell>
          <cell r="E244">
            <v>540</v>
          </cell>
          <cell r="F244">
            <v>350</v>
          </cell>
          <cell r="G244">
            <v>240</v>
          </cell>
          <cell r="H244">
            <v>4481.7029999999995</v>
          </cell>
          <cell r="I244" t="str">
            <v>/pcs</v>
          </cell>
          <cell r="J244">
            <v>4124.8155539211011</v>
          </cell>
          <cell r="L244">
            <v>0</v>
          </cell>
          <cell r="M244">
            <v>2</v>
          </cell>
          <cell r="N244">
            <v>2</v>
          </cell>
          <cell r="O244">
            <v>2</v>
          </cell>
          <cell r="P244">
            <v>8963.405999999999</v>
          </cell>
          <cell r="Q244">
            <v>8249.6311078422023</v>
          </cell>
          <cell r="R244">
            <v>8963.405999999999</v>
          </cell>
          <cell r="S244">
            <v>8249.6311078422023</v>
          </cell>
          <cell r="T244">
            <v>8963.405999999999</v>
          </cell>
          <cell r="U244">
            <v>8249.6311078422023</v>
          </cell>
          <cell r="V244">
            <v>6</v>
          </cell>
          <cell r="X244">
            <v>0</v>
          </cell>
          <cell r="Y244">
            <v>2</v>
          </cell>
          <cell r="Z244">
            <v>2</v>
          </cell>
          <cell r="AA244">
            <v>2</v>
          </cell>
        </row>
        <row r="245">
          <cell r="A245">
            <v>32</v>
          </cell>
          <cell r="B245" t="str">
            <v>C2</v>
          </cell>
          <cell r="C245" t="str">
            <v>Carton Box</v>
          </cell>
          <cell r="D245" t="str">
            <v>C2CS</v>
          </cell>
          <cell r="E245">
            <v>720</v>
          </cell>
          <cell r="F245">
            <v>540</v>
          </cell>
          <cell r="G245">
            <v>160</v>
          </cell>
          <cell r="H245">
            <v>7469.5049999999992</v>
          </cell>
          <cell r="I245" t="str">
            <v>/pcs</v>
          </cell>
          <cell r="J245">
            <v>6753.9472809246354</v>
          </cell>
          <cell r="L245">
            <v>2</v>
          </cell>
          <cell r="M245">
            <v>2</v>
          </cell>
          <cell r="N245">
            <v>1</v>
          </cell>
          <cell r="O245">
            <v>1</v>
          </cell>
          <cell r="P245">
            <v>14939.01</v>
          </cell>
          <cell r="Q245">
            <v>13507.894561849271</v>
          </cell>
          <cell r="R245">
            <v>7469.5049999999992</v>
          </cell>
          <cell r="S245">
            <v>6753.9472809246354</v>
          </cell>
          <cell r="T245">
            <v>7469.5049999999992</v>
          </cell>
          <cell r="U245">
            <v>6753.9472809246354</v>
          </cell>
          <cell r="V245">
            <v>6</v>
          </cell>
          <cell r="X245">
            <v>2</v>
          </cell>
          <cell r="Y245">
            <v>2</v>
          </cell>
          <cell r="Z245">
            <v>1</v>
          </cell>
          <cell r="AA245">
            <v>1</v>
          </cell>
        </row>
        <row r="246">
          <cell r="A246">
            <v>33</v>
          </cell>
          <cell r="B246" t="str">
            <v>C2</v>
          </cell>
          <cell r="C246" t="str">
            <v>Carton Box</v>
          </cell>
          <cell r="D246" t="str">
            <v>C3OS</v>
          </cell>
          <cell r="E246">
            <v>720</v>
          </cell>
          <cell r="F246">
            <v>540</v>
          </cell>
          <cell r="G246">
            <v>240</v>
          </cell>
          <cell r="H246">
            <v>7728.2909999999993</v>
          </cell>
          <cell r="I246" t="str">
            <v>/pcs</v>
          </cell>
          <cell r="J246">
            <v>6099.5856066482002</v>
          </cell>
          <cell r="L246">
            <v>2</v>
          </cell>
          <cell r="M246">
            <v>2</v>
          </cell>
          <cell r="N246">
            <v>2</v>
          </cell>
          <cell r="O246">
            <v>2</v>
          </cell>
          <cell r="P246">
            <v>15456.581999999999</v>
          </cell>
          <cell r="Q246">
            <v>12199.1712132964</v>
          </cell>
          <cell r="R246">
            <v>15456.581999999999</v>
          </cell>
          <cell r="S246">
            <v>12199.1712132964</v>
          </cell>
          <cell r="T246">
            <v>15456.581999999999</v>
          </cell>
          <cell r="U246">
            <v>12199.1712132964</v>
          </cell>
          <cell r="V246">
            <v>8</v>
          </cell>
          <cell r="X246">
            <v>2</v>
          </cell>
          <cell r="Y246">
            <v>2</v>
          </cell>
          <cell r="Z246">
            <v>2</v>
          </cell>
          <cell r="AA246">
            <v>2</v>
          </cell>
        </row>
        <row r="247">
          <cell r="A247">
            <v>34</v>
          </cell>
          <cell r="B247" t="str">
            <v>C2</v>
          </cell>
          <cell r="C247" t="str">
            <v>Carton Box</v>
          </cell>
          <cell r="D247" t="str">
            <v>C4CS</v>
          </cell>
          <cell r="E247">
            <v>720</v>
          </cell>
          <cell r="F247">
            <v>540</v>
          </cell>
          <cell r="G247">
            <v>320</v>
          </cell>
          <cell r="H247">
            <v>9139.8509999999987</v>
          </cell>
          <cell r="I247" t="str">
            <v>/pcs</v>
          </cell>
          <cell r="J247">
            <v>8226.2610480466137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9139.8509999999987</v>
          </cell>
          <cell r="Q247">
            <v>8226.2610480466137</v>
          </cell>
          <cell r="R247">
            <v>9139.8509999999987</v>
          </cell>
          <cell r="S247">
            <v>8226.2610480466137</v>
          </cell>
          <cell r="T247">
            <v>9139.8509999999987</v>
          </cell>
          <cell r="U247">
            <v>8226.2610480466137</v>
          </cell>
          <cell r="V247">
            <v>4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</row>
        <row r="248">
          <cell r="A248">
            <v>35</v>
          </cell>
          <cell r="B248" t="str">
            <v>C2</v>
          </cell>
          <cell r="C248" t="str">
            <v>Carton Box</v>
          </cell>
          <cell r="D248" t="str">
            <v>V1CS</v>
          </cell>
          <cell r="E248">
            <v>1100</v>
          </cell>
          <cell r="F248">
            <v>720</v>
          </cell>
          <cell r="G248">
            <v>200</v>
          </cell>
          <cell r="H248">
            <v>13327.478999999999</v>
          </cell>
          <cell r="I248" t="str">
            <v>/pcs</v>
          </cell>
          <cell r="J248">
            <v>12514.667020536825</v>
          </cell>
          <cell r="L248">
            <v>2</v>
          </cell>
          <cell r="M248">
            <v>2</v>
          </cell>
          <cell r="N248">
            <v>2</v>
          </cell>
          <cell r="O248">
            <v>2</v>
          </cell>
          <cell r="P248">
            <v>26654.957999999999</v>
          </cell>
          <cell r="Q248">
            <v>25029.334041073649</v>
          </cell>
          <cell r="R248">
            <v>26654.957999999999</v>
          </cell>
          <cell r="S248">
            <v>25029.334041073649</v>
          </cell>
          <cell r="T248">
            <v>26654.957999999999</v>
          </cell>
          <cell r="U248">
            <v>25029.334041073649</v>
          </cell>
          <cell r="V248">
            <v>8</v>
          </cell>
          <cell r="X248">
            <v>2</v>
          </cell>
          <cell r="Y248">
            <v>2</v>
          </cell>
          <cell r="Z248">
            <v>2</v>
          </cell>
          <cell r="AA248">
            <v>2</v>
          </cell>
        </row>
        <row r="249">
          <cell r="A249">
            <v>36</v>
          </cell>
          <cell r="B249" t="str">
            <v>C2</v>
          </cell>
          <cell r="C249" t="str">
            <v>Carton Box</v>
          </cell>
          <cell r="D249" t="str">
            <v>R4CD</v>
          </cell>
          <cell r="H249">
            <v>9386.8739999999998</v>
          </cell>
          <cell r="I249" t="str">
            <v>/pcs</v>
          </cell>
          <cell r="J249">
            <v>8191.2059583532337</v>
          </cell>
          <cell r="L249">
            <v>2</v>
          </cell>
          <cell r="M249">
            <v>2</v>
          </cell>
          <cell r="N249">
            <v>2</v>
          </cell>
          <cell r="O249">
            <v>2</v>
          </cell>
          <cell r="P249">
            <v>18773.748</v>
          </cell>
          <cell r="Q249">
            <v>16382.411916706467</v>
          </cell>
          <cell r="R249">
            <v>18773.748</v>
          </cell>
          <cell r="S249">
            <v>16382.411916706467</v>
          </cell>
          <cell r="T249">
            <v>18773.748</v>
          </cell>
          <cell r="U249">
            <v>16382.411916706467</v>
          </cell>
          <cell r="V249">
            <v>8</v>
          </cell>
          <cell r="X249">
            <v>2</v>
          </cell>
          <cell r="Y249">
            <v>2</v>
          </cell>
          <cell r="Z249">
            <v>2</v>
          </cell>
          <cell r="AA249">
            <v>2</v>
          </cell>
        </row>
        <row r="250">
          <cell r="A250">
            <v>37</v>
          </cell>
          <cell r="B250" t="str">
            <v>C2</v>
          </cell>
          <cell r="C250" t="str">
            <v>Carton Box</v>
          </cell>
          <cell r="D250" t="str">
            <v>T5OD</v>
          </cell>
          <cell r="H250">
            <v>18150.308999999997</v>
          </cell>
          <cell r="I250" t="str">
            <v>/pcs</v>
          </cell>
          <cell r="J250">
            <v>12701.62749890152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18150.308999999997</v>
          </cell>
          <cell r="Q250">
            <v>12701.62749890152</v>
          </cell>
          <cell r="R250">
            <v>18150.308999999997</v>
          </cell>
          <cell r="S250">
            <v>12701.62749890152</v>
          </cell>
          <cell r="T250">
            <v>18150.308999999997</v>
          </cell>
          <cell r="U250">
            <v>12701.62749890152</v>
          </cell>
          <cell r="V250">
            <v>4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</row>
        <row r="251">
          <cell r="A251" t="str">
            <v xml:space="preserve"> </v>
          </cell>
          <cell r="C251" t="str">
            <v>TOTAL</v>
          </cell>
          <cell r="P251">
            <v>577572.95621999993</v>
          </cell>
          <cell r="Q251">
            <v>751240.9164727662</v>
          </cell>
          <cell r="R251">
            <v>526085.18119999999</v>
          </cell>
          <cell r="S251">
            <v>704942.66920843488</v>
          </cell>
          <cell r="T251">
            <v>552137.26182000001</v>
          </cell>
          <cell r="U251">
            <v>727992.96453237138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 t="e">
            <v>#N/A</v>
          </cell>
        </row>
        <row r="253">
          <cell r="A253">
            <v>1</v>
          </cell>
          <cell r="B253" t="str">
            <v>C3</v>
          </cell>
          <cell r="C253" t="str">
            <v>One Way Module</v>
          </cell>
          <cell r="D253" t="str">
            <v>S1</v>
          </cell>
          <cell r="H253">
            <v>263491.20000000001</v>
          </cell>
          <cell r="J253">
            <v>419954.39999999997</v>
          </cell>
          <cell r="L253">
            <v>0</v>
          </cell>
          <cell r="M253">
            <v>1</v>
          </cell>
          <cell r="N253">
            <v>1</v>
          </cell>
          <cell r="O253">
            <v>1</v>
          </cell>
          <cell r="P253">
            <v>263491.20000000001</v>
          </cell>
          <cell r="Q253">
            <v>419954.39999999997</v>
          </cell>
          <cell r="R253">
            <v>263491.20000000001</v>
          </cell>
          <cell r="S253">
            <v>419954.39999999997</v>
          </cell>
          <cell r="T253">
            <v>263491.20000000001</v>
          </cell>
          <cell r="U253">
            <v>419954.39999999997</v>
          </cell>
          <cell r="X253">
            <v>0</v>
          </cell>
          <cell r="Y253">
            <v>1</v>
          </cell>
          <cell r="Z253">
            <v>1</v>
          </cell>
          <cell r="AA253">
            <v>1</v>
          </cell>
        </row>
        <row r="254">
          <cell r="A254">
            <v>2</v>
          </cell>
          <cell r="B254" t="str">
            <v>C3</v>
          </cell>
          <cell r="C254" t="str">
            <v xml:space="preserve">Steples </v>
          </cell>
          <cell r="D254" t="str">
            <v>N13</v>
          </cell>
          <cell r="H254">
            <v>47.051999999999992</v>
          </cell>
          <cell r="J254">
            <v>46.740119591173944</v>
          </cell>
          <cell r="L254">
            <v>0</v>
          </cell>
          <cell r="M254">
            <v>40</v>
          </cell>
          <cell r="N254">
            <v>40</v>
          </cell>
          <cell r="O254">
            <v>40</v>
          </cell>
          <cell r="P254">
            <v>1882.08</v>
          </cell>
          <cell r="Q254">
            <v>1869.6047836469577</v>
          </cell>
          <cell r="R254">
            <v>1882.08</v>
          </cell>
          <cell r="S254">
            <v>1869.6047836469577</v>
          </cell>
          <cell r="T254">
            <v>1882.08</v>
          </cell>
          <cell r="U254">
            <v>1869.6047836469577</v>
          </cell>
          <cell r="X254">
            <v>0</v>
          </cell>
          <cell r="Y254">
            <v>40</v>
          </cell>
          <cell r="Z254">
            <v>40</v>
          </cell>
          <cell r="AA254">
            <v>40</v>
          </cell>
        </row>
        <row r="255">
          <cell r="A255">
            <v>3</v>
          </cell>
          <cell r="B255" t="str">
            <v>C3</v>
          </cell>
          <cell r="C255" t="str">
            <v>Carton Box</v>
          </cell>
          <cell r="D255" t="str">
            <v>A1CS</v>
          </cell>
          <cell r="E255">
            <v>360</v>
          </cell>
          <cell r="F255">
            <v>270</v>
          </cell>
          <cell r="G255">
            <v>80</v>
          </cell>
          <cell r="H255">
            <v>1929.1319999999998</v>
          </cell>
          <cell r="I255" t="str">
            <v>/pcs</v>
          </cell>
          <cell r="J255">
            <v>1834.5496939535774</v>
          </cell>
          <cell r="L255">
            <v>0</v>
          </cell>
          <cell r="M255">
            <v>3</v>
          </cell>
          <cell r="N255">
            <v>4</v>
          </cell>
          <cell r="O255">
            <v>4</v>
          </cell>
          <cell r="P255">
            <v>5787.3959999999997</v>
          </cell>
          <cell r="Q255">
            <v>5503.6490818607326</v>
          </cell>
          <cell r="R255">
            <v>7716.5279999999993</v>
          </cell>
          <cell r="S255">
            <v>7338.1987758143096</v>
          </cell>
          <cell r="T255">
            <v>7716.5279999999993</v>
          </cell>
          <cell r="U255">
            <v>7338.1987758143096</v>
          </cell>
          <cell r="X255">
            <v>0</v>
          </cell>
          <cell r="Y255">
            <v>3</v>
          </cell>
          <cell r="Z255">
            <v>4</v>
          </cell>
          <cell r="AA255">
            <v>4</v>
          </cell>
        </row>
        <row r="256">
          <cell r="A256">
            <v>4</v>
          </cell>
          <cell r="B256" t="str">
            <v>C3</v>
          </cell>
          <cell r="C256" t="str">
            <v>Carton Box</v>
          </cell>
          <cell r="D256" t="str">
            <v>A2CS</v>
          </cell>
          <cell r="E256">
            <v>360</v>
          </cell>
          <cell r="F256">
            <v>270</v>
          </cell>
          <cell r="G256">
            <v>160</v>
          </cell>
          <cell r="H256">
            <v>2364.3629999999998</v>
          </cell>
          <cell r="I256" t="str">
            <v>/pcs</v>
          </cell>
          <cell r="J256">
            <v>2220.1556805807622</v>
          </cell>
          <cell r="L256">
            <v>0</v>
          </cell>
          <cell r="M256">
            <v>2</v>
          </cell>
          <cell r="N256">
            <v>1</v>
          </cell>
          <cell r="O256">
            <v>1</v>
          </cell>
          <cell r="P256">
            <v>2364.3629999999998</v>
          </cell>
          <cell r="Q256">
            <v>4440.3113611615245</v>
          </cell>
          <cell r="R256">
            <v>2364.3629999999998</v>
          </cell>
          <cell r="S256">
            <v>2220.1556805807622</v>
          </cell>
          <cell r="T256">
            <v>2364.3629999999998</v>
          </cell>
          <cell r="U256">
            <v>2220.1556805807622</v>
          </cell>
          <cell r="X256">
            <v>0</v>
          </cell>
          <cell r="Y256">
            <v>2</v>
          </cell>
          <cell r="Z256">
            <v>1</v>
          </cell>
          <cell r="AA256">
            <v>1</v>
          </cell>
        </row>
        <row r="257">
          <cell r="A257">
            <v>5</v>
          </cell>
          <cell r="B257" t="str">
            <v>C3</v>
          </cell>
          <cell r="C257" t="str">
            <v>Carton Box</v>
          </cell>
          <cell r="D257" t="str">
            <v>A3CS</v>
          </cell>
          <cell r="E257">
            <v>360</v>
          </cell>
          <cell r="F257">
            <v>270</v>
          </cell>
          <cell r="G257">
            <v>240</v>
          </cell>
          <cell r="H257">
            <v>2787.8309999999997</v>
          </cell>
          <cell r="I257" t="str">
            <v>/pcs</v>
          </cell>
          <cell r="J257">
            <v>2605.7616672079475</v>
          </cell>
          <cell r="L257">
            <v>0</v>
          </cell>
          <cell r="M257">
            <v>1</v>
          </cell>
          <cell r="N257">
            <v>0</v>
          </cell>
          <cell r="O257">
            <v>1</v>
          </cell>
          <cell r="P257">
            <v>2787.8309999999997</v>
          </cell>
          <cell r="Q257">
            <v>2605.7616672079475</v>
          </cell>
          <cell r="R257">
            <v>0</v>
          </cell>
          <cell r="S257">
            <v>0</v>
          </cell>
          <cell r="T257">
            <v>2787.8309999999997</v>
          </cell>
          <cell r="U257">
            <v>2605.7616672079475</v>
          </cell>
          <cell r="X257">
            <v>0</v>
          </cell>
          <cell r="Y257">
            <v>1</v>
          </cell>
          <cell r="Z257">
            <v>0</v>
          </cell>
          <cell r="AA257">
            <v>1</v>
          </cell>
        </row>
        <row r="258">
          <cell r="A258">
            <v>6</v>
          </cell>
          <cell r="B258" t="str">
            <v>C3</v>
          </cell>
          <cell r="C258" t="str">
            <v>Carton Box</v>
          </cell>
          <cell r="D258" t="str">
            <v>A4CD</v>
          </cell>
          <cell r="E258">
            <v>350</v>
          </cell>
          <cell r="F258">
            <v>250</v>
          </cell>
          <cell r="G258">
            <v>280</v>
          </cell>
          <cell r="H258">
            <v>4987.5119999999997</v>
          </cell>
          <cell r="I258" t="str">
            <v>/pcs</v>
          </cell>
          <cell r="J258">
            <v>4767.4921982997421</v>
          </cell>
          <cell r="L258">
            <v>0</v>
          </cell>
          <cell r="M258">
            <v>1</v>
          </cell>
          <cell r="N258">
            <v>0</v>
          </cell>
          <cell r="O258">
            <v>1</v>
          </cell>
          <cell r="P258">
            <v>4987.5119999999997</v>
          </cell>
          <cell r="Q258">
            <v>4767.4921982997421</v>
          </cell>
          <cell r="R258">
            <v>0</v>
          </cell>
          <cell r="S258">
            <v>0</v>
          </cell>
          <cell r="T258">
            <v>4987.5119999999997</v>
          </cell>
          <cell r="U258">
            <v>4767.4921982997421</v>
          </cell>
          <cell r="X258">
            <v>0</v>
          </cell>
          <cell r="Y258">
            <v>1</v>
          </cell>
          <cell r="Z258">
            <v>0</v>
          </cell>
          <cell r="AA258">
            <v>1</v>
          </cell>
        </row>
        <row r="259">
          <cell r="A259">
            <v>7</v>
          </cell>
          <cell r="B259" t="str">
            <v>C3</v>
          </cell>
          <cell r="C259" t="str">
            <v>Carton Box</v>
          </cell>
          <cell r="D259" t="str">
            <v>P1CS</v>
          </cell>
          <cell r="E259">
            <v>540</v>
          </cell>
          <cell r="F259">
            <v>350</v>
          </cell>
          <cell r="G259">
            <v>80</v>
          </cell>
          <cell r="H259">
            <v>3152.4839999999999</v>
          </cell>
          <cell r="I259" t="str">
            <v>/pcs</v>
          </cell>
          <cell r="J259">
            <v>3061.4778332218934</v>
          </cell>
          <cell r="L259">
            <v>0</v>
          </cell>
          <cell r="M259">
            <v>2</v>
          </cell>
          <cell r="N259">
            <v>1</v>
          </cell>
          <cell r="O259">
            <v>1</v>
          </cell>
          <cell r="P259">
            <v>0</v>
          </cell>
          <cell r="Q259">
            <v>6122.9556664437869</v>
          </cell>
          <cell r="R259">
            <v>0</v>
          </cell>
          <cell r="S259">
            <v>3061.4778332218934</v>
          </cell>
          <cell r="T259">
            <v>3152.4839999999999</v>
          </cell>
          <cell r="U259">
            <v>3061.4778332218934</v>
          </cell>
          <cell r="X259">
            <v>0</v>
          </cell>
          <cell r="Y259">
            <v>2</v>
          </cell>
          <cell r="Z259">
            <v>1</v>
          </cell>
          <cell r="AA259">
            <v>1</v>
          </cell>
        </row>
        <row r="260">
          <cell r="A260">
            <v>8</v>
          </cell>
          <cell r="B260" t="str">
            <v>C3</v>
          </cell>
          <cell r="C260" t="str">
            <v>Carton Box</v>
          </cell>
          <cell r="D260" t="str">
            <v>P2CS</v>
          </cell>
          <cell r="E260">
            <v>540</v>
          </cell>
          <cell r="F260">
            <v>350</v>
          </cell>
          <cell r="G260">
            <v>160</v>
          </cell>
          <cell r="H260">
            <v>3705.3449999999998</v>
          </cell>
          <cell r="I260" t="str">
            <v>/pcs</v>
          </cell>
          <cell r="J260">
            <v>3587.3041786226004</v>
          </cell>
          <cell r="L260">
            <v>0</v>
          </cell>
          <cell r="M260">
            <v>2</v>
          </cell>
          <cell r="N260">
            <v>2</v>
          </cell>
          <cell r="O260">
            <v>2</v>
          </cell>
          <cell r="P260">
            <v>11116.035</v>
          </cell>
          <cell r="Q260">
            <v>7174.6083572452008</v>
          </cell>
          <cell r="R260">
            <v>7410.69</v>
          </cell>
          <cell r="S260">
            <v>7174.6083572452008</v>
          </cell>
          <cell r="T260">
            <v>7410.69</v>
          </cell>
          <cell r="U260">
            <v>7174.6083572452008</v>
          </cell>
          <cell r="X260">
            <v>0</v>
          </cell>
          <cell r="Y260">
            <v>2</v>
          </cell>
          <cell r="Z260">
            <v>2</v>
          </cell>
          <cell r="AA260">
            <v>2</v>
          </cell>
        </row>
        <row r="261">
          <cell r="A261">
            <v>9</v>
          </cell>
          <cell r="B261" t="str">
            <v>C3</v>
          </cell>
          <cell r="C261" t="str">
            <v>Carton Box</v>
          </cell>
          <cell r="D261" t="str">
            <v>T5OD</v>
          </cell>
          <cell r="E261">
            <v>920</v>
          </cell>
          <cell r="F261">
            <v>660</v>
          </cell>
          <cell r="G261">
            <v>330</v>
          </cell>
          <cell r="H261">
            <v>18150.308999999997</v>
          </cell>
          <cell r="I261" t="str">
            <v>/pcs</v>
          </cell>
          <cell r="J261">
            <v>12701.62749890152</v>
          </cell>
          <cell r="L261">
            <v>0</v>
          </cell>
          <cell r="M261">
            <v>3</v>
          </cell>
          <cell r="N261">
            <v>3</v>
          </cell>
          <cell r="O261">
            <v>1</v>
          </cell>
          <cell r="P261">
            <v>18150.308999999997</v>
          </cell>
          <cell r="Q261">
            <v>38104.882496704558</v>
          </cell>
          <cell r="R261">
            <v>18150.308999999997</v>
          </cell>
          <cell r="S261">
            <v>38104.882496704558</v>
          </cell>
          <cell r="T261">
            <v>18150.308999999997</v>
          </cell>
          <cell r="U261">
            <v>12701.62749890152</v>
          </cell>
          <cell r="X261">
            <v>0</v>
          </cell>
          <cell r="Y261">
            <v>3</v>
          </cell>
          <cell r="Z261">
            <v>3</v>
          </cell>
          <cell r="AA261">
            <v>1</v>
          </cell>
        </row>
        <row r="262">
          <cell r="A262">
            <v>10</v>
          </cell>
          <cell r="B262" t="str">
            <v>C3</v>
          </cell>
          <cell r="C262" t="str">
            <v>Carton Box</v>
          </cell>
          <cell r="D262" t="str">
            <v>Y2CD</v>
          </cell>
          <cell r="E262">
            <v>700</v>
          </cell>
          <cell r="F262">
            <v>530</v>
          </cell>
          <cell r="G262">
            <v>480</v>
          </cell>
          <cell r="H262">
            <v>12845.195999999998</v>
          </cell>
          <cell r="I262" t="str">
            <v>/pcs</v>
          </cell>
          <cell r="J262">
            <v>13940.240668067629</v>
          </cell>
          <cell r="L262">
            <v>0</v>
          </cell>
          <cell r="M262">
            <v>0</v>
          </cell>
          <cell r="N262">
            <v>0</v>
          </cell>
          <cell r="O262">
            <v>1</v>
          </cell>
          <cell r="P262">
            <v>12845.195999999998</v>
          </cell>
          <cell r="Q262">
            <v>0</v>
          </cell>
          <cell r="R262">
            <v>12845.195999999998</v>
          </cell>
          <cell r="S262">
            <v>0</v>
          </cell>
          <cell r="T262">
            <v>12845.195999999998</v>
          </cell>
          <cell r="U262">
            <v>13940.240668067629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</row>
        <row r="263">
          <cell r="A263">
            <v>11</v>
          </cell>
          <cell r="B263" t="str">
            <v>C3</v>
          </cell>
          <cell r="C263" t="str">
            <v>Carton Box</v>
          </cell>
          <cell r="D263" t="str">
            <v>R4CD</v>
          </cell>
          <cell r="E263">
            <v>720</v>
          </cell>
          <cell r="F263">
            <v>350</v>
          </cell>
          <cell r="G263">
            <v>320</v>
          </cell>
          <cell r="H263">
            <v>9386.8739999999998</v>
          </cell>
          <cell r="I263" t="str">
            <v>/pcs</v>
          </cell>
          <cell r="J263">
            <v>8191.2059583532337</v>
          </cell>
          <cell r="L263">
            <v>0</v>
          </cell>
          <cell r="M263">
            <v>0</v>
          </cell>
          <cell r="N263">
            <v>0</v>
          </cell>
          <cell r="O263">
            <v>1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9386.8739999999998</v>
          </cell>
          <cell r="U263">
            <v>8191.2059583532337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</row>
        <row r="264">
          <cell r="A264">
            <v>12</v>
          </cell>
          <cell r="C264" t="str">
            <v>Carton Box</v>
          </cell>
          <cell r="D264" t="str">
            <v>B5CD</v>
          </cell>
          <cell r="J264">
            <v>6614.3741209563996</v>
          </cell>
          <cell r="L264">
            <v>0</v>
          </cell>
          <cell r="M264">
            <v>1</v>
          </cell>
          <cell r="N264">
            <v>1</v>
          </cell>
          <cell r="O264">
            <v>1</v>
          </cell>
          <cell r="P264">
            <v>0</v>
          </cell>
          <cell r="Q264">
            <v>6614.3741209563996</v>
          </cell>
          <cell r="R264">
            <v>0</v>
          </cell>
          <cell r="S264">
            <v>6614.3741209563996</v>
          </cell>
          <cell r="T264">
            <v>0</v>
          </cell>
          <cell r="U264">
            <v>6614.3741209563996</v>
          </cell>
          <cell r="Y264">
            <v>1</v>
          </cell>
          <cell r="Z264">
            <v>1</v>
          </cell>
          <cell r="AA264">
            <v>1</v>
          </cell>
        </row>
        <row r="265">
          <cell r="A265">
            <v>13</v>
          </cell>
          <cell r="C265" t="str">
            <v>Carton Sheet</v>
          </cell>
          <cell r="D265" t="str">
            <v>2E</v>
          </cell>
          <cell r="J265">
            <v>1215.2431093705227</v>
          </cell>
          <cell r="L265">
            <v>0</v>
          </cell>
          <cell r="M265">
            <v>1</v>
          </cell>
          <cell r="N265">
            <v>1</v>
          </cell>
          <cell r="O265">
            <v>1</v>
          </cell>
          <cell r="P265">
            <v>0</v>
          </cell>
          <cell r="Q265">
            <v>1215.2431093705227</v>
          </cell>
          <cell r="R265">
            <v>0</v>
          </cell>
          <cell r="S265">
            <v>1215.2431093705227</v>
          </cell>
          <cell r="T265">
            <v>0</v>
          </cell>
          <cell r="U265">
            <v>1215.2431093705227</v>
          </cell>
          <cell r="Y265">
            <v>1</v>
          </cell>
          <cell r="Z265">
            <v>1</v>
          </cell>
          <cell r="AA265">
            <v>1</v>
          </cell>
        </row>
        <row r="266">
          <cell r="A266">
            <v>14</v>
          </cell>
          <cell r="C266" t="str">
            <v>Plastic Bag</v>
          </cell>
          <cell r="D266" t="str">
            <v>3A</v>
          </cell>
          <cell r="J266">
            <v>94.194545060000024</v>
          </cell>
          <cell r="L266">
            <v>0</v>
          </cell>
          <cell r="M266">
            <v>1</v>
          </cell>
          <cell r="N266">
            <v>1</v>
          </cell>
          <cell r="O266">
            <v>1</v>
          </cell>
          <cell r="P266">
            <v>0</v>
          </cell>
          <cell r="Q266">
            <v>94.194545060000024</v>
          </cell>
          <cell r="R266">
            <v>0</v>
          </cell>
          <cell r="S266">
            <v>94.194545060000024</v>
          </cell>
          <cell r="T266">
            <v>0</v>
          </cell>
          <cell r="U266">
            <v>94.194545060000024</v>
          </cell>
          <cell r="Y266">
            <v>1</v>
          </cell>
          <cell r="Z266">
            <v>1</v>
          </cell>
          <cell r="AA266">
            <v>1</v>
          </cell>
        </row>
        <row r="267">
          <cell r="A267">
            <v>15</v>
          </cell>
          <cell r="C267" t="str">
            <v>Indirect Material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4208</v>
          </cell>
          <cell r="R267">
            <v>4000.9964657560417</v>
          </cell>
          <cell r="S267">
            <v>4021.8977934855288</v>
          </cell>
          <cell r="T267">
            <v>3824.0491581196825</v>
          </cell>
          <cell r="U267">
            <v>3844.0261077100204</v>
          </cell>
        </row>
        <row r="268">
          <cell r="P268">
            <v>323411.92199999996</v>
          </cell>
          <cell r="Q268">
            <v>502675.47738795733</v>
          </cell>
          <cell r="R268">
            <v>317861.36246575607</v>
          </cell>
          <cell r="S268">
            <v>491669.03749608615</v>
          </cell>
          <cell r="T268">
            <v>337999.11615811969</v>
          </cell>
          <cell r="U268">
            <v>495592.61130443611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 t="e">
            <v>#N/A</v>
          </cell>
          <cell r="V269">
            <v>4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</row>
        <row r="270">
          <cell r="A270">
            <v>1</v>
          </cell>
          <cell r="B270" t="str">
            <v>A2-1</v>
          </cell>
          <cell r="C270" t="str">
            <v>Returnable Rack 2B</v>
          </cell>
          <cell r="D270" t="str">
            <v>T2B</v>
          </cell>
          <cell r="E270">
            <v>2250</v>
          </cell>
          <cell r="F270">
            <v>1470</v>
          </cell>
          <cell r="G270">
            <v>1570</v>
          </cell>
          <cell r="H270">
            <v>254504.26799999992</v>
          </cell>
          <cell r="I270" t="str">
            <v>/pcs</v>
          </cell>
          <cell r="J270">
            <v>286965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254504.26799999992</v>
          </cell>
          <cell r="Q270">
            <v>286965</v>
          </cell>
          <cell r="R270">
            <v>254504.26799999992</v>
          </cell>
          <cell r="S270">
            <v>286965</v>
          </cell>
          <cell r="T270">
            <v>254504.26799999992</v>
          </cell>
          <cell r="U270">
            <v>286965</v>
          </cell>
          <cell r="V270">
            <v>4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</row>
        <row r="271">
          <cell r="A271">
            <v>2</v>
          </cell>
          <cell r="B271" t="str">
            <v>A2-1</v>
          </cell>
          <cell r="C271" t="str">
            <v xml:space="preserve">Wooden Inner 3/4 H </v>
          </cell>
          <cell r="D271" t="str">
            <v>A2-1</v>
          </cell>
          <cell r="H271">
            <v>474801.73200000002</v>
          </cell>
          <cell r="J271">
            <v>325000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474801.73200000002</v>
          </cell>
          <cell r="Q271">
            <v>325000</v>
          </cell>
          <cell r="R271">
            <v>474801.73200000002</v>
          </cell>
          <cell r="S271">
            <v>325000</v>
          </cell>
          <cell r="T271">
            <v>474801.73200000002</v>
          </cell>
          <cell r="U271">
            <v>325000</v>
          </cell>
        </row>
        <row r="272">
          <cell r="A272">
            <v>3</v>
          </cell>
          <cell r="B272" t="str">
            <v>A2-1</v>
          </cell>
          <cell r="C272" t="str">
            <v>Carton Sheet</v>
          </cell>
          <cell r="D272" t="str">
            <v>2J</v>
          </cell>
          <cell r="E272">
            <v>1400</v>
          </cell>
          <cell r="F272">
            <v>1100</v>
          </cell>
          <cell r="J272">
            <v>6660.4670417422876</v>
          </cell>
          <cell r="L272">
            <v>4</v>
          </cell>
          <cell r="M272">
            <v>4</v>
          </cell>
          <cell r="N272">
            <v>4</v>
          </cell>
          <cell r="O272">
            <v>4</v>
          </cell>
          <cell r="Q272">
            <v>26641.86816696915</v>
          </cell>
          <cell r="S272">
            <v>26641.86816696915</v>
          </cell>
          <cell r="U272">
            <v>26641.86816696915</v>
          </cell>
          <cell r="X272">
            <v>4</v>
          </cell>
          <cell r="Y272">
            <v>4</v>
          </cell>
          <cell r="Z272">
            <v>4</v>
          </cell>
          <cell r="AA272">
            <v>4</v>
          </cell>
        </row>
        <row r="273">
          <cell r="A273">
            <v>4</v>
          </cell>
          <cell r="B273" t="str">
            <v>A2-1</v>
          </cell>
          <cell r="C273" t="str">
            <v>Wire (dia 1,6 mm)</v>
          </cell>
          <cell r="D273" t="str">
            <v>6C</v>
          </cell>
          <cell r="E273">
            <v>500</v>
          </cell>
          <cell r="H273">
            <v>111.74849999999999</v>
          </cell>
          <cell r="I273" t="str">
            <v>/pcs</v>
          </cell>
          <cell r="J273">
            <v>111.00778402903812</v>
          </cell>
          <cell r="L273">
            <v>26</v>
          </cell>
          <cell r="M273">
            <v>26</v>
          </cell>
          <cell r="N273">
            <v>26</v>
          </cell>
          <cell r="O273">
            <v>26</v>
          </cell>
          <cell r="P273">
            <v>111.74849999999999</v>
          </cell>
          <cell r="Q273">
            <v>2886.2023847549913</v>
          </cell>
          <cell r="R273">
            <v>111.74849999999999</v>
          </cell>
          <cell r="S273">
            <v>2886.2023847549913</v>
          </cell>
          <cell r="T273">
            <v>111.74849999999999</v>
          </cell>
          <cell r="U273">
            <v>2886.2023847549913</v>
          </cell>
          <cell r="V273">
            <v>104</v>
          </cell>
          <cell r="X273">
            <v>26</v>
          </cell>
          <cell r="Y273">
            <v>26</v>
          </cell>
          <cell r="Z273">
            <v>26</v>
          </cell>
          <cell r="AA273">
            <v>26</v>
          </cell>
        </row>
        <row r="274">
          <cell r="A274">
            <v>5</v>
          </cell>
          <cell r="B274" t="str">
            <v>A2-1</v>
          </cell>
          <cell r="C274" t="str">
            <v>Wire (dia 1,6 mm)</v>
          </cell>
          <cell r="D274" t="str">
            <v>6B</v>
          </cell>
          <cell r="E274">
            <v>750</v>
          </cell>
          <cell r="H274">
            <v>176.44499999999999</v>
          </cell>
          <cell r="I274" t="str">
            <v>/pcs</v>
          </cell>
          <cell r="J274">
            <v>175.2754484669023</v>
          </cell>
          <cell r="L274">
            <v>3</v>
          </cell>
          <cell r="M274">
            <v>3</v>
          </cell>
          <cell r="N274">
            <v>3</v>
          </cell>
          <cell r="O274">
            <v>3</v>
          </cell>
          <cell r="P274">
            <v>1588.0050000000001</v>
          </cell>
          <cell r="Q274">
            <v>525.82634540070694</v>
          </cell>
          <cell r="R274">
            <v>1588.0050000000001</v>
          </cell>
          <cell r="S274">
            <v>525.82634540070694</v>
          </cell>
          <cell r="T274">
            <v>1588.0050000000001</v>
          </cell>
          <cell r="U274">
            <v>525.82634540070694</v>
          </cell>
          <cell r="V274">
            <v>12</v>
          </cell>
          <cell r="X274">
            <v>3</v>
          </cell>
          <cell r="Y274">
            <v>3</v>
          </cell>
          <cell r="Z274">
            <v>3</v>
          </cell>
          <cell r="AA274">
            <v>3</v>
          </cell>
        </row>
        <row r="275">
          <cell r="A275">
            <v>6</v>
          </cell>
          <cell r="B275" t="str">
            <v>A2-1</v>
          </cell>
          <cell r="C275" t="str">
            <v>Wire (dia 1,6 mm)</v>
          </cell>
          <cell r="D275" t="str">
            <v>6A</v>
          </cell>
          <cell r="E275">
            <v>900</v>
          </cell>
          <cell r="H275">
            <v>205.85249999999999</v>
          </cell>
          <cell r="I275" t="str">
            <v>/pcs</v>
          </cell>
          <cell r="J275">
            <v>204.48802321138601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205.85249999999999</v>
          </cell>
          <cell r="Q275">
            <v>204.48802321138601</v>
          </cell>
          <cell r="R275">
            <v>205.85249999999999</v>
          </cell>
          <cell r="S275">
            <v>204.48802321138601</v>
          </cell>
          <cell r="T275">
            <v>205.85249999999999</v>
          </cell>
          <cell r="U275">
            <v>204.48802321138601</v>
          </cell>
          <cell r="V275">
            <v>4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</row>
        <row r="276">
          <cell r="A276">
            <v>7</v>
          </cell>
          <cell r="B276" t="str">
            <v>A6</v>
          </cell>
          <cell r="C276" t="str">
            <v>Wire (dia 1,6 mm)</v>
          </cell>
          <cell r="D276" t="str">
            <v>6E</v>
          </cell>
          <cell r="E276">
            <v>300</v>
          </cell>
          <cell r="H276">
            <v>176.44499999999999</v>
          </cell>
          <cell r="I276" t="str">
            <v>/pcs</v>
          </cell>
          <cell r="J276">
            <v>32.133832218932085</v>
          </cell>
          <cell r="L276">
            <v>1</v>
          </cell>
          <cell r="M276">
            <v>2</v>
          </cell>
          <cell r="N276">
            <v>2</v>
          </cell>
          <cell r="O276">
            <v>2</v>
          </cell>
          <cell r="P276">
            <v>3528.9</v>
          </cell>
          <cell r="Q276">
            <v>64.26766443786417</v>
          </cell>
          <cell r="R276">
            <v>3528.9</v>
          </cell>
          <cell r="S276">
            <v>64.26766443786417</v>
          </cell>
          <cell r="T276">
            <v>3528.9</v>
          </cell>
          <cell r="U276">
            <v>64.26766443786417</v>
          </cell>
          <cell r="V276">
            <v>7</v>
          </cell>
          <cell r="X276">
            <v>1</v>
          </cell>
          <cell r="Y276">
            <v>2</v>
          </cell>
          <cell r="Z276">
            <v>2</v>
          </cell>
          <cell r="AA276">
            <v>2</v>
          </cell>
        </row>
        <row r="277">
          <cell r="A277">
            <v>8</v>
          </cell>
          <cell r="B277" t="str">
            <v>A2-1</v>
          </cell>
          <cell r="C277" t="str">
            <v>Plastic Bag</v>
          </cell>
          <cell r="D277" t="str">
            <v>3A</v>
          </cell>
          <cell r="E277">
            <v>250</v>
          </cell>
          <cell r="F277">
            <v>200</v>
          </cell>
          <cell r="G277">
            <v>7.0000000000000007E-2</v>
          </cell>
          <cell r="I277" t="str">
            <v>/pcs</v>
          </cell>
          <cell r="J277">
            <v>94.194545060000024</v>
          </cell>
          <cell r="L277">
            <v>11</v>
          </cell>
          <cell r="M277">
            <v>11</v>
          </cell>
          <cell r="N277">
            <v>11</v>
          </cell>
          <cell r="O277">
            <v>10</v>
          </cell>
          <cell r="Q277">
            <v>1036.1399956600003</v>
          </cell>
          <cell r="S277">
            <v>1036.1399956600003</v>
          </cell>
          <cell r="U277">
            <v>941.94545060000019</v>
          </cell>
          <cell r="X277">
            <v>11</v>
          </cell>
          <cell r="Y277">
            <v>11</v>
          </cell>
          <cell r="Z277">
            <v>11</v>
          </cell>
          <cell r="AA277">
            <v>10</v>
          </cell>
        </row>
        <row r="278">
          <cell r="A278">
            <v>9</v>
          </cell>
          <cell r="B278" t="str">
            <v>A2-1</v>
          </cell>
          <cell r="C278" t="str">
            <v>Plastic Bag</v>
          </cell>
          <cell r="D278" t="str">
            <v>3B</v>
          </cell>
          <cell r="E278">
            <v>450</v>
          </cell>
          <cell r="F278">
            <v>300</v>
          </cell>
          <cell r="G278">
            <v>7.0000000000000007E-2</v>
          </cell>
          <cell r="I278" t="str">
            <v>/pcs</v>
          </cell>
          <cell r="J278">
            <v>254.32527166200001</v>
          </cell>
          <cell r="L278">
            <v>2</v>
          </cell>
          <cell r="M278">
            <v>3</v>
          </cell>
          <cell r="N278">
            <v>3</v>
          </cell>
          <cell r="O278">
            <v>3</v>
          </cell>
          <cell r="Q278">
            <v>762.97581498600005</v>
          </cell>
          <cell r="S278">
            <v>762.97581498600005</v>
          </cell>
          <cell r="U278">
            <v>762.97581498600005</v>
          </cell>
          <cell r="X278">
            <v>2</v>
          </cell>
          <cell r="Y278">
            <v>3</v>
          </cell>
          <cell r="Z278">
            <v>3</v>
          </cell>
          <cell r="AA278">
            <v>3</v>
          </cell>
        </row>
        <row r="279">
          <cell r="A279">
            <v>10</v>
          </cell>
          <cell r="B279" t="str">
            <v>A2-1</v>
          </cell>
          <cell r="C279" t="str">
            <v xml:space="preserve">Steples </v>
          </cell>
          <cell r="D279" t="str">
            <v>N13</v>
          </cell>
          <cell r="H279">
            <v>47.051999999999992</v>
          </cell>
          <cell r="I279" t="str">
            <v>/pcs</v>
          </cell>
          <cell r="J279">
            <v>46.740119591173944</v>
          </cell>
          <cell r="L279">
            <v>40</v>
          </cell>
          <cell r="M279">
            <v>40</v>
          </cell>
          <cell r="N279">
            <v>40</v>
          </cell>
          <cell r="O279">
            <v>40</v>
          </cell>
          <cell r="P279">
            <v>1882.08</v>
          </cell>
          <cell r="Q279">
            <v>1869.6047836469577</v>
          </cell>
          <cell r="R279">
            <v>1882.08</v>
          </cell>
          <cell r="S279">
            <v>1869.6047836469577</v>
          </cell>
          <cell r="T279">
            <v>1882.08</v>
          </cell>
          <cell r="U279">
            <v>1869.6047836469577</v>
          </cell>
          <cell r="V279">
            <v>160</v>
          </cell>
          <cell r="X279">
            <v>40</v>
          </cell>
          <cell r="Y279">
            <v>40</v>
          </cell>
          <cell r="Z279">
            <v>40</v>
          </cell>
          <cell r="AA279">
            <v>40</v>
          </cell>
        </row>
        <row r="280">
          <cell r="A280">
            <v>11</v>
          </cell>
          <cell r="B280" t="str">
            <v>A2-1</v>
          </cell>
          <cell r="C280" t="str">
            <v xml:space="preserve">Nailer </v>
          </cell>
          <cell r="D280" t="str">
            <v>BK50</v>
          </cell>
          <cell r="H280">
            <v>65.872799999999998</v>
          </cell>
          <cell r="I280" t="str">
            <v>/pcs</v>
          </cell>
          <cell r="J280">
            <v>65.436167427643525</v>
          </cell>
          <cell r="L280">
            <v>60</v>
          </cell>
          <cell r="M280">
            <v>60</v>
          </cell>
          <cell r="N280">
            <v>60</v>
          </cell>
          <cell r="O280">
            <v>60</v>
          </cell>
          <cell r="P280">
            <v>3952.3679999999999</v>
          </cell>
          <cell r="Q280">
            <v>3926.1700456586113</v>
          </cell>
          <cell r="R280">
            <v>3952.3679999999999</v>
          </cell>
          <cell r="S280">
            <v>3926.1700456586113</v>
          </cell>
          <cell r="T280">
            <v>3952.3679999999999</v>
          </cell>
          <cell r="U280">
            <v>3926.1700456586113</v>
          </cell>
          <cell r="V280">
            <v>240</v>
          </cell>
          <cell r="X280">
            <v>60</v>
          </cell>
          <cell r="Y280">
            <v>60</v>
          </cell>
          <cell r="Z280">
            <v>60</v>
          </cell>
          <cell r="AA280">
            <v>60</v>
          </cell>
        </row>
        <row r="281">
          <cell r="A281">
            <v>12</v>
          </cell>
          <cell r="B281" t="str">
            <v>A2-1</v>
          </cell>
          <cell r="C281" t="str">
            <v>Indirect Material</v>
          </cell>
          <cell r="J281" t="e">
            <v>#N/A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10145.303999999998</v>
          </cell>
          <cell r="Q281">
            <v>10198.303377938515</v>
          </cell>
          <cell r="R281">
            <v>10145.303999999998</v>
          </cell>
          <cell r="S281">
            <v>10198.303377938515</v>
          </cell>
          <cell r="T281">
            <v>10145.303999999998</v>
          </cell>
          <cell r="U281">
            <v>10198.303377938515</v>
          </cell>
          <cell r="V281">
            <v>0</v>
          </cell>
        </row>
        <row r="282">
          <cell r="A282">
            <v>13</v>
          </cell>
          <cell r="B282" t="str">
            <v>A2-1</v>
          </cell>
          <cell r="C282" t="str">
            <v>Karung Goni 700 Dimer</v>
          </cell>
          <cell r="D282" t="str">
            <v>7A</v>
          </cell>
          <cell r="E282">
            <v>850</v>
          </cell>
          <cell r="F282">
            <v>600</v>
          </cell>
          <cell r="H282">
            <v>1911.4874999999997</v>
          </cell>
          <cell r="I282" t="str">
            <v>/pcs</v>
          </cell>
          <cell r="J282">
            <v>1898.8173583914415</v>
          </cell>
          <cell r="L282">
            <v>2</v>
          </cell>
          <cell r="M282">
            <v>2</v>
          </cell>
          <cell r="N282">
            <v>2</v>
          </cell>
          <cell r="O282">
            <v>2</v>
          </cell>
          <cell r="P282">
            <v>13380.412499999999</v>
          </cell>
          <cell r="Q282">
            <v>3797.6347167828831</v>
          </cell>
          <cell r="R282">
            <v>13380.412499999999</v>
          </cell>
          <cell r="S282">
            <v>3797.6347167828831</v>
          </cell>
          <cell r="T282">
            <v>13380.412499999999</v>
          </cell>
          <cell r="U282">
            <v>3797.6347167828831</v>
          </cell>
          <cell r="V282">
            <v>8</v>
          </cell>
          <cell r="X282">
            <v>2</v>
          </cell>
          <cell r="Y282">
            <v>2</v>
          </cell>
          <cell r="Z282">
            <v>2</v>
          </cell>
          <cell r="AA282">
            <v>2</v>
          </cell>
        </row>
        <row r="283">
          <cell r="A283">
            <v>14</v>
          </cell>
          <cell r="B283" t="str">
            <v>A2-1</v>
          </cell>
          <cell r="C283" t="str">
            <v>Foam Urethan</v>
          </cell>
          <cell r="D283" t="str">
            <v>1H</v>
          </cell>
          <cell r="H283">
            <v>143750</v>
          </cell>
          <cell r="I283" t="str">
            <v>/set</v>
          </cell>
          <cell r="J283">
            <v>817.95209284554403</v>
          </cell>
          <cell r="L283">
            <v>0</v>
          </cell>
          <cell r="M283">
            <v>1</v>
          </cell>
          <cell r="N283">
            <v>1</v>
          </cell>
          <cell r="O283">
            <v>1</v>
          </cell>
          <cell r="P283">
            <v>0</v>
          </cell>
          <cell r="Q283">
            <v>817.95209284554403</v>
          </cell>
          <cell r="R283">
            <v>0</v>
          </cell>
          <cell r="S283">
            <v>817.95209284554403</v>
          </cell>
          <cell r="T283">
            <v>0</v>
          </cell>
          <cell r="U283">
            <v>817.95209284554403</v>
          </cell>
          <cell r="V283">
            <v>3</v>
          </cell>
          <cell r="X283">
            <v>0</v>
          </cell>
          <cell r="Y283">
            <v>1</v>
          </cell>
          <cell r="Z283">
            <v>1</v>
          </cell>
          <cell r="AA283">
            <v>1</v>
          </cell>
        </row>
        <row r="284">
          <cell r="A284">
            <v>15</v>
          </cell>
          <cell r="B284" t="str">
            <v>A2-1</v>
          </cell>
          <cell r="C284" t="str">
            <v>Antirust Oil, Nucle Oil 103 ST5</v>
          </cell>
          <cell r="D284" t="str">
            <v>ST3</v>
          </cell>
          <cell r="E284">
            <v>2250</v>
          </cell>
          <cell r="F284">
            <v>1470</v>
          </cell>
          <cell r="G284">
            <v>1570</v>
          </cell>
          <cell r="H284">
            <v>94104</v>
          </cell>
          <cell r="I284" t="str">
            <v>/liter</v>
          </cell>
          <cell r="J284">
            <v>93480.239182347897</v>
          </cell>
          <cell r="L284">
            <v>0.51927750000000006</v>
          </cell>
          <cell r="M284">
            <v>0.51927750000000006</v>
          </cell>
          <cell r="N284">
            <v>0.51927750000000006</v>
          </cell>
          <cell r="O284">
            <v>0.51927750000000006</v>
          </cell>
          <cell r="P284">
            <v>48866.089859999985</v>
          </cell>
          <cell r="Q284">
            <v>48542.184902011664</v>
          </cell>
          <cell r="R284">
            <v>48866.089859999985</v>
          </cell>
          <cell r="S284">
            <v>48542.184902011664</v>
          </cell>
          <cell r="T284">
            <v>48866.089859999985</v>
          </cell>
          <cell r="U284">
            <v>48542.184902011664</v>
          </cell>
          <cell r="V284">
            <v>2.0771100000000002</v>
          </cell>
          <cell r="X284">
            <v>0.51927749999999995</v>
          </cell>
          <cell r="Y284">
            <v>0.51927749999999995</v>
          </cell>
          <cell r="Z284">
            <v>0.51927749999999995</v>
          </cell>
          <cell r="AA284">
            <v>0.51927749999999995</v>
          </cell>
        </row>
        <row r="285">
          <cell r="A285" t="str">
            <v xml:space="preserve"> </v>
          </cell>
          <cell r="C285" t="str">
            <v>TOTAL</v>
          </cell>
          <cell r="P285">
            <v>799798.08185999992</v>
          </cell>
          <cell r="Q285">
            <v>713238.61831430439</v>
          </cell>
          <cell r="R285">
            <v>812966.76035999996</v>
          </cell>
          <cell r="S285">
            <v>713238.61831430439</v>
          </cell>
          <cell r="T285">
            <v>812966.76035999996</v>
          </cell>
          <cell r="U285">
            <v>713144.42376924423</v>
          </cell>
        </row>
        <row r="286"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 t="e">
            <v>#N/A</v>
          </cell>
          <cell r="V286">
            <v>4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</row>
        <row r="287">
          <cell r="A287">
            <v>1</v>
          </cell>
          <cell r="B287" t="str">
            <v>A2-2</v>
          </cell>
          <cell r="C287" t="str">
            <v>Returnable Rack 2B</v>
          </cell>
          <cell r="D287" t="str">
            <v>T2B</v>
          </cell>
          <cell r="E287">
            <v>2250</v>
          </cell>
          <cell r="F287">
            <v>1470</v>
          </cell>
          <cell r="G287">
            <v>1570</v>
          </cell>
          <cell r="H287">
            <v>254504.26799999992</v>
          </cell>
          <cell r="I287" t="str">
            <v>/pcs</v>
          </cell>
          <cell r="J287">
            <v>286965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254504.26799999992</v>
          </cell>
          <cell r="Q287">
            <v>286965</v>
          </cell>
          <cell r="R287">
            <v>254504.26799999992</v>
          </cell>
          <cell r="S287">
            <v>286965</v>
          </cell>
          <cell r="T287">
            <v>254504.26799999992</v>
          </cell>
          <cell r="U287">
            <v>286965</v>
          </cell>
          <cell r="V287">
            <v>4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</row>
        <row r="288">
          <cell r="A288">
            <v>2</v>
          </cell>
          <cell r="B288" t="str">
            <v>A2-2</v>
          </cell>
          <cell r="C288" t="str">
            <v xml:space="preserve">Wooden Inner </v>
          </cell>
          <cell r="D288" t="str">
            <v>A2-2</v>
          </cell>
          <cell r="H288">
            <v>474801.73200000002</v>
          </cell>
          <cell r="J288">
            <v>325000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474801.73200000002</v>
          </cell>
          <cell r="Q288">
            <v>325000</v>
          </cell>
          <cell r="R288">
            <v>474801.73200000002</v>
          </cell>
          <cell r="S288">
            <v>325000</v>
          </cell>
          <cell r="T288">
            <v>474801.73200000002</v>
          </cell>
          <cell r="U288">
            <v>325000</v>
          </cell>
        </row>
        <row r="289">
          <cell r="A289">
            <v>3</v>
          </cell>
          <cell r="B289" t="str">
            <v>A2-2</v>
          </cell>
          <cell r="C289" t="str">
            <v>Carton Sheet</v>
          </cell>
          <cell r="D289" t="str">
            <v>2J</v>
          </cell>
          <cell r="E289">
            <v>1400</v>
          </cell>
          <cell r="F289">
            <v>1100</v>
          </cell>
          <cell r="J289">
            <v>6660.4670417422876</v>
          </cell>
          <cell r="L289">
            <v>0</v>
          </cell>
          <cell r="M289">
            <v>0</v>
          </cell>
          <cell r="N289">
            <v>0</v>
          </cell>
          <cell r="O289">
            <v>2</v>
          </cell>
          <cell r="Q289">
            <v>0</v>
          </cell>
          <cell r="S289">
            <v>0</v>
          </cell>
          <cell r="U289">
            <v>13320.934083484575</v>
          </cell>
          <cell r="X289">
            <v>0</v>
          </cell>
          <cell r="Y289">
            <v>0</v>
          </cell>
          <cell r="Z289">
            <v>0</v>
          </cell>
          <cell r="AA289">
            <v>2</v>
          </cell>
        </row>
        <row r="290">
          <cell r="A290">
            <v>4</v>
          </cell>
          <cell r="B290" t="str">
            <v>A2-2</v>
          </cell>
          <cell r="C290" t="str">
            <v>Wire (dia 1,6 mm)</v>
          </cell>
          <cell r="D290" t="str">
            <v>6C</v>
          </cell>
          <cell r="E290">
            <v>500</v>
          </cell>
          <cell r="H290">
            <v>111.74849999999999</v>
          </cell>
          <cell r="I290" t="str">
            <v>/pcs</v>
          </cell>
          <cell r="J290">
            <v>111.00778402903812</v>
          </cell>
          <cell r="L290">
            <v>11</v>
          </cell>
          <cell r="M290">
            <v>18</v>
          </cell>
          <cell r="N290">
            <v>19</v>
          </cell>
          <cell r="O290">
            <v>19</v>
          </cell>
          <cell r="P290">
            <v>1229.2334999999998</v>
          </cell>
          <cell r="Q290">
            <v>1998.1401125226862</v>
          </cell>
          <cell r="R290">
            <v>1229.2334999999998</v>
          </cell>
          <cell r="S290">
            <v>2109.1478965517244</v>
          </cell>
          <cell r="T290">
            <v>1229.2334999999998</v>
          </cell>
          <cell r="U290">
            <v>2109.1478965517244</v>
          </cell>
          <cell r="V290">
            <v>67</v>
          </cell>
          <cell r="X290">
            <v>11</v>
          </cell>
          <cell r="Y290">
            <v>18</v>
          </cell>
          <cell r="Z290">
            <v>19</v>
          </cell>
          <cell r="AA290">
            <v>19</v>
          </cell>
        </row>
        <row r="291">
          <cell r="A291">
            <v>5</v>
          </cell>
          <cell r="B291" t="str">
            <v>A2-2</v>
          </cell>
          <cell r="C291" t="str">
            <v>Wire (dia 1,6 mm)</v>
          </cell>
          <cell r="D291" t="str">
            <v>6B</v>
          </cell>
          <cell r="E291">
            <v>750</v>
          </cell>
          <cell r="H291">
            <v>176.44499999999999</v>
          </cell>
          <cell r="I291" t="str">
            <v>/pcs</v>
          </cell>
          <cell r="J291">
            <v>175.2754484669023</v>
          </cell>
          <cell r="L291">
            <v>6</v>
          </cell>
          <cell r="M291">
            <v>6</v>
          </cell>
          <cell r="N291">
            <v>6</v>
          </cell>
          <cell r="O291">
            <v>6</v>
          </cell>
          <cell r="P291">
            <v>1588.0050000000001</v>
          </cell>
          <cell r="Q291">
            <v>1051.6526908014139</v>
          </cell>
          <cell r="R291">
            <v>1588.0050000000001</v>
          </cell>
          <cell r="S291">
            <v>1051.6526908014139</v>
          </cell>
          <cell r="T291">
            <v>1588.0050000000001</v>
          </cell>
          <cell r="U291">
            <v>1051.6526908014139</v>
          </cell>
          <cell r="V291">
            <v>24</v>
          </cell>
          <cell r="X291">
            <v>6</v>
          </cell>
          <cell r="Y291">
            <v>6</v>
          </cell>
          <cell r="Z291">
            <v>6</v>
          </cell>
          <cell r="AA291">
            <v>6</v>
          </cell>
        </row>
        <row r="292">
          <cell r="A292">
            <v>6</v>
          </cell>
          <cell r="B292" t="str">
            <v>A2-2</v>
          </cell>
          <cell r="C292" t="str">
            <v>Wire (dia 1,6 mm)</v>
          </cell>
          <cell r="D292" t="str">
            <v>6A</v>
          </cell>
          <cell r="E292">
            <v>900</v>
          </cell>
          <cell r="H292">
            <v>205.85249999999999</v>
          </cell>
          <cell r="I292" t="str">
            <v>/pcs</v>
          </cell>
          <cell r="J292">
            <v>204.48802321138601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205.85249999999999</v>
          </cell>
          <cell r="Q292">
            <v>204.48802321138601</v>
          </cell>
          <cell r="R292">
            <v>205.85249999999999</v>
          </cell>
          <cell r="S292">
            <v>204.48802321138601</v>
          </cell>
          <cell r="T292">
            <v>205.85249999999999</v>
          </cell>
          <cell r="U292">
            <v>204.48802321138601</v>
          </cell>
          <cell r="V292">
            <v>4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</row>
        <row r="293">
          <cell r="A293">
            <v>7</v>
          </cell>
          <cell r="B293" t="str">
            <v>A6</v>
          </cell>
          <cell r="C293" t="str">
            <v>Wire (dia 1,6 mm)</v>
          </cell>
          <cell r="D293" t="str">
            <v>6E</v>
          </cell>
          <cell r="E293">
            <v>300</v>
          </cell>
          <cell r="H293">
            <v>176.44499999999999</v>
          </cell>
          <cell r="I293" t="str">
            <v>/pcs</v>
          </cell>
          <cell r="J293">
            <v>32.133832218932085</v>
          </cell>
          <cell r="L293">
            <v>1</v>
          </cell>
          <cell r="M293">
            <v>2</v>
          </cell>
          <cell r="N293">
            <v>2</v>
          </cell>
          <cell r="O293">
            <v>2</v>
          </cell>
          <cell r="P293">
            <v>3528.9</v>
          </cell>
          <cell r="Q293">
            <v>64.26766443786417</v>
          </cell>
          <cell r="R293">
            <v>3528.9</v>
          </cell>
          <cell r="S293">
            <v>64.26766443786417</v>
          </cell>
          <cell r="T293">
            <v>3528.9</v>
          </cell>
          <cell r="U293">
            <v>64.26766443786417</v>
          </cell>
          <cell r="V293">
            <v>7</v>
          </cell>
          <cell r="X293">
            <v>1</v>
          </cell>
          <cell r="Y293">
            <v>2</v>
          </cell>
          <cell r="Z293">
            <v>2</v>
          </cell>
          <cell r="AA293">
            <v>2</v>
          </cell>
        </row>
        <row r="294">
          <cell r="A294">
            <v>8</v>
          </cell>
          <cell r="B294" t="str">
            <v>A2-2</v>
          </cell>
          <cell r="C294" t="str">
            <v>Plastic Bag</v>
          </cell>
          <cell r="D294" t="str">
            <v>3A</v>
          </cell>
          <cell r="E294">
            <v>250</v>
          </cell>
          <cell r="F294">
            <v>200</v>
          </cell>
          <cell r="G294">
            <v>7.0000000000000007E-2</v>
          </cell>
          <cell r="I294" t="str">
            <v>/pcs</v>
          </cell>
          <cell r="J294">
            <v>94.194545060000024</v>
          </cell>
          <cell r="L294">
            <v>11</v>
          </cell>
          <cell r="M294">
            <v>11</v>
          </cell>
          <cell r="N294">
            <v>11</v>
          </cell>
          <cell r="O294">
            <v>11</v>
          </cell>
          <cell r="Q294">
            <v>1036.1399956600003</v>
          </cell>
          <cell r="S294">
            <v>1036.1399956600003</v>
          </cell>
          <cell r="U294">
            <v>1036.1399956600003</v>
          </cell>
          <cell r="X294">
            <v>11</v>
          </cell>
          <cell r="Y294">
            <v>11</v>
          </cell>
          <cell r="Z294">
            <v>11</v>
          </cell>
          <cell r="AA294">
            <v>11</v>
          </cell>
        </row>
        <row r="295">
          <cell r="A295">
            <v>9</v>
          </cell>
          <cell r="B295" t="str">
            <v>A2-2</v>
          </cell>
          <cell r="C295" t="str">
            <v>Plastic Bag</v>
          </cell>
          <cell r="D295" t="str">
            <v>3B</v>
          </cell>
          <cell r="E295">
            <v>450</v>
          </cell>
          <cell r="F295">
            <v>300</v>
          </cell>
          <cell r="G295">
            <v>7.0000000000000007E-2</v>
          </cell>
          <cell r="I295" t="str">
            <v>/pcs</v>
          </cell>
          <cell r="J295">
            <v>254.32527166200001</v>
          </cell>
          <cell r="L295">
            <v>2</v>
          </cell>
          <cell r="M295">
            <v>2</v>
          </cell>
          <cell r="N295">
            <v>2</v>
          </cell>
          <cell r="O295">
            <v>2</v>
          </cell>
          <cell r="Q295">
            <v>508.65054332400001</v>
          </cell>
          <cell r="S295">
            <v>508.65054332400001</v>
          </cell>
          <cell r="U295">
            <v>508.65054332400001</v>
          </cell>
          <cell r="X295">
            <v>2</v>
          </cell>
          <cell r="Y295">
            <v>2</v>
          </cell>
          <cell r="Z295">
            <v>2</v>
          </cell>
          <cell r="AA295">
            <v>2</v>
          </cell>
        </row>
        <row r="296">
          <cell r="A296">
            <v>10</v>
          </cell>
          <cell r="B296" t="str">
            <v>A2-2</v>
          </cell>
          <cell r="C296" t="str">
            <v>Plastic Bag</v>
          </cell>
          <cell r="D296" t="str">
            <v>3C</v>
          </cell>
          <cell r="E296">
            <v>750</v>
          </cell>
          <cell r="F296">
            <v>500</v>
          </cell>
          <cell r="G296">
            <v>7.0000000000000007E-2</v>
          </cell>
          <cell r="I296" t="str">
            <v>/pcs</v>
          </cell>
          <cell r="J296">
            <v>706.45908795000014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Q296">
            <v>706.45908795000014</v>
          </cell>
          <cell r="S296">
            <v>706.45908795000014</v>
          </cell>
          <cell r="U296">
            <v>706.45908795000014</v>
          </cell>
          <cell r="X296">
            <v>1</v>
          </cell>
          <cell r="Y296">
            <v>1</v>
          </cell>
          <cell r="Z296">
            <v>1</v>
          </cell>
          <cell r="AA296">
            <v>1</v>
          </cell>
        </row>
        <row r="297">
          <cell r="A297">
            <v>11</v>
          </cell>
          <cell r="B297" t="str">
            <v>A2-2</v>
          </cell>
          <cell r="C297" t="str">
            <v xml:space="preserve">Steples </v>
          </cell>
          <cell r="D297" t="str">
            <v>N13</v>
          </cell>
          <cell r="H297">
            <v>47.051999999999992</v>
          </cell>
          <cell r="I297" t="str">
            <v>/pcs</v>
          </cell>
          <cell r="J297">
            <v>46.740119591173944</v>
          </cell>
          <cell r="L297">
            <v>40</v>
          </cell>
          <cell r="M297">
            <v>40</v>
          </cell>
          <cell r="N297">
            <v>40</v>
          </cell>
          <cell r="O297">
            <v>40</v>
          </cell>
          <cell r="P297">
            <v>1882.08</v>
          </cell>
          <cell r="Q297">
            <v>1869.6047836469577</v>
          </cell>
          <cell r="R297">
            <v>1882.08</v>
          </cell>
          <cell r="S297">
            <v>1869.6047836469577</v>
          </cell>
          <cell r="T297">
            <v>1882.08</v>
          </cell>
          <cell r="U297">
            <v>1869.6047836469577</v>
          </cell>
          <cell r="V297">
            <v>160</v>
          </cell>
          <cell r="X297">
            <v>40</v>
          </cell>
          <cell r="Y297">
            <v>40</v>
          </cell>
          <cell r="Z297">
            <v>40</v>
          </cell>
          <cell r="AA297">
            <v>40</v>
          </cell>
        </row>
        <row r="298">
          <cell r="A298">
            <v>12</v>
          </cell>
          <cell r="B298" t="str">
            <v>A2-2</v>
          </cell>
          <cell r="C298" t="str">
            <v xml:space="preserve">Nailer </v>
          </cell>
          <cell r="D298" t="str">
            <v>BK50</v>
          </cell>
          <cell r="H298">
            <v>65.872799999999998</v>
          </cell>
          <cell r="I298" t="str">
            <v>/pcs</v>
          </cell>
          <cell r="J298">
            <v>65.436167427643525</v>
          </cell>
          <cell r="L298">
            <v>60</v>
          </cell>
          <cell r="M298">
            <v>60</v>
          </cell>
          <cell r="N298">
            <v>60</v>
          </cell>
          <cell r="O298">
            <v>60</v>
          </cell>
          <cell r="P298">
            <v>3952.3679999999999</v>
          </cell>
          <cell r="Q298">
            <v>3926.1700456586113</v>
          </cell>
          <cell r="R298">
            <v>3952.3679999999999</v>
          </cell>
          <cell r="S298">
            <v>3926.1700456586113</v>
          </cell>
          <cell r="T298">
            <v>3952.3679999999999</v>
          </cell>
          <cell r="U298">
            <v>3926.1700456586113</v>
          </cell>
          <cell r="V298">
            <v>240</v>
          </cell>
          <cell r="X298">
            <v>60</v>
          </cell>
          <cell r="Y298">
            <v>60</v>
          </cell>
          <cell r="Z298">
            <v>60</v>
          </cell>
          <cell r="AA298">
            <v>60</v>
          </cell>
        </row>
        <row r="299">
          <cell r="A299">
            <v>13</v>
          </cell>
          <cell r="B299" t="str">
            <v>A2-2</v>
          </cell>
          <cell r="C299" t="str">
            <v>Indirect Material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10145.303999999998</v>
          </cell>
          <cell r="Q299">
            <v>10198.303377938515</v>
          </cell>
          <cell r="R299">
            <v>10145.303999999998</v>
          </cell>
          <cell r="S299">
            <v>10198.303377938515</v>
          </cell>
          <cell r="T299">
            <v>10145.303999999998</v>
          </cell>
          <cell r="U299">
            <v>10198.303377938515</v>
          </cell>
          <cell r="V299">
            <v>0</v>
          </cell>
        </row>
        <row r="300">
          <cell r="A300">
            <v>14</v>
          </cell>
          <cell r="B300" t="str">
            <v>A2-2</v>
          </cell>
          <cell r="C300" t="str">
            <v>Foam Urethan</v>
          </cell>
          <cell r="D300" t="str">
            <v>1H</v>
          </cell>
          <cell r="E300">
            <v>2250</v>
          </cell>
          <cell r="F300">
            <v>1470</v>
          </cell>
          <cell r="G300">
            <v>1570</v>
          </cell>
          <cell r="H300">
            <v>143750</v>
          </cell>
          <cell r="I300" t="str">
            <v>/set</v>
          </cell>
          <cell r="J300">
            <v>817.95209284554403</v>
          </cell>
          <cell r="L300">
            <v>0</v>
          </cell>
          <cell r="M300">
            <v>1</v>
          </cell>
          <cell r="N300">
            <v>1</v>
          </cell>
          <cell r="O300">
            <v>1</v>
          </cell>
          <cell r="P300">
            <v>0</v>
          </cell>
          <cell r="Q300">
            <v>817.95209284554403</v>
          </cell>
          <cell r="R300">
            <v>0</v>
          </cell>
          <cell r="S300">
            <v>817.95209284554403</v>
          </cell>
          <cell r="T300">
            <v>0</v>
          </cell>
          <cell r="U300">
            <v>817.95209284554403</v>
          </cell>
          <cell r="V300">
            <v>3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</row>
        <row r="301">
          <cell r="A301">
            <v>15</v>
          </cell>
          <cell r="B301" t="str">
            <v>A2-2</v>
          </cell>
          <cell r="C301" t="str">
            <v>Karung Goni 700 Dimer</v>
          </cell>
          <cell r="D301" t="str">
            <v>7A</v>
          </cell>
          <cell r="E301">
            <v>850</v>
          </cell>
          <cell r="F301">
            <v>600</v>
          </cell>
          <cell r="H301">
            <v>1911.4874999999997</v>
          </cell>
          <cell r="I301" t="str">
            <v>/pcs</v>
          </cell>
          <cell r="J301">
            <v>1898.8173583914415</v>
          </cell>
          <cell r="L301">
            <v>2</v>
          </cell>
          <cell r="M301">
            <v>2</v>
          </cell>
          <cell r="N301">
            <v>2</v>
          </cell>
          <cell r="O301">
            <v>2</v>
          </cell>
          <cell r="P301">
            <v>13380.412499999999</v>
          </cell>
          <cell r="Q301">
            <v>3797.6347167828831</v>
          </cell>
          <cell r="R301">
            <v>13380.412499999999</v>
          </cell>
          <cell r="S301">
            <v>3797.6347167828831</v>
          </cell>
          <cell r="T301">
            <v>13380.412499999999</v>
          </cell>
          <cell r="U301">
            <v>3797.6347167828831</v>
          </cell>
          <cell r="V301">
            <v>8</v>
          </cell>
          <cell r="X301">
            <v>2</v>
          </cell>
          <cell r="Y301">
            <v>2</v>
          </cell>
          <cell r="Z301">
            <v>2</v>
          </cell>
          <cell r="AA301">
            <v>2</v>
          </cell>
        </row>
        <row r="302">
          <cell r="A302">
            <v>16</v>
          </cell>
          <cell r="B302" t="str">
            <v>A2-2</v>
          </cell>
          <cell r="C302" t="str">
            <v>Antirust Oil, Nucle Oil 103 ST5</v>
          </cell>
          <cell r="D302" t="str">
            <v>ST3</v>
          </cell>
          <cell r="E302">
            <v>2250</v>
          </cell>
          <cell r="F302">
            <v>1470</v>
          </cell>
          <cell r="G302">
            <v>1570</v>
          </cell>
          <cell r="H302">
            <v>94104</v>
          </cell>
          <cell r="I302" t="str">
            <v>/liter</v>
          </cell>
          <cell r="J302">
            <v>93480.239182347897</v>
          </cell>
          <cell r="L302">
            <v>0.51927749999999995</v>
          </cell>
          <cell r="M302">
            <v>0.51927749999999995</v>
          </cell>
          <cell r="N302">
            <v>0.51927749999999995</v>
          </cell>
          <cell r="O302">
            <v>0.51927749999999995</v>
          </cell>
          <cell r="P302">
            <v>48866.089859999985</v>
          </cell>
          <cell r="Q302">
            <v>48542.184902011657</v>
          </cell>
          <cell r="R302">
            <v>48866.089859999985</v>
          </cell>
          <cell r="S302">
            <v>48542.184902011657</v>
          </cell>
          <cell r="T302">
            <v>48866.089859999985</v>
          </cell>
          <cell r="U302">
            <v>48542.184902011657</v>
          </cell>
          <cell r="V302">
            <v>2.0771099999999998</v>
          </cell>
          <cell r="X302">
            <v>0.51927749999999995</v>
          </cell>
          <cell r="Y302">
            <v>0.51927749999999995</v>
          </cell>
          <cell r="Z302">
            <v>0.51927749999999995</v>
          </cell>
          <cell r="AA302">
            <v>0.51927749999999995</v>
          </cell>
        </row>
        <row r="303">
          <cell r="A303" t="str">
            <v xml:space="preserve"> </v>
          </cell>
          <cell r="C303" t="str">
            <v>TOTAL</v>
          </cell>
          <cell r="P303">
            <v>800915.5668599999</v>
          </cell>
          <cell r="Q303">
            <v>686686.64803679148</v>
          </cell>
          <cell r="R303">
            <v>814084.24535999994</v>
          </cell>
          <cell r="S303">
            <v>686797.65582082048</v>
          </cell>
          <cell r="T303">
            <v>814084.24535999994</v>
          </cell>
          <cell r="U303">
            <v>700118.58990430506</v>
          </cell>
        </row>
        <row r="304"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 t="e">
            <v>#N/A</v>
          </cell>
          <cell r="V304">
            <v>4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</row>
        <row r="305">
          <cell r="A305">
            <v>1</v>
          </cell>
          <cell r="B305" t="str">
            <v>A4-1</v>
          </cell>
          <cell r="C305" t="str">
            <v>Returnable Rack 2B</v>
          </cell>
          <cell r="D305" t="str">
            <v>T2B</v>
          </cell>
          <cell r="E305">
            <v>2250</v>
          </cell>
          <cell r="F305">
            <v>1470</v>
          </cell>
          <cell r="G305">
            <v>1460</v>
          </cell>
          <cell r="H305">
            <v>251035.35929999995</v>
          </cell>
          <cell r="I305" t="str">
            <v>/pcs</v>
          </cell>
          <cell r="J305">
            <v>286965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251035.35929999995</v>
          </cell>
          <cell r="Q305">
            <v>286965</v>
          </cell>
          <cell r="R305">
            <v>251035.35929999995</v>
          </cell>
          <cell r="S305">
            <v>286965</v>
          </cell>
          <cell r="T305">
            <v>251035.35929999995</v>
          </cell>
          <cell r="U305">
            <v>286965</v>
          </cell>
          <cell r="V305">
            <v>4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</row>
        <row r="306">
          <cell r="A306">
            <v>2</v>
          </cell>
          <cell r="B306" t="str">
            <v>A4-1</v>
          </cell>
          <cell r="C306" t="str">
            <v xml:space="preserve">Wooden Inner </v>
          </cell>
          <cell r="D306" t="str">
            <v>A4-1</v>
          </cell>
          <cell r="H306">
            <v>373579.94070000004</v>
          </cell>
          <cell r="J306">
            <v>329000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373579.94070000004</v>
          </cell>
          <cell r="Q306">
            <v>329000</v>
          </cell>
          <cell r="R306">
            <v>373579.94070000004</v>
          </cell>
          <cell r="S306">
            <v>329000</v>
          </cell>
          <cell r="T306">
            <v>373579.94070000004</v>
          </cell>
          <cell r="U306">
            <v>329000</v>
          </cell>
          <cell r="V306">
            <v>4</v>
          </cell>
        </row>
        <row r="307">
          <cell r="A307">
            <v>3</v>
          </cell>
          <cell r="B307" t="str">
            <v>A4-1</v>
          </cell>
          <cell r="C307" t="str">
            <v>Carton Sheet</v>
          </cell>
          <cell r="D307" t="str">
            <v>2J</v>
          </cell>
          <cell r="E307">
            <v>1400</v>
          </cell>
          <cell r="F307">
            <v>1100</v>
          </cell>
          <cell r="J307">
            <v>6660.4670417422876</v>
          </cell>
          <cell r="L307">
            <v>2</v>
          </cell>
          <cell r="M307">
            <v>2</v>
          </cell>
          <cell r="N307">
            <v>2</v>
          </cell>
          <cell r="O307">
            <v>2</v>
          </cell>
          <cell r="Q307">
            <v>13320.934083484575</v>
          </cell>
          <cell r="S307">
            <v>13320.934083484575</v>
          </cell>
          <cell r="U307">
            <v>13320.934083484575</v>
          </cell>
          <cell r="X307">
            <v>2</v>
          </cell>
          <cell r="Y307">
            <v>2</v>
          </cell>
          <cell r="Z307">
            <v>2</v>
          </cell>
          <cell r="AA307">
            <v>2</v>
          </cell>
        </row>
        <row r="308">
          <cell r="A308">
            <v>4</v>
          </cell>
          <cell r="B308" t="str">
            <v>A4-1</v>
          </cell>
          <cell r="C308" t="str">
            <v xml:space="preserve">Steples </v>
          </cell>
          <cell r="D308" t="str">
            <v>N13</v>
          </cell>
          <cell r="H308">
            <v>47.051999999999992</v>
          </cell>
          <cell r="I308" t="str">
            <v>/pcs</v>
          </cell>
          <cell r="J308">
            <v>46.740119591173944</v>
          </cell>
          <cell r="L308">
            <v>40</v>
          </cell>
          <cell r="M308">
            <v>40</v>
          </cell>
          <cell r="N308">
            <v>40</v>
          </cell>
          <cell r="O308">
            <v>40</v>
          </cell>
          <cell r="P308">
            <v>1882.08</v>
          </cell>
          <cell r="Q308">
            <v>1869.6047836469577</v>
          </cell>
          <cell r="R308">
            <v>1882.08</v>
          </cell>
          <cell r="S308">
            <v>1869.6047836469577</v>
          </cell>
          <cell r="T308">
            <v>1882.08</v>
          </cell>
          <cell r="U308">
            <v>1869.6047836469577</v>
          </cell>
          <cell r="V308">
            <v>160</v>
          </cell>
          <cell r="X308">
            <v>40</v>
          </cell>
          <cell r="Y308">
            <v>40</v>
          </cell>
          <cell r="Z308">
            <v>40</v>
          </cell>
          <cell r="AA308">
            <v>40</v>
          </cell>
        </row>
        <row r="309">
          <cell r="A309">
            <v>5</v>
          </cell>
          <cell r="B309" t="str">
            <v>A6</v>
          </cell>
          <cell r="C309" t="str">
            <v>Wire (dia 1,6 mm)</v>
          </cell>
          <cell r="D309" t="str">
            <v>6E</v>
          </cell>
          <cell r="E309">
            <v>300</v>
          </cell>
          <cell r="H309">
            <v>176.44499999999999</v>
          </cell>
          <cell r="I309" t="str">
            <v>/pcs</v>
          </cell>
          <cell r="J309">
            <v>32.133832218932085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3528.9</v>
          </cell>
          <cell r="Q309">
            <v>32.133832218932085</v>
          </cell>
          <cell r="R309">
            <v>3528.9</v>
          </cell>
          <cell r="S309">
            <v>32.133832218932085</v>
          </cell>
          <cell r="T309">
            <v>3528.9</v>
          </cell>
          <cell r="U309">
            <v>32.133832218932085</v>
          </cell>
          <cell r="V309">
            <v>4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</row>
        <row r="310">
          <cell r="A310">
            <v>6</v>
          </cell>
          <cell r="B310" t="str">
            <v>A4-1</v>
          </cell>
          <cell r="C310" t="str">
            <v xml:space="preserve">Nailer </v>
          </cell>
          <cell r="D310" t="str">
            <v>BK50</v>
          </cell>
          <cell r="H310">
            <v>65.872799999999998</v>
          </cell>
          <cell r="I310" t="str">
            <v>/pcs</v>
          </cell>
          <cell r="J310">
            <v>65.436167427643525</v>
          </cell>
          <cell r="L310">
            <v>80</v>
          </cell>
          <cell r="M310">
            <v>80</v>
          </cell>
          <cell r="N310">
            <v>80</v>
          </cell>
          <cell r="O310">
            <v>80</v>
          </cell>
          <cell r="P310">
            <v>5269.8239999999996</v>
          </cell>
          <cell r="Q310">
            <v>5234.8933942114818</v>
          </cell>
          <cell r="R310">
            <v>5269.8239999999996</v>
          </cell>
          <cell r="S310">
            <v>5234.8933942114818</v>
          </cell>
          <cell r="T310">
            <v>5269.8239999999996</v>
          </cell>
          <cell r="U310">
            <v>5234.8933942114818</v>
          </cell>
          <cell r="V310">
            <v>320</v>
          </cell>
          <cell r="X310">
            <v>80</v>
          </cell>
          <cell r="Y310">
            <v>80</v>
          </cell>
          <cell r="Z310">
            <v>80</v>
          </cell>
          <cell r="AA310">
            <v>80</v>
          </cell>
        </row>
        <row r="311">
          <cell r="A311">
            <v>7</v>
          </cell>
          <cell r="B311" t="str">
            <v>A4-1</v>
          </cell>
          <cell r="C311" t="str">
            <v>Indirect Material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8668.2959999999985</v>
          </cell>
          <cell r="Q311">
            <v>8713.5794430379738</v>
          </cell>
          <cell r="R311">
            <v>8668.2959999999985</v>
          </cell>
          <cell r="S311">
            <v>8713.5794430379738</v>
          </cell>
          <cell r="T311">
            <v>8668.2959999999985</v>
          </cell>
          <cell r="U311">
            <v>8713.5794430379738</v>
          </cell>
          <cell r="V311">
            <v>0</v>
          </cell>
        </row>
        <row r="312">
          <cell r="A312">
            <v>8</v>
          </cell>
          <cell r="B312" t="str">
            <v>A4-1</v>
          </cell>
          <cell r="C312" t="str">
            <v>Antirust Oil, Nucle Oil 103 ST5</v>
          </cell>
          <cell r="D312" t="str">
            <v>ST3</v>
          </cell>
          <cell r="E312">
            <v>2250</v>
          </cell>
          <cell r="F312">
            <v>1470</v>
          </cell>
          <cell r="G312">
            <v>1460</v>
          </cell>
          <cell r="H312">
            <v>94104</v>
          </cell>
          <cell r="I312" t="str">
            <v>/liter</v>
          </cell>
          <cell r="J312">
            <v>93480.239182347897</v>
          </cell>
          <cell r="L312">
            <v>0.48289500000000002</v>
          </cell>
          <cell r="M312">
            <v>0.48289500000000002</v>
          </cell>
          <cell r="N312">
            <v>0.48289500000000002</v>
          </cell>
          <cell r="O312">
            <v>0.48289500000000002</v>
          </cell>
          <cell r="P312">
            <v>45442.351079999993</v>
          </cell>
          <cell r="Q312">
            <v>45141.140099959892</v>
          </cell>
          <cell r="R312">
            <v>45442.351079999993</v>
          </cell>
          <cell r="S312">
            <v>45141.140099959892</v>
          </cell>
          <cell r="T312">
            <v>45442.351079999993</v>
          </cell>
          <cell r="U312">
            <v>45141.140099959892</v>
          </cell>
          <cell r="V312">
            <v>1.9315800000000001</v>
          </cell>
          <cell r="X312">
            <v>0.48289500000000002</v>
          </cell>
          <cell r="Y312">
            <v>0.48289500000000002</v>
          </cell>
          <cell r="Z312">
            <v>0.48289500000000002</v>
          </cell>
          <cell r="AA312">
            <v>0.48289500000000002</v>
          </cell>
        </row>
        <row r="313">
          <cell r="A313" t="str">
            <v xml:space="preserve"> </v>
          </cell>
          <cell r="C313" t="str">
            <v>TOTAL</v>
          </cell>
          <cell r="P313">
            <v>689618.48508000001</v>
          </cell>
          <cell r="Q313">
            <v>690277.28563655983</v>
          </cell>
          <cell r="R313">
            <v>689406.75108000007</v>
          </cell>
          <cell r="S313">
            <v>690277.28563655983</v>
          </cell>
          <cell r="T313">
            <v>689406.75108000007</v>
          </cell>
          <cell r="U313">
            <v>690277.28563655983</v>
          </cell>
        </row>
        <row r="314"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 t="e">
            <v>#N/A</v>
          </cell>
          <cell r="V314">
            <v>4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</row>
        <row r="315">
          <cell r="A315">
            <v>1</v>
          </cell>
          <cell r="B315" t="str">
            <v>A4-2</v>
          </cell>
          <cell r="C315" t="str">
            <v>Returnable Rack 2B</v>
          </cell>
          <cell r="D315" t="str">
            <v>T2B</v>
          </cell>
          <cell r="E315">
            <v>2250</v>
          </cell>
          <cell r="F315">
            <v>1470</v>
          </cell>
          <cell r="G315">
            <v>1460</v>
          </cell>
          <cell r="H315">
            <v>251035.35929999995</v>
          </cell>
          <cell r="I315" t="str">
            <v>/pcs</v>
          </cell>
          <cell r="J315">
            <v>286965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251035.35929999995</v>
          </cell>
          <cell r="Q315">
            <v>286965</v>
          </cell>
          <cell r="R315">
            <v>251035.35929999995</v>
          </cell>
          <cell r="S315">
            <v>286965</v>
          </cell>
          <cell r="T315">
            <v>251035.35929999995</v>
          </cell>
          <cell r="U315">
            <v>286965</v>
          </cell>
          <cell r="V315">
            <v>4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</row>
        <row r="316">
          <cell r="A316">
            <v>2</v>
          </cell>
          <cell r="B316" t="str">
            <v>A4-2</v>
          </cell>
          <cell r="C316" t="str">
            <v>Wooden Inner</v>
          </cell>
          <cell r="D316" t="str">
            <v>A4-2</v>
          </cell>
          <cell r="H316">
            <v>373579.94070000004</v>
          </cell>
          <cell r="J316">
            <v>329000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373579.94070000004</v>
          </cell>
          <cell r="Q316">
            <v>329000</v>
          </cell>
          <cell r="R316">
            <v>373579.94070000004</v>
          </cell>
          <cell r="S316">
            <v>329000</v>
          </cell>
          <cell r="T316">
            <v>373579.94070000004</v>
          </cell>
          <cell r="U316">
            <v>329000</v>
          </cell>
        </row>
        <row r="317">
          <cell r="A317">
            <v>3</v>
          </cell>
          <cell r="B317" t="str">
            <v>A4-2</v>
          </cell>
          <cell r="C317" t="str">
            <v>Carton Sheet</v>
          </cell>
          <cell r="D317" t="str">
            <v>2J</v>
          </cell>
          <cell r="E317">
            <v>1400</v>
          </cell>
          <cell r="F317">
            <v>1100</v>
          </cell>
          <cell r="J317">
            <v>6660.4670417422876</v>
          </cell>
          <cell r="L317">
            <v>2</v>
          </cell>
          <cell r="M317">
            <v>2</v>
          </cell>
          <cell r="N317">
            <v>2</v>
          </cell>
          <cell r="O317">
            <v>2</v>
          </cell>
          <cell r="Q317">
            <v>13320.934083484575</v>
          </cell>
          <cell r="S317">
            <v>13320.934083484575</v>
          </cell>
          <cell r="U317">
            <v>13320.934083484575</v>
          </cell>
          <cell r="X317">
            <v>2</v>
          </cell>
          <cell r="Y317">
            <v>2</v>
          </cell>
          <cell r="Z317">
            <v>2</v>
          </cell>
          <cell r="AA317">
            <v>2</v>
          </cell>
        </row>
        <row r="318">
          <cell r="A318">
            <v>4</v>
          </cell>
          <cell r="B318" t="str">
            <v>A4-2</v>
          </cell>
          <cell r="C318" t="str">
            <v xml:space="preserve">Steples </v>
          </cell>
          <cell r="D318" t="str">
            <v>N13</v>
          </cell>
          <cell r="H318">
            <v>47.051999999999992</v>
          </cell>
          <cell r="I318" t="str">
            <v>/pcs</v>
          </cell>
          <cell r="J318">
            <v>46.740119591173944</v>
          </cell>
          <cell r="L318">
            <v>40</v>
          </cell>
          <cell r="M318">
            <v>40</v>
          </cell>
          <cell r="N318">
            <v>40</v>
          </cell>
          <cell r="O318">
            <v>40</v>
          </cell>
          <cell r="P318">
            <v>1882.08</v>
          </cell>
          <cell r="Q318">
            <v>1869.6047836469577</v>
          </cell>
          <cell r="R318">
            <v>1882.08</v>
          </cell>
          <cell r="S318">
            <v>1869.6047836469577</v>
          </cell>
          <cell r="T318">
            <v>1882.08</v>
          </cell>
          <cell r="U318">
            <v>1869.6047836469577</v>
          </cell>
          <cell r="V318">
            <v>160</v>
          </cell>
          <cell r="X318">
            <v>40</v>
          </cell>
          <cell r="Y318">
            <v>40</v>
          </cell>
          <cell r="Z318">
            <v>40</v>
          </cell>
          <cell r="AA318">
            <v>40</v>
          </cell>
        </row>
        <row r="319">
          <cell r="A319">
            <v>5</v>
          </cell>
          <cell r="B319" t="str">
            <v>A6</v>
          </cell>
          <cell r="C319" t="str">
            <v>Wire (dia 1,6 mm)</v>
          </cell>
          <cell r="D319" t="str">
            <v>6E</v>
          </cell>
          <cell r="E319">
            <v>300</v>
          </cell>
          <cell r="H319">
            <v>176.44499999999999</v>
          </cell>
          <cell r="I319" t="str">
            <v>/pcs</v>
          </cell>
          <cell r="J319">
            <v>32.133832218932085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3528.9</v>
          </cell>
          <cell r="Q319">
            <v>32.133832218932085</v>
          </cell>
          <cell r="R319">
            <v>3528.9</v>
          </cell>
          <cell r="S319">
            <v>32.133832218932085</v>
          </cell>
          <cell r="T319">
            <v>3528.9</v>
          </cell>
          <cell r="U319">
            <v>32.133832218932085</v>
          </cell>
          <cell r="V319">
            <v>4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</row>
        <row r="320">
          <cell r="A320">
            <v>6</v>
          </cell>
          <cell r="B320" t="str">
            <v>A4-2</v>
          </cell>
          <cell r="C320" t="str">
            <v xml:space="preserve">Nailer </v>
          </cell>
          <cell r="D320" t="str">
            <v>BK50</v>
          </cell>
          <cell r="H320">
            <v>65.872799999999998</v>
          </cell>
          <cell r="I320" t="str">
            <v>/pcs</v>
          </cell>
          <cell r="J320">
            <v>65.436167427643525</v>
          </cell>
          <cell r="L320">
            <v>80</v>
          </cell>
          <cell r="M320">
            <v>80</v>
          </cell>
          <cell r="N320">
            <v>80</v>
          </cell>
          <cell r="O320">
            <v>80</v>
          </cell>
          <cell r="P320">
            <v>5269.8239999999996</v>
          </cell>
          <cell r="Q320">
            <v>5234.8933942114818</v>
          </cell>
          <cell r="R320">
            <v>5269.8239999999996</v>
          </cell>
          <cell r="S320">
            <v>5234.8933942114818</v>
          </cell>
          <cell r="T320">
            <v>5269.8239999999996</v>
          </cell>
          <cell r="U320">
            <v>5234.8933942114818</v>
          </cell>
          <cell r="V320">
            <v>320</v>
          </cell>
          <cell r="X320">
            <v>80</v>
          </cell>
          <cell r="Y320">
            <v>80</v>
          </cell>
          <cell r="Z320">
            <v>80</v>
          </cell>
          <cell r="AA320">
            <v>80</v>
          </cell>
        </row>
        <row r="321">
          <cell r="A321">
            <v>7</v>
          </cell>
          <cell r="B321" t="str">
            <v>A4-2</v>
          </cell>
          <cell r="C321" t="str">
            <v>Indirect Material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8668.2959999999985</v>
          </cell>
          <cell r="Q321">
            <v>8713.5794430379738</v>
          </cell>
          <cell r="R321">
            <v>8668.2959999999985</v>
          </cell>
          <cell r="S321">
            <v>8713.5794430379738</v>
          </cell>
          <cell r="T321">
            <v>8668.2959999999985</v>
          </cell>
          <cell r="U321">
            <v>8713.5794430379738</v>
          </cell>
          <cell r="V321">
            <v>0</v>
          </cell>
        </row>
        <row r="322">
          <cell r="A322">
            <v>8</v>
          </cell>
          <cell r="B322" t="str">
            <v>A4-2</v>
          </cell>
          <cell r="C322" t="str">
            <v>Antirust Oil, Nucle Oil 103 ST5</v>
          </cell>
          <cell r="D322" t="str">
            <v>ST3</v>
          </cell>
          <cell r="E322">
            <v>2250</v>
          </cell>
          <cell r="F322">
            <v>1470</v>
          </cell>
          <cell r="G322">
            <v>1460</v>
          </cell>
          <cell r="H322">
            <v>94104</v>
          </cell>
          <cell r="I322" t="str">
            <v>/liter</v>
          </cell>
          <cell r="J322">
            <v>93480.239182347897</v>
          </cell>
          <cell r="L322">
            <v>0.48289500000000002</v>
          </cell>
          <cell r="M322">
            <v>0.48289500000000002</v>
          </cell>
          <cell r="N322">
            <v>0.48289500000000002</v>
          </cell>
          <cell r="O322">
            <v>0.48289500000000002</v>
          </cell>
          <cell r="P322">
            <v>45442.351079999993</v>
          </cell>
          <cell r="Q322">
            <v>45141.140099959892</v>
          </cell>
          <cell r="R322">
            <v>45442.351079999993</v>
          </cell>
          <cell r="S322">
            <v>45141.140099959892</v>
          </cell>
          <cell r="T322">
            <v>45442.351079999993</v>
          </cell>
          <cell r="U322">
            <v>45141.140099959892</v>
          </cell>
          <cell r="V322">
            <v>1.9315800000000001</v>
          </cell>
          <cell r="X322">
            <v>0.48289500000000002</v>
          </cell>
          <cell r="Y322">
            <v>0.48289500000000002</v>
          </cell>
          <cell r="Z322">
            <v>0.48289500000000002</v>
          </cell>
          <cell r="AA322">
            <v>0.48289500000000002</v>
          </cell>
        </row>
        <row r="323">
          <cell r="A323" t="str">
            <v xml:space="preserve"> </v>
          </cell>
          <cell r="C323" t="str">
            <v>TOTAL</v>
          </cell>
          <cell r="P323">
            <v>689618.48508000001</v>
          </cell>
          <cell r="Q323">
            <v>690277.28563655983</v>
          </cell>
          <cell r="R323">
            <v>689406.75108000007</v>
          </cell>
          <cell r="S323">
            <v>690277.28563655983</v>
          </cell>
          <cell r="T323">
            <v>689406.75108000007</v>
          </cell>
          <cell r="U323">
            <v>690277.28563655983</v>
          </cell>
        </row>
        <row r="324"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 t="e">
            <v>#N/A</v>
          </cell>
          <cell r="V324">
            <v>4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</row>
        <row r="325">
          <cell r="A325">
            <v>1</v>
          </cell>
          <cell r="B325" t="str">
            <v>A9-1</v>
          </cell>
          <cell r="C325" t="str">
            <v>Wooden Module SPECIAL</v>
          </cell>
          <cell r="D325" t="str">
            <v>A9-1</v>
          </cell>
          <cell r="E325">
            <v>4300</v>
          </cell>
          <cell r="F325">
            <v>1050</v>
          </cell>
          <cell r="G325">
            <v>600</v>
          </cell>
          <cell r="H325">
            <v>757705.4108999999</v>
          </cell>
          <cell r="I325" t="str">
            <v>/pcs</v>
          </cell>
          <cell r="J325">
            <v>757705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757705.4108999999</v>
          </cell>
          <cell r="Q325">
            <v>757705</v>
          </cell>
          <cell r="R325">
            <v>757705.4108999999</v>
          </cell>
          <cell r="S325">
            <v>757705</v>
          </cell>
          <cell r="T325">
            <v>757705.4108999999</v>
          </cell>
          <cell r="U325">
            <v>757705</v>
          </cell>
          <cell r="V325">
            <v>4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</row>
        <row r="326">
          <cell r="A326">
            <v>2</v>
          </cell>
          <cell r="B326" t="str">
            <v>A9-1</v>
          </cell>
          <cell r="C326" t="str">
            <v>Wooden Module SPECIAL INNER</v>
          </cell>
          <cell r="H326">
            <v>78643.8891</v>
          </cell>
          <cell r="J326">
            <v>75165.799439736365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78643.8891</v>
          </cell>
          <cell r="Q326">
            <v>75165.799439736365</v>
          </cell>
          <cell r="R326">
            <v>78643.8891</v>
          </cell>
          <cell r="S326">
            <v>75165.799439736365</v>
          </cell>
          <cell r="T326">
            <v>78643.8891</v>
          </cell>
          <cell r="U326">
            <v>75165.799439736365</v>
          </cell>
        </row>
        <row r="327">
          <cell r="A327">
            <v>3</v>
          </cell>
          <cell r="B327" t="str">
            <v>A9-1</v>
          </cell>
          <cell r="C327" t="str">
            <v>Carton Sheet</v>
          </cell>
          <cell r="D327" t="str">
            <v>2J</v>
          </cell>
          <cell r="E327">
            <v>1400</v>
          </cell>
          <cell r="F327">
            <v>1100</v>
          </cell>
          <cell r="J327">
            <v>6660.4670417422876</v>
          </cell>
          <cell r="L327">
            <v>2</v>
          </cell>
          <cell r="M327">
            <v>2</v>
          </cell>
          <cell r="N327">
            <v>2</v>
          </cell>
          <cell r="O327">
            <v>2</v>
          </cell>
          <cell r="Q327">
            <v>13320.934083484575</v>
          </cell>
          <cell r="S327">
            <v>13320.934083484575</v>
          </cell>
          <cell r="U327">
            <v>13320.934083484575</v>
          </cell>
          <cell r="X327">
            <v>2</v>
          </cell>
          <cell r="Y327">
            <v>2</v>
          </cell>
          <cell r="Z327">
            <v>2</v>
          </cell>
          <cell r="AA327">
            <v>2</v>
          </cell>
        </row>
        <row r="328">
          <cell r="A328">
            <v>4</v>
          </cell>
          <cell r="B328" t="str">
            <v>A9-1</v>
          </cell>
          <cell r="C328" t="str">
            <v>Wire (dia 1,6 mm)</v>
          </cell>
          <cell r="D328" t="str">
            <v>6B</v>
          </cell>
          <cell r="E328">
            <v>750</v>
          </cell>
          <cell r="H328">
            <v>176.44499999999999</v>
          </cell>
          <cell r="I328" t="str">
            <v>/pcs</v>
          </cell>
          <cell r="J328">
            <v>175.2754484669023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352.89</v>
          </cell>
          <cell r="Q328">
            <v>175.2754484669023</v>
          </cell>
          <cell r="R328">
            <v>352.89</v>
          </cell>
          <cell r="S328">
            <v>175.2754484669023</v>
          </cell>
          <cell r="T328">
            <v>352.89</v>
          </cell>
          <cell r="U328">
            <v>175.2754484669023</v>
          </cell>
          <cell r="V328">
            <v>4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</row>
        <row r="329">
          <cell r="A329">
            <v>5</v>
          </cell>
          <cell r="B329" t="str">
            <v>A9-1</v>
          </cell>
          <cell r="C329" t="str">
            <v>Wire (dia 1,6 mm)</v>
          </cell>
          <cell r="D329" t="str">
            <v>6A</v>
          </cell>
          <cell r="E329">
            <v>900</v>
          </cell>
          <cell r="H329">
            <v>205.85249999999999</v>
          </cell>
          <cell r="I329" t="str">
            <v>/pcs</v>
          </cell>
          <cell r="J329">
            <v>204.48802321138601</v>
          </cell>
          <cell r="L329">
            <v>6</v>
          </cell>
          <cell r="M329">
            <v>6</v>
          </cell>
          <cell r="N329">
            <v>6</v>
          </cell>
          <cell r="O329">
            <v>6</v>
          </cell>
          <cell r="P329">
            <v>823.41</v>
          </cell>
          <cell r="Q329">
            <v>1226.928139268316</v>
          </cell>
          <cell r="R329">
            <v>823.41</v>
          </cell>
          <cell r="S329">
            <v>1226.928139268316</v>
          </cell>
          <cell r="T329">
            <v>823.41</v>
          </cell>
          <cell r="U329">
            <v>1226.928139268316</v>
          </cell>
          <cell r="V329">
            <v>24</v>
          </cell>
          <cell r="X329">
            <v>6</v>
          </cell>
          <cell r="Y329">
            <v>6</v>
          </cell>
          <cell r="Z329">
            <v>6</v>
          </cell>
          <cell r="AA329">
            <v>6</v>
          </cell>
        </row>
        <row r="330">
          <cell r="A330">
            <v>6</v>
          </cell>
          <cell r="B330" t="str">
            <v>A6</v>
          </cell>
          <cell r="C330" t="str">
            <v>Wire (dia 1,6 mm)</v>
          </cell>
          <cell r="D330" t="str">
            <v>6E</v>
          </cell>
          <cell r="E330">
            <v>300</v>
          </cell>
          <cell r="H330">
            <v>176.44499999999999</v>
          </cell>
          <cell r="I330" t="str">
            <v>/pcs</v>
          </cell>
          <cell r="J330">
            <v>32.133832218932085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3528.9</v>
          </cell>
          <cell r="Q330">
            <v>32.133832218932085</v>
          </cell>
          <cell r="R330">
            <v>3528.9</v>
          </cell>
          <cell r="S330">
            <v>32.133832218932085</v>
          </cell>
          <cell r="T330">
            <v>3528.9</v>
          </cell>
          <cell r="U330">
            <v>32.133832218932085</v>
          </cell>
          <cell r="V330">
            <v>4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</row>
        <row r="331">
          <cell r="A331">
            <v>7</v>
          </cell>
          <cell r="B331" t="str">
            <v>A9-1</v>
          </cell>
          <cell r="C331" t="str">
            <v>Wire (dia 1,6 mm)</v>
          </cell>
          <cell r="D331" t="str">
            <v>6D</v>
          </cell>
          <cell r="E331">
            <v>900</v>
          </cell>
          <cell r="H331">
            <v>341.12699999999995</v>
          </cell>
          <cell r="I331" t="str">
            <v>/pcs</v>
          </cell>
          <cell r="J331">
            <v>338.86586703601108</v>
          </cell>
          <cell r="L331">
            <v>6</v>
          </cell>
          <cell r="M331">
            <v>6</v>
          </cell>
          <cell r="N331">
            <v>6</v>
          </cell>
          <cell r="O331">
            <v>6</v>
          </cell>
          <cell r="P331">
            <v>1023.3809999999999</v>
          </cell>
          <cell r="Q331">
            <v>2033.1952022160665</v>
          </cell>
          <cell r="R331">
            <v>1023.3809999999999</v>
          </cell>
          <cell r="S331">
            <v>2033.1952022160665</v>
          </cell>
          <cell r="T331">
            <v>1023.3809999999999</v>
          </cell>
          <cell r="U331">
            <v>2033.1952022160665</v>
          </cell>
          <cell r="V331">
            <v>24</v>
          </cell>
          <cell r="X331">
            <v>6</v>
          </cell>
          <cell r="Y331">
            <v>6</v>
          </cell>
          <cell r="Z331">
            <v>6</v>
          </cell>
          <cell r="AA331">
            <v>6</v>
          </cell>
        </row>
        <row r="332">
          <cell r="A332">
            <v>8</v>
          </cell>
          <cell r="B332" t="str">
            <v>A9-1</v>
          </cell>
          <cell r="C332" t="str">
            <v xml:space="preserve">Steples </v>
          </cell>
          <cell r="D332" t="str">
            <v>N13</v>
          </cell>
          <cell r="H332">
            <v>47.051999999999992</v>
          </cell>
          <cell r="I332" t="str">
            <v>/pcs</v>
          </cell>
          <cell r="J332">
            <v>46.740119591173944</v>
          </cell>
          <cell r="L332">
            <v>60</v>
          </cell>
          <cell r="M332">
            <v>60</v>
          </cell>
          <cell r="N332">
            <v>60</v>
          </cell>
          <cell r="O332">
            <v>60</v>
          </cell>
          <cell r="P332">
            <v>2823.12</v>
          </cell>
          <cell r="Q332">
            <v>2804.4071754704364</v>
          </cell>
          <cell r="R332">
            <v>2823.12</v>
          </cell>
          <cell r="S332">
            <v>2804.4071754704364</v>
          </cell>
          <cell r="T332">
            <v>2823.12</v>
          </cell>
          <cell r="U332">
            <v>2804.4071754704364</v>
          </cell>
          <cell r="V332">
            <v>240</v>
          </cell>
          <cell r="X332">
            <v>60</v>
          </cell>
          <cell r="Y332">
            <v>60</v>
          </cell>
          <cell r="Z332">
            <v>60</v>
          </cell>
          <cell r="AA332">
            <v>60</v>
          </cell>
        </row>
        <row r="333">
          <cell r="A333">
            <v>9</v>
          </cell>
          <cell r="B333" t="str">
            <v>A9-1</v>
          </cell>
          <cell r="C333" t="str">
            <v xml:space="preserve">Nailer </v>
          </cell>
          <cell r="D333" t="str">
            <v>BK75</v>
          </cell>
          <cell r="H333">
            <v>124.6878</v>
          </cell>
          <cell r="I333" t="str">
            <v>/pcs</v>
          </cell>
          <cell r="J333">
            <v>123.86131691661096</v>
          </cell>
          <cell r="L333">
            <v>120</v>
          </cell>
          <cell r="M333">
            <v>120</v>
          </cell>
          <cell r="N333">
            <v>120</v>
          </cell>
          <cell r="O333">
            <v>120</v>
          </cell>
          <cell r="P333">
            <v>14962.536</v>
          </cell>
          <cell r="Q333">
            <v>14863.358029993315</v>
          </cell>
          <cell r="R333">
            <v>14962.536</v>
          </cell>
          <cell r="S333">
            <v>14863.358029993315</v>
          </cell>
          <cell r="T333">
            <v>14962.536</v>
          </cell>
          <cell r="U333">
            <v>14863.358029993315</v>
          </cell>
          <cell r="V333">
            <v>480</v>
          </cell>
          <cell r="X333">
            <v>120</v>
          </cell>
          <cell r="Y333">
            <v>120</v>
          </cell>
          <cell r="Z333">
            <v>120</v>
          </cell>
          <cell r="AA333">
            <v>120</v>
          </cell>
        </row>
        <row r="334">
          <cell r="A334">
            <v>10</v>
          </cell>
          <cell r="B334" t="str">
            <v>A9-1</v>
          </cell>
          <cell r="C334" t="str">
            <v>Indirect Material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15376.608</v>
          </cell>
          <cell r="Q334">
            <v>15456.935869801086</v>
          </cell>
          <cell r="R334">
            <v>15376.608</v>
          </cell>
          <cell r="S334">
            <v>15456.935869801086</v>
          </cell>
          <cell r="T334">
            <v>15376.608</v>
          </cell>
          <cell r="U334">
            <v>15456.935869801086</v>
          </cell>
          <cell r="V334">
            <v>0</v>
          </cell>
        </row>
        <row r="335">
          <cell r="A335">
            <v>11</v>
          </cell>
          <cell r="B335" t="str">
            <v>A9-1</v>
          </cell>
          <cell r="C335" t="str">
            <v>Antirust Oil, Nucle Oil 103 ST5</v>
          </cell>
          <cell r="D335" t="str">
            <v>ST3</v>
          </cell>
          <cell r="E335">
            <v>4300</v>
          </cell>
          <cell r="F335">
            <v>1050</v>
          </cell>
          <cell r="G335">
            <v>600</v>
          </cell>
          <cell r="H335">
            <v>94104</v>
          </cell>
          <cell r="I335" t="str">
            <v>/liter</v>
          </cell>
          <cell r="J335">
            <v>93480.239182347897</v>
          </cell>
          <cell r="L335">
            <v>0.27089999999999997</v>
          </cell>
          <cell r="M335">
            <v>0.27089999999999997</v>
          </cell>
          <cell r="N335">
            <v>0.27089999999999997</v>
          </cell>
          <cell r="O335">
            <v>0.27089999999999997</v>
          </cell>
          <cell r="P335">
            <v>25492.773599999993</v>
          </cell>
          <cell r="Q335">
            <v>25323.796794498045</v>
          </cell>
          <cell r="R335">
            <v>25492.773599999993</v>
          </cell>
          <cell r="S335">
            <v>25323.796794498045</v>
          </cell>
          <cell r="T335">
            <v>25492.773599999993</v>
          </cell>
          <cell r="U335">
            <v>25323.796794498045</v>
          </cell>
          <cell r="V335">
            <v>1.0835999999999999</v>
          </cell>
          <cell r="X335">
            <v>0.27089999999999997</v>
          </cell>
          <cell r="Y335">
            <v>0.27089999999999997</v>
          </cell>
          <cell r="Z335">
            <v>0.27089999999999997</v>
          </cell>
          <cell r="AA335">
            <v>0.27089999999999997</v>
          </cell>
        </row>
        <row r="336">
          <cell r="A336" t="str">
            <v xml:space="preserve"> </v>
          </cell>
          <cell r="C336" t="str">
            <v>TOTAL</v>
          </cell>
          <cell r="P336">
            <v>902191.53059999994</v>
          </cell>
          <cell r="Q336">
            <v>908107.7640151541</v>
          </cell>
          <cell r="R336">
            <v>900732.91859999998</v>
          </cell>
          <cell r="S336">
            <v>908107.7640151541</v>
          </cell>
          <cell r="T336">
            <v>900732.91859999998</v>
          </cell>
          <cell r="U336">
            <v>908107.7640151541</v>
          </cell>
        </row>
        <row r="337"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 t="e">
            <v>#N/A</v>
          </cell>
          <cell r="V337">
            <v>4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</row>
        <row r="338">
          <cell r="A338">
            <v>1</v>
          </cell>
          <cell r="B338" t="str">
            <v>A9-2</v>
          </cell>
          <cell r="C338" t="str">
            <v>Returnable Rack 1B</v>
          </cell>
          <cell r="D338" t="str">
            <v>T1B</v>
          </cell>
          <cell r="E338">
            <v>2250</v>
          </cell>
          <cell r="F338">
            <v>1470</v>
          </cell>
          <cell r="G338">
            <v>630</v>
          </cell>
          <cell r="H338">
            <v>246984.18209999998</v>
          </cell>
          <cell r="I338" t="str">
            <v>/pcs</v>
          </cell>
          <cell r="J338">
            <v>226269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246984.18209999998</v>
          </cell>
          <cell r="Q338">
            <v>226269</v>
          </cell>
          <cell r="R338">
            <v>246984.18209999998</v>
          </cell>
          <cell r="S338">
            <v>226269</v>
          </cell>
          <cell r="T338">
            <v>246984.18209999998</v>
          </cell>
          <cell r="U338">
            <v>226269</v>
          </cell>
          <cell r="V338">
            <v>4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</row>
        <row r="339">
          <cell r="A339">
            <v>2</v>
          </cell>
          <cell r="B339" t="str">
            <v>A9-2</v>
          </cell>
          <cell r="C339" t="str">
            <v>Wooden Module 1/4 H INNER</v>
          </cell>
          <cell r="D339" t="str">
            <v>A9-2</v>
          </cell>
          <cell r="H339">
            <v>143547.4179</v>
          </cell>
          <cell r="J339">
            <v>136485.91057184068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143547.4179</v>
          </cell>
          <cell r="Q339">
            <v>136485.91057184068</v>
          </cell>
          <cell r="R339">
            <v>143547.4179</v>
          </cell>
          <cell r="S339">
            <v>136485.91057184068</v>
          </cell>
          <cell r="T339">
            <v>143547.4179</v>
          </cell>
          <cell r="U339">
            <v>136485.91057184068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</row>
        <row r="340">
          <cell r="A340">
            <v>3</v>
          </cell>
          <cell r="C340" t="str">
            <v>Carton Sheet</v>
          </cell>
          <cell r="D340" t="str">
            <v>2J</v>
          </cell>
          <cell r="E340">
            <v>1400</v>
          </cell>
          <cell r="F340">
            <v>1100</v>
          </cell>
          <cell r="J340">
            <v>6660.4670417422876</v>
          </cell>
          <cell r="L340">
            <v>2</v>
          </cell>
          <cell r="M340">
            <v>2</v>
          </cell>
          <cell r="N340">
            <v>2</v>
          </cell>
          <cell r="O340">
            <v>2</v>
          </cell>
          <cell r="Q340">
            <v>13320.934083484575</v>
          </cell>
          <cell r="S340">
            <v>13320.934083484575</v>
          </cell>
          <cell r="U340">
            <v>13320.934083484575</v>
          </cell>
          <cell r="X340">
            <v>2</v>
          </cell>
          <cell r="Y340">
            <v>2</v>
          </cell>
          <cell r="Z340">
            <v>2</v>
          </cell>
          <cell r="AA340">
            <v>2</v>
          </cell>
        </row>
        <row r="341">
          <cell r="A341">
            <v>4</v>
          </cell>
          <cell r="B341" t="str">
            <v>A9-2</v>
          </cell>
          <cell r="C341" t="str">
            <v>Wire (dia 1,6 mm)</v>
          </cell>
          <cell r="D341" t="str">
            <v>6C</v>
          </cell>
          <cell r="E341">
            <v>500</v>
          </cell>
          <cell r="H341">
            <v>111.74849999999999</v>
          </cell>
          <cell r="I341" t="str">
            <v>/pcs</v>
          </cell>
          <cell r="J341">
            <v>111.00778402903812</v>
          </cell>
          <cell r="L341">
            <v>1</v>
          </cell>
          <cell r="M341">
            <v>1</v>
          </cell>
          <cell r="N341">
            <v>1</v>
          </cell>
          <cell r="O341">
            <v>0</v>
          </cell>
          <cell r="P341">
            <v>111.74849999999999</v>
          </cell>
          <cell r="Q341">
            <v>111.00778402903812</v>
          </cell>
          <cell r="R341">
            <v>111.74849999999999</v>
          </cell>
          <cell r="S341">
            <v>111.00778402903812</v>
          </cell>
          <cell r="T341">
            <v>0</v>
          </cell>
          <cell r="U341">
            <v>0</v>
          </cell>
          <cell r="V341">
            <v>3</v>
          </cell>
          <cell r="X341">
            <v>1</v>
          </cell>
          <cell r="Y341">
            <v>1</v>
          </cell>
          <cell r="Z341">
            <v>1</v>
          </cell>
          <cell r="AA341">
            <v>0</v>
          </cell>
        </row>
        <row r="342">
          <cell r="A342">
            <v>5</v>
          </cell>
          <cell r="B342" t="str">
            <v>A9-2</v>
          </cell>
          <cell r="C342" t="str">
            <v>Wire (dia 1,6 mm)</v>
          </cell>
          <cell r="D342" t="str">
            <v>6B</v>
          </cell>
          <cell r="E342">
            <v>750</v>
          </cell>
          <cell r="H342">
            <v>176.44499999999999</v>
          </cell>
          <cell r="I342" t="str">
            <v>/pcs</v>
          </cell>
          <cell r="J342">
            <v>175.2754484669023</v>
          </cell>
          <cell r="L342">
            <v>3</v>
          </cell>
          <cell r="M342">
            <v>3</v>
          </cell>
          <cell r="N342">
            <v>3</v>
          </cell>
          <cell r="O342">
            <v>3</v>
          </cell>
          <cell r="P342">
            <v>529.33500000000004</v>
          </cell>
          <cell r="Q342">
            <v>525.82634540070694</v>
          </cell>
          <cell r="R342">
            <v>529.33500000000004</v>
          </cell>
          <cell r="S342">
            <v>525.82634540070694</v>
          </cell>
          <cell r="T342">
            <v>529.33500000000004</v>
          </cell>
          <cell r="U342">
            <v>525.82634540070694</v>
          </cell>
          <cell r="V342">
            <v>12</v>
          </cell>
          <cell r="X342">
            <v>3</v>
          </cell>
          <cell r="Y342">
            <v>3</v>
          </cell>
          <cell r="Z342">
            <v>3</v>
          </cell>
          <cell r="AA342">
            <v>3</v>
          </cell>
        </row>
        <row r="343">
          <cell r="A343">
            <v>6</v>
          </cell>
          <cell r="B343" t="str">
            <v>A9-2</v>
          </cell>
          <cell r="C343" t="str">
            <v>Wire (dia 1,6 mm)</v>
          </cell>
          <cell r="D343" t="str">
            <v>6A</v>
          </cell>
          <cell r="E343">
            <v>900</v>
          </cell>
          <cell r="H343">
            <v>205.85249999999999</v>
          </cell>
          <cell r="I343" t="str">
            <v>/pcs</v>
          </cell>
          <cell r="J343">
            <v>204.48802321138601</v>
          </cell>
          <cell r="L343">
            <v>8</v>
          </cell>
          <cell r="M343">
            <v>8</v>
          </cell>
          <cell r="N343">
            <v>8</v>
          </cell>
          <cell r="O343">
            <v>8</v>
          </cell>
          <cell r="P343">
            <v>2058.5250000000001</v>
          </cell>
          <cell r="Q343">
            <v>1635.9041856910881</v>
          </cell>
          <cell r="R343">
            <v>2058.5250000000001</v>
          </cell>
          <cell r="S343">
            <v>1635.9041856910881</v>
          </cell>
          <cell r="T343">
            <v>2058.5250000000001</v>
          </cell>
          <cell r="U343">
            <v>1635.9041856910881</v>
          </cell>
          <cell r="V343">
            <v>32</v>
          </cell>
          <cell r="X343">
            <v>8</v>
          </cell>
          <cell r="Y343">
            <v>8</v>
          </cell>
          <cell r="Z343">
            <v>8</v>
          </cell>
          <cell r="AA343">
            <v>8</v>
          </cell>
        </row>
        <row r="344">
          <cell r="A344">
            <v>7</v>
          </cell>
          <cell r="B344" t="str">
            <v>A9-2</v>
          </cell>
          <cell r="C344" t="str">
            <v>Wire (dia 1,6 mm)</v>
          </cell>
          <cell r="D344" t="str">
            <v>6D</v>
          </cell>
          <cell r="E344">
            <v>900</v>
          </cell>
          <cell r="H344">
            <v>341.12699999999995</v>
          </cell>
          <cell r="I344" t="str">
            <v>/pcs</v>
          </cell>
          <cell r="J344">
            <v>338.86586703601108</v>
          </cell>
          <cell r="L344">
            <v>7</v>
          </cell>
          <cell r="M344">
            <v>6</v>
          </cell>
          <cell r="N344">
            <v>6</v>
          </cell>
          <cell r="O344">
            <v>5</v>
          </cell>
          <cell r="P344">
            <v>2387.8889999999997</v>
          </cell>
          <cell r="Q344">
            <v>2033.1952022160665</v>
          </cell>
          <cell r="R344">
            <v>2387.8889999999997</v>
          </cell>
          <cell r="S344">
            <v>2033.1952022160665</v>
          </cell>
          <cell r="T344">
            <v>2387.8889999999997</v>
          </cell>
          <cell r="U344">
            <v>1694.3293351800553</v>
          </cell>
          <cell r="V344">
            <v>24</v>
          </cell>
          <cell r="X344">
            <v>7</v>
          </cell>
          <cell r="Y344">
            <v>6</v>
          </cell>
          <cell r="Z344">
            <v>6</v>
          </cell>
          <cell r="AA344">
            <v>5</v>
          </cell>
        </row>
        <row r="345">
          <cell r="A345">
            <v>8</v>
          </cell>
          <cell r="B345" t="str">
            <v>A6</v>
          </cell>
          <cell r="C345" t="str">
            <v>Wire (dia 1,6 mm)</v>
          </cell>
          <cell r="D345" t="str">
            <v>6E</v>
          </cell>
          <cell r="E345">
            <v>300</v>
          </cell>
          <cell r="H345">
            <v>176.44499999999999</v>
          </cell>
          <cell r="I345" t="str">
            <v>/pcs</v>
          </cell>
          <cell r="J345">
            <v>32.133832218932085</v>
          </cell>
          <cell r="L345">
            <v>5</v>
          </cell>
          <cell r="M345">
            <v>5</v>
          </cell>
          <cell r="N345">
            <v>5</v>
          </cell>
          <cell r="O345">
            <v>6</v>
          </cell>
          <cell r="P345">
            <v>3528.9</v>
          </cell>
          <cell r="Q345">
            <v>160.66916109466041</v>
          </cell>
          <cell r="R345">
            <v>3528.9</v>
          </cell>
          <cell r="S345">
            <v>160.66916109466041</v>
          </cell>
          <cell r="T345">
            <v>3528.9</v>
          </cell>
          <cell r="U345">
            <v>192.80299331359251</v>
          </cell>
          <cell r="V345">
            <v>21</v>
          </cell>
          <cell r="X345">
            <v>5</v>
          </cell>
          <cell r="Y345">
            <v>5</v>
          </cell>
          <cell r="Z345">
            <v>5</v>
          </cell>
          <cell r="AA345">
            <v>6</v>
          </cell>
        </row>
        <row r="346">
          <cell r="A346">
            <v>9</v>
          </cell>
          <cell r="B346" t="str">
            <v>A9-2</v>
          </cell>
          <cell r="C346" t="str">
            <v xml:space="preserve">Steples </v>
          </cell>
          <cell r="D346" t="str">
            <v>N13</v>
          </cell>
          <cell r="H346">
            <v>47.051999999999992</v>
          </cell>
          <cell r="I346" t="str">
            <v>/pcs</v>
          </cell>
          <cell r="J346">
            <v>46.740119591173944</v>
          </cell>
          <cell r="L346">
            <v>40</v>
          </cell>
          <cell r="M346">
            <v>40</v>
          </cell>
          <cell r="N346">
            <v>40</v>
          </cell>
          <cell r="O346">
            <v>40</v>
          </cell>
          <cell r="P346">
            <v>1882.08</v>
          </cell>
          <cell r="Q346">
            <v>1869.6047836469577</v>
          </cell>
          <cell r="R346">
            <v>1882.08</v>
          </cell>
          <cell r="S346">
            <v>1869.6047836469577</v>
          </cell>
          <cell r="T346">
            <v>1882.08</v>
          </cell>
          <cell r="U346">
            <v>1869.6047836469577</v>
          </cell>
          <cell r="V346">
            <v>160</v>
          </cell>
          <cell r="X346">
            <v>40</v>
          </cell>
          <cell r="Y346">
            <v>40</v>
          </cell>
          <cell r="Z346">
            <v>40</v>
          </cell>
          <cell r="AA346">
            <v>40</v>
          </cell>
        </row>
        <row r="347">
          <cell r="A347">
            <v>10</v>
          </cell>
          <cell r="B347" t="str">
            <v>A9-2</v>
          </cell>
          <cell r="C347" t="str">
            <v xml:space="preserve">Nailer </v>
          </cell>
          <cell r="D347" t="str">
            <v>BK50</v>
          </cell>
          <cell r="H347">
            <v>65.872799999999998</v>
          </cell>
          <cell r="I347" t="str">
            <v>/pcs</v>
          </cell>
          <cell r="J347">
            <v>65.436167427643525</v>
          </cell>
          <cell r="L347">
            <v>60</v>
          </cell>
          <cell r="M347">
            <v>60</v>
          </cell>
          <cell r="N347">
            <v>60</v>
          </cell>
          <cell r="O347">
            <v>60</v>
          </cell>
          <cell r="P347">
            <v>3952.3679999999999</v>
          </cell>
          <cell r="Q347">
            <v>3926.1700456586113</v>
          </cell>
          <cell r="R347">
            <v>3952.3679999999999</v>
          </cell>
          <cell r="S347">
            <v>3926.1700456586113</v>
          </cell>
          <cell r="T347">
            <v>3952.3679999999999</v>
          </cell>
          <cell r="U347">
            <v>3926.1700456586113</v>
          </cell>
          <cell r="V347">
            <v>240</v>
          </cell>
          <cell r="X347">
            <v>60</v>
          </cell>
          <cell r="Y347">
            <v>60</v>
          </cell>
          <cell r="Z347">
            <v>60</v>
          </cell>
          <cell r="AA347">
            <v>60</v>
          </cell>
        </row>
        <row r="348">
          <cell r="A348">
            <v>11</v>
          </cell>
          <cell r="B348" t="str">
            <v>A9-2</v>
          </cell>
          <cell r="C348" t="str">
            <v>Indirect Material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9794.3039999999983</v>
          </cell>
          <cell r="Q348">
            <v>9312.494222561847</v>
          </cell>
          <cell r="R348">
            <v>9794.3039999999983</v>
          </cell>
          <cell r="S348">
            <v>9312.494222561847</v>
          </cell>
          <cell r="T348">
            <v>9794.3039999999983</v>
          </cell>
          <cell r="U348">
            <v>9312.494222561847</v>
          </cell>
          <cell r="V348">
            <v>0</v>
          </cell>
        </row>
        <row r="349">
          <cell r="A349">
            <v>12</v>
          </cell>
          <cell r="B349" t="str">
            <v>A9-2</v>
          </cell>
          <cell r="C349" t="str">
            <v>Antirust Oil, Nucle Oil 103 ST5</v>
          </cell>
          <cell r="D349" t="str">
            <v>ST3</v>
          </cell>
          <cell r="E349">
            <v>2250</v>
          </cell>
          <cell r="F349">
            <v>1470</v>
          </cell>
          <cell r="G349">
            <v>630</v>
          </cell>
          <cell r="H349">
            <v>94104</v>
          </cell>
          <cell r="I349" t="str">
            <v>/liter</v>
          </cell>
          <cell r="J349">
            <v>93480.239182347897</v>
          </cell>
          <cell r="L349">
            <v>0.20837249999999999</v>
          </cell>
          <cell r="M349">
            <v>0.20837249999999999</v>
          </cell>
          <cell r="N349">
            <v>0.20837249999999999</v>
          </cell>
          <cell r="O349">
            <v>0.20837249999999999</v>
          </cell>
          <cell r="P349">
            <v>19608.685739999997</v>
          </cell>
          <cell r="Q349">
            <v>19711.122113164554</v>
          </cell>
          <cell r="R349">
            <v>19608.685739999997</v>
          </cell>
          <cell r="S349">
            <v>19711.122113164554</v>
          </cell>
          <cell r="T349">
            <v>19608.685739999997</v>
          </cell>
          <cell r="U349">
            <v>19711.122113164554</v>
          </cell>
          <cell r="V349">
            <v>0.83348999999999995</v>
          </cell>
          <cell r="X349">
            <v>0.20837249999999999</v>
          </cell>
          <cell r="Y349">
            <v>0.20837249999999999</v>
          </cell>
          <cell r="Z349">
            <v>0.20837249999999999</v>
          </cell>
          <cell r="AA349">
            <v>0.20837249999999999</v>
          </cell>
        </row>
        <row r="350">
          <cell r="A350" t="str">
            <v xml:space="preserve"> </v>
          </cell>
          <cell r="C350" t="str">
            <v>TOTAL</v>
          </cell>
          <cell r="P350">
            <v>434597.16924000002</v>
          </cell>
          <cell r="Q350">
            <v>415361.83849878877</v>
          </cell>
          <cell r="R350">
            <v>434385.43524000008</v>
          </cell>
          <cell r="S350">
            <v>415361.83849878877</v>
          </cell>
          <cell r="T350">
            <v>434273.68674000009</v>
          </cell>
          <cell r="U350">
            <v>414944.09867994266</v>
          </cell>
        </row>
        <row r="351"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 t="e">
            <v>#N/A</v>
          </cell>
          <cell r="Q351">
            <v>0</v>
          </cell>
          <cell r="R351" t="e">
            <v>#N/A</v>
          </cell>
          <cell r="S351">
            <v>0</v>
          </cell>
          <cell r="T351" t="e">
            <v>#N/A</v>
          </cell>
          <cell r="U351">
            <v>0</v>
          </cell>
          <cell r="V351">
            <v>4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</row>
        <row r="352">
          <cell r="A352">
            <v>1</v>
          </cell>
          <cell r="B352" t="str">
            <v>B5A</v>
          </cell>
          <cell r="Q352">
            <v>0</v>
          </cell>
          <cell r="S352">
            <v>0</v>
          </cell>
          <cell r="U352">
            <v>0</v>
          </cell>
        </row>
        <row r="353">
          <cell r="A353">
            <v>2</v>
          </cell>
          <cell r="B353" t="str">
            <v>B5A</v>
          </cell>
          <cell r="C353" t="str">
            <v>Returnable Rack MTE 5</v>
          </cell>
          <cell r="D353" t="str">
            <v>MTE5</v>
          </cell>
          <cell r="E353">
            <v>2250</v>
          </cell>
          <cell r="F353">
            <v>1100</v>
          </cell>
          <cell r="G353">
            <v>1000</v>
          </cell>
          <cell r="H353">
            <v>359947.8</v>
          </cell>
          <cell r="I353" t="str">
            <v>/pcs</v>
          </cell>
          <cell r="J353">
            <v>369721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359947.8</v>
          </cell>
          <cell r="Q353">
            <v>369721</v>
          </cell>
          <cell r="R353">
            <v>359947.8</v>
          </cell>
          <cell r="S353">
            <v>369721</v>
          </cell>
          <cell r="T353">
            <v>359947.8</v>
          </cell>
          <cell r="U353">
            <v>369721</v>
          </cell>
          <cell r="V353">
            <v>4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</row>
        <row r="354">
          <cell r="A354">
            <v>3</v>
          </cell>
          <cell r="B354" t="str">
            <v>B5A</v>
          </cell>
          <cell r="C354" t="str">
            <v>Plastic Sheet</v>
          </cell>
          <cell r="D354" t="str">
            <v>5M</v>
          </cell>
          <cell r="H354">
            <v>9057.51</v>
          </cell>
          <cell r="J354">
            <v>9419.4545060000019</v>
          </cell>
          <cell r="L354">
            <v>2</v>
          </cell>
          <cell r="M354">
            <v>2</v>
          </cell>
          <cell r="N354">
            <v>2</v>
          </cell>
          <cell r="O354">
            <v>2</v>
          </cell>
          <cell r="P354">
            <v>18115.02</v>
          </cell>
          <cell r="Q354">
            <v>18838.909012000004</v>
          </cell>
          <cell r="R354">
            <v>18115.02</v>
          </cell>
          <cell r="S354">
            <v>18838.909012000004</v>
          </cell>
          <cell r="T354">
            <v>18115.02</v>
          </cell>
          <cell r="U354">
            <v>18838.909012000004</v>
          </cell>
          <cell r="V354">
            <v>8</v>
          </cell>
          <cell r="X354">
            <v>2</v>
          </cell>
          <cell r="Y354">
            <v>2</v>
          </cell>
          <cell r="Z354">
            <v>2</v>
          </cell>
          <cell r="AA354">
            <v>2</v>
          </cell>
        </row>
        <row r="355">
          <cell r="A355">
            <v>3</v>
          </cell>
          <cell r="B355" t="str">
            <v>B5A</v>
          </cell>
          <cell r="C355" t="str">
            <v xml:space="preserve">Steples </v>
          </cell>
          <cell r="D355" t="str">
            <v>N13</v>
          </cell>
          <cell r="H355">
            <v>47.051999999999992</v>
          </cell>
          <cell r="I355" t="str">
            <v>/pcs</v>
          </cell>
          <cell r="J355">
            <v>46.740119591173944</v>
          </cell>
          <cell r="L355">
            <v>40</v>
          </cell>
          <cell r="M355">
            <v>40</v>
          </cell>
          <cell r="N355">
            <v>40</v>
          </cell>
          <cell r="O355">
            <v>40</v>
          </cell>
          <cell r="P355">
            <v>1882.08</v>
          </cell>
          <cell r="Q355">
            <v>1869.6047836469577</v>
          </cell>
          <cell r="R355">
            <v>1882.08</v>
          </cell>
          <cell r="S355">
            <v>1869.6047836469577</v>
          </cell>
          <cell r="T355">
            <v>1882.08</v>
          </cell>
          <cell r="U355">
            <v>1869.6047836469577</v>
          </cell>
          <cell r="V355">
            <v>160</v>
          </cell>
          <cell r="X355">
            <v>40</v>
          </cell>
          <cell r="Y355">
            <v>40</v>
          </cell>
          <cell r="Z355">
            <v>40</v>
          </cell>
          <cell r="AA355">
            <v>40</v>
          </cell>
        </row>
        <row r="356">
          <cell r="A356">
            <v>4</v>
          </cell>
          <cell r="B356" t="str">
            <v>B5A</v>
          </cell>
          <cell r="C356" t="str">
            <v xml:space="preserve">Nailer </v>
          </cell>
          <cell r="D356" t="str">
            <v>BK50</v>
          </cell>
          <cell r="H356">
            <v>65.872799999999998</v>
          </cell>
          <cell r="I356" t="str">
            <v>/pcs</v>
          </cell>
          <cell r="J356">
            <v>65.436167427643525</v>
          </cell>
          <cell r="L356">
            <v>60</v>
          </cell>
          <cell r="M356">
            <v>60</v>
          </cell>
          <cell r="N356">
            <v>60</v>
          </cell>
          <cell r="O356">
            <v>60</v>
          </cell>
          <cell r="P356">
            <v>3952.3679999999999</v>
          </cell>
          <cell r="Q356">
            <v>3926.1700456586113</v>
          </cell>
          <cell r="R356">
            <v>3952.3679999999999</v>
          </cell>
          <cell r="S356">
            <v>3926.1700456586113</v>
          </cell>
          <cell r="T356">
            <v>3952.3679999999999</v>
          </cell>
          <cell r="U356">
            <v>3926.1700456586113</v>
          </cell>
          <cell r="V356">
            <v>240</v>
          </cell>
          <cell r="X356">
            <v>60</v>
          </cell>
          <cell r="Y356">
            <v>60</v>
          </cell>
          <cell r="Z356">
            <v>60</v>
          </cell>
          <cell r="AA356">
            <v>60</v>
          </cell>
        </row>
        <row r="357">
          <cell r="A357">
            <v>5</v>
          </cell>
          <cell r="B357" t="str">
            <v>B5A</v>
          </cell>
          <cell r="C357" t="str">
            <v>Indirect Material</v>
          </cell>
          <cell r="P357">
            <v>5335.2</v>
          </cell>
          <cell r="Q357">
            <v>5363.0712477396019</v>
          </cell>
          <cell r="R357">
            <v>5335.2</v>
          </cell>
          <cell r="S357">
            <v>5363.0712477396019</v>
          </cell>
          <cell r="T357">
            <v>5335.2</v>
          </cell>
          <cell r="U357">
            <v>5363.0712477396019</v>
          </cell>
          <cell r="V357">
            <v>0</v>
          </cell>
        </row>
        <row r="358">
          <cell r="A358" t="str">
            <v xml:space="preserve"> </v>
          </cell>
          <cell r="C358" t="str">
            <v>TOTAL</v>
          </cell>
          <cell r="P358">
            <v>392973.10200000007</v>
          </cell>
          <cell r="Q358">
            <v>399718.75508904515</v>
          </cell>
          <cell r="R358" t="e">
            <v>#N/A</v>
          </cell>
          <cell r="S358">
            <v>399718.75508904515</v>
          </cell>
          <cell r="T358" t="e">
            <v>#N/A</v>
          </cell>
          <cell r="U358">
            <v>399718.75508904515</v>
          </cell>
        </row>
        <row r="359"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 t="e">
            <v>#N/A</v>
          </cell>
          <cell r="Q359">
            <v>0</v>
          </cell>
          <cell r="R359" t="e">
            <v>#N/A</v>
          </cell>
          <cell r="S359">
            <v>0</v>
          </cell>
          <cell r="T359" t="e">
            <v>#N/A</v>
          </cell>
          <cell r="U359">
            <v>0</v>
          </cell>
          <cell r="V359">
            <v>4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</row>
        <row r="360">
          <cell r="A360">
            <v>1</v>
          </cell>
          <cell r="B360" t="str">
            <v>B5B</v>
          </cell>
          <cell r="Q360">
            <v>0</v>
          </cell>
          <cell r="S360">
            <v>0</v>
          </cell>
          <cell r="U360">
            <v>0</v>
          </cell>
        </row>
        <row r="361">
          <cell r="A361">
            <v>2</v>
          </cell>
          <cell r="B361" t="str">
            <v>B5B</v>
          </cell>
          <cell r="C361" t="str">
            <v>Returnable Rack MTE 5</v>
          </cell>
          <cell r="D361" t="str">
            <v>MTE5</v>
          </cell>
          <cell r="E361">
            <v>2250</v>
          </cell>
          <cell r="F361">
            <v>1100</v>
          </cell>
          <cell r="G361">
            <v>1000</v>
          </cell>
          <cell r="H361">
            <v>359947.8</v>
          </cell>
          <cell r="I361" t="str">
            <v>/pcs</v>
          </cell>
          <cell r="J361">
            <v>369721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359947.8</v>
          </cell>
          <cell r="Q361">
            <v>369721</v>
          </cell>
          <cell r="R361">
            <v>359947.8</v>
          </cell>
          <cell r="S361">
            <v>369721</v>
          </cell>
          <cell r="T361">
            <v>359947.8</v>
          </cell>
          <cell r="U361">
            <v>369721</v>
          </cell>
          <cell r="V361">
            <v>4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</row>
        <row r="362">
          <cell r="A362">
            <v>3</v>
          </cell>
          <cell r="B362" t="str">
            <v>B5B</v>
          </cell>
          <cell r="C362" t="str">
            <v>Plastic Sheet</v>
          </cell>
          <cell r="D362" t="str">
            <v>5M</v>
          </cell>
          <cell r="H362">
            <v>9057.51</v>
          </cell>
          <cell r="J362">
            <v>9419.4545060000019</v>
          </cell>
          <cell r="L362">
            <v>2</v>
          </cell>
          <cell r="M362">
            <v>2</v>
          </cell>
          <cell r="N362">
            <v>2</v>
          </cell>
          <cell r="O362">
            <v>2</v>
          </cell>
          <cell r="P362">
            <v>18115.02</v>
          </cell>
          <cell r="Q362">
            <v>18838.909012000004</v>
          </cell>
          <cell r="R362">
            <v>18115.02</v>
          </cell>
          <cell r="S362">
            <v>18838.909012000004</v>
          </cell>
          <cell r="T362">
            <v>18115.02</v>
          </cell>
          <cell r="U362">
            <v>18838.909012000004</v>
          </cell>
          <cell r="V362">
            <v>8</v>
          </cell>
          <cell r="X362">
            <v>2</v>
          </cell>
          <cell r="Y362">
            <v>2</v>
          </cell>
          <cell r="Z362">
            <v>2</v>
          </cell>
          <cell r="AA362">
            <v>2</v>
          </cell>
        </row>
        <row r="363">
          <cell r="A363">
            <v>3</v>
          </cell>
          <cell r="B363" t="str">
            <v>B5B</v>
          </cell>
          <cell r="C363" t="str">
            <v xml:space="preserve">Steples </v>
          </cell>
          <cell r="D363" t="str">
            <v>N13</v>
          </cell>
          <cell r="H363">
            <v>47.051999999999992</v>
          </cell>
          <cell r="I363" t="str">
            <v>/pcs</v>
          </cell>
          <cell r="J363">
            <v>46.740119591173944</v>
          </cell>
          <cell r="L363">
            <v>40</v>
          </cell>
          <cell r="M363">
            <v>40</v>
          </cell>
          <cell r="N363">
            <v>40</v>
          </cell>
          <cell r="O363">
            <v>40</v>
          </cell>
          <cell r="P363">
            <v>1882.08</v>
          </cell>
          <cell r="Q363">
            <v>1869.6047836469577</v>
          </cell>
          <cell r="R363">
            <v>1882.08</v>
          </cell>
          <cell r="S363">
            <v>1869.6047836469577</v>
          </cell>
          <cell r="T363">
            <v>1882.08</v>
          </cell>
          <cell r="U363">
            <v>1869.6047836469577</v>
          </cell>
          <cell r="V363">
            <v>160</v>
          </cell>
          <cell r="X363">
            <v>40</v>
          </cell>
          <cell r="Y363">
            <v>40</v>
          </cell>
          <cell r="Z363">
            <v>40</v>
          </cell>
          <cell r="AA363">
            <v>40</v>
          </cell>
        </row>
        <row r="364">
          <cell r="A364">
            <v>4</v>
          </cell>
          <cell r="B364" t="str">
            <v>B5B</v>
          </cell>
          <cell r="C364" t="str">
            <v xml:space="preserve">Nailer </v>
          </cell>
          <cell r="D364" t="str">
            <v>BK50</v>
          </cell>
          <cell r="H364">
            <v>65.872799999999998</v>
          </cell>
          <cell r="I364" t="str">
            <v>/pcs</v>
          </cell>
          <cell r="J364">
            <v>65.436167427643525</v>
          </cell>
          <cell r="L364">
            <v>60</v>
          </cell>
          <cell r="M364">
            <v>60</v>
          </cell>
          <cell r="N364">
            <v>60</v>
          </cell>
          <cell r="O364">
            <v>60</v>
          </cell>
          <cell r="P364">
            <v>3952.3679999999999</v>
          </cell>
          <cell r="Q364">
            <v>3926.1700456586113</v>
          </cell>
          <cell r="R364">
            <v>3952.3679999999999</v>
          </cell>
          <cell r="S364">
            <v>3926.1700456586113</v>
          </cell>
          <cell r="T364">
            <v>3952.3679999999999</v>
          </cell>
          <cell r="U364">
            <v>3926.1700456586113</v>
          </cell>
          <cell r="V364">
            <v>240</v>
          </cell>
          <cell r="X364">
            <v>60</v>
          </cell>
          <cell r="Y364">
            <v>60</v>
          </cell>
          <cell r="Z364">
            <v>60</v>
          </cell>
          <cell r="AA364">
            <v>60</v>
          </cell>
        </row>
        <row r="365">
          <cell r="A365">
            <v>5</v>
          </cell>
          <cell r="B365" t="str">
            <v>B5B</v>
          </cell>
          <cell r="C365" t="str">
            <v>Indirect Material</v>
          </cell>
          <cell r="P365">
            <v>5335.2</v>
          </cell>
          <cell r="Q365">
            <v>5363.0712477396019</v>
          </cell>
          <cell r="R365">
            <v>5335.2</v>
          </cell>
          <cell r="S365">
            <v>5363.0712477396019</v>
          </cell>
          <cell r="T365">
            <v>5335.2</v>
          </cell>
          <cell r="U365">
            <v>5363.0712477396019</v>
          </cell>
          <cell r="V365">
            <v>0</v>
          </cell>
        </row>
        <row r="366">
          <cell r="A366" t="str">
            <v xml:space="preserve"> </v>
          </cell>
          <cell r="C366" t="str">
            <v>TOTAL</v>
          </cell>
          <cell r="P366">
            <v>392973.10200000007</v>
          </cell>
          <cell r="Q366">
            <v>399718.75508904515</v>
          </cell>
          <cell r="R366" t="e">
            <v>#N/A</v>
          </cell>
          <cell r="S366">
            <v>399718.75508904515</v>
          </cell>
          <cell r="T366" t="e">
            <v>#N/A</v>
          </cell>
          <cell r="U366">
            <v>399718.75508904515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5">
          <cell r="L5">
            <v>1</v>
          </cell>
        </row>
      </sheetData>
      <sheetData sheetId="17"/>
      <sheetData sheetId="18"/>
      <sheetData sheetId="19"/>
      <sheetData sheetId="20"/>
      <sheetData sheetId="21">
        <row r="5">
          <cell r="L5">
            <v>1</v>
          </cell>
        </row>
      </sheetData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ses_Mesin"/>
      <sheetName val="Agust"/>
      <sheetName val="Sept"/>
      <sheetName val="Okt"/>
      <sheetName val="Nop"/>
      <sheetName val="413700012"/>
      <sheetName val="des"/>
      <sheetName val="Sheet1"/>
      <sheetName val="Sheet2"/>
      <sheetName val="Sheet3"/>
      <sheetName val="PDS_BK"/>
      <sheetName val="FAC OVERHEAD"/>
      <sheetName val="OTHERS x620"/>
      <sheetName val="4A.MstPriceCPart"/>
      <sheetName val="List"/>
      <sheetName val="parameter"/>
      <sheetName val="F1771-V"/>
      <sheetName val="Type I"/>
      <sheetName val="240XJ cost study"/>
      <sheetName val="DATA "/>
      <sheetName val="DBシート"/>
      <sheetName val="引当型式確認画面"/>
      <sheetName val="Inpanel"/>
      <sheetName val="Interior Trim"/>
      <sheetName val="FAC_OVERHEAD"/>
      <sheetName val="OTHERS_x620"/>
      <sheetName val="4A_MstPriceCPart"/>
      <sheetName val="Type_I"/>
      <sheetName val="240XJ_cost_study"/>
      <sheetName val="DATA_"/>
      <sheetName val="車両仕様"/>
      <sheetName val="LOAD.VSCAP"/>
      <sheetName val="SPART PART"/>
      <sheetName val="393.N"/>
      <sheetName val="Attach"/>
      <sheetName val="見積一覧（１案）"/>
      <sheetName val="393_N"/>
      <sheetName val="XXXX"/>
      <sheetName val="MASTER FILE"/>
      <sheetName val="image"/>
      <sheetName val="Draft Vehicle Format"/>
      <sheetName val="TMMK Vehicle Data"/>
      <sheetName val="TMMC Vehicle Data"/>
      <sheetName val="Comparison data"/>
      <sheetName val="MD_01Oct2002"/>
      <sheetName val="#REF"/>
      <sheetName val="限界利益表(半期別)"/>
      <sheetName val="機種マスタ"/>
      <sheetName val="Man power"/>
      <sheetName val="Assembling"/>
      <sheetName val="Issued 1 PP welding"/>
      <sheetName val="T-VAN-DM"/>
      <sheetName val="Lembur_Transport_Obat P2"/>
      <sheetName val="absen juli"/>
      <sheetName val="data editing"/>
      <sheetName val="W-Material"/>
      <sheetName val="QI"/>
      <sheetName val="質問票"/>
      <sheetName val="Total"/>
      <sheetName val="機器整ME"/>
      <sheetName val="trend"/>
      <sheetName val="MARCH-APRIL. 03"/>
      <sheetName val="FAC_OVERHEAD2"/>
      <sheetName val="OTHERS_x6202"/>
      <sheetName val="4A_MstPriceCPart2"/>
      <sheetName val="Type_I2"/>
      <sheetName val="240XJ_cost_study2"/>
      <sheetName val="TMMK_Vehicle_Data1"/>
      <sheetName val="TMMC_Vehicle_Data1"/>
      <sheetName val="Comparison_data1"/>
      <sheetName val="DATA_2"/>
      <sheetName val="Interior_Trim1"/>
      <sheetName val="LOAD_VSCAP1"/>
      <sheetName val="SPART_PART1"/>
      <sheetName val="393_N2"/>
      <sheetName val="MASTER_FILE1"/>
      <sheetName val="Draft_Vehicle_Format1"/>
      <sheetName val="FAC_OVERHEAD1"/>
      <sheetName val="OTHERS_x6201"/>
      <sheetName val="4A_MstPriceCPart1"/>
      <sheetName val="Type_I1"/>
      <sheetName val="240XJ_cost_study1"/>
      <sheetName val="TMMK_Vehicle_Data"/>
      <sheetName val="TMMC_Vehicle_Data"/>
      <sheetName val="Comparison_data"/>
      <sheetName val="DATA_1"/>
      <sheetName val="Interior_Trim"/>
      <sheetName val="LOAD_VSCAP"/>
      <sheetName val="SPART_PART"/>
      <sheetName val="393_N1"/>
      <sheetName val="MASTER_FILE"/>
      <sheetName val="Draft_Vehicle_Format"/>
      <sheetName val="FAC_OVERHEAD3"/>
      <sheetName val="OTHERS_x6203"/>
      <sheetName val="4A_MstPriceCPart3"/>
      <sheetName val="Type_I3"/>
      <sheetName val="240XJ_cost_study3"/>
      <sheetName val="TMMK_Vehicle_Data2"/>
      <sheetName val="TMMC_Vehicle_Data2"/>
      <sheetName val="Comparison_data2"/>
      <sheetName val="DATA_3"/>
      <sheetName val="Interior_Trim2"/>
      <sheetName val="LOAD_VSCAP2"/>
      <sheetName val="SPART_PART2"/>
      <sheetName val="393_N3"/>
      <sheetName val="MASTER_FILE2"/>
      <sheetName val="Draft_Vehicle_Format2"/>
      <sheetName val="為替前提"/>
      <sheetName val="PERF TEST Pre MP"/>
      <sheetName val="Remaining LPVV"/>
      <sheetName val="Man_power1"/>
      <sheetName val="Lembur_Transport_Obat_P21"/>
      <sheetName val="absen_juli1"/>
      <sheetName val="data_editing1"/>
      <sheetName val="Issued_1_PP_welding1"/>
      <sheetName val="Man_power"/>
      <sheetName val="Lembur_Transport_Obat_P2"/>
      <sheetName val="absen_juli"/>
      <sheetName val="data_editing"/>
      <sheetName val="Issued_1_PP_welding"/>
      <sheetName val="2"/>
      <sheetName val="1"/>
      <sheetName val="q_all0"/>
      <sheetName val="１次原価"/>
      <sheetName val="Master Vendor"/>
      <sheetName val="吊上げパ(20)"/>
      <sheetName val="IS"/>
      <sheetName val="base data"/>
      <sheetName val=",,"/>
      <sheetName val="analisa penyebab"/>
      <sheetName val="DATA AUDIT"/>
      <sheetName val="Mar"/>
      <sheetName val="AssySupps"/>
      <sheetName val="MASTER PM PILIHAN"/>
      <sheetName val="Proposal"/>
      <sheetName val="Proposal2"/>
      <sheetName val="FC"/>
      <sheetName val="Key"/>
      <sheetName val="result sps"/>
      <sheetName val="ster cowl plate bd"/>
      <sheetName val="muff prop"/>
      <sheetName val="mani bat link"/>
      <sheetName val="seat"/>
      <sheetName val="plastic"/>
      <sheetName val="2005．05．26Iwasaki"/>
      <sheetName val="letter"/>
      <sheetName val="MAINTENANCE_S_601_0454_"/>
      <sheetName val="001N99"/>
      <sheetName val="Calendar 2006"/>
      <sheetName val="見積一覧_１案_"/>
      <sheetName val="BQ"/>
      <sheetName val="FAC_OVERHEAD4"/>
      <sheetName val="OTHERS_x6204"/>
      <sheetName val="4A_MstPriceCPart4"/>
      <sheetName val="Type_I4"/>
      <sheetName val="240XJ_cost_study4"/>
      <sheetName val="DATA_4"/>
      <sheetName val="Interior_Trim3"/>
      <sheetName val="LOAD_VSCAP3"/>
      <sheetName val="SPART_PART3"/>
      <sheetName val="393_N4"/>
      <sheetName val="MASTER_FILE3"/>
      <sheetName val="Issued_1_PP_welding2"/>
      <sheetName val="Draft_Vehicle_Format3"/>
      <sheetName val="TMMK_Vehicle_Data3"/>
      <sheetName val="TMMC_Vehicle_Data3"/>
      <sheetName val="Comparison_data3"/>
      <sheetName val="Man_power2"/>
      <sheetName val="Lembur_Transport_Obat_P22"/>
      <sheetName val="absen_juli2"/>
      <sheetName val="data_editing2"/>
      <sheetName val="MARCH-APRIL__03"/>
      <sheetName val="PERF_TEST_Pre_MP"/>
      <sheetName val="Remaining_LPVV"/>
      <sheetName val="Master_Vendor"/>
      <sheetName val="base_data"/>
      <sheetName val="analisa_penyebab"/>
      <sheetName val="DATA_AUDIT"/>
      <sheetName val="MASTER_PM_PILIHAN"/>
      <sheetName val="sum_gtm"/>
      <sheetName val="DT"/>
      <sheetName val="REVICED"/>
      <sheetName val="96VOL"/>
      <sheetName val="電気総括"/>
      <sheetName val="note"/>
      <sheetName val="pl"/>
      <sheetName val="CRPQ"/>
      <sheetName val="Assumptions"/>
      <sheetName val="開発目標値"/>
      <sheetName val="PROCEDUR DESCRIPTION"/>
      <sheetName val="Schedule PM"/>
      <sheetName val="FAC_OVERHEAD5"/>
      <sheetName val="OTHERS_x6205"/>
      <sheetName val="4A_MstPriceCPart5"/>
      <sheetName val="240XJ_cost_study5"/>
      <sheetName val="Type_I5"/>
      <sheetName val="DATA_5"/>
      <sheetName val="Interior_Trim4"/>
      <sheetName val="LOAD_VSCAP4"/>
      <sheetName val="SPART_PART4"/>
      <sheetName val="393_N5"/>
      <sheetName val="MASTER_FILE4"/>
      <sheetName val="Draft_Vehicle_Format4"/>
      <sheetName val="TMMK_Vehicle_Data4"/>
      <sheetName val="TMMC_Vehicle_Data4"/>
      <sheetName val="Comparison_data4"/>
      <sheetName val="Man_power3"/>
      <sheetName val="Lembur_Transport_Obat_P23"/>
      <sheetName val="absen_juli3"/>
      <sheetName val="data_editing3"/>
      <sheetName val="Issued_1_PP_welding3"/>
      <sheetName val="MARCH-APRIL__031"/>
      <sheetName val="PERF_TEST_Pre_MP1"/>
      <sheetName val="Remaining_LPVV1"/>
      <sheetName val="Master_Vendor1"/>
      <sheetName val="MASTER_PM_PILIHAN1"/>
      <sheetName val="base_data1"/>
      <sheetName val="analisa_penyebab1"/>
      <sheetName val="DATA_AUDIT1"/>
      <sheetName val="result_sps"/>
      <sheetName val="ster_cowl_plate_bd"/>
      <sheetName val="muff_prop"/>
      <sheetName val="mani_bat_link"/>
      <sheetName val="Calendar_2006"/>
      <sheetName val="GRACE"/>
      <sheetName val="HCCE01"/>
      <sheetName val="Validation"/>
      <sheetName val="part"/>
      <sheetName val="bs"/>
      <sheetName val="capacity"/>
      <sheetName val="S"/>
      <sheetName val="545N仕様ﾗﾌ2"/>
      <sheetName val="FAC_OVERHEAD6"/>
      <sheetName val="OTHERS_x6206"/>
      <sheetName val="4A_MstPriceCPart6"/>
      <sheetName val="Type_I6"/>
      <sheetName val="240XJ_cost_study6"/>
      <sheetName val="DATA_6"/>
      <sheetName val="Interior_Trim5"/>
      <sheetName val="LOAD_VSCAP5"/>
      <sheetName val="SPART_PART5"/>
      <sheetName val="393_N6"/>
      <sheetName val="MASTER_FILE5"/>
      <sheetName val="Draft_Vehicle_Format5"/>
      <sheetName val="TMMK_Vehicle_Data5"/>
      <sheetName val="TMMC_Vehicle_Data5"/>
      <sheetName val="Comparison_data5"/>
      <sheetName val="Man_power4"/>
      <sheetName val="Lembur_Transport_Obat_P24"/>
      <sheetName val="absen_juli4"/>
      <sheetName val="data_editing4"/>
      <sheetName val="Issued_1_PP_welding4"/>
      <sheetName val="MARCH-APRIL__032"/>
      <sheetName val="PERF_TEST_Pre_MP2"/>
      <sheetName val="Remaining_LPVV2"/>
      <sheetName val="Master_Vendor2"/>
      <sheetName val="MASTER_PM_PILIHAN2"/>
      <sheetName val="base_data2"/>
      <sheetName val="analisa_penyebab2"/>
      <sheetName val="DATA_AUDIT2"/>
      <sheetName val="result_sps1"/>
      <sheetName val="ster_cowl_plate_bd1"/>
      <sheetName val="muff_prop1"/>
      <sheetName val="mani_bat_link1"/>
      <sheetName val="Calendar_20061"/>
      <sheetName val="Schedule_PM"/>
      <sheetName val="PROCEDUR_DESCRIPTION"/>
      <sheetName val="2002"/>
      <sheetName val="Manpower"/>
      <sheetName val="ﾄﾖﾀUNIT"/>
      <sheetName val="2.SDM"/>
      <sheetName val="01 DATA"/>
      <sheetName val="SALES"/>
      <sheetName val="RMS - STR"/>
      <sheetName val="Rekap Piutang"/>
      <sheetName val="Penebusan"/>
      <sheetName val="Macro "/>
      <sheetName val="OwnEq"/>
      <sheetName val="matrix"/>
      <sheetName val="421010Dec04"/>
      <sheetName val="BSliRp"/>
      <sheetName val="FKT_PJK"/>
      <sheetName val="Data WP"/>
      <sheetName val="Analisa"/>
      <sheetName val="Daftar Harga"/>
      <sheetName val="N_S"/>
      <sheetName val="31 Mei"/>
      <sheetName val="KET. TABLE"/>
      <sheetName val="Penjualan"/>
      <sheetName val="AR"/>
      <sheetName val="LR"/>
      <sheetName val="growth"/>
      <sheetName val="Progres"/>
      <sheetName val="resume (2)"/>
      <sheetName val="data"/>
      <sheetName val="RSSP"/>
      <sheetName val="FAC_OVERHEAD7"/>
      <sheetName val="OTHERS_x6207"/>
      <sheetName val="4A_MstPriceCPart7"/>
      <sheetName val="240XJ_cost_study7"/>
      <sheetName val="Type_I7"/>
      <sheetName val="DATA_7"/>
      <sheetName val="Interior_Trim6"/>
      <sheetName val="LOAD_VSCAP6"/>
      <sheetName val="SPART_PART6"/>
      <sheetName val="393_N7"/>
      <sheetName val="MASTER_FILE6"/>
      <sheetName val="Draft_Vehicle_Format6"/>
      <sheetName val="TMMK_Vehicle_Data6"/>
      <sheetName val="TMMC_Vehicle_Data6"/>
      <sheetName val="Comparison_data6"/>
      <sheetName val="Man_power5"/>
      <sheetName val="Lembur_Transport_Obat_P25"/>
      <sheetName val="absen_juli5"/>
      <sheetName val="data_editing5"/>
      <sheetName val="Issued_1_PP_welding5"/>
      <sheetName val="MARCH-APRIL__033"/>
      <sheetName val="PERF_TEST_Pre_MP3"/>
      <sheetName val="Remaining_LPVV3"/>
      <sheetName val="Master_Vendor3"/>
      <sheetName val="MASTER_PM_PILIHAN3"/>
      <sheetName val="base_data3"/>
      <sheetName val="analisa_penyebab3"/>
      <sheetName val="DATA_AUDIT3"/>
      <sheetName val="result_sps2"/>
      <sheetName val="ster_cowl_plate_bd2"/>
      <sheetName val="muff_prop2"/>
      <sheetName val="mani_bat_link2"/>
      <sheetName val="Calendar_20062"/>
      <sheetName val="Schedule_PM1"/>
      <sheetName val="PROCEDUR_DESCRIPTION1"/>
      <sheetName val="Price"/>
      <sheetName val="KEEP"/>
      <sheetName val="Labul 00"/>
      <sheetName val="Material"/>
      <sheetName val="FAC_OVERHEAD8"/>
      <sheetName val="OTHERS_x6208"/>
      <sheetName val="4A_MstPriceCPart8"/>
      <sheetName val="Type_I8"/>
      <sheetName val="240XJ_cost_study8"/>
      <sheetName val="DATA_8"/>
      <sheetName val="Interior_Trim7"/>
      <sheetName val="LOAD_VSCAP7"/>
      <sheetName val="SPART_PART7"/>
      <sheetName val="393_N8"/>
      <sheetName val="MASTER_FILE7"/>
      <sheetName val="Draft_Vehicle_Format7"/>
      <sheetName val="TMMK_Vehicle_Data7"/>
      <sheetName val="TMMC_Vehicle_Data7"/>
      <sheetName val="Comparison_data7"/>
      <sheetName val="Man_power6"/>
      <sheetName val="Issued_1_PP_welding6"/>
      <sheetName val="Lembur_Transport_Obat_P26"/>
      <sheetName val="absen_juli6"/>
      <sheetName val="data_editing6"/>
      <sheetName val="MARCH-APRIL__034"/>
      <sheetName val="PERF_TEST_Pre_MP4"/>
      <sheetName val="Remaining_LPVV4"/>
      <sheetName val="Master_Vendor4"/>
      <sheetName val="base_data4"/>
      <sheetName val="analisa_penyebab4"/>
      <sheetName val="DATA_AUDIT4"/>
      <sheetName val="MASTER_PM_PILIHAN4"/>
      <sheetName val="result_sps3"/>
      <sheetName val="ster_cowl_plate_bd3"/>
      <sheetName val="muff_prop3"/>
      <sheetName val="mani_bat_link3"/>
      <sheetName val="Calendar_20063"/>
      <sheetName val="PROCEDUR_DESCRIPTION2"/>
      <sheetName val="Schedule_PM2"/>
      <sheetName val="2_SDM"/>
      <sheetName val="01_DATA"/>
      <sheetName val="RMS_-_STR"/>
      <sheetName val="Rekap_Piutang"/>
      <sheetName val="Macro_"/>
      <sheetName val="Data_WP"/>
      <sheetName val="Daftar_Harga"/>
      <sheetName val="31_Mei"/>
      <sheetName val="KET__TABLE"/>
      <sheetName val="resume_(2)"/>
      <sheetName val="Labul_00"/>
      <sheetName val="TIMELINE"/>
      <sheetName val="Schedule"/>
      <sheetName val="Arrangement"/>
      <sheetName val="データ"/>
      <sheetName val="FAC_OVERHEAD9"/>
      <sheetName val="OTHERS_x6209"/>
      <sheetName val="4A_MstPriceCPart9"/>
      <sheetName val="240XJ_cost_study9"/>
      <sheetName val="Type_I9"/>
      <sheetName val="DATA_9"/>
      <sheetName val="Interior_Trim8"/>
      <sheetName val="LOAD_VSCAP8"/>
      <sheetName val="SPART_PART8"/>
      <sheetName val="393_N9"/>
      <sheetName val="MASTER_FILE8"/>
      <sheetName val="Draft_Vehicle_Format8"/>
      <sheetName val="TMMK_Vehicle_Data8"/>
      <sheetName val="TMMC_Vehicle_Data8"/>
      <sheetName val="Comparison_data8"/>
      <sheetName val="Man_power7"/>
      <sheetName val="Lembur_Transport_Obat_P27"/>
      <sheetName val="absen_juli7"/>
      <sheetName val="data_editing7"/>
      <sheetName val="Issued_1_PP_welding7"/>
      <sheetName val="MARCH-APRIL__035"/>
      <sheetName val="PERF_TEST_Pre_MP5"/>
      <sheetName val="Remaining_LPVV5"/>
      <sheetName val="Master_Vendor5"/>
      <sheetName val="base_data5"/>
      <sheetName val="analisa_penyebab5"/>
      <sheetName val="DATA_AUDIT5"/>
      <sheetName val="MASTER_PM_PILIHAN5"/>
      <sheetName val="result_sps4"/>
      <sheetName val="ster_cowl_plate_bd4"/>
      <sheetName val="muff_prop4"/>
      <sheetName val="mani_bat_link4"/>
      <sheetName val="Calendar_20064"/>
      <sheetName val="PROCEDUR_DESCRIPTION3"/>
      <sheetName val="Schedule_PM3"/>
      <sheetName val="2_SDM1"/>
      <sheetName val="01_DATA1"/>
      <sheetName val="RMS_-_STR1"/>
      <sheetName val="Rekap_Piutang1"/>
      <sheetName val="Macro_1"/>
      <sheetName val="Data_WP1"/>
      <sheetName val="Daftar_Harga1"/>
      <sheetName val="31_Mei1"/>
      <sheetName val="KET__TABLE1"/>
      <sheetName val="resume_(2)1"/>
      <sheetName val="Labul_001"/>
      <sheetName val="Net Price Position - Sheet 1"/>
      <sheetName val="PROCEDUR_DESCRIPTION4"/>
      <sheetName val="Schedule_PM4"/>
      <sheetName val="FAC_OVERHEAD10"/>
      <sheetName val="OTHERS_x62010"/>
      <sheetName val="4A_MstPriceCPart10"/>
      <sheetName val="Type_I10"/>
      <sheetName val="240XJ_cost_study10"/>
      <sheetName val="DATA_10"/>
      <sheetName val="Interior_Trim9"/>
      <sheetName val="LOAD_VSCAP9"/>
      <sheetName val="SPART_PART9"/>
      <sheetName val="393_N10"/>
      <sheetName val="MASTER_FILE9"/>
      <sheetName val="Draft_Vehicle_Format9"/>
      <sheetName val="TMMK_Vehicle_Data9"/>
      <sheetName val="TMMC_Vehicle_Data9"/>
      <sheetName val="Comparison_data9"/>
      <sheetName val="Man_power8"/>
      <sheetName val="Issued_1_PP_welding8"/>
      <sheetName val="Lembur_Transport_Obat_P28"/>
      <sheetName val="absen_juli8"/>
      <sheetName val="data_editing8"/>
      <sheetName val="MARCH-APRIL__036"/>
      <sheetName val="Remaining_LPVV6"/>
      <sheetName val="PERF_TEST_Pre_MP6"/>
      <sheetName val="Master_Vendor6"/>
      <sheetName val="MASTER_PM_PILIHAN6"/>
      <sheetName val="base_data6"/>
      <sheetName val="analisa_penyebab6"/>
      <sheetName val="DATA_AUDIT6"/>
      <sheetName val="result_sps5"/>
      <sheetName val="ster_cowl_plate_bd5"/>
      <sheetName val="muff_prop5"/>
      <sheetName val="mani_bat_link5"/>
      <sheetName val="Calendar_20065"/>
      <sheetName val="PROCEDUR_DESCRIPTION5"/>
      <sheetName val="Schedule_PM5"/>
      <sheetName val="FAC_OVERHEAD11"/>
      <sheetName val="OTHERS_x62011"/>
      <sheetName val="4A_MstPriceCPart11"/>
      <sheetName val="240XJ_cost_study11"/>
      <sheetName val="Type_I11"/>
      <sheetName val="DATA_11"/>
      <sheetName val="Interior_Trim10"/>
      <sheetName val="LOAD_VSCAP10"/>
      <sheetName val="SPART_PART10"/>
      <sheetName val="393_N11"/>
      <sheetName val="MASTER_FILE10"/>
      <sheetName val="Draft_Vehicle_Format10"/>
      <sheetName val="TMMK_Vehicle_Data10"/>
      <sheetName val="TMMC_Vehicle_Data10"/>
      <sheetName val="Comparison_data10"/>
      <sheetName val="Man_power9"/>
      <sheetName val="Lembur_Transport_Obat_P29"/>
      <sheetName val="absen_juli9"/>
      <sheetName val="data_editing9"/>
      <sheetName val="Issued_1_PP_welding9"/>
      <sheetName val="MARCH-APRIL__037"/>
      <sheetName val="PERF_TEST_Pre_MP7"/>
      <sheetName val="Remaining_LPVV7"/>
      <sheetName val="Master_Vendor7"/>
      <sheetName val="MASTER_PM_PILIHAN7"/>
      <sheetName val="base_data7"/>
      <sheetName val="analisa_penyebab7"/>
      <sheetName val="DATA_AUDIT7"/>
      <sheetName val="result_sps6"/>
      <sheetName val="ster_cowl_plate_bd6"/>
      <sheetName val="muff_prop6"/>
      <sheetName val="mani_bat_link6"/>
      <sheetName val="Calendar_20066"/>
      <sheetName val="PROCEDUR_DESCRIPTION6"/>
      <sheetName val="Schedule_PM6"/>
      <sheetName val="Proj Summ"/>
      <sheetName val="Original LIT1 Pg 1 of 3"/>
      <sheetName val="Data Pergantian"/>
      <sheetName val="Data Inspeksi"/>
      <sheetName val="A3 KPI TIRE JAN MAY 2019"/>
      <sheetName val="RPWI-Maret"/>
      <sheetName val="駆動系1"/>
      <sheetName val="ENG油洩れ"/>
      <sheetName val="ISUZU"/>
      <sheetName val="Unit Price 96"/>
      <sheetName val="KIJANG"/>
      <sheetName val="2_SDM3"/>
      <sheetName val="01_DATA3"/>
      <sheetName val="RMS_-_STR3"/>
      <sheetName val="Rekap_Piutang3"/>
      <sheetName val="Macro_3"/>
      <sheetName val="Data_WP3"/>
      <sheetName val="Daftar_Harga3"/>
      <sheetName val="31_Mei3"/>
      <sheetName val="KET__TABLE3"/>
      <sheetName val="resume_(2)3"/>
      <sheetName val="Labul_003"/>
      <sheetName val="2_SDM2"/>
      <sheetName val="01_DATA2"/>
      <sheetName val="RMS_-_STR2"/>
      <sheetName val="Rekap_Piutang2"/>
      <sheetName val="Macro_2"/>
      <sheetName val="Data_WP2"/>
      <sheetName val="Daftar_Harga2"/>
      <sheetName val="31_Mei2"/>
      <sheetName val="KET__TABLE2"/>
      <sheetName val="resume_(2)2"/>
      <sheetName val="Labul_002"/>
      <sheetName val="Outlook"/>
      <sheetName val="Persed"/>
      <sheetName val="LABA RUGI"/>
      <sheetName val="Analisa Teknik"/>
      <sheetName val="EXERCISE"/>
      <sheetName val="Analisa 2"/>
      <sheetName val="Non-Statistical Sampling Master"/>
      <sheetName val="D02A"/>
      <sheetName val="Supp_List"/>
      <sheetName val="C095稟議書"/>
      <sheetName val="設備分類"/>
      <sheetName val="リンギ"/>
      <sheetName val="個人ｺｰﾄﾞ"/>
      <sheetName val="材料区分配列表"/>
      <sheetName val="設置部署"/>
      <sheetName val="목록"/>
      <sheetName val="FAC_OVERHEAD12"/>
      <sheetName val="OTHERS_x62012"/>
      <sheetName val="4A_MstPriceCPart12"/>
      <sheetName val="Type_I12"/>
      <sheetName val="240XJ_cost_study12"/>
      <sheetName val="DATA_12"/>
      <sheetName val="Interior_Trim11"/>
      <sheetName val="LOAD_VSCAP11"/>
      <sheetName val="SPART_PART11"/>
      <sheetName val="393_N12"/>
      <sheetName val="MASTER_FILE11"/>
      <sheetName val="Draft_Vehicle_Format11"/>
      <sheetName val="TMMK_Vehicle_Data11"/>
      <sheetName val="TMMC_Vehicle_Data11"/>
      <sheetName val="Comparison_data11"/>
      <sheetName val="Man_power10"/>
      <sheetName val="Lembur_Transport_Obat_P210"/>
      <sheetName val="absen_juli10"/>
      <sheetName val="data_editing10"/>
      <sheetName val="Issued_1_PP_welding10"/>
      <sheetName val="MARCH-APRIL__038"/>
      <sheetName val="PERF_TEST_Pre_MP8"/>
      <sheetName val="Remaining_LPVV8"/>
      <sheetName val="Master_Vendor8"/>
      <sheetName val="MASTER_PM_PILIHAN8"/>
      <sheetName val="base_data8"/>
      <sheetName val="analisa_penyebab8"/>
      <sheetName val="DATA_AUDIT8"/>
      <sheetName val="result_sps7"/>
      <sheetName val="ster_cowl_plate_bd7"/>
      <sheetName val="muff_prop7"/>
      <sheetName val="mani_bat_link7"/>
      <sheetName val="Calendar_20067"/>
      <sheetName val="Schedule_PM7"/>
      <sheetName val="PROCEDUR_DESCRIPTION7"/>
      <sheetName val="2_SDM4"/>
      <sheetName val="01_DATA4"/>
      <sheetName val="RMS_-_STR4"/>
      <sheetName val="Rekap_Piutang4"/>
      <sheetName val="Macro_4"/>
      <sheetName val="Data_WP4"/>
      <sheetName val="Daftar_Harga4"/>
      <sheetName val="31_Mei4"/>
      <sheetName val="KET__TABLE4"/>
      <sheetName val="resume_(2)4"/>
      <sheetName val="Labul_004"/>
      <sheetName val="Net_Price_Position_-_Sheet_1"/>
      <sheetName val="Data_Pergantian"/>
      <sheetName val="Data_Inspeksi"/>
      <sheetName val="A3_KPI_TIRE_JAN_MAY_2019"/>
      <sheetName val="Proj_Summ"/>
      <sheetName val="Original_LIT1_Pg_1_of_3"/>
      <sheetName val="FAC_OVERHEAD13"/>
      <sheetName val="OTHERS_x62013"/>
      <sheetName val="4A_MstPriceCPart13"/>
      <sheetName val="Type_I13"/>
      <sheetName val="240XJ_cost_study13"/>
      <sheetName val="DATA_13"/>
      <sheetName val="Interior_Trim12"/>
      <sheetName val="SPART_PART12"/>
      <sheetName val="LOAD_VSCAP12"/>
      <sheetName val="393_N13"/>
      <sheetName val="MASTER_FILE12"/>
      <sheetName val="Draft_Vehicle_Format12"/>
      <sheetName val="TMMK_Vehicle_Data12"/>
      <sheetName val="TMMC_Vehicle_Data12"/>
      <sheetName val="Comparison_data12"/>
      <sheetName val="Man_power11"/>
      <sheetName val="Issued_1_PP_welding11"/>
      <sheetName val="Lembur_Transport_Obat_P211"/>
      <sheetName val="absen_juli11"/>
      <sheetName val="data_editing11"/>
      <sheetName val="PERF_TEST_Pre_MP9"/>
      <sheetName val="MARCH-APRIL__039"/>
      <sheetName val="Remaining_LPVV9"/>
      <sheetName val="Master_Vendor9"/>
      <sheetName val="MASTER_PM_PILIHAN9"/>
      <sheetName val="base_data9"/>
      <sheetName val="analisa_penyebab9"/>
      <sheetName val="DATA_AUDIT9"/>
      <sheetName val="result_sps8"/>
      <sheetName val="ster_cowl_plate_bd8"/>
      <sheetName val="muff_prop8"/>
      <sheetName val="mani_bat_link8"/>
      <sheetName val="Calendar_20068"/>
      <sheetName val="PROCEDUR_DESCRIPTION8"/>
      <sheetName val="Schedule_PM8"/>
      <sheetName val="2_SDM5"/>
      <sheetName val="01_DATA5"/>
      <sheetName val="RMS_-_STR5"/>
      <sheetName val="Rekap_Piutang5"/>
      <sheetName val="Macro_5"/>
      <sheetName val="Data_WP5"/>
      <sheetName val="Daftar_Harga5"/>
      <sheetName val="31_Mei5"/>
      <sheetName val="KET__TABLE5"/>
      <sheetName val="resume_(2)5"/>
      <sheetName val="Labul_005"/>
      <sheetName val="Net_Price_Position_-_Sheet_11"/>
      <sheetName val="Data_Pergantian1"/>
      <sheetName val="Data_Inspeksi1"/>
      <sheetName val="A3_KPI_TIRE_JAN_MAY_20191"/>
      <sheetName val="Unit_Price_96"/>
      <sheetName val="FAC_OVERHEAD14"/>
      <sheetName val="OTHERS_x62014"/>
      <sheetName val="4A_MstPriceCPart14"/>
      <sheetName val="Type_I14"/>
      <sheetName val="240XJ_cost_study14"/>
      <sheetName val="DATA_14"/>
      <sheetName val="Interior_Trim13"/>
      <sheetName val="LOAD_VSCAP13"/>
      <sheetName val="SPART_PART13"/>
      <sheetName val="393_N14"/>
      <sheetName val="MASTER_FILE13"/>
      <sheetName val="Draft_Vehicle_Format13"/>
      <sheetName val="TMMK_Vehicle_Data13"/>
      <sheetName val="TMMC_Vehicle_Data13"/>
      <sheetName val="Comparison_data13"/>
      <sheetName val="Man_power12"/>
      <sheetName val="Lembur_Transport_Obat_P212"/>
      <sheetName val="absen_juli12"/>
      <sheetName val="data_editing12"/>
      <sheetName val="Issued_1_PP_welding12"/>
      <sheetName val="MARCH-APRIL__0310"/>
      <sheetName val="PERF_TEST_Pre_MP10"/>
      <sheetName val="Remaining_LPVV10"/>
      <sheetName val="Master_Vendor10"/>
      <sheetName val="MASTER_PM_PILIHAN10"/>
      <sheetName val="base_data10"/>
      <sheetName val="analisa_penyebab10"/>
      <sheetName val="DATA_AUDIT10"/>
      <sheetName val="result_sps9"/>
      <sheetName val="ster_cowl_plate_bd9"/>
      <sheetName val="muff_prop9"/>
      <sheetName val="mani_bat_link9"/>
      <sheetName val="Calendar_20069"/>
      <sheetName val="Schedule_PM9"/>
      <sheetName val="PROCEDUR_DESCRIPTION9"/>
      <sheetName val="2_SDM6"/>
      <sheetName val="01_DATA6"/>
      <sheetName val="RMS_-_STR6"/>
      <sheetName val="Rekap_Piutang6"/>
      <sheetName val="Macro_6"/>
      <sheetName val="Data_WP6"/>
      <sheetName val="Daftar_Harga6"/>
      <sheetName val="31_Mei6"/>
      <sheetName val="KET__TABLE6"/>
      <sheetName val="resume_(2)6"/>
      <sheetName val="Labul_006"/>
      <sheetName val="Net_Price_Position_-_Sheet_12"/>
      <sheetName val="Data_Pergantian2"/>
      <sheetName val="Data_Inspeksi2"/>
      <sheetName val="A3_KPI_TIRE_JAN_MAY_20192"/>
      <sheetName val="Proj_Summ1"/>
      <sheetName val="Original_LIT1_Pg_1_of_31"/>
      <sheetName val="Unit_Price_961"/>
      <sheetName val="FAC_OVERHEAD15"/>
      <sheetName val="OTHERS_x62015"/>
      <sheetName val="4A_MstPriceCPart15"/>
      <sheetName val="240XJ_cost_study15"/>
      <sheetName val="Type_I15"/>
      <sheetName val="DATA_15"/>
      <sheetName val="Interior_Trim14"/>
      <sheetName val="LOAD_VSCAP14"/>
      <sheetName val="SPART_PART14"/>
      <sheetName val="393_N15"/>
      <sheetName val="MASTER_FILE14"/>
      <sheetName val="Draft_Vehicle_Format14"/>
      <sheetName val="TMMK_Vehicle_Data14"/>
      <sheetName val="TMMC_Vehicle_Data14"/>
      <sheetName val="Comparison_data14"/>
      <sheetName val="Man_power13"/>
      <sheetName val="Lembur_Transport_Obat_P213"/>
      <sheetName val="absen_juli13"/>
      <sheetName val="data_editing13"/>
      <sheetName val="Issued_1_PP_welding13"/>
      <sheetName val="MARCH-APRIL__0311"/>
      <sheetName val="PERF_TEST_Pre_MP11"/>
      <sheetName val="Remaining_LPVV11"/>
      <sheetName val="Master_Vendor11"/>
      <sheetName val="base_data11"/>
      <sheetName val="analisa_penyebab11"/>
      <sheetName val="DATA_AUDIT11"/>
      <sheetName val="MASTER_PM_PILIHAN11"/>
      <sheetName val="result_sps10"/>
      <sheetName val="ster_cowl_plate_bd10"/>
      <sheetName val="muff_prop10"/>
      <sheetName val="mani_bat_link10"/>
      <sheetName val="Calendar_200610"/>
      <sheetName val="PROCEDUR_DESCRIPTION10"/>
      <sheetName val="Schedule_PM10"/>
      <sheetName val="2_SDM7"/>
      <sheetName val="01_DATA7"/>
      <sheetName val="RMS_-_STR7"/>
      <sheetName val="Rekap_Piutang7"/>
      <sheetName val="Macro_7"/>
      <sheetName val="Data_WP7"/>
      <sheetName val="Daftar_Harga7"/>
      <sheetName val="31_Mei7"/>
      <sheetName val="KET__TABLE7"/>
      <sheetName val="resume_(2)7"/>
      <sheetName val="Labul_007"/>
      <sheetName val="Net_Price_Position_-_Sheet_13"/>
      <sheetName val="Data_Pergantian3"/>
      <sheetName val="Data_Inspeksi3"/>
      <sheetName val="A3_KPI_TIRE_JAN_MAY_20193"/>
      <sheetName val="Master Updated(517)"/>
      <sheetName val="GLOBAL SALES  MARCH 2002"/>
      <sheetName val="CRITERIA1"/>
      <sheetName val="truck capt"/>
      <sheetName val="wire"/>
      <sheetName val="SE- PU"/>
      <sheetName val="TMS Data"/>
      <sheetName val="FAC_OVERHEAD17"/>
      <sheetName val="OTHERS_x62017"/>
      <sheetName val="4A_MstPriceCPart17"/>
      <sheetName val="Type_I17"/>
      <sheetName val="240XJ_cost_study17"/>
      <sheetName val="DATA_17"/>
      <sheetName val="Interior_Trim16"/>
      <sheetName val="LOAD_VSCAP16"/>
      <sheetName val="SPART_PART16"/>
      <sheetName val="393_N17"/>
      <sheetName val="MASTER_FILE16"/>
      <sheetName val="Draft_Vehicle_Format16"/>
      <sheetName val="TMMK_Vehicle_Data16"/>
      <sheetName val="TMMC_Vehicle_Data16"/>
      <sheetName val="Comparison_data16"/>
      <sheetName val="Man_power15"/>
      <sheetName val="Lembur_Transport_Obat_P215"/>
      <sheetName val="absen_juli15"/>
      <sheetName val="data_editing15"/>
      <sheetName val="Issued_1_PP_welding15"/>
      <sheetName val="MARCH-APRIL__0313"/>
      <sheetName val="PERF_TEST_Pre_MP13"/>
      <sheetName val="Remaining_LPVV13"/>
      <sheetName val="Master_Vendor13"/>
      <sheetName val="MASTER_PM_PILIHAN13"/>
      <sheetName val="base_data13"/>
      <sheetName val="analisa_penyebab13"/>
      <sheetName val="DATA_AUDIT13"/>
      <sheetName val="result_sps12"/>
      <sheetName val="ster_cowl_plate_bd12"/>
      <sheetName val="muff_prop12"/>
      <sheetName val="mani_bat_link12"/>
      <sheetName val="Calendar_200612"/>
      <sheetName val="Schedule_PM12"/>
      <sheetName val="PROCEDUR_DESCRIPTION12"/>
      <sheetName val="2_SDM9"/>
      <sheetName val="01_DATA9"/>
      <sheetName val="RMS_-_STR9"/>
      <sheetName val="Rekap_Piutang9"/>
      <sheetName val="Macro_9"/>
      <sheetName val="Data_WP9"/>
      <sheetName val="Daftar_Harga9"/>
      <sheetName val="31_Mei9"/>
      <sheetName val="KET__TABLE9"/>
      <sheetName val="resume_(2)9"/>
      <sheetName val="Labul_009"/>
      <sheetName val="Net_Price_Position_-_Sheet_15"/>
      <sheetName val="Proj_Summ3"/>
      <sheetName val="Original_LIT1_Pg_1_of_33"/>
      <sheetName val="Data_Pergantian5"/>
      <sheetName val="Data_Inspeksi5"/>
      <sheetName val="A3_KPI_TIRE_JAN_MAY_20195"/>
      <sheetName val="Unit_Price_963"/>
      <sheetName val="FAC_OVERHEAD16"/>
      <sheetName val="OTHERS_x62016"/>
      <sheetName val="4A_MstPriceCPart16"/>
      <sheetName val="Type_I16"/>
      <sheetName val="240XJ_cost_study16"/>
      <sheetName val="Interior_Trim15"/>
      <sheetName val="DATA_16"/>
      <sheetName val="LOAD_VSCAP15"/>
      <sheetName val="SPART_PART15"/>
      <sheetName val="393_N16"/>
      <sheetName val="MASTER_FILE15"/>
      <sheetName val="Draft_Vehicle_Format15"/>
      <sheetName val="TMMK_Vehicle_Data15"/>
      <sheetName val="TMMC_Vehicle_Data15"/>
      <sheetName val="Comparison_data15"/>
      <sheetName val="Man_power14"/>
      <sheetName val="Lembur_Transport_Obat_P214"/>
      <sheetName val="absen_juli14"/>
      <sheetName val="data_editing14"/>
      <sheetName val="Issued_1_PP_welding14"/>
      <sheetName val="MARCH-APRIL__0312"/>
      <sheetName val="PERF_TEST_Pre_MP12"/>
      <sheetName val="Remaining_LPVV12"/>
      <sheetName val="Master_Vendor12"/>
      <sheetName val="MASTER_PM_PILIHAN12"/>
      <sheetName val="base_data12"/>
      <sheetName val="analisa_penyebab12"/>
      <sheetName val="DATA_AUDIT12"/>
      <sheetName val="result_sps11"/>
      <sheetName val="ster_cowl_plate_bd11"/>
      <sheetName val="muff_prop11"/>
      <sheetName val="mani_bat_link11"/>
      <sheetName val="Calendar_200611"/>
      <sheetName val="Schedule_PM11"/>
      <sheetName val="PROCEDUR_DESCRIPTION11"/>
      <sheetName val="2_SDM8"/>
      <sheetName val="01_DATA8"/>
      <sheetName val="RMS_-_STR8"/>
      <sheetName val="Rekap_Piutang8"/>
      <sheetName val="Macro_8"/>
      <sheetName val="Data_WP8"/>
      <sheetName val="Daftar_Harga8"/>
      <sheetName val="31_Mei8"/>
      <sheetName val="KET__TABLE8"/>
      <sheetName val="resume_(2)8"/>
      <sheetName val="Labul_008"/>
      <sheetName val="Net_Price_Position_-_Sheet_14"/>
      <sheetName val="Data_Pergantian4"/>
      <sheetName val="Data_Inspeksi4"/>
      <sheetName val="A3_KPI_TIRE_JAN_MAY_20194"/>
      <sheetName val="Proj_Summ2"/>
      <sheetName val="Original_LIT1_Pg_1_of_32"/>
      <sheetName val="Unit_Price_962"/>
      <sheetName val="FF-1"/>
      <sheetName val="F-1 F-2"/>
      <sheetName val="SCH4B"/>
      <sheetName val="SCH5C"/>
      <sheetName val="SCH6(5-8)"/>
      <sheetName val="SCH 4D(i)"/>
      <sheetName val="SCH 7C"/>
      <sheetName val="PC2PnL(prel)"/>
      <sheetName val="PRADO"/>
      <sheetName val="CASHFLOW"/>
      <sheetName val="CC "/>
      <sheetName val="Laporan"/>
      <sheetName val="sept sd 18 feb 09"/>
      <sheetName val="by dealer"/>
      <sheetName val="detail"/>
      <sheetName val="CKD･生産用（ACCESS渡し前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>
        <row r="5">
          <cell r="B5" t="str">
            <v>DAY</v>
          </cell>
        </row>
      </sheetData>
      <sheetData sheetId="63">
        <row r="5">
          <cell r="B5" t="str">
            <v>DAY</v>
          </cell>
        </row>
      </sheetData>
      <sheetData sheetId="64">
        <row r="5">
          <cell r="B5" t="str">
            <v>DAY</v>
          </cell>
        </row>
      </sheetData>
      <sheetData sheetId="65">
        <row r="5">
          <cell r="B5" t="str">
            <v>DAY</v>
          </cell>
        </row>
      </sheetData>
      <sheetData sheetId="66">
        <row r="5">
          <cell r="B5" t="str">
            <v>DAY</v>
          </cell>
        </row>
      </sheetData>
      <sheetData sheetId="67">
        <row r="5">
          <cell r="B5" t="str">
            <v>DAY</v>
          </cell>
        </row>
      </sheetData>
      <sheetData sheetId="68">
        <row r="5">
          <cell r="B5" t="str">
            <v>DAY</v>
          </cell>
        </row>
      </sheetData>
      <sheetData sheetId="69">
        <row r="5">
          <cell r="B5" t="str">
            <v>DAY</v>
          </cell>
        </row>
      </sheetData>
      <sheetData sheetId="70">
        <row r="5">
          <cell r="B5" t="str">
            <v>DAY</v>
          </cell>
        </row>
      </sheetData>
      <sheetData sheetId="71">
        <row r="5">
          <cell r="B5" t="str">
            <v>DAY</v>
          </cell>
        </row>
      </sheetData>
      <sheetData sheetId="72">
        <row r="5">
          <cell r="B5" t="str">
            <v>DAY</v>
          </cell>
        </row>
      </sheetData>
      <sheetData sheetId="73">
        <row r="5">
          <cell r="B5" t="str">
            <v>DAY</v>
          </cell>
        </row>
      </sheetData>
      <sheetData sheetId="74">
        <row r="5">
          <cell r="B5" t="str">
            <v>DAY</v>
          </cell>
        </row>
      </sheetData>
      <sheetData sheetId="75">
        <row r="5">
          <cell r="B5" t="str">
            <v>DAY</v>
          </cell>
        </row>
      </sheetData>
      <sheetData sheetId="76">
        <row r="5">
          <cell r="B5" t="str">
            <v>DAY</v>
          </cell>
        </row>
      </sheetData>
      <sheetData sheetId="77">
        <row r="5">
          <cell r="B5" t="str">
            <v>DAY</v>
          </cell>
        </row>
      </sheetData>
      <sheetData sheetId="78">
        <row r="5">
          <cell r="B5" t="str">
            <v>DAY</v>
          </cell>
        </row>
      </sheetData>
      <sheetData sheetId="79"/>
      <sheetData sheetId="80"/>
      <sheetData sheetId="81"/>
      <sheetData sheetId="82">
        <row r="5">
          <cell r="B5" t="str">
            <v>DAY</v>
          </cell>
        </row>
      </sheetData>
      <sheetData sheetId="83"/>
      <sheetData sheetId="84"/>
      <sheetData sheetId="85">
        <row r="5">
          <cell r="B5" t="str">
            <v>DAY</v>
          </cell>
        </row>
      </sheetData>
      <sheetData sheetId="86"/>
      <sheetData sheetId="87"/>
      <sheetData sheetId="88"/>
      <sheetData sheetId="89">
        <row r="5">
          <cell r="B5" t="str">
            <v>DAY</v>
          </cell>
        </row>
      </sheetData>
      <sheetData sheetId="90"/>
      <sheetData sheetId="91"/>
      <sheetData sheetId="92"/>
      <sheetData sheetId="93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5">
          <cell r="B5" t="str">
            <v>DAY</v>
          </cell>
        </row>
      </sheetData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>
        <row r="5">
          <cell r="B5" t="str">
            <v>DAY</v>
          </cell>
        </row>
      </sheetData>
      <sheetData sheetId="297">
        <row r="5">
          <cell r="B5" t="str">
            <v>DAY</v>
          </cell>
        </row>
      </sheetData>
      <sheetData sheetId="298">
        <row r="5">
          <cell r="B5" t="str">
            <v>DAY</v>
          </cell>
        </row>
      </sheetData>
      <sheetData sheetId="299">
        <row r="5">
          <cell r="B5" t="str">
            <v>DAY</v>
          </cell>
        </row>
      </sheetData>
      <sheetData sheetId="300">
        <row r="5">
          <cell r="B5" t="str">
            <v>DAY</v>
          </cell>
        </row>
      </sheetData>
      <sheetData sheetId="301">
        <row r="5">
          <cell r="B5" t="str">
            <v>DAY</v>
          </cell>
        </row>
      </sheetData>
      <sheetData sheetId="302">
        <row r="5">
          <cell r="B5" t="str">
            <v>DAY</v>
          </cell>
        </row>
      </sheetData>
      <sheetData sheetId="303">
        <row r="5">
          <cell r="B5" t="str">
            <v>DAY</v>
          </cell>
        </row>
      </sheetData>
      <sheetData sheetId="304">
        <row r="5">
          <cell r="B5" t="str">
            <v>DAY</v>
          </cell>
        </row>
      </sheetData>
      <sheetData sheetId="305">
        <row r="5">
          <cell r="B5" t="str">
            <v>DAY</v>
          </cell>
        </row>
      </sheetData>
      <sheetData sheetId="306">
        <row r="5">
          <cell r="B5" t="str">
            <v>DAY</v>
          </cell>
        </row>
      </sheetData>
      <sheetData sheetId="307">
        <row r="5">
          <cell r="B5" t="str">
            <v>DAY</v>
          </cell>
        </row>
      </sheetData>
      <sheetData sheetId="308">
        <row r="5">
          <cell r="B5" t="str">
            <v>DAY</v>
          </cell>
        </row>
      </sheetData>
      <sheetData sheetId="309">
        <row r="5">
          <cell r="B5" t="str">
            <v>DAY</v>
          </cell>
        </row>
      </sheetData>
      <sheetData sheetId="310">
        <row r="5">
          <cell r="B5" t="str">
            <v>DAY</v>
          </cell>
        </row>
      </sheetData>
      <sheetData sheetId="311">
        <row r="5">
          <cell r="B5" t="str">
            <v>DAY</v>
          </cell>
        </row>
      </sheetData>
      <sheetData sheetId="312">
        <row r="5">
          <cell r="B5" t="str">
            <v>DAY</v>
          </cell>
        </row>
      </sheetData>
      <sheetData sheetId="313">
        <row r="5">
          <cell r="B5" t="str">
            <v>DAY</v>
          </cell>
        </row>
      </sheetData>
      <sheetData sheetId="314">
        <row r="5">
          <cell r="B5" t="str">
            <v>DAY</v>
          </cell>
        </row>
      </sheetData>
      <sheetData sheetId="315">
        <row r="5">
          <cell r="B5" t="str">
            <v>DAY</v>
          </cell>
        </row>
      </sheetData>
      <sheetData sheetId="316">
        <row r="5">
          <cell r="B5" t="str">
            <v>DAY</v>
          </cell>
        </row>
      </sheetData>
      <sheetData sheetId="317">
        <row r="5">
          <cell r="B5" t="str">
            <v>DAY</v>
          </cell>
        </row>
      </sheetData>
      <sheetData sheetId="318">
        <row r="5">
          <cell r="B5" t="str">
            <v>DAY</v>
          </cell>
        </row>
      </sheetData>
      <sheetData sheetId="319">
        <row r="5">
          <cell r="B5" t="str">
            <v>DAY</v>
          </cell>
        </row>
      </sheetData>
      <sheetData sheetId="320">
        <row r="5">
          <cell r="B5" t="str">
            <v>DAY</v>
          </cell>
        </row>
      </sheetData>
      <sheetData sheetId="321">
        <row r="5">
          <cell r="B5" t="str">
            <v>DAY</v>
          </cell>
        </row>
      </sheetData>
      <sheetData sheetId="322">
        <row r="5">
          <cell r="B5" t="str">
            <v>DAY</v>
          </cell>
        </row>
      </sheetData>
      <sheetData sheetId="323">
        <row r="5">
          <cell r="B5" t="str">
            <v>DAY</v>
          </cell>
        </row>
      </sheetData>
      <sheetData sheetId="324">
        <row r="5">
          <cell r="B5" t="str">
            <v>DAY</v>
          </cell>
        </row>
      </sheetData>
      <sheetData sheetId="325">
        <row r="5">
          <cell r="B5" t="str">
            <v>DAY</v>
          </cell>
        </row>
      </sheetData>
      <sheetData sheetId="326">
        <row r="5">
          <cell r="B5" t="str">
            <v>DAY</v>
          </cell>
        </row>
      </sheetData>
      <sheetData sheetId="327">
        <row r="5">
          <cell r="B5" t="str">
            <v>DAY</v>
          </cell>
        </row>
      </sheetData>
      <sheetData sheetId="328">
        <row r="5">
          <cell r="B5" t="str">
            <v>DAY</v>
          </cell>
        </row>
      </sheetData>
      <sheetData sheetId="329" refreshError="1"/>
      <sheetData sheetId="330" refreshError="1"/>
      <sheetData sheetId="331" refreshError="1"/>
      <sheetData sheetId="332" refreshError="1"/>
      <sheetData sheetId="333">
        <row r="5">
          <cell r="B5" t="str">
            <v>DAY</v>
          </cell>
        </row>
      </sheetData>
      <sheetData sheetId="334" refreshError="1"/>
      <sheetData sheetId="335">
        <row r="5">
          <cell r="B5" t="str">
            <v>DAY</v>
          </cell>
        </row>
      </sheetData>
      <sheetData sheetId="336">
        <row r="5">
          <cell r="B5" t="str">
            <v>DAY</v>
          </cell>
        </row>
      </sheetData>
      <sheetData sheetId="337">
        <row r="5">
          <cell r="B5" t="str">
            <v>DAY</v>
          </cell>
        </row>
      </sheetData>
      <sheetData sheetId="338">
        <row r="5">
          <cell r="B5" t="str">
            <v>DAY</v>
          </cell>
        </row>
      </sheetData>
      <sheetData sheetId="339">
        <row r="5">
          <cell r="B5" t="str">
            <v>DAY</v>
          </cell>
        </row>
      </sheetData>
      <sheetData sheetId="340">
        <row r="5">
          <cell r="B5" t="str">
            <v>DAY</v>
          </cell>
        </row>
      </sheetData>
      <sheetData sheetId="341">
        <row r="5">
          <cell r="B5" t="str">
            <v>DAY</v>
          </cell>
        </row>
      </sheetData>
      <sheetData sheetId="342">
        <row r="5">
          <cell r="B5" t="str">
            <v>DAY</v>
          </cell>
        </row>
      </sheetData>
      <sheetData sheetId="343">
        <row r="5">
          <cell r="B5" t="str">
            <v>DAY</v>
          </cell>
        </row>
      </sheetData>
      <sheetData sheetId="344">
        <row r="5">
          <cell r="B5" t="str">
            <v>DAY</v>
          </cell>
        </row>
      </sheetData>
      <sheetData sheetId="345">
        <row r="5">
          <cell r="B5" t="str">
            <v>DAY</v>
          </cell>
        </row>
      </sheetData>
      <sheetData sheetId="346">
        <row r="5">
          <cell r="B5" t="str">
            <v>DAY</v>
          </cell>
        </row>
      </sheetData>
      <sheetData sheetId="347">
        <row r="5">
          <cell r="B5" t="str">
            <v>DAY</v>
          </cell>
        </row>
      </sheetData>
      <sheetData sheetId="348">
        <row r="5">
          <cell r="B5" t="str">
            <v>DAY</v>
          </cell>
        </row>
      </sheetData>
      <sheetData sheetId="349">
        <row r="5">
          <cell r="B5" t="str">
            <v>DAY</v>
          </cell>
        </row>
      </sheetData>
      <sheetData sheetId="350">
        <row r="5">
          <cell r="B5" t="str">
            <v>DAY</v>
          </cell>
        </row>
      </sheetData>
      <sheetData sheetId="351">
        <row r="5">
          <cell r="B5" t="str">
            <v>DAY</v>
          </cell>
        </row>
      </sheetData>
      <sheetData sheetId="352">
        <row r="5">
          <cell r="B5" t="str">
            <v>DAY</v>
          </cell>
        </row>
      </sheetData>
      <sheetData sheetId="353">
        <row r="5">
          <cell r="B5" t="str">
            <v>DAY</v>
          </cell>
        </row>
      </sheetData>
      <sheetData sheetId="354">
        <row r="5">
          <cell r="B5" t="str">
            <v>DAY</v>
          </cell>
        </row>
      </sheetData>
      <sheetData sheetId="355">
        <row r="5">
          <cell r="B5" t="str">
            <v>DAY</v>
          </cell>
        </row>
      </sheetData>
      <sheetData sheetId="356">
        <row r="5">
          <cell r="B5" t="str">
            <v>DAY</v>
          </cell>
        </row>
      </sheetData>
      <sheetData sheetId="357">
        <row r="5">
          <cell r="B5" t="str">
            <v>DAY</v>
          </cell>
        </row>
      </sheetData>
      <sheetData sheetId="358">
        <row r="5">
          <cell r="B5" t="str">
            <v>DAY</v>
          </cell>
        </row>
      </sheetData>
      <sheetData sheetId="359">
        <row r="5">
          <cell r="B5" t="str">
            <v>DAY</v>
          </cell>
        </row>
      </sheetData>
      <sheetData sheetId="360">
        <row r="5">
          <cell r="B5" t="str">
            <v>DAY</v>
          </cell>
        </row>
      </sheetData>
      <sheetData sheetId="361">
        <row r="5">
          <cell r="B5" t="str">
            <v>DAY</v>
          </cell>
        </row>
      </sheetData>
      <sheetData sheetId="362">
        <row r="5">
          <cell r="B5" t="str">
            <v>DAY</v>
          </cell>
        </row>
      </sheetData>
      <sheetData sheetId="363">
        <row r="5">
          <cell r="B5" t="str">
            <v>DAY</v>
          </cell>
        </row>
      </sheetData>
      <sheetData sheetId="364">
        <row r="5">
          <cell r="B5" t="str">
            <v>DAY</v>
          </cell>
        </row>
      </sheetData>
      <sheetData sheetId="365">
        <row r="5">
          <cell r="B5" t="str">
            <v>DAY</v>
          </cell>
        </row>
      </sheetData>
      <sheetData sheetId="366">
        <row r="5">
          <cell r="B5" t="str">
            <v>DAY</v>
          </cell>
        </row>
      </sheetData>
      <sheetData sheetId="367">
        <row r="5">
          <cell r="B5" t="str">
            <v>DAY</v>
          </cell>
        </row>
      </sheetData>
      <sheetData sheetId="368">
        <row r="5">
          <cell r="B5" t="str">
            <v>DAY</v>
          </cell>
        </row>
      </sheetData>
      <sheetData sheetId="369">
        <row r="5">
          <cell r="B5" t="str">
            <v>DAY</v>
          </cell>
        </row>
      </sheetData>
      <sheetData sheetId="370">
        <row r="5">
          <cell r="B5" t="str">
            <v>DAY</v>
          </cell>
        </row>
      </sheetData>
      <sheetData sheetId="371">
        <row r="5">
          <cell r="B5" t="str">
            <v>DAY</v>
          </cell>
        </row>
      </sheetData>
      <sheetData sheetId="372">
        <row r="5">
          <cell r="B5" t="str">
            <v>DAY</v>
          </cell>
        </row>
      </sheetData>
      <sheetData sheetId="373">
        <row r="5">
          <cell r="B5" t="str">
            <v>DAY</v>
          </cell>
        </row>
      </sheetData>
      <sheetData sheetId="374">
        <row r="5">
          <cell r="B5" t="str">
            <v>DAY</v>
          </cell>
        </row>
      </sheetData>
      <sheetData sheetId="375">
        <row r="5">
          <cell r="B5" t="str">
            <v>DAY</v>
          </cell>
        </row>
      </sheetData>
      <sheetData sheetId="376">
        <row r="5">
          <cell r="B5" t="str">
            <v>DAY</v>
          </cell>
        </row>
      </sheetData>
      <sheetData sheetId="377">
        <row r="5">
          <cell r="B5" t="str">
            <v>DAY</v>
          </cell>
        </row>
      </sheetData>
      <sheetData sheetId="378">
        <row r="5">
          <cell r="B5" t="str">
            <v>DAY</v>
          </cell>
        </row>
      </sheetData>
      <sheetData sheetId="379">
        <row r="5">
          <cell r="B5" t="str">
            <v>DAY</v>
          </cell>
        </row>
      </sheetData>
      <sheetData sheetId="380">
        <row r="5">
          <cell r="B5" t="str">
            <v>DAY</v>
          </cell>
        </row>
      </sheetData>
      <sheetData sheetId="381">
        <row r="5">
          <cell r="B5" t="str">
            <v>DAY</v>
          </cell>
        </row>
      </sheetData>
      <sheetData sheetId="382" refreshError="1"/>
      <sheetData sheetId="383" refreshError="1"/>
      <sheetData sheetId="384" refreshError="1"/>
      <sheetData sheetId="385">
        <row r="5">
          <cell r="B5" t="str">
            <v>DAY</v>
          </cell>
        </row>
      </sheetData>
      <sheetData sheetId="386">
        <row r="5">
          <cell r="B5" t="str">
            <v>DAY</v>
          </cell>
        </row>
      </sheetData>
      <sheetData sheetId="387">
        <row r="5">
          <cell r="B5" t="str">
            <v>DAY</v>
          </cell>
        </row>
      </sheetData>
      <sheetData sheetId="388">
        <row r="5">
          <cell r="B5" t="str">
            <v>DAY</v>
          </cell>
        </row>
      </sheetData>
      <sheetData sheetId="389">
        <row r="5">
          <cell r="B5" t="str">
            <v>DAY</v>
          </cell>
        </row>
      </sheetData>
      <sheetData sheetId="390">
        <row r="5">
          <cell r="B5" t="str">
            <v>DAY</v>
          </cell>
        </row>
      </sheetData>
      <sheetData sheetId="391">
        <row r="5">
          <cell r="B5" t="str">
            <v>DAY</v>
          </cell>
        </row>
      </sheetData>
      <sheetData sheetId="392">
        <row r="5">
          <cell r="B5" t="str">
            <v>DAY</v>
          </cell>
        </row>
      </sheetData>
      <sheetData sheetId="393">
        <row r="5">
          <cell r="B5" t="str">
            <v>DAY</v>
          </cell>
        </row>
      </sheetData>
      <sheetData sheetId="394">
        <row r="5">
          <cell r="B5" t="str">
            <v>DAY</v>
          </cell>
        </row>
      </sheetData>
      <sheetData sheetId="395">
        <row r="5">
          <cell r="B5" t="str">
            <v>DAY</v>
          </cell>
        </row>
      </sheetData>
      <sheetData sheetId="396">
        <row r="5">
          <cell r="B5" t="str">
            <v>DAY</v>
          </cell>
        </row>
      </sheetData>
      <sheetData sheetId="397">
        <row r="5">
          <cell r="B5" t="str">
            <v>DAY</v>
          </cell>
        </row>
      </sheetData>
      <sheetData sheetId="398">
        <row r="5">
          <cell r="B5" t="str">
            <v>DAY</v>
          </cell>
        </row>
      </sheetData>
      <sheetData sheetId="399">
        <row r="5">
          <cell r="B5" t="str">
            <v>DAY</v>
          </cell>
        </row>
      </sheetData>
      <sheetData sheetId="400">
        <row r="5">
          <cell r="B5" t="str">
            <v>DAY</v>
          </cell>
        </row>
      </sheetData>
      <sheetData sheetId="401">
        <row r="5">
          <cell r="B5" t="str">
            <v>DAY</v>
          </cell>
        </row>
      </sheetData>
      <sheetData sheetId="402">
        <row r="5">
          <cell r="B5" t="str">
            <v>DAY</v>
          </cell>
        </row>
      </sheetData>
      <sheetData sheetId="403">
        <row r="5">
          <cell r="B5" t="str">
            <v>DAY</v>
          </cell>
        </row>
      </sheetData>
      <sheetData sheetId="404">
        <row r="5">
          <cell r="B5" t="str">
            <v>DAY</v>
          </cell>
        </row>
      </sheetData>
      <sheetData sheetId="405">
        <row r="5">
          <cell r="B5" t="str">
            <v>DAY</v>
          </cell>
        </row>
      </sheetData>
      <sheetData sheetId="406">
        <row r="5">
          <cell r="B5" t="str">
            <v>DAY</v>
          </cell>
        </row>
      </sheetData>
      <sheetData sheetId="407">
        <row r="5">
          <cell r="B5" t="str">
            <v>DAY</v>
          </cell>
        </row>
      </sheetData>
      <sheetData sheetId="408">
        <row r="5">
          <cell r="B5" t="str">
            <v>DAY</v>
          </cell>
        </row>
      </sheetData>
      <sheetData sheetId="409">
        <row r="5">
          <cell r="B5" t="str">
            <v>DAY</v>
          </cell>
        </row>
      </sheetData>
      <sheetData sheetId="410">
        <row r="5">
          <cell r="B5" t="str">
            <v>DAY</v>
          </cell>
        </row>
      </sheetData>
      <sheetData sheetId="411">
        <row r="5">
          <cell r="B5" t="str">
            <v>DAY</v>
          </cell>
        </row>
      </sheetData>
      <sheetData sheetId="412">
        <row r="5">
          <cell r="B5" t="str">
            <v>DAY</v>
          </cell>
        </row>
      </sheetData>
      <sheetData sheetId="413">
        <row r="5">
          <cell r="B5" t="str">
            <v>DAY</v>
          </cell>
        </row>
      </sheetData>
      <sheetData sheetId="414">
        <row r="5">
          <cell r="B5" t="str">
            <v>DAY</v>
          </cell>
        </row>
      </sheetData>
      <sheetData sheetId="415">
        <row r="5">
          <cell r="B5" t="str">
            <v>DAY</v>
          </cell>
        </row>
      </sheetData>
      <sheetData sheetId="416">
        <row r="5">
          <cell r="B5" t="str">
            <v>DAY</v>
          </cell>
        </row>
      </sheetData>
      <sheetData sheetId="417">
        <row r="5">
          <cell r="B5" t="str">
            <v>DAY</v>
          </cell>
        </row>
      </sheetData>
      <sheetData sheetId="418">
        <row r="5">
          <cell r="B5" t="str">
            <v>DAY</v>
          </cell>
        </row>
      </sheetData>
      <sheetData sheetId="419">
        <row r="5">
          <cell r="B5" t="str">
            <v>DAY</v>
          </cell>
        </row>
      </sheetData>
      <sheetData sheetId="420">
        <row r="5">
          <cell r="B5" t="str">
            <v>DAY</v>
          </cell>
        </row>
      </sheetData>
      <sheetData sheetId="421">
        <row r="5">
          <cell r="B5" t="str">
            <v>DAY</v>
          </cell>
        </row>
      </sheetData>
      <sheetData sheetId="422">
        <row r="5">
          <cell r="B5" t="str">
            <v>DAY</v>
          </cell>
        </row>
      </sheetData>
      <sheetData sheetId="423">
        <row r="5">
          <cell r="B5" t="str">
            <v>DAY</v>
          </cell>
        </row>
      </sheetData>
      <sheetData sheetId="424">
        <row r="5">
          <cell r="B5" t="str">
            <v>DAY</v>
          </cell>
        </row>
      </sheetData>
      <sheetData sheetId="425">
        <row r="5">
          <cell r="B5" t="str">
            <v>DAY</v>
          </cell>
        </row>
      </sheetData>
      <sheetData sheetId="426">
        <row r="5">
          <cell r="B5" t="str">
            <v>DAY</v>
          </cell>
        </row>
      </sheetData>
      <sheetData sheetId="427">
        <row r="5">
          <cell r="B5" t="str">
            <v>DAY</v>
          </cell>
        </row>
      </sheetData>
      <sheetData sheetId="428">
        <row r="5">
          <cell r="B5" t="str">
            <v>DAY</v>
          </cell>
        </row>
      </sheetData>
      <sheetData sheetId="429">
        <row r="5">
          <cell r="B5" t="str">
            <v>DAY</v>
          </cell>
        </row>
      </sheetData>
      <sheetData sheetId="430">
        <row r="5">
          <cell r="B5" t="str">
            <v>DAY</v>
          </cell>
        </row>
      </sheetData>
      <sheetData sheetId="431" refreshError="1"/>
      <sheetData sheetId="432">
        <row r="5">
          <cell r="B5">
            <v>0</v>
          </cell>
        </row>
      </sheetData>
      <sheetData sheetId="433">
        <row r="5">
          <cell r="B5">
            <v>0</v>
          </cell>
        </row>
      </sheetData>
      <sheetData sheetId="434">
        <row r="5">
          <cell r="B5" t="str">
            <v>DAY</v>
          </cell>
        </row>
      </sheetData>
      <sheetData sheetId="435">
        <row r="5">
          <cell r="B5" t="str">
            <v>DAY</v>
          </cell>
        </row>
      </sheetData>
      <sheetData sheetId="436">
        <row r="5">
          <cell r="B5" t="str">
            <v>DAY</v>
          </cell>
        </row>
      </sheetData>
      <sheetData sheetId="437">
        <row r="5">
          <cell r="B5" t="str">
            <v>DAY</v>
          </cell>
        </row>
      </sheetData>
      <sheetData sheetId="438">
        <row r="5">
          <cell r="B5" t="str">
            <v>DAY</v>
          </cell>
        </row>
      </sheetData>
      <sheetData sheetId="439">
        <row r="5">
          <cell r="B5" t="str">
            <v>DAY</v>
          </cell>
        </row>
      </sheetData>
      <sheetData sheetId="440">
        <row r="5">
          <cell r="B5" t="str">
            <v>DAY</v>
          </cell>
        </row>
      </sheetData>
      <sheetData sheetId="441">
        <row r="5">
          <cell r="B5" t="str">
            <v>DAY</v>
          </cell>
        </row>
      </sheetData>
      <sheetData sheetId="442">
        <row r="5">
          <cell r="B5" t="str">
            <v>DAY</v>
          </cell>
        </row>
      </sheetData>
      <sheetData sheetId="443">
        <row r="5">
          <cell r="B5" t="str">
            <v>DAY</v>
          </cell>
        </row>
      </sheetData>
      <sheetData sheetId="444">
        <row r="5">
          <cell r="B5" t="str">
            <v>DAY</v>
          </cell>
        </row>
      </sheetData>
      <sheetData sheetId="445">
        <row r="5">
          <cell r="B5" t="str">
            <v>DAY</v>
          </cell>
        </row>
      </sheetData>
      <sheetData sheetId="446">
        <row r="5">
          <cell r="B5" t="str">
            <v>DAY</v>
          </cell>
        </row>
      </sheetData>
      <sheetData sheetId="447">
        <row r="5">
          <cell r="B5" t="str">
            <v>DAY</v>
          </cell>
        </row>
      </sheetData>
      <sheetData sheetId="448">
        <row r="5">
          <cell r="B5" t="str">
            <v>DAY</v>
          </cell>
        </row>
      </sheetData>
      <sheetData sheetId="449">
        <row r="5">
          <cell r="B5" t="str">
            <v>DAY</v>
          </cell>
        </row>
      </sheetData>
      <sheetData sheetId="450">
        <row r="5">
          <cell r="B5" t="str">
            <v>DAY</v>
          </cell>
        </row>
      </sheetData>
      <sheetData sheetId="451">
        <row r="5">
          <cell r="B5" t="str">
            <v>DAY</v>
          </cell>
        </row>
      </sheetData>
      <sheetData sheetId="452">
        <row r="5">
          <cell r="B5" t="str">
            <v>DAY</v>
          </cell>
        </row>
      </sheetData>
      <sheetData sheetId="453">
        <row r="5">
          <cell r="B5" t="str">
            <v>DAY</v>
          </cell>
        </row>
      </sheetData>
      <sheetData sheetId="454">
        <row r="5">
          <cell r="B5" t="str">
            <v>DAY</v>
          </cell>
        </row>
      </sheetData>
      <sheetData sheetId="455">
        <row r="5">
          <cell r="B5" t="str">
            <v>DAY</v>
          </cell>
        </row>
      </sheetData>
      <sheetData sheetId="456">
        <row r="5">
          <cell r="B5" t="str">
            <v>DAY</v>
          </cell>
        </row>
      </sheetData>
      <sheetData sheetId="457">
        <row r="5">
          <cell r="B5" t="str">
            <v>DAY</v>
          </cell>
        </row>
      </sheetData>
      <sheetData sheetId="458">
        <row r="5">
          <cell r="B5" t="str">
            <v>DAY</v>
          </cell>
        </row>
      </sheetData>
      <sheetData sheetId="459">
        <row r="5">
          <cell r="B5" t="str">
            <v>DAY</v>
          </cell>
        </row>
      </sheetData>
      <sheetData sheetId="460">
        <row r="5">
          <cell r="B5" t="str">
            <v>DAY</v>
          </cell>
        </row>
      </sheetData>
      <sheetData sheetId="461">
        <row r="5">
          <cell r="B5" t="str">
            <v>DAY</v>
          </cell>
        </row>
      </sheetData>
      <sheetData sheetId="462">
        <row r="5">
          <cell r="B5" t="str">
            <v>DAY</v>
          </cell>
        </row>
      </sheetData>
      <sheetData sheetId="463">
        <row r="5">
          <cell r="B5" t="str">
            <v>DAY</v>
          </cell>
        </row>
      </sheetData>
      <sheetData sheetId="464">
        <row r="5">
          <cell r="B5" t="str">
            <v>DAY</v>
          </cell>
        </row>
      </sheetData>
      <sheetData sheetId="465">
        <row r="5">
          <cell r="B5" t="str">
            <v>DAY</v>
          </cell>
        </row>
      </sheetData>
      <sheetData sheetId="466">
        <row r="5">
          <cell r="B5" t="str">
            <v>DAY</v>
          </cell>
        </row>
      </sheetData>
      <sheetData sheetId="467">
        <row r="5">
          <cell r="B5" t="str">
            <v>DAY</v>
          </cell>
        </row>
      </sheetData>
      <sheetData sheetId="468">
        <row r="5">
          <cell r="B5" t="str">
            <v>DAY</v>
          </cell>
        </row>
      </sheetData>
      <sheetData sheetId="469">
        <row r="5">
          <cell r="B5" t="str">
            <v>DAY</v>
          </cell>
        </row>
      </sheetData>
      <sheetData sheetId="470">
        <row r="5">
          <cell r="B5" t="str">
            <v>DAY</v>
          </cell>
        </row>
      </sheetData>
      <sheetData sheetId="471">
        <row r="5">
          <cell r="B5" t="str">
            <v>DAY</v>
          </cell>
        </row>
      </sheetData>
      <sheetData sheetId="472">
        <row r="5">
          <cell r="B5" t="str">
            <v>DAY</v>
          </cell>
        </row>
      </sheetData>
      <sheetData sheetId="473">
        <row r="5">
          <cell r="B5" t="str">
            <v>DAY</v>
          </cell>
        </row>
      </sheetData>
      <sheetData sheetId="474">
        <row r="5">
          <cell r="B5" t="str">
            <v>DAY</v>
          </cell>
        </row>
      </sheetData>
      <sheetData sheetId="475">
        <row r="5">
          <cell r="B5" t="str">
            <v>DAY</v>
          </cell>
        </row>
      </sheetData>
      <sheetData sheetId="476">
        <row r="5">
          <cell r="B5" t="str">
            <v>DAY</v>
          </cell>
        </row>
      </sheetData>
      <sheetData sheetId="477">
        <row r="5">
          <cell r="B5" t="str">
            <v>DAY</v>
          </cell>
        </row>
      </sheetData>
      <sheetData sheetId="478">
        <row r="5">
          <cell r="B5" t="str">
            <v>DAY</v>
          </cell>
        </row>
      </sheetData>
      <sheetData sheetId="479">
        <row r="5">
          <cell r="B5" t="str">
            <v>DAY</v>
          </cell>
        </row>
      </sheetData>
      <sheetData sheetId="480">
        <row r="5">
          <cell r="B5" t="str">
            <v>DAY</v>
          </cell>
        </row>
      </sheetData>
      <sheetData sheetId="481">
        <row r="5">
          <cell r="B5" t="str">
            <v>DAY</v>
          </cell>
        </row>
      </sheetData>
      <sheetData sheetId="482">
        <row r="5">
          <cell r="B5" t="str">
            <v>DAY</v>
          </cell>
        </row>
      </sheetData>
      <sheetData sheetId="483">
        <row r="5">
          <cell r="B5" t="str">
            <v>DAY</v>
          </cell>
        </row>
      </sheetData>
      <sheetData sheetId="484">
        <row r="5">
          <cell r="B5" t="str">
            <v>DAY</v>
          </cell>
        </row>
      </sheetData>
      <sheetData sheetId="485">
        <row r="5">
          <cell r="B5" t="str">
            <v>DAY</v>
          </cell>
        </row>
      </sheetData>
      <sheetData sheetId="486">
        <row r="5">
          <cell r="B5" t="str">
            <v>DAY</v>
          </cell>
        </row>
      </sheetData>
      <sheetData sheetId="487">
        <row r="5">
          <cell r="B5" t="str">
            <v>DAY</v>
          </cell>
        </row>
      </sheetData>
      <sheetData sheetId="488">
        <row r="5">
          <cell r="B5" t="str">
            <v>DAY</v>
          </cell>
        </row>
      </sheetData>
      <sheetData sheetId="489">
        <row r="5">
          <cell r="B5" t="str">
            <v>DAY</v>
          </cell>
        </row>
      </sheetData>
      <sheetData sheetId="490">
        <row r="5">
          <cell r="B5" t="str">
            <v>DAY</v>
          </cell>
        </row>
      </sheetData>
      <sheetData sheetId="491">
        <row r="5">
          <cell r="B5" t="str">
            <v>DAY</v>
          </cell>
        </row>
      </sheetData>
      <sheetData sheetId="492">
        <row r="5">
          <cell r="B5" t="str">
            <v>DAY</v>
          </cell>
        </row>
      </sheetData>
      <sheetData sheetId="493">
        <row r="5">
          <cell r="B5" t="str">
            <v>DAY</v>
          </cell>
        </row>
      </sheetData>
      <sheetData sheetId="494">
        <row r="5">
          <cell r="B5" t="str">
            <v>DAY</v>
          </cell>
        </row>
      </sheetData>
      <sheetData sheetId="495">
        <row r="5">
          <cell r="B5" t="str">
            <v>DAY</v>
          </cell>
        </row>
      </sheetData>
      <sheetData sheetId="496">
        <row r="5">
          <cell r="B5" t="str">
            <v>DAY</v>
          </cell>
        </row>
      </sheetData>
      <sheetData sheetId="497">
        <row r="5">
          <cell r="B5" t="str">
            <v>DAY</v>
          </cell>
        </row>
      </sheetData>
      <sheetData sheetId="498">
        <row r="5">
          <cell r="B5" t="str">
            <v>DAY</v>
          </cell>
        </row>
      </sheetData>
      <sheetData sheetId="499">
        <row r="5">
          <cell r="B5" t="str">
            <v>DAY</v>
          </cell>
        </row>
      </sheetData>
      <sheetData sheetId="500">
        <row r="5">
          <cell r="B5" t="str">
            <v>DAY</v>
          </cell>
        </row>
      </sheetData>
      <sheetData sheetId="501">
        <row r="5">
          <cell r="B5" t="str">
            <v>DAY</v>
          </cell>
        </row>
      </sheetData>
      <sheetData sheetId="502">
        <row r="5">
          <cell r="B5" t="str">
            <v>DAY</v>
          </cell>
        </row>
      </sheetData>
      <sheetData sheetId="503">
        <row r="5">
          <cell r="B5" t="str">
            <v>DAY</v>
          </cell>
        </row>
      </sheetData>
      <sheetData sheetId="504" refreshError="1"/>
      <sheetData sheetId="505" refreshError="1"/>
      <sheetData sheetId="506" refreshError="1"/>
      <sheetData sheetId="507">
        <row r="5">
          <cell r="B5">
            <v>0</v>
          </cell>
        </row>
      </sheetData>
      <sheetData sheetId="508">
        <row r="5">
          <cell r="B5">
            <v>0</v>
          </cell>
        </row>
      </sheetData>
      <sheetData sheetId="509">
        <row r="5">
          <cell r="B5">
            <v>0</v>
          </cell>
        </row>
      </sheetData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>
        <row r="5">
          <cell r="B5" t="str">
            <v>DAY</v>
          </cell>
        </row>
      </sheetData>
      <sheetData sheetId="516">
        <row r="5">
          <cell r="B5" t="str">
            <v>DAY</v>
          </cell>
        </row>
      </sheetData>
      <sheetData sheetId="517">
        <row r="5">
          <cell r="B5" t="str">
            <v>DAY</v>
          </cell>
        </row>
      </sheetData>
      <sheetData sheetId="518">
        <row r="5">
          <cell r="B5" t="str">
            <v>DAY</v>
          </cell>
        </row>
      </sheetData>
      <sheetData sheetId="519">
        <row r="5">
          <cell r="B5" t="str">
            <v>DAY</v>
          </cell>
        </row>
      </sheetData>
      <sheetData sheetId="520">
        <row r="5">
          <cell r="B5" t="str">
            <v>DAY</v>
          </cell>
        </row>
      </sheetData>
      <sheetData sheetId="521">
        <row r="5">
          <cell r="B5" t="str">
            <v>DAY</v>
          </cell>
        </row>
      </sheetData>
      <sheetData sheetId="522">
        <row r="5">
          <cell r="B5" t="str">
            <v>DAY</v>
          </cell>
        </row>
      </sheetData>
      <sheetData sheetId="523">
        <row r="5">
          <cell r="B5" t="str">
            <v>DAY</v>
          </cell>
        </row>
      </sheetData>
      <sheetData sheetId="524">
        <row r="5">
          <cell r="B5" t="str">
            <v>DAY</v>
          </cell>
        </row>
      </sheetData>
      <sheetData sheetId="525">
        <row r="5">
          <cell r="B5" t="str">
            <v>DAY</v>
          </cell>
        </row>
      </sheetData>
      <sheetData sheetId="526">
        <row r="5">
          <cell r="B5" t="str">
            <v>DAY</v>
          </cell>
        </row>
      </sheetData>
      <sheetData sheetId="527">
        <row r="5">
          <cell r="B5" t="str">
            <v>DAY</v>
          </cell>
        </row>
      </sheetData>
      <sheetData sheetId="528">
        <row r="5">
          <cell r="B5" t="str">
            <v>DAY</v>
          </cell>
        </row>
      </sheetData>
      <sheetData sheetId="529">
        <row r="5">
          <cell r="B5" t="str">
            <v>DAY</v>
          </cell>
        </row>
      </sheetData>
      <sheetData sheetId="530">
        <row r="5">
          <cell r="B5" t="str">
            <v>DAY</v>
          </cell>
        </row>
      </sheetData>
      <sheetData sheetId="531">
        <row r="5">
          <cell r="B5" t="str">
            <v>DAY</v>
          </cell>
        </row>
      </sheetData>
      <sheetData sheetId="532">
        <row r="5">
          <cell r="B5" t="str">
            <v>DAY</v>
          </cell>
        </row>
      </sheetData>
      <sheetData sheetId="533">
        <row r="5">
          <cell r="B5" t="str">
            <v>DAY</v>
          </cell>
        </row>
      </sheetData>
      <sheetData sheetId="534">
        <row r="5">
          <cell r="B5" t="str">
            <v>DAY</v>
          </cell>
        </row>
      </sheetData>
      <sheetData sheetId="535">
        <row r="5">
          <cell r="B5" t="str">
            <v>DAY</v>
          </cell>
        </row>
      </sheetData>
      <sheetData sheetId="536">
        <row r="5">
          <cell r="B5" t="str">
            <v>DAY</v>
          </cell>
        </row>
      </sheetData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>
        <row r="5">
          <cell r="B5" t="str">
            <v>DAY</v>
          </cell>
        </row>
      </sheetData>
      <sheetData sheetId="545">
        <row r="5">
          <cell r="B5" t="str">
            <v>DAY</v>
          </cell>
        </row>
      </sheetData>
      <sheetData sheetId="546">
        <row r="5">
          <cell r="B5" t="str">
            <v>DAY</v>
          </cell>
        </row>
      </sheetData>
      <sheetData sheetId="547">
        <row r="5">
          <cell r="B5">
            <v>0</v>
          </cell>
        </row>
      </sheetData>
      <sheetData sheetId="548">
        <row r="5">
          <cell r="B5">
            <v>0</v>
          </cell>
        </row>
      </sheetData>
      <sheetData sheetId="549">
        <row r="5">
          <cell r="B5" t="str">
            <v>DAY</v>
          </cell>
        </row>
      </sheetData>
      <sheetData sheetId="550">
        <row r="5">
          <cell r="B5" t="str">
            <v>DAY</v>
          </cell>
        </row>
      </sheetData>
      <sheetData sheetId="551">
        <row r="5">
          <cell r="B5" t="str">
            <v>DAY</v>
          </cell>
        </row>
      </sheetData>
      <sheetData sheetId="552" refreshError="1"/>
      <sheetData sheetId="553">
        <row r="5">
          <cell r="B5" t="str">
            <v>DAY</v>
          </cell>
        </row>
      </sheetData>
      <sheetData sheetId="554">
        <row r="5">
          <cell r="B5" t="str">
            <v>DAY</v>
          </cell>
        </row>
      </sheetData>
      <sheetData sheetId="555">
        <row r="5">
          <cell r="B5" t="str">
            <v>DAY</v>
          </cell>
        </row>
      </sheetData>
      <sheetData sheetId="556">
        <row r="5">
          <cell r="B5">
            <v>0</v>
          </cell>
        </row>
      </sheetData>
      <sheetData sheetId="557">
        <row r="5">
          <cell r="B5">
            <v>0</v>
          </cell>
        </row>
      </sheetData>
      <sheetData sheetId="558">
        <row r="5">
          <cell r="B5" t="str">
            <v>DAY</v>
          </cell>
        </row>
      </sheetData>
      <sheetData sheetId="559">
        <row r="5">
          <cell r="B5" t="str">
            <v>DAY</v>
          </cell>
        </row>
      </sheetData>
      <sheetData sheetId="560">
        <row r="5">
          <cell r="B5" t="str">
            <v>DAY</v>
          </cell>
        </row>
      </sheetData>
      <sheetData sheetId="561">
        <row r="5">
          <cell r="B5" t="str">
            <v>DAY</v>
          </cell>
        </row>
      </sheetData>
      <sheetData sheetId="562">
        <row r="5">
          <cell r="B5">
            <v>0</v>
          </cell>
        </row>
      </sheetData>
      <sheetData sheetId="563">
        <row r="5">
          <cell r="B5">
            <v>0</v>
          </cell>
        </row>
      </sheetData>
      <sheetData sheetId="564">
        <row r="5">
          <cell r="B5" t="str">
            <v>DAY</v>
          </cell>
        </row>
      </sheetData>
      <sheetData sheetId="565">
        <row r="5">
          <cell r="B5" t="str">
            <v>DAY</v>
          </cell>
        </row>
      </sheetData>
      <sheetData sheetId="566">
        <row r="5">
          <cell r="B5" t="str">
            <v>DAY</v>
          </cell>
        </row>
      </sheetData>
      <sheetData sheetId="567">
        <row r="5">
          <cell r="B5">
            <v>0</v>
          </cell>
        </row>
      </sheetData>
      <sheetData sheetId="568">
        <row r="5">
          <cell r="B5">
            <v>0</v>
          </cell>
        </row>
      </sheetData>
      <sheetData sheetId="569">
        <row r="5">
          <cell r="B5">
            <v>0</v>
          </cell>
        </row>
      </sheetData>
      <sheetData sheetId="570">
        <row r="5">
          <cell r="B5" t="str">
            <v>DAY</v>
          </cell>
        </row>
      </sheetData>
      <sheetData sheetId="571">
        <row r="5">
          <cell r="B5" t="str">
            <v>DAY</v>
          </cell>
        </row>
      </sheetData>
      <sheetData sheetId="572">
        <row r="5">
          <cell r="B5" t="str">
            <v>DAY</v>
          </cell>
        </row>
      </sheetData>
      <sheetData sheetId="573">
        <row r="5">
          <cell r="B5" t="str">
            <v>DAY</v>
          </cell>
        </row>
      </sheetData>
      <sheetData sheetId="574">
        <row r="5">
          <cell r="B5" t="str">
            <v>DAY</v>
          </cell>
        </row>
      </sheetData>
      <sheetData sheetId="575">
        <row r="5">
          <cell r="B5" t="str">
            <v>DAY</v>
          </cell>
        </row>
      </sheetData>
      <sheetData sheetId="576">
        <row r="5">
          <cell r="B5" t="str">
            <v>DAY</v>
          </cell>
        </row>
      </sheetData>
      <sheetData sheetId="577">
        <row r="5">
          <cell r="B5">
            <v>0</v>
          </cell>
        </row>
      </sheetData>
      <sheetData sheetId="578">
        <row r="5">
          <cell r="B5">
            <v>0</v>
          </cell>
        </row>
      </sheetData>
      <sheetData sheetId="579">
        <row r="5">
          <cell r="B5" t="str">
            <v>DAY</v>
          </cell>
        </row>
      </sheetData>
      <sheetData sheetId="580">
        <row r="5">
          <cell r="B5" t="str">
            <v>DAY</v>
          </cell>
        </row>
      </sheetData>
      <sheetData sheetId="581">
        <row r="5">
          <cell r="B5" t="str">
            <v>DAY</v>
          </cell>
        </row>
      </sheetData>
      <sheetData sheetId="582">
        <row r="5">
          <cell r="B5" t="str">
            <v>DAY</v>
          </cell>
        </row>
      </sheetData>
      <sheetData sheetId="583">
        <row r="5">
          <cell r="B5">
            <v>0</v>
          </cell>
        </row>
      </sheetData>
      <sheetData sheetId="584">
        <row r="5">
          <cell r="B5">
            <v>0</v>
          </cell>
        </row>
      </sheetData>
      <sheetData sheetId="585">
        <row r="5">
          <cell r="B5" t="str">
            <v>DAY</v>
          </cell>
        </row>
      </sheetData>
      <sheetData sheetId="586">
        <row r="5">
          <cell r="B5" t="str">
            <v>DAY</v>
          </cell>
        </row>
      </sheetData>
      <sheetData sheetId="587">
        <row r="5">
          <cell r="B5" t="str">
            <v>DAY</v>
          </cell>
        </row>
      </sheetData>
      <sheetData sheetId="588">
        <row r="5">
          <cell r="B5">
            <v>0</v>
          </cell>
        </row>
      </sheetData>
      <sheetData sheetId="589">
        <row r="5">
          <cell r="B5" t="str">
            <v>DAY</v>
          </cell>
        </row>
      </sheetData>
      <sheetData sheetId="590">
        <row r="5">
          <cell r="B5" t="str">
            <v>DAY</v>
          </cell>
        </row>
      </sheetData>
      <sheetData sheetId="591">
        <row r="5">
          <cell r="B5" t="str">
            <v>DAY</v>
          </cell>
        </row>
      </sheetData>
      <sheetData sheetId="592">
        <row r="5">
          <cell r="B5" t="str">
            <v>DAY</v>
          </cell>
        </row>
      </sheetData>
      <sheetData sheetId="593">
        <row r="5">
          <cell r="B5">
            <v>0</v>
          </cell>
        </row>
      </sheetData>
      <sheetData sheetId="594">
        <row r="5">
          <cell r="B5">
            <v>0</v>
          </cell>
        </row>
      </sheetData>
      <sheetData sheetId="595">
        <row r="5">
          <cell r="B5" t="str">
            <v>DAY</v>
          </cell>
        </row>
      </sheetData>
      <sheetData sheetId="596">
        <row r="5">
          <cell r="B5" t="str">
            <v>DAY</v>
          </cell>
        </row>
      </sheetData>
      <sheetData sheetId="597">
        <row r="5">
          <cell r="B5" t="str">
            <v>DAY</v>
          </cell>
        </row>
      </sheetData>
      <sheetData sheetId="598">
        <row r="5">
          <cell r="B5" t="str">
            <v>DAY</v>
          </cell>
        </row>
      </sheetData>
      <sheetData sheetId="599">
        <row r="5">
          <cell r="B5" t="str">
            <v>DAY</v>
          </cell>
        </row>
      </sheetData>
      <sheetData sheetId="600">
        <row r="5">
          <cell r="B5">
            <v>0</v>
          </cell>
        </row>
      </sheetData>
      <sheetData sheetId="601">
        <row r="5">
          <cell r="B5" t="str">
            <v>DAY</v>
          </cell>
        </row>
      </sheetData>
      <sheetData sheetId="602">
        <row r="5">
          <cell r="B5" t="str">
            <v>DAY</v>
          </cell>
        </row>
      </sheetData>
      <sheetData sheetId="603">
        <row r="5">
          <cell r="B5" t="str">
            <v>DAY</v>
          </cell>
        </row>
      </sheetData>
      <sheetData sheetId="604">
        <row r="5">
          <cell r="B5" t="str">
            <v>DAY</v>
          </cell>
        </row>
      </sheetData>
      <sheetData sheetId="605">
        <row r="5">
          <cell r="B5">
            <v>0</v>
          </cell>
        </row>
      </sheetData>
      <sheetData sheetId="606">
        <row r="5">
          <cell r="B5">
            <v>0</v>
          </cell>
        </row>
      </sheetData>
      <sheetData sheetId="607">
        <row r="5">
          <cell r="B5" t="str">
            <v>DAY</v>
          </cell>
        </row>
      </sheetData>
      <sheetData sheetId="608">
        <row r="5">
          <cell r="B5" t="str">
            <v>DAY</v>
          </cell>
        </row>
      </sheetData>
      <sheetData sheetId="609">
        <row r="5">
          <cell r="B5" t="str">
            <v>DAY</v>
          </cell>
        </row>
      </sheetData>
      <sheetData sheetId="610">
        <row r="5">
          <cell r="B5" t="str">
            <v>DAY</v>
          </cell>
        </row>
      </sheetData>
      <sheetData sheetId="611">
        <row r="5">
          <cell r="B5" t="str">
            <v>DAY</v>
          </cell>
        </row>
      </sheetData>
      <sheetData sheetId="612">
        <row r="5">
          <cell r="B5">
            <v>0</v>
          </cell>
        </row>
      </sheetData>
      <sheetData sheetId="613">
        <row r="5">
          <cell r="B5" t="str">
            <v>DAY</v>
          </cell>
        </row>
      </sheetData>
      <sheetData sheetId="614">
        <row r="5">
          <cell r="B5" t="str">
            <v>DAY</v>
          </cell>
        </row>
      </sheetData>
      <sheetData sheetId="615">
        <row r="5">
          <cell r="B5">
            <v>0</v>
          </cell>
        </row>
      </sheetData>
      <sheetData sheetId="616">
        <row r="5">
          <cell r="B5" t="str">
            <v>DAY</v>
          </cell>
        </row>
      </sheetData>
      <sheetData sheetId="617">
        <row r="5">
          <cell r="B5" t="str">
            <v>DAY</v>
          </cell>
        </row>
      </sheetData>
      <sheetData sheetId="618">
        <row r="5">
          <cell r="B5">
            <v>0</v>
          </cell>
        </row>
      </sheetData>
      <sheetData sheetId="619">
        <row r="5">
          <cell r="B5" t="str">
            <v>DAY</v>
          </cell>
        </row>
      </sheetData>
      <sheetData sheetId="620">
        <row r="5">
          <cell r="B5">
            <v>0</v>
          </cell>
        </row>
      </sheetData>
      <sheetData sheetId="621">
        <row r="5">
          <cell r="B5">
            <v>0</v>
          </cell>
        </row>
      </sheetData>
      <sheetData sheetId="622">
        <row r="5">
          <cell r="B5" t="str">
            <v>DAY</v>
          </cell>
        </row>
      </sheetData>
      <sheetData sheetId="623">
        <row r="5">
          <cell r="B5" t="str">
            <v>DAY</v>
          </cell>
        </row>
      </sheetData>
      <sheetData sheetId="624">
        <row r="5">
          <cell r="B5">
            <v>0</v>
          </cell>
        </row>
      </sheetData>
      <sheetData sheetId="625">
        <row r="5">
          <cell r="B5">
            <v>0</v>
          </cell>
        </row>
      </sheetData>
      <sheetData sheetId="626">
        <row r="5">
          <cell r="B5">
            <v>0</v>
          </cell>
        </row>
      </sheetData>
      <sheetData sheetId="627">
        <row r="5">
          <cell r="B5" t="str">
            <v>DAY</v>
          </cell>
        </row>
      </sheetData>
      <sheetData sheetId="628">
        <row r="5">
          <cell r="B5" t="str">
            <v>DAY</v>
          </cell>
        </row>
      </sheetData>
      <sheetData sheetId="629">
        <row r="5">
          <cell r="B5">
            <v>0</v>
          </cell>
        </row>
      </sheetData>
      <sheetData sheetId="630">
        <row r="5">
          <cell r="B5">
            <v>0</v>
          </cell>
        </row>
      </sheetData>
      <sheetData sheetId="631">
        <row r="5">
          <cell r="B5" t="str">
            <v>DAY</v>
          </cell>
        </row>
      </sheetData>
      <sheetData sheetId="632">
        <row r="5">
          <cell r="B5" t="str">
            <v>DAY</v>
          </cell>
        </row>
      </sheetData>
      <sheetData sheetId="633">
        <row r="5">
          <cell r="B5" t="str">
            <v>DAY</v>
          </cell>
        </row>
      </sheetData>
      <sheetData sheetId="634">
        <row r="5">
          <cell r="B5" t="str">
            <v>DAY</v>
          </cell>
        </row>
      </sheetData>
      <sheetData sheetId="635">
        <row r="5">
          <cell r="B5" t="str">
            <v>DAY</v>
          </cell>
        </row>
      </sheetData>
      <sheetData sheetId="636">
        <row r="5">
          <cell r="B5">
            <v>0</v>
          </cell>
        </row>
      </sheetData>
      <sheetData sheetId="637">
        <row r="5">
          <cell r="B5" t="str">
            <v>DAY</v>
          </cell>
        </row>
      </sheetData>
      <sheetData sheetId="638">
        <row r="5">
          <cell r="B5" t="str">
            <v>DAY</v>
          </cell>
        </row>
      </sheetData>
      <sheetData sheetId="639">
        <row r="5">
          <cell r="B5" t="str">
            <v>DAY</v>
          </cell>
        </row>
      </sheetData>
      <sheetData sheetId="640">
        <row r="5">
          <cell r="B5">
            <v>0</v>
          </cell>
        </row>
      </sheetData>
      <sheetData sheetId="641">
        <row r="5">
          <cell r="B5">
            <v>0</v>
          </cell>
        </row>
      </sheetData>
      <sheetData sheetId="642">
        <row r="5">
          <cell r="B5">
            <v>0</v>
          </cell>
        </row>
      </sheetData>
      <sheetData sheetId="643">
        <row r="5">
          <cell r="B5">
            <v>0</v>
          </cell>
        </row>
      </sheetData>
      <sheetData sheetId="644">
        <row r="5">
          <cell r="B5" t="str">
            <v>DAY</v>
          </cell>
        </row>
      </sheetData>
      <sheetData sheetId="645">
        <row r="5">
          <cell r="B5" t="str">
            <v>DAY</v>
          </cell>
        </row>
      </sheetData>
      <sheetData sheetId="646">
        <row r="5">
          <cell r="B5">
            <v>0</v>
          </cell>
        </row>
      </sheetData>
      <sheetData sheetId="647">
        <row r="5">
          <cell r="B5">
            <v>0</v>
          </cell>
        </row>
      </sheetData>
      <sheetData sheetId="648">
        <row r="5">
          <cell r="B5">
            <v>0</v>
          </cell>
        </row>
      </sheetData>
      <sheetData sheetId="649">
        <row r="5">
          <cell r="B5">
            <v>0</v>
          </cell>
        </row>
      </sheetData>
      <sheetData sheetId="650">
        <row r="5">
          <cell r="B5" t="str">
            <v>DAY</v>
          </cell>
        </row>
      </sheetData>
      <sheetData sheetId="651">
        <row r="5">
          <cell r="B5" t="str">
            <v>DAY</v>
          </cell>
        </row>
      </sheetData>
      <sheetData sheetId="652">
        <row r="5">
          <cell r="B5">
            <v>0</v>
          </cell>
        </row>
      </sheetData>
      <sheetData sheetId="653">
        <row r="5">
          <cell r="B5">
            <v>0</v>
          </cell>
        </row>
      </sheetData>
      <sheetData sheetId="654">
        <row r="5">
          <cell r="B5">
            <v>0</v>
          </cell>
        </row>
      </sheetData>
      <sheetData sheetId="655">
        <row r="5">
          <cell r="B5">
            <v>0</v>
          </cell>
        </row>
      </sheetData>
      <sheetData sheetId="656">
        <row r="5">
          <cell r="B5">
            <v>0</v>
          </cell>
        </row>
      </sheetData>
      <sheetData sheetId="657">
        <row r="5">
          <cell r="B5">
            <v>0</v>
          </cell>
        </row>
      </sheetData>
      <sheetData sheetId="658">
        <row r="5">
          <cell r="B5" t="str">
            <v>DAY</v>
          </cell>
        </row>
      </sheetData>
      <sheetData sheetId="659">
        <row r="5">
          <cell r="B5">
            <v>0</v>
          </cell>
        </row>
      </sheetData>
      <sheetData sheetId="660">
        <row r="5">
          <cell r="B5">
            <v>0</v>
          </cell>
        </row>
      </sheetData>
      <sheetData sheetId="661">
        <row r="5">
          <cell r="B5" t="str">
            <v>DAY</v>
          </cell>
        </row>
      </sheetData>
      <sheetData sheetId="662">
        <row r="5">
          <cell r="B5" t="str">
            <v>DAY</v>
          </cell>
        </row>
      </sheetData>
      <sheetData sheetId="663">
        <row r="5">
          <cell r="B5">
            <v>0</v>
          </cell>
        </row>
      </sheetData>
      <sheetData sheetId="664">
        <row r="5">
          <cell r="B5" t="str">
            <v>DAY</v>
          </cell>
        </row>
      </sheetData>
      <sheetData sheetId="665">
        <row r="5">
          <cell r="B5" t="str">
            <v>DAY</v>
          </cell>
        </row>
      </sheetData>
      <sheetData sheetId="666">
        <row r="5">
          <cell r="B5" t="str">
            <v>DAY</v>
          </cell>
        </row>
      </sheetData>
      <sheetData sheetId="667">
        <row r="5">
          <cell r="B5">
            <v>0</v>
          </cell>
        </row>
      </sheetData>
      <sheetData sheetId="668">
        <row r="5">
          <cell r="B5">
            <v>0</v>
          </cell>
        </row>
      </sheetData>
      <sheetData sheetId="669">
        <row r="5">
          <cell r="B5">
            <v>0</v>
          </cell>
        </row>
      </sheetData>
      <sheetData sheetId="670">
        <row r="5">
          <cell r="B5">
            <v>0</v>
          </cell>
        </row>
      </sheetData>
      <sheetData sheetId="671">
        <row r="5">
          <cell r="B5">
            <v>0</v>
          </cell>
        </row>
      </sheetData>
      <sheetData sheetId="672">
        <row r="5">
          <cell r="B5">
            <v>0</v>
          </cell>
        </row>
      </sheetData>
      <sheetData sheetId="673">
        <row r="5">
          <cell r="B5" t="str">
            <v>DAY</v>
          </cell>
        </row>
      </sheetData>
      <sheetData sheetId="674">
        <row r="5">
          <cell r="B5">
            <v>0</v>
          </cell>
        </row>
      </sheetData>
      <sheetData sheetId="675">
        <row r="5">
          <cell r="B5">
            <v>0</v>
          </cell>
        </row>
      </sheetData>
      <sheetData sheetId="676">
        <row r="5">
          <cell r="B5" t="str">
            <v>DAY</v>
          </cell>
        </row>
      </sheetData>
      <sheetData sheetId="677">
        <row r="5">
          <cell r="B5" t="str">
            <v>DAY</v>
          </cell>
        </row>
      </sheetData>
      <sheetData sheetId="678">
        <row r="5">
          <cell r="B5">
            <v>0</v>
          </cell>
        </row>
      </sheetData>
      <sheetData sheetId="679">
        <row r="5">
          <cell r="B5" t="str">
            <v>DAY</v>
          </cell>
        </row>
      </sheetData>
      <sheetData sheetId="680">
        <row r="5">
          <cell r="B5" t="str">
            <v>DAY</v>
          </cell>
        </row>
      </sheetData>
      <sheetData sheetId="681">
        <row r="5">
          <cell r="B5" t="str">
            <v>DAY</v>
          </cell>
        </row>
      </sheetData>
      <sheetData sheetId="682">
        <row r="5">
          <cell r="B5">
            <v>0</v>
          </cell>
        </row>
      </sheetData>
      <sheetData sheetId="683">
        <row r="5">
          <cell r="B5">
            <v>0</v>
          </cell>
        </row>
      </sheetData>
      <sheetData sheetId="684">
        <row r="5">
          <cell r="B5">
            <v>0</v>
          </cell>
        </row>
      </sheetData>
      <sheetData sheetId="685">
        <row r="5">
          <cell r="B5">
            <v>0</v>
          </cell>
        </row>
      </sheetData>
      <sheetData sheetId="686">
        <row r="5">
          <cell r="B5">
            <v>0</v>
          </cell>
        </row>
      </sheetData>
      <sheetData sheetId="687">
        <row r="5">
          <cell r="B5">
            <v>0</v>
          </cell>
        </row>
      </sheetData>
      <sheetData sheetId="688">
        <row r="5">
          <cell r="B5">
            <v>0</v>
          </cell>
        </row>
      </sheetData>
      <sheetData sheetId="689">
        <row r="5">
          <cell r="B5" t="str">
            <v>DAY</v>
          </cell>
        </row>
      </sheetData>
      <sheetData sheetId="690">
        <row r="5">
          <cell r="B5" t="str">
            <v>DAY</v>
          </cell>
        </row>
      </sheetData>
      <sheetData sheetId="691">
        <row r="5">
          <cell r="B5">
            <v>0</v>
          </cell>
        </row>
      </sheetData>
      <sheetData sheetId="692">
        <row r="5">
          <cell r="B5">
            <v>0</v>
          </cell>
        </row>
      </sheetData>
      <sheetData sheetId="693">
        <row r="5">
          <cell r="B5" t="str">
            <v>DAY</v>
          </cell>
        </row>
      </sheetData>
      <sheetData sheetId="694">
        <row r="5">
          <cell r="B5" t="str">
            <v>DAY</v>
          </cell>
        </row>
      </sheetData>
      <sheetData sheetId="695">
        <row r="5">
          <cell r="B5" t="str">
            <v>DAY</v>
          </cell>
        </row>
      </sheetData>
      <sheetData sheetId="696">
        <row r="5">
          <cell r="B5" t="str">
            <v>DAY</v>
          </cell>
        </row>
      </sheetData>
      <sheetData sheetId="697">
        <row r="5">
          <cell r="B5">
            <v>0</v>
          </cell>
        </row>
      </sheetData>
      <sheetData sheetId="698">
        <row r="5">
          <cell r="B5">
            <v>0</v>
          </cell>
        </row>
      </sheetData>
      <sheetData sheetId="699">
        <row r="5">
          <cell r="B5" t="str">
            <v>DAY</v>
          </cell>
        </row>
      </sheetData>
      <sheetData sheetId="700">
        <row r="5">
          <cell r="B5" t="str">
            <v>DAY</v>
          </cell>
        </row>
      </sheetData>
      <sheetData sheetId="701">
        <row r="5">
          <cell r="B5" t="str">
            <v>DAY</v>
          </cell>
        </row>
      </sheetData>
      <sheetData sheetId="702">
        <row r="5">
          <cell r="B5" t="str">
            <v>DAY</v>
          </cell>
        </row>
      </sheetData>
      <sheetData sheetId="703">
        <row r="5">
          <cell r="B5">
            <v>0</v>
          </cell>
        </row>
      </sheetData>
      <sheetData sheetId="704">
        <row r="5">
          <cell r="B5">
            <v>0</v>
          </cell>
        </row>
      </sheetData>
      <sheetData sheetId="705">
        <row r="5">
          <cell r="B5" t="str">
            <v>DAY</v>
          </cell>
        </row>
      </sheetData>
      <sheetData sheetId="706">
        <row r="5">
          <cell r="B5" t="str">
            <v>DAY</v>
          </cell>
        </row>
      </sheetData>
      <sheetData sheetId="707">
        <row r="5">
          <cell r="B5" t="str">
            <v>DAY</v>
          </cell>
        </row>
      </sheetData>
      <sheetData sheetId="708">
        <row r="5">
          <cell r="B5" t="str">
            <v>DAY</v>
          </cell>
        </row>
      </sheetData>
      <sheetData sheetId="709">
        <row r="5">
          <cell r="B5" t="str">
            <v>DAY</v>
          </cell>
        </row>
      </sheetData>
      <sheetData sheetId="710">
        <row r="5">
          <cell r="B5" t="str">
            <v>DAY</v>
          </cell>
        </row>
      </sheetData>
      <sheetData sheetId="711">
        <row r="5">
          <cell r="B5" t="str">
            <v>DAY</v>
          </cell>
        </row>
      </sheetData>
      <sheetData sheetId="712">
        <row r="5">
          <cell r="B5">
            <v>0</v>
          </cell>
        </row>
      </sheetData>
      <sheetData sheetId="713">
        <row r="5">
          <cell r="B5">
            <v>0</v>
          </cell>
        </row>
      </sheetData>
      <sheetData sheetId="714">
        <row r="5">
          <cell r="B5">
            <v>0</v>
          </cell>
        </row>
      </sheetData>
      <sheetData sheetId="715">
        <row r="5">
          <cell r="B5" t="str">
            <v>DAY</v>
          </cell>
        </row>
      </sheetData>
      <sheetData sheetId="716">
        <row r="5">
          <cell r="B5" t="str">
            <v>DAY</v>
          </cell>
        </row>
      </sheetData>
      <sheetData sheetId="717">
        <row r="5">
          <cell r="B5" t="str">
            <v>DAY</v>
          </cell>
        </row>
      </sheetData>
      <sheetData sheetId="718">
        <row r="5">
          <cell r="B5">
            <v>0</v>
          </cell>
        </row>
      </sheetData>
      <sheetData sheetId="719">
        <row r="5">
          <cell r="B5">
            <v>0</v>
          </cell>
        </row>
      </sheetData>
      <sheetData sheetId="720">
        <row r="5">
          <cell r="B5" t="str">
            <v>DAY</v>
          </cell>
        </row>
      </sheetData>
      <sheetData sheetId="721">
        <row r="5">
          <cell r="B5" t="str">
            <v>DAY</v>
          </cell>
        </row>
      </sheetData>
      <sheetData sheetId="722">
        <row r="5">
          <cell r="B5" t="str">
            <v>DAY</v>
          </cell>
        </row>
      </sheetData>
      <sheetData sheetId="723">
        <row r="5">
          <cell r="B5" t="str">
            <v>DAY</v>
          </cell>
        </row>
      </sheetData>
      <sheetData sheetId="724">
        <row r="5">
          <cell r="B5" t="str">
            <v>DAY</v>
          </cell>
        </row>
      </sheetData>
      <sheetData sheetId="725">
        <row r="5">
          <cell r="B5" t="str">
            <v>DAY</v>
          </cell>
        </row>
      </sheetData>
      <sheetData sheetId="726">
        <row r="5">
          <cell r="B5" t="str">
            <v>DAY</v>
          </cell>
        </row>
      </sheetData>
      <sheetData sheetId="727">
        <row r="5">
          <cell r="B5">
            <v>0</v>
          </cell>
        </row>
      </sheetData>
      <sheetData sheetId="728">
        <row r="5">
          <cell r="B5">
            <v>0</v>
          </cell>
        </row>
      </sheetData>
      <sheetData sheetId="729">
        <row r="5">
          <cell r="B5">
            <v>0</v>
          </cell>
        </row>
      </sheetData>
      <sheetData sheetId="730">
        <row r="5">
          <cell r="B5" t="str">
            <v>DAY</v>
          </cell>
        </row>
      </sheetData>
      <sheetData sheetId="731">
        <row r="5">
          <cell r="B5" t="str">
            <v>DAY</v>
          </cell>
        </row>
      </sheetData>
      <sheetData sheetId="732">
        <row r="5">
          <cell r="B5" t="str">
            <v>DAY</v>
          </cell>
        </row>
      </sheetData>
      <sheetData sheetId="733">
        <row r="5">
          <cell r="B5">
            <v>0</v>
          </cell>
        </row>
      </sheetData>
      <sheetData sheetId="734">
        <row r="5">
          <cell r="B5">
            <v>0</v>
          </cell>
        </row>
      </sheetData>
      <sheetData sheetId="735">
        <row r="5">
          <cell r="B5" t="str">
            <v>DAY</v>
          </cell>
        </row>
      </sheetData>
      <sheetData sheetId="736">
        <row r="5">
          <cell r="B5" t="str">
            <v>DAY</v>
          </cell>
        </row>
      </sheetData>
      <sheetData sheetId="737">
        <row r="5">
          <cell r="B5" t="str">
            <v>DAY</v>
          </cell>
        </row>
      </sheetData>
      <sheetData sheetId="738">
        <row r="5">
          <cell r="B5" t="str">
            <v>DAY</v>
          </cell>
        </row>
      </sheetData>
      <sheetData sheetId="739">
        <row r="5">
          <cell r="B5">
            <v>0</v>
          </cell>
        </row>
      </sheetData>
      <sheetData sheetId="740">
        <row r="5">
          <cell r="B5">
            <v>0</v>
          </cell>
        </row>
      </sheetData>
      <sheetData sheetId="741">
        <row r="5">
          <cell r="B5" t="str">
            <v>DAY</v>
          </cell>
        </row>
      </sheetData>
      <sheetData sheetId="742">
        <row r="5">
          <cell r="B5" t="str">
            <v>DAY</v>
          </cell>
        </row>
      </sheetData>
      <sheetData sheetId="743">
        <row r="5">
          <cell r="B5" t="str">
            <v>DAY</v>
          </cell>
        </row>
      </sheetData>
      <sheetData sheetId="744">
        <row r="5">
          <cell r="B5" t="str">
            <v>DAY</v>
          </cell>
        </row>
      </sheetData>
      <sheetData sheetId="745">
        <row r="5">
          <cell r="B5" t="str">
            <v>DAY</v>
          </cell>
        </row>
      </sheetData>
      <sheetData sheetId="746">
        <row r="5">
          <cell r="B5" t="str">
            <v>DAY</v>
          </cell>
        </row>
      </sheetData>
      <sheetData sheetId="747">
        <row r="5">
          <cell r="B5" t="str">
            <v>DAY</v>
          </cell>
        </row>
      </sheetData>
      <sheetData sheetId="748">
        <row r="5">
          <cell r="B5" t="str">
            <v>DAY</v>
          </cell>
        </row>
      </sheetData>
      <sheetData sheetId="749">
        <row r="5">
          <cell r="B5" t="str">
            <v>DAY</v>
          </cell>
        </row>
      </sheetData>
      <sheetData sheetId="750">
        <row r="5">
          <cell r="B5" t="str">
            <v>DAY</v>
          </cell>
        </row>
      </sheetData>
      <sheetData sheetId="751">
        <row r="5">
          <cell r="B5" t="str">
            <v>DAY</v>
          </cell>
        </row>
      </sheetData>
      <sheetData sheetId="752">
        <row r="5">
          <cell r="B5" t="str">
            <v>DAY</v>
          </cell>
        </row>
      </sheetData>
      <sheetData sheetId="753">
        <row r="5">
          <cell r="B5" t="str">
            <v>DAY</v>
          </cell>
        </row>
      </sheetData>
      <sheetData sheetId="754">
        <row r="5">
          <cell r="B5" t="str">
            <v>DAY</v>
          </cell>
        </row>
      </sheetData>
      <sheetData sheetId="755">
        <row r="5">
          <cell r="B5" t="str">
            <v>DAY</v>
          </cell>
        </row>
      </sheetData>
      <sheetData sheetId="756">
        <row r="5">
          <cell r="B5" t="str">
            <v>DAY</v>
          </cell>
        </row>
      </sheetData>
      <sheetData sheetId="757">
        <row r="5">
          <cell r="B5" t="str">
            <v>DAY</v>
          </cell>
        </row>
      </sheetData>
      <sheetData sheetId="758">
        <row r="5">
          <cell r="B5" t="str">
            <v>DAY</v>
          </cell>
        </row>
      </sheetData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>
        <row r="5">
          <cell r="B5" t="str">
            <v>DAY</v>
          </cell>
        </row>
      </sheetData>
      <sheetData sheetId="767">
        <row r="5">
          <cell r="B5" t="str">
            <v>DAY</v>
          </cell>
        </row>
      </sheetData>
      <sheetData sheetId="768">
        <row r="5">
          <cell r="B5" t="str">
            <v>DAY</v>
          </cell>
        </row>
      </sheetData>
      <sheetData sheetId="769">
        <row r="5">
          <cell r="B5" t="str">
            <v>DAY</v>
          </cell>
        </row>
      </sheetData>
      <sheetData sheetId="770">
        <row r="5">
          <cell r="B5" t="str">
            <v>DAY</v>
          </cell>
        </row>
      </sheetData>
      <sheetData sheetId="771">
        <row r="5">
          <cell r="B5" t="str">
            <v>DAY</v>
          </cell>
        </row>
      </sheetData>
      <sheetData sheetId="772">
        <row r="5">
          <cell r="B5" t="str">
            <v>DAY</v>
          </cell>
        </row>
      </sheetData>
      <sheetData sheetId="773">
        <row r="5">
          <cell r="B5" t="str">
            <v>DAY</v>
          </cell>
        </row>
      </sheetData>
      <sheetData sheetId="774">
        <row r="5">
          <cell r="B5" t="str">
            <v>DAY</v>
          </cell>
        </row>
      </sheetData>
      <sheetData sheetId="775">
        <row r="5">
          <cell r="B5" t="str">
            <v>DAY</v>
          </cell>
        </row>
      </sheetData>
      <sheetData sheetId="776">
        <row r="5">
          <cell r="B5" t="str">
            <v>DAY</v>
          </cell>
        </row>
      </sheetData>
      <sheetData sheetId="777">
        <row r="5">
          <cell r="B5" t="str">
            <v>DAY</v>
          </cell>
        </row>
      </sheetData>
      <sheetData sheetId="778">
        <row r="5">
          <cell r="B5" t="str">
            <v>DAY</v>
          </cell>
        </row>
      </sheetData>
      <sheetData sheetId="779">
        <row r="5">
          <cell r="B5" t="str">
            <v>DAY</v>
          </cell>
        </row>
      </sheetData>
      <sheetData sheetId="780">
        <row r="5">
          <cell r="B5" t="str">
            <v>DAY</v>
          </cell>
        </row>
      </sheetData>
      <sheetData sheetId="781">
        <row r="5">
          <cell r="B5" t="str">
            <v>DAY</v>
          </cell>
        </row>
      </sheetData>
      <sheetData sheetId="782">
        <row r="5">
          <cell r="B5" t="str">
            <v>DAY</v>
          </cell>
        </row>
      </sheetData>
      <sheetData sheetId="783">
        <row r="5">
          <cell r="B5" t="str">
            <v>DAY</v>
          </cell>
        </row>
      </sheetData>
      <sheetData sheetId="784">
        <row r="5">
          <cell r="B5" t="str">
            <v>DAY</v>
          </cell>
        </row>
      </sheetData>
      <sheetData sheetId="785">
        <row r="5">
          <cell r="B5" t="str">
            <v>DAY</v>
          </cell>
        </row>
      </sheetData>
      <sheetData sheetId="786">
        <row r="5">
          <cell r="B5" t="str">
            <v>DAY</v>
          </cell>
        </row>
      </sheetData>
      <sheetData sheetId="787">
        <row r="5">
          <cell r="B5" t="str">
            <v>DAY</v>
          </cell>
        </row>
      </sheetData>
      <sheetData sheetId="788">
        <row r="5">
          <cell r="B5" t="str">
            <v>DAY</v>
          </cell>
        </row>
      </sheetData>
      <sheetData sheetId="789">
        <row r="5">
          <cell r="B5" t="str">
            <v>DAY</v>
          </cell>
        </row>
      </sheetData>
      <sheetData sheetId="790">
        <row r="5">
          <cell r="B5" t="str">
            <v>DAY</v>
          </cell>
        </row>
      </sheetData>
      <sheetData sheetId="791">
        <row r="5">
          <cell r="B5" t="str">
            <v>DAY</v>
          </cell>
        </row>
      </sheetData>
      <sheetData sheetId="792">
        <row r="5">
          <cell r="B5" t="str">
            <v>DAY</v>
          </cell>
        </row>
      </sheetData>
      <sheetData sheetId="793">
        <row r="5">
          <cell r="B5" t="str">
            <v>DAY</v>
          </cell>
        </row>
      </sheetData>
      <sheetData sheetId="794">
        <row r="5">
          <cell r="B5" t="str">
            <v>DAY</v>
          </cell>
        </row>
      </sheetData>
      <sheetData sheetId="795">
        <row r="5">
          <cell r="B5" t="str">
            <v>DAY</v>
          </cell>
        </row>
      </sheetData>
      <sheetData sheetId="796">
        <row r="5">
          <cell r="B5" t="str">
            <v>DAY</v>
          </cell>
        </row>
      </sheetData>
      <sheetData sheetId="797">
        <row r="5">
          <cell r="B5" t="str">
            <v>DAY</v>
          </cell>
        </row>
      </sheetData>
      <sheetData sheetId="798">
        <row r="5">
          <cell r="B5" t="str">
            <v>DAY</v>
          </cell>
        </row>
      </sheetData>
      <sheetData sheetId="799">
        <row r="5">
          <cell r="B5" t="str">
            <v>DAY</v>
          </cell>
        </row>
      </sheetData>
      <sheetData sheetId="800">
        <row r="5">
          <cell r="B5">
            <v>0</v>
          </cell>
        </row>
      </sheetData>
      <sheetData sheetId="801">
        <row r="5">
          <cell r="B5" t="str">
            <v>DAY</v>
          </cell>
        </row>
      </sheetData>
      <sheetData sheetId="802">
        <row r="5">
          <cell r="B5" t="str">
            <v>DAY</v>
          </cell>
        </row>
      </sheetData>
      <sheetData sheetId="803">
        <row r="5">
          <cell r="B5" t="str">
            <v>DAY</v>
          </cell>
        </row>
      </sheetData>
      <sheetData sheetId="804">
        <row r="5">
          <cell r="B5" t="str">
            <v>DAY</v>
          </cell>
        </row>
      </sheetData>
      <sheetData sheetId="805">
        <row r="5">
          <cell r="B5" t="str">
            <v>DAY</v>
          </cell>
        </row>
      </sheetData>
      <sheetData sheetId="806">
        <row r="5">
          <cell r="B5">
            <v>0</v>
          </cell>
        </row>
      </sheetData>
      <sheetData sheetId="807">
        <row r="5">
          <cell r="B5">
            <v>0</v>
          </cell>
        </row>
      </sheetData>
      <sheetData sheetId="808">
        <row r="5">
          <cell r="B5" t="str">
            <v>DAY</v>
          </cell>
        </row>
      </sheetData>
      <sheetData sheetId="809">
        <row r="5">
          <cell r="B5">
            <v>0</v>
          </cell>
        </row>
      </sheetData>
      <sheetData sheetId="810">
        <row r="5">
          <cell r="B5">
            <v>0</v>
          </cell>
        </row>
      </sheetData>
      <sheetData sheetId="811">
        <row r="5">
          <cell r="B5" t="str">
            <v>DAY</v>
          </cell>
        </row>
      </sheetData>
      <sheetData sheetId="812">
        <row r="5">
          <cell r="B5">
            <v>0</v>
          </cell>
        </row>
      </sheetData>
      <sheetData sheetId="813">
        <row r="5">
          <cell r="B5">
            <v>0</v>
          </cell>
        </row>
      </sheetData>
      <sheetData sheetId="814">
        <row r="5">
          <cell r="B5" t="str">
            <v>DAY</v>
          </cell>
        </row>
      </sheetData>
      <sheetData sheetId="815">
        <row r="5">
          <cell r="B5">
            <v>0</v>
          </cell>
        </row>
      </sheetData>
      <sheetData sheetId="816">
        <row r="5">
          <cell r="B5">
            <v>0</v>
          </cell>
        </row>
      </sheetData>
      <sheetData sheetId="817">
        <row r="5">
          <cell r="B5" t="str">
            <v>DAY</v>
          </cell>
        </row>
      </sheetData>
      <sheetData sheetId="818">
        <row r="5">
          <cell r="B5">
            <v>0</v>
          </cell>
        </row>
      </sheetData>
      <sheetData sheetId="819">
        <row r="5">
          <cell r="B5">
            <v>0</v>
          </cell>
        </row>
      </sheetData>
      <sheetData sheetId="820">
        <row r="5">
          <cell r="B5" t="str">
            <v>DAY</v>
          </cell>
        </row>
      </sheetData>
      <sheetData sheetId="821">
        <row r="5">
          <cell r="B5">
            <v>0</v>
          </cell>
        </row>
      </sheetData>
      <sheetData sheetId="822">
        <row r="5">
          <cell r="B5">
            <v>0</v>
          </cell>
        </row>
      </sheetData>
      <sheetData sheetId="823">
        <row r="5">
          <cell r="B5" t="str">
            <v>DAY</v>
          </cell>
        </row>
      </sheetData>
      <sheetData sheetId="824">
        <row r="5">
          <cell r="B5">
            <v>0</v>
          </cell>
        </row>
      </sheetData>
      <sheetData sheetId="825">
        <row r="5">
          <cell r="B5">
            <v>0</v>
          </cell>
        </row>
      </sheetData>
      <sheetData sheetId="826">
        <row r="5">
          <cell r="B5" t="str">
            <v>DAY</v>
          </cell>
        </row>
      </sheetData>
      <sheetData sheetId="827">
        <row r="5">
          <cell r="B5">
            <v>0</v>
          </cell>
        </row>
      </sheetData>
      <sheetData sheetId="828">
        <row r="5">
          <cell r="B5">
            <v>0</v>
          </cell>
        </row>
      </sheetData>
      <sheetData sheetId="829">
        <row r="5">
          <cell r="B5" t="str">
            <v>DAY</v>
          </cell>
        </row>
      </sheetData>
      <sheetData sheetId="830">
        <row r="5">
          <cell r="B5">
            <v>0</v>
          </cell>
        </row>
      </sheetData>
      <sheetData sheetId="831">
        <row r="5">
          <cell r="B5">
            <v>0</v>
          </cell>
        </row>
      </sheetData>
      <sheetData sheetId="832">
        <row r="5">
          <cell r="B5" t="str">
            <v>DAY</v>
          </cell>
        </row>
      </sheetData>
      <sheetData sheetId="833">
        <row r="5">
          <cell r="B5">
            <v>0</v>
          </cell>
        </row>
      </sheetData>
      <sheetData sheetId="834">
        <row r="5">
          <cell r="B5">
            <v>0</v>
          </cell>
        </row>
      </sheetData>
      <sheetData sheetId="835">
        <row r="5">
          <cell r="B5" t="str">
            <v>DAY</v>
          </cell>
        </row>
      </sheetData>
      <sheetData sheetId="836">
        <row r="5">
          <cell r="B5">
            <v>0</v>
          </cell>
        </row>
      </sheetData>
      <sheetData sheetId="837">
        <row r="5">
          <cell r="B5">
            <v>0</v>
          </cell>
        </row>
      </sheetData>
      <sheetData sheetId="838">
        <row r="5">
          <cell r="B5" t="str">
            <v>DAY</v>
          </cell>
        </row>
      </sheetData>
      <sheetData sheetId="839">
        <row r="5">
          <cell r="B5">
            <v>0</v>
          </cell>
        </row>
      </sheetData>
      <sheetData sheetId="840">
        <row r="5">
          <cell r="B5">
            <v>0</v>
          </cell>
        </row>
      </sheetData>
      <sheetData sheetId="841">
        <row r="5">
          <cell r="B5" t="str">
            <v>DAY</v>
          </cell>
        </row>
      </sheetData>
      <sheetData sheetId="842">
        <row r="5">
          <cell r="B5">
            <v>0</v>
          </cell>
        </row>
      </sheetData>
      <sheetData sheetId="843">
        <row r="5">
          <cell r="B5">
            <v>0</v>
          </cell>
        </row>
      </sheetData>
      <sheetData sheetId="844">
        <row r="5">
          <cell r="B5" t="str">
            <v>DAY</v>
          </cell>
        </row>
      </sheetData>
      <sheetData sheetId="845">
        <row r="5">
          <cell r="B5">
            <v>0</v>
          </cell>
        </row>
      </sheetData>
      <sheetData sheetId="846">
        <row r="5">
          <cell r="B5">
            <v>0</v>
          </cell>
        </row>
      </sheetData>
      <sheetData sheetId="847">
        <row r="5">
          <cell r="B5" t="str">
            <v>DAY</v>
          </cell>
        </row>
      </sheetData>
      <sheetData sheetId="848">
        <row r="5">
          <cell r="B5" t="str">
            <v>DAY</v>
          </cell>
        </row>
      </sheetData>
      <sheetData sheetId="849">
        <row r="5">
          <cell r="B5" t="str">
            <v>DAY</v>
          </cell>
        </row>
      </sheetData>
      <sheetData sheetId="850">
        <row r="5">
          <cell r="B5" t="str">
            <v>DAY</v>
          </cell>
        </row>
      </sheetData>
      <sheetData sheetId="851">
        <row r="5">
          <cell r="B5">
            <v>0</v>
          </cell>
        </row>
      </sheetData>
      <sheetData sheetId="852">
        <row r="5">
          <cell r="B5">
            <v>0</v>
          </cell>
        </row>
      </sheetData>
      <sheetData sheetId="853">
        <row r="5">
          <cell r="B5" t="str">
            <v>DAY</v>
          </cell>
        </row>
      </sheetData>
      <sheetData sheetId="854">
        <row r="5">
          <cell r="B5">
            <v>0</v>
          </cell>
        </row>
      </sheetData>
      <sheetData sheetId="855">
        <row r="5">
          <cell r="B5" t="str">
            <v>DAY</v>
          </cell>
        </row>
      </sheetData>
      <sheetData sheetId="856">
        <row r="5">
          <cell r="B5" t="str">
            <v>DAY</v>
          </cell>
        </row>
      </sheetData>
      <sheetData sheetId="857">
        <row r="5">
          <cell r="B5">
            <v>0</v>
          </cell>
        </row>
      </sheetData>
      <sheetData sheetId="858">
        <row r="5">
          <cell r="B5">
            <v>0</v>
          </cell>
        </row>
      </sheetData>
      <sheetData sheetId="859">
        <row r="5">
          <cell r="B5" t="str">
            <v>DAY</v>
          </cell>
        </row>
      </sheetData>
      <sheetData sheetId="860">
        <row r="5">
          <cell r="B5">
            <v>0</v>
          </cell>
        </row>
      </sheetData>
      <sheetData sheetId="861">
        <row r="5">
          <cell r="B5" t="str">
            <v>DAY</v>
          </cell>
        </row>
      </sheetData>
      <sheetData sheetId="862">
        <row r="5">
          <cell r="B5" t="str">
            <v>DAY</v>
          </cell>
        </row>
      </sheetData>
      <sheetData sheetId="863">
        <row r="5">
          <cell r="B5" t="str">
            <v>DAY</v>
          </cell>
        </row>
      </sheetData>
      <sheetData sheetId="864">
        <row r="5">
          <cell r="B5" t="str">
            <v>DAY</v>
          </cell>
        </row>
      </sheetData>
      <sheetData sheetId="865">
        <row r="5">
          <cell r="B5">
            <v>0</v>
          </cell>
        </row>
      </sheetData>
      <sheetData sheetId="866">
        <row r="5">
          <cell r="B5">
            <v>0</v>
          </cell>
        </row>
      </sheetData>
      <sheetData sheetId="867">
        <row r="5">
          <cell r="B5">
            <v>0</v>
          </cell>
        </row>
      </sheetData>
      <sheetData sheetId="868">
        <row r="5">
          <cell r="B5" t="str">
            <v>DAY</v>
          </cell>
        </row>
      </sheetData>
      <sheetData sheetId="869">
        <row r="5">
          <cell r="B5" t="str">
            <v>DAY</v>
          </cell>
        </row>
      </sheetData>
      <sheetData sheetId="870">
        <row r="5">
          <cell r="B5" t="str">
            <v>DAY</v>
          </cell>
        </row>
      </sheetData>
      <sheetData sheetId="871">
        <row r="5">
          <cell r="B5">
            <v>0</v>
          </cell>
        </row>
      </sheetData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_List"/>
      <sheetName val="Man power"/>
      <sheetName val="Supplier Master"/>
      <sheetName val="Sheet1"/>
      <sheetName val="Supp.List"/>
      <sheetName val="149W"/>
      <sheetName val="設備分類"/>
      <sheetName val="個人ｺｰﾄﾞ"/>
      <sheetName val="リンギ"/>
      <sheetName val="材料区分配列表"/>
      <sheetName val="設置部署"/>
      <sheetName val="SE- PU"/>
      <sheetName val="T-VAN-DM"/>
      <sheetName val="PP_LETTER"/>
      <sheetName val="DATA SMQR TMMIN MAY"/>
      <sheetName val="Proses_Mesin"/>
      <sheetName val="166N Plist"/>
      <sheetName val="TMMK Vehicle Data"/>
      <sheetName val="TMMC Vehicle Data"/>
      <sheetName val="Comparison data"/>
      <sheetName val="INT_INCOME"/>
      <sheetName val="IS"/>
      <sheetName val="2002"/>
      <sheetName val="Key_in"/>
      <sheetName val="PROCEDUR DESCRIPTION"/>
      <sheetName val="Values"/>
      <sheetName val="Texte"/>
      <sheetName val="CKD･生産用（ACCESS渡し前）"/>
      <sheetName val="393.N"/>
      <sheetName val="OTHERS x620"/>
      <sheetName val="Type I"/>
      <sheetName val="DBシート"/>
      <sheetName val="ocean voyage"/>
      <sheetName val="Full option"/>
      <sheetName val="parameter"/>
      <sheetName val="Result"/>
      <sheetName val="240XJ cost study"/>
      <sheetName val="kanopi"/>
      <sheetName val="Calendar 2006"/>
      <sheetName val="Man_power"/>
      <sheetName val="Supplier_Master"/>
      <sheetName val="Supp_List1"/>
      <sheetName val="SE-_PU"/>
      <sheetName val="DATA_SMQR_TMMIN_MAY"/>
      <sheetName val="166N_Plist"/>
      <sheetName val="TMMK_Vehicle_Data"/>
      <sheetName val="TMMC_Vehicle_Data"/>
      <sheetName val="Comparison_data"/>
      <sheetName val="PROCEDUR_DESCRIPTION"/>
      <sheetName val="393_N"/>
      <sheetName val="OTHERS_x620"/>
      <sheetName val="Type_I"/>
      <sheetName val="ocean_voyage"/>
      <sheetName val="Full_option"/>
      <sheetName val="240XJ_cost_study"/>
      <sheetName val="Calendar_2006"/>
      <sheetName val="車両仕様"/>
      <sheetName val="sum_gtm"/>
      <sheetName val="型梱包寸法重量"/>
      <sheetName val="result sp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KD･生産用（ACCESS渡し前）"/>
      <sheetName val="Proses_Mesin"/>
      <sheetName val="OTHERS x620"/>
      <sheetName val="Sheet1"/>
      <sheetName val="9"/>
      <sheetName val="11"/>
      <sheetName val="12"/>
      <sheetName val="15"/>
      <sheetName val="17"/>
      <sheetName val="18"/>
      <sheetName val="21"/>
      <sheetName val="24"/>
      <sheetName val="25"/>
      <sheetName val="26"/>
      <sheetName val="C095稟議書"/>
    </sheetNames>
    <sheetDataSet>
      <sheetData sheetId="0" refreshError="1">
        <row r="1">
          <cell r="A1" t="str">
            <v>半期コード</v>
          </cell>
          <cell r="B1" t="str">
            <v>仕向地コード</v>
          </cell>
          <cell r="C1" t="str">
            <v>ＫＤ区分</v>
          </cell>
          <cell r="D1" t="str">
            <v>車種区分</v>
          </cell>
          <cell r="E1" t="str">
            <v>型式コード</v>
          </cell>
          <cell r="F1" t="str">
            <v>台数</v>
          </cell>
          <cell r="G1" t="str">
            <v>ベース売上単価</v>
          </cell>
          <cell r="H1" t="str">
            <v>ベース固カ額単価</v>
          </cell>
          <cell r="I1" t="str">
            <v>コメント</v>
          </cell>
        </row>
        <row r="2">
          <cell r="A2" t="str">
            <v>159A</v>
          </cell>
          <cell r="B2" t="str">
            <v>41050</v>
          </cell>
          <cell r="C2" t="str">
            <v>1</v>
          </cell>
          <cell r="D2" t="str">
            <v>20</v>
          </cell>
          <cell r="E2" t="str">
            <v>14940</v>
          </cell>
          <cell r="F2">
            <v>200</v>
          </cell>
          <cell r="G2">
            <v>606318</v>
          </cell>
          <cell r="H2">
            <v>74741</v>
          </cell>
        </row>
        <row r="3">
          <cell r="A3" t="str">
            <v>159A</v>
          </cell>
          <cell r="B3" t="str">
            <v>41130</v>
          </cell>
          <cell r="C3" t="str">
            <v>1</v>
          </cell>
          <cell r="D3" t="str">
            <v>45</v>
          </cell>
          <cell r="E3" t="str">
            <v>98010</v>
          </cell>
          <cell r="F3">
            <v>40</v>
          </cell>
          <cell r="G3">
            <v>715000</v>
          </cell>
          <cell r="H3">
            <v>164449</v>
          </cell>
        </row>
        <row r="4">
          <cell r="A4" t="str">
            <v>159A</v>
          </cell>
          <cell r="B4" t="str">
            <v>41130</v>
          </cell>
          <cell r="C4" t="str">
            <v>1</v>
          </cell>
          <cell r="D4" t="str">
            <v>45</v>
          </cell>
          <cell r="E4" t="str">
            <v>98020</v>
          </cell>
          <cell r="F4">
            <v>360</v>
          </cell>
          <cell r="G4">
            <v>719725</v>
          </cell>
          <cell r="H4">
            <v>162194</v>
          </cell>
        </row>
        <row r="5">
          <cell r="A5" t="str">
            <v>159A</v>
          </cell>
          <cell r="B5" t="str">
            <v>41130</v>
          </cell>
          <cell r="C5" t="str">
            <v>1</v>
          </cell>
          <cell r="D5" t="str">
            <v>45</v>
          </cell>
          <cell r="E5" t="str">
            <v>98030</v>
          </cell>
          <cell r="F5">
            <v>1000</v>
          </cell>
          <cell r="G5">
            <v>758915</v>
          </cell>
          <cell r="H5">
            <v>166838</v>
          </cell>
        </row>
        <row r="6">
          <cell r="A6" t="str">
            <v>159A</v>
          </cell>
          <cell r="B6" t="str">
            <v>41130</v>
          </cell>
          <cell r="C6" t="str">
            <v>9</v>
          </cell>
          <cell r="D6" t="str">
            <v>10</v>
          </cell>
          <cell r="E6" t="str">
            <v>09300</v>
          </cell>
          <cell r="F6">
            <v>100</v>
          </cell>
          <cell r="G6">
            <v>393850</v>
          </cell>
          <cell r="H6">
            <v>131786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095稟議書"/>
      <sheetName val="分"/>
      <sheetName val="秒"/>
      <sheetName val="Sheet2"/>
      <sheetName val="Sheet3"/>
      <sheetName val="CKD･生産用（ACCESS渡し前）"/>
      <sheetName val="Type I"/>
      <sheetName val="Proses_Mesin"/>
      <sheetName val="DBシート"/>
      <sheetName val="Full option"/>
      <sheetName val="Ref"/>
      <sheetName val="RECREG"/>
      <sheetName val="ｸﾗﾝｸAssy"/>
      <sheetName val="ｽﾀｰﾀ廻り"/>
      <sheetName val="外装不良"/>
      <sheetName val="sugi"/>
      <sheetName val="冷延鋼板"/>
      <sheetName val="車両仕様"/>
      <sheetName val="SCORE_RC_Code"/>
      <sheetName val="Sheet1"/>
      <sheetName val="Lead"/>
      <sheetName val="96VOL"/>
      <sheetName val="OTHERS x620"/>
      <sheetName val="SEX"/>
      <sheetName val="D02A"/>
      <sheetName val="ｬｰｴﾀｫeｴ｣"/>
      <sheetName val="Draft Vehicle Format"/>
      <sheetName val="q_all0"/>
      <sheetName val="MD_01Oct2002"/>
      <sheetName val="#REF"/>
      <sheetName val="限界利益表(半期別)"/>
      <sheetName val="機種マスタ"/>
      <sheetName val="TMMK Vehicle Data"/>
      <sheetName val="TMMC Vehicle Data"/>
      <sheetName val="Comparison data"/>
      <sheetName val="引当型式確認画面"/>
      <sheetName val="Man power"/>
      <sheetName val="T-VAN-DM"/>
      <sheetName val="Lembur_Transport_Obat P2"/>
      <sheetName val="absen juli"/>
      <sheetName val="data editing"/>
      <sheetName val="consumable"/>
      <sheetName val="capacity"/>
      <sheetName val="表紙"/>
      <sheetName val="機器整ME"/>
      <sheetName val="見積一覧（１案）"/>
      <sheetName val="Datos Access"/>
      <sheetName val="Attach"/>
      <sheetName val="image"/>
      <sheetName val="393_N"/>
      <sheetName val="Data 1"/>
      <sheetName val="5820"/>
      <sheetName val="393.N"/>
      <sheetName val="ｴﾝｼﾞﾝﾄﾙｸ補正式"/>
      <sheetName val="1"/>
      <sheetName val="吊上げパ(20)"/>
      <sheetName val="IS"/>
      <sheetName val="設投２月"/>
      <sheetName val="E2_All_Purchase Contract"/>
      <sheetName val="E1_All_Sales Contract"/>
      <sheetName val="590P追加"/>
      <sheetName val="matrix"/>
      <sheetName val="総合B"/>
      <sheetName val="１次原価"/>
      <sheetName val="開発目標値"/>
      <sheetName val="ｬｰｴﾀｫeｴ_"/>
      <sheetName val="delivery"/>
      <sheetName val="IDﾏｽﾀｰ変更後"/>
      <sheetName val="HCCE01"/>
      <sheetName val="Type_I"/>
      <sheetName val="Full_option"/>
      <sheetName val="OTHERS_x620"/>
      <sheetName val="Draft_Vehicle_Format"/>
      <sheetName val="TMMK_Vehicle_Data"/>
      <sheetName val="TMMC_Vehicle_Data"/>
      <sheetName val="Comparison_data"/>
      <sheetName val="Man_power"/>
      <sheetName val="Lembur_Transport_Obat_P2"/>
      <sheetName val="absen_juli"/>
      <sheetName val="data_editing"/>
      <sheetName val="Datos_Access"/>
      <sheetName val="02長計生企投入データ"/>
      <sheetName val="Data_1"/>
      <sheetName val="393_N1"/>
      <sheetName val="E2_All_Purchase_Contract"/>
      <sheetName val="E1_All_Sales_Contract"/>
      <sheetName val="B1"/>
      <sheetName val="設備分類"/>
      <sheetName val="リンギ"/>
      <sheetName val="個人ｺｰﾄﾞ"/>
      <sheetName val="材料区分配列表"/>
      <sheetName val="設置部署"/>
      <sheetName val="ﾒｯｷｴｷｽﾄﾗ"/>
      <sheetName val="KEEP"/>
      <sheetName val="Table"/>
      <sheetName val="Type_I1"/>
      <sheetName val="Full_option1"/>
      <sheetName val="Draft_Vehicle_Format1"/>
      <sheetName val="OTHERS_x6201"/>
      <sheetName val="Datos_Access1"/>
      <sheetName val="TMMK_Vehicle_Data1"/>
      <sheetName val="TMMC_Vehicle_Data1"/>
      <sheetName val="Comparison_data1"/>
      <sheetName val="Man_power1"/>
      <sheetName val="Lembur_Transport_Obat_P21"/>
      <sheetName val="absen_juli1"/>
      <sheetName val="data_editing1"/>
      <sheetName val="Data_11"/>
      <sheetName val="393_N2"/>
      <sheetName val="E2_All_Purchase_Contract1"/>
      <sheetName val="E1_All_Sales_Contract1"/>
      <sheetName val="Type_I2"/>
      <sheetName val="Full_option2"/>
      <sheetName val="Draft_Vehicle_Format2"/>
      <sheetName val="OTHERS_x6202"/>
      <sheetName val="Datos_Access2"/>
      <sheetName val="TMMK_Vehicle_Data2"/>
      <sheetName val="TMMC_Vehicle_Data2"/>
      <sheetName val="Comparison_data2"/>
      <sheetName val="Man_power2"/>
      <sheetName val="Lembur_Transport_Obat_P22"/>
      <sheetName val="absen_juli2"/>
      <sheetName val="data_editing2"/>
      <sheetName val="Data_12"/>
      <sheetName val="393_N3"/>
      <sheetName val="E2_All_Purchase_Contract2"/>
      <sheetName val="E1_All_Sales_Contract2"/>
      <sheetName val="sat"/>
      <sheetName val="ptvt"/>
      <sheetName val="4A.MstPriceCPart"/>
      <sheetName val="RMBSS Received at TMMNA"/>
      <sheetName val="元"/>
      <sheetName val="材料"/>
      <sheetName val="(1)OK！"/>
      <sheetName val="ファイル選択"/>
      <sheetName val="組立運搬・順立て部品"/>
      <sheetName val="MARCH-APRIL. 03"/>
      <sheetName val="plastic"/>
      <sheetName val="A  Equipment List"/>
      <sheetName val="FX FWD KS"/>
      <sheetName val="FX_FWD_KS"/>
      <sheetName val="Data"/>
      <sheetName val="FAC OVERHEAD"/>
      <sheetName val="バルブリフタ穴径6気筒4弁"/>
      <sheetName val="Q1-98"/>
      <sheetName val="QtrComp"/>
      <sheetName val="engline"/>
      <sheetName val="GRACE"/>
      <sheetName val="DATA "/>
      <sheetName val="RD제품개발투자비(매가)"/>
      <sheetName val="Type_I3"/>
      <sheetName val="Full_option3"/>
      <sheetName val="Draft_Vehicle_Format3"/>
      <sheetName val="OTHERS_x6203"/>
      <sheetName val="Datos_Access3"/>
      <sheetName val="TMMK_Vehicle_Data3"/>
      <sheetName val="TMMC_Vehicle_Data3"/>
      <sheetName val="Comparison_data3"/>
      <sheetName val="Man_power3"/>
      <sheetName val="Lembur_Transport_Obat_P23"/>
      <sheetName val="absen_juli3"/>
      <sheetName val="data_editing3"/>
      <sheetName val="Data_13"/>
      <sheetName val="393_N4"/>
      <sheetName val="E2_All_Purchase_Contract3"/>
      <sheetName val="E1_All_Sales_Contract3"/>
      <sheetName val="4A_MstPriceCPart"/>
      <sheetName val="RMBSS_Received_at_TMMNA"/>
      <sheetName val="Type_I4"/>
      <sheetName val="Full_option4"/>
      <sheetName val="Draft_Vehicle_Format4"/>
      <sheetName val="OTHERS_x6204"/>
      <sheetName val="Datos_Access4"/>
      <sheetName val="TMMK_Vehicle_Data4"/>
      <sheetName val="TMMC_Vehicle_Data4"/>
      <sheetName val="Comparison_data4"/>
      <sheetName val="Man_power4"/>
      <sheetName val="Lembur_Transport_Obat_P24"/>
      <sheetName val="absen_juli4"/>
      <sheetName val="data_editing4"/>
      <sheetName val="Data_14"/>
      <sheetName val="393_N5"/>
      <sheetName val="E2_All_Purchase_Contract4"/>
      <sheetName val="E1_All_Sales_Contract4"/>
      <sheetName val="4A_MstPriceCPart1"/>
      <sheetName val="RMBSS_Received_at_TMMNA1"/>
      <sheetName val="Type_I6"/>
      <sheetName val="Full_option6"/>
      <sheetName val="Draft_Vehicle_Format6"/>
      <sheetName val="OTHERS_x6206"/>
      <sheetName val="Datos_Access6"/>
      <sheetName val="TMMK_Vehicle_Data6"/>
      <sheetName val="TMMC_Vehicle_Data6"/>
      <sheetName val="Comparison_data6"/>
      <sheetName val="Man_power6"/>
      <sheetName val="Lembur_Transport_Obat_P26"/>
      <sheetName val="absen_juli6"/>
      <sheetName val="data_editing6"/>
      <sheetName val="Data_16"/>
      <sheetName val="393_N7"/>
      <sheetName val="E2_All_Purchase_Contract6"/>
      <sheetName val="E1_All_Sales_Contract6"/>
      <sheetName val="4A_MstPriceCPart3"/>
      <sheetName val="RMBSS_Received_at_TMMNA3"/>
      <sheetName val="Type_I5"/>
      <sheetName val="Full_option5"/>
      <sheetName val="Draft_Vehicle_Format5"/>
      <sheetName val="OTHERS_x6205"/>
      <sheetName val="Datos_Access5"/>
      <sheetName val="TMMK_Vehicle_Data5"/>
      <sheetName val="TMMC_Vehicle_Data5"/>
      <sheetName val="Comparison_data5"/>
      <sheetName val="Man_power5"/>
      <sheetName val="Lembur_Transport_Obat_P25"/>
      <sheetName val="absen_juli5"/>
      <sheetName val="data_editing5"/>
      <sheetName val="Data_15"/>
      <sheetName val="393_N6"/>
      <sheetName val="E2_All_Purchase_Contract5"/>
      <sheetName val="E1_All_Sales_Contract5"/>
      <sheetName val="4A_MstPriceCPart2"/>
      <sheetName val="RMBSS_Received_at_TMMNA2"/>
      <sheetName val="#REF!"/>
      <sheetName val="Type_I7"/>
      <sheetName val="Full_option7"/>
      <sheetName val="Draft_Vehicle_Format7"/>
      <sheetName val="OTHERS_x6207"/>
      <sheetName val="Datos_Access7"/>
      <sheetName val="TMMK_Vehicle_Data7"/>
      <sheetName val="TMMC_Vehicle_Data7"/>
      <sheetName val="Comparison_data7"/>
      <sheetName val="Man_power7"/>
      <sheetName val="Lembur_Transport_Obat_P27"/>
      <sheetName val="absen_juli7"/>
      <sheetName val="data_editing7"/>
      <sheetName val="Data_17"/>
      <sheetName val="393_N8"/>
      <sheetName val="E2_All_Purchase_Contract7"/>
      <sheetName val="E1_All_Sales_Contract7"/>
      <sheetName val="4A_MstPriceCPart4"/>
      <sheetName val="RMBSS_Received_at_TMMNA4"/>
      <sheetName val="FX_FWD_KS1"/>
      <sheetName val="A__Equipment_List"/>
      <sheetName val="FAC_OVERHEAD"/>
      <sheetName val="Type_I8"/>
      <sheetName val="Full_option8"/>
      <sheetName val="Draft_Vehicle_Format8"/>
      <sheetName val="OTHERS_x6208"/>
      <sheetName val="Datos_Access8"/>
      <sheetName val="TMMK_Vehicle_Data8"/>
      <sheetName val="TMMC_Vehicle_Data8"/>
      <sheetName val="Comparison_data8"/>
      <sheetName val="Man_power8"/>
      <sheetName val="Lembur_Transport_Obat_P28"/>
      <sheetName val="absen_juli8"/>
      <sheetName val="data_editing8"/>
      <sheetName val="Data_18"/>
      <sheetName val="393_N9"/>
      <sheetName val="E2_All_Purchase_Contract8"/>
      <sheetName val="E1_All_Sales_Contract8"/>
      <sheetName val="4A_MstPriceCPart5"/>
      <sheetName val="RMBSS_Received_at_TMMNA5"/>
      <sheetName val="FX_FWD_KS2"/>
      <sheetName val="A__Equipment_List1"/>
      <sheetName val="FAC_OVERHEAD1"/>
      <sheetName val="Type_I9"/>
      <sheetName val="Full_option9"/>
      <sheetName val="Draft_Vehicle_Format9"/>
      <sheetName val="OTHERS_x6209"/>
      <sheetName val="Datos_Access9"/>
      <sheetName val="TMMK_Vehicle_Data9"/>
      <sheetName val="TMMC_Vehicle_Data9"/>
      <sheetName val="Comparison_data9"/>
      <sheetName val="Man_power9"/>
      <sheetName val="Lembur_Transport_Obat_P29"/>
      <sheetName val="absen_juli9"/>
      <sheetName val="data_editing9"/>
      <sheetName val="Data_19"/>
      <sheetName val="393_N10"/>
      <sheetName val="E2_All_Purchase_Contract9"/>
      <sheetName val="E1_All_Sales_Contract9"/>
      <sheetName val="4A_MstPriceCPart6"/>
      <sheetName val="RMBSS_Received_at_TMMNA6"/>
      <sheetName val="FX_FWD_KS3"/>
      <sheetName val="A__Equipment_List2"/>
      <sheetName val="FAC_OVERHEAD2"/>
      <sheetName val="Type_I10"/>
      <sheetName val="Full_option10"/>
      <sheetName val="Draft_Vehicle_Format10"/>
      <sheetName val="OTHERS_x62010"/>
      <sheetName val="Datos_Access10"/>
      <sheetName val="TMMK_Vehicle_Data10"/>
      <sheetName val="TMMC_Vehicle_Data10"/>
      <sheetName val="Comparison_data10"/>
      <sheetName val="Man_power10"/>
      <sheetName val="Lembur_Transport_Obat_P210"/>
      <sheetName val="absen_juli10"/>
      <sheetName val="data_editing10"/>
      <sheetName val="Data_110"/>
      <sheetName val="393_N11"/>
      <sheetName val="E2_All_Purchase_Contract10"/>
      <sheetName val="E1_All_Sales_Contract10"/>
      <sheetName val="4A_MstPriceCPart7"/>
      <sheetName val="RMBSS_Received_at_TMMNA7"/>
      <sheetName val="FX_FWD_KS4"/>
      <sheetName val="A__Equipment_List3"/>
      <sheetName val="FAC_OVERHEAD3"/>
      <sheetName val="Type_I11"/>
      <sheetName val="Full_option11"/>
      <sheetName val="OTHERS_x62011"/>
      <sheetName val="Draft_Vehicle_Format11"/>
      <sheetName val="Datos_Access11"/>
      <sheetName val="TMMK_Vehicle_Data11"/>
      <sheetName val="TMMC_Vehicle_Data11"/>
      <sheetName val="Comparison_data11"/>
      <sheetName val="Man_power11"/>
      <sheetName val="Lembur_Transport_Obat_P211"/>
      <sheetName val="absen_juli11"/>
      <sheetName val="data_editing11"/>
      <sheetName val="Data_111"/>
      <sheetName val="393_N12"/>
      <sheetName val="E2_All_Purchase_Contract11"/>
      <sheetName val="E1_All_Sales_Contract11"/>
      <sheetName val="4A_MstPriceCPart8"/>
      <sheetName val="RMBSS_Received_at_TMMNA8"/>
      <sheetName val="FX_FWD_KS5"/>
      <sheetName val="A__Equipment_List4"/>
      <sheetName val="FAC_OVERHEAD4"/>
      <sheetName val="Type_I12"/>
      <sheetName val="Full_option12"/>
      <sheetName val="Draft_Vehicle_Format12"/>
      <sheetName val="OTHERS_x62012"/>
      <sheetName val="Datos_Access12"/>
      <sheetName val="TMMK_Vehicle_Data12"/>
      <sheetName val="TMMC_Vehicle_Data12"/>
      <sheetName val="Comparison_data12"/>
      <sheetName val="Man_power12"/>
      <sheetName val="Lembur_Transport_Obat_P212"/>
      <sheetName val="absen_juli12"/>
      <sheetName val="data_editing12"/>
      <sheetName val="Data_112"/>
      <sheetName val="393_N13"/>
      <sheetName val="E2_All_Purchase_Contract12"/>
      <sheetName val="E1_All_Sales_Contract12"/>
      <sheetName val="4A_MstPriceCPart9"/>
      <sheetName val="RMBSS_Received_at_TMMNA9"/>
      <sheetName val="FX_FWD_KS6"/>
      <sheetName val="A__Equipment_List5"/>
      <sheetName val="FAC_OVERHEAD5"/>
      <sheetName val="MARCH-APRIL__03"/>
      <sheetName val="Type_I13"/>
      <sheetName val="Full_option13"/>
      <sheetName val="Draft_Vehicle_Format13"/>
      <sheetName val="OTHERS_x62013"/>
      <sheetName val="Datos_Access13"/>
      <sheetName val="TMMK_Vehicle_Data13"/>
      <sheetName val="TMMC_Vehicle_Data13"/>
      <sheetName val="Comparison_data13"/>
      <sheetName val="Man_power13"/>
      <sheetName val="Lembur_Transport_Obat_P213"/>
      <sheetName val="absen_juli13"/>
      <sheetName val="data_editing13"/>
      <sheetName val="Data_113"/>
      <sheetName val="393_N14"/>
      <sheetName val="E2_All_Purchase_Contract13"/>
      <sheetName val="E1_All_Sales_Contract13"/>
      <sheetName val="4A_MstPriceCPart10"/>
      <sheetName val="RMBSS_Received_at_TMMNA10"/>
      <sheetName val="FX_FWD_KS7"/>
      <sheetName val="A__Equipment_List6"/>
      <sheetName val="FAC_OVERHEAD6"/>
      <sheetName val="Volume_Backup"/>
      <sheetName val="Training report terupdate"/>
      <sheetName val="training forklift"/>
      <sheetName val="nama karya ppc log Sep 2006"/>
    </sheetNames>
    <definedNames>
      <definedName name="Record1"/>
      <definedName name="Record10"/>
      <definedName name="Record11"/>
      <definedName name="Record12"/>
      <definedName name="Record13"/>
      <definedName name="Record2"/>
      <definedName name="Record21"/>
      <definedName name="Record8"/>
      <definedName name="Record9" sheetId="0"/>
    </defined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中計総合改正版"/>
      <sheetName val="Total"/>
    </sheetNames>
    <definedNames>
      <definedName name="Record6" refersTo="#REF!"/>
      <definedName name="Record7" refersTo="#REF!"/>
    </definedNames>
    <sheetDataSet>
      <sheetData sheetId="0" refreshError="1"/>
      <sheetData sheetId="1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HOUSE"/>
      <sheetName val="166N Plist"/>
      <sheetName val="NTC Part List"/>
      <sheetName val="NTC Exprts"/>
      <sheetName val="press (2)"/>
      <sheetName val="SE- PU"/>
      <sheetName val="T-VAN-DM"/>
      <sheetName val="ntc"/>
      <sheetName val="ocean voyage"/>
      <sheetName val="prop"/>
      <sheetName val="data_off"/>
      <sheetName val="ハードウェア"/>
      <sheetName val="PP_LETTER"/>
      <sheetName val="ﾗｲﾝ別工数管理表"/>
      <sheetName val="Supp.List"/>
      <sheetName val="Data Info"/>
      <sheetName val="Assumptions"/>
      <sheetName val="letter"/>
      <sheetName val="ROYALTY(RUNG)"/>
      <sheetName val="V-V"/>
      <sheetName val="PROCEDUR DESCRIPTION"/>
      <sheetName val="ITEM KZN"/>
      <sheetName val="plastic"/>
      <sheetName val="Inpanel"/>
      <sheetName val="Interior Trim"/>
      <sheetName val="Data"/>
      <sheetName val="001N99"/>
      <sheetName val="Proses_Mesin"/>
      <sheetName val="設備分類"/>
      <sheetName val="リンギ"/>
      <sheetName val="個人ｺｰﾄﾞ"/>
      <sheetName val="材料区分配列表"/>
      <sheetName val="設置部署"/>
      <sheetName val="売上高表(半期別)"/>
      <sheetName val="Parameters"/>
      <sheetName val="ヘッダ"/>
      <sheetName val="drop down list"/>
      <sheetName val="金額"/>
      <sheetName val="sebelumCR"/>
      <sheetName val="(1)-PROFIT SUM."/>
      <sheetName val="FAC OVERHEAD"/>
      <sheetName val="MARCH-APRIL. 03"/>
      <sheetName val="wire"/>
      <sheetName val="assyfee"/>
      <sheetName val="Sales Transisi"/>
      <sheetName val="Key-in"/>
      <sheetName val="Material"/>
      <sheetName val="2005．05．26Iwasaki"/>
      <sheetName val="#ofclose"/>
      <sheetName val="invt mvt"/>
      <sheetName val="Full option"/>
      <sheetName val="2008"/>
      <sheetName val="投資ﾌｫﾛｰ"/>
      <sheetName val="Macro1"/>
      <sheetName val="９９予算"/>
      <sheetName val="Attach"/>
      <sheetName val="ｽｸﾗｯﾌﾟ@"/>
      <sheetName val="列数"/>
      <sheetName val="ｴｷｽﾄﾗ"/>
      <sheetName val="行数"/>
      <sheetName val="ﾍﾞｰｽ"/>
      <sheetName val="99-107-2"/>
      <sheetName val="99-109-2"/>
      <sheetName val="Import"/>
      <sheetName val="data_seq_sep"/>
      <sheetName val="166N_Plist"/>
      <sheetName val="NTC_Part_List"/>
      <sheetName val="NTC_Exprts"/>
      <sheetName val="press_(2)"/>
      <sheetName val="SE-_PU"/>
      <sheetName val="ocean_voyage"/>
      <sheetName val="Supp_List"/>
      <sheetName val="Data_Info"/>
      <sheetName val="PROCEDUR_DESCRIPTION"/>
      <sheetName val="ITEM_KZN"/>
      <sheetName val="Interior_Trim"/>
      <sheetName val="drop_down_list"/>
      <sheetName val="(1)-PROFIT_SUM_"/>
      <sheetName val="FAC_OVERHEAD"/>
      <sheetName val="MARCH-APRIL__03"/>
      <sheetName val="Sales_Transisi"/>
      <sheetName val="invt_mvt"/>
      <sheetName val="Full_option"/>
      <sheetName val="C095稟議書"/>
      <sheetName val="q_all0"/>
      <sheetName val="Type I"/>
      <sheetName val="DATA "/>
      <sheetName val="166N_Plist1"/>
      <sheetName val="NTC_Part_List1"/>
      <sheetName val="NTC_Exprts1"/>
      <sheetName val="press_(2)1"/>
      <sheetName val="SE-_PU1"/>
      <sheetName val="ocean_voyage1"/>
      <sheetName val="Supp_List1"/>
      <sheetName val="Data_Info1"/>
      <sheetName val="PROCEDUR_DESCRIPTION1"/>
      <sheetName val="ITEM_KZN1"/>
      <sheetName val="Interior_Trim1"/>
      <sheetName val="drop_down_list1"/>
      <sheetName val="(1)-PROFIT_SUM_1"/>
      <sheetName val="FAC_OVERHEAD1"/>
      <sheetName val="MARCH-APRIL__031"/>
      <sheetName val="Sales_Transisi1"/>
      <sheetName val="invt_mvt1"/>
      <sheetName val="Full_option1"/>
      <sheetName val="press"/>
      <sheetName val="驗証來源"/>
      <sheetName val="CODE對照表"/>
      <sheetName val="TD"/>
      <sheetName val="240XJ cost study"/>
      <sheetName val="#REF"/>
      <sheetName val="Nov"/>
      <sheetName val="CKD･生産用（ACCESS渡し前）"/>
      <sheetName val="PRICE ADJUSTMENT APRIL 2009"/>
      <sheetName val="Menü"/>
      <sheetName val="s-code"/>
      <sheetName val="分類"/>
      <sheetName val="国ｺｰﾄﾞ"/>
      <sheetName val="MAN POWER"/>
      <sheetName val="REV"/>
      <sheetName val="Book1"/>
      <sheetName val="J-CAR"/>
      <sheetName val="P-CAR"/>
      <sheetName val="PT개발담당"/>
      <sheetName val="PT개발총괄"/>
      <sheetName val="PT시작시험담당"/>
      <sheetName val="PT시작팀"/>
      <sheetName val="T-CAR"/>
      <sheetName val="TM설계팀"/>
      <sheetName val="U-CAR"/>
      <sheetName val="V-CAR"/>
      <sheetName val="개발계획팀"/>
      <sheetName val="개발기획팀"/>
      <sheetName val="개발시험팀"/>
      <sheetName val="기본설계팀"/>
      <sheetName val="기술개발담당"/>
      <sheetName val="기술개발본부"/>
      <sheetName val="기술관리담당"/>
      <sheetName val="기술기획총괄"/>
      <sheetName val="기술전략팀"/>
      <sheetName val="기술지원담당"/>
      <sheetName val="디젤엔진개발팀"/>
      <sheetName val="배기시험팀"/>
      <sheetName val="부품시험팀"/>
      <sheetName val="샤시설계팀"/>
      <sheetName val="선행엔진개발팀"/>
      <sheetName val="설계개발팀"/>
      <sheetName val="설계관리팀"/>
      <sheetName val="소형엔진개발팀"/>
      <sheetName val="소형제품계획팀"/>
      <sheetName val="시작1팀"/>
      <sheetName val="시작2팀"/>
      <sheetName val="시작시험담당"/>
      <sheetName val="신엔진개발팀"/>
      <sheetName val="안전시험팀"/>
      <sheetName val="엔진시험1팀"/>
      <sheetName val="엔진시험2팀"/>
      <sheetName val="연구관리팀"/>
      <sheetName val="열유체설계팀"/>
      <sheetName val="의장설계팀"/>
      <sheetName val="재료시험팀"/>
      <sheetName val="전장설계팀"/>
      <sheetName val="제어개발팀"/>
      <sheetName val="준중형제품계획팀"/>
      <sheetName val="중대형제품계획팀"/>
      <sheetName val="중형엔진개발팀"/>
      <sheetName val="차량개발총괄"/>
      <sheetName val="차량내구시험팀"/>
      <sheetName val="차량인증및특허팀"/>
      <sheetName val="차량종합평가팀"/>
      <sheetName val="차량해석팀"/>
      <sheetName val="차체설계팀"/>
      <sheetName val="96期(川崎)"/>
      <sheetName val="PHT '4"/>
      <sheetName val="MAN_POWER"/>
      <sheetName val="Type_I"/>
      <sheetName val="DATA_"/>
      <sheetName val="166N_Plist2"/>
      <sheetName val="NTC_Part_List2"/>
      <sheetName val="NTC_Exprts2"/>
      <sheetName val="press_(2)2"/>
      <sheetName val="SE-_PU2"/>
      <sheetName val="ocean_voyage2"/>
      <sheetName val="Supp_List2"/>
      <sheetName val="Data_Info2"/>
      <sheetName val="PROCEDUR_DESCRIPTION2"/>
      <sheetName val="ITEM_KZN2"/>
      <sheetName val="Interior_Trim2"/>
      <sheetName val="drop_down_list2"/>
      <sheetName val="(1)-PROFIT_SUM_2"/>
      <sheetName val="FAC_OVERHEAD2"/>
      <sheetName val="MARCH-APRIL__032"/>
      <sheetName val="Sales_Transisi2"/>
      <sheetName val="invt_mvt2"/>
      <sheetName val="Full_option2"/>
      <sheetName val="PHT_'4"/>
      <sheetName val="Without Std Cost"/>
      <sheetName val="価格一覧表"/>
      <sheetName val="判定基準"/>
      <sheetName val="CD"/>
      <sheetName val="Data Input"/>
      <sheetName val="Sheet1"/>
      <sheetName val="RFQ 1804"/>
      <sheetName val="IW1-BCUT-DIS"/>
      <sheetName val="Matrix Model"/>
      <sheetName val="PERF TEST Pre MP"/>
      <sheetName val="bcta"/>
      <sheetName val="SC1.XLS"/>
      <sheetName val="2002"/>
      <sheetName val="166N_Plist3"/>
      <sheetName val="NTC_Part_List3"/>
      <sheetName val="NTC_Exprts3"/>
      <sheetName val="press_(2)3"/>
      <sheetName val="SE-_PU3"/>
      <sheetName val="ocean_voyage3"/>
      <sheetName val="Supp_List3"/>
      <sheetName val="Data_Info3"/>
      <sheetName val="PROCEDUR_DESCRIPTION3"/>
      <sheetName val="ITEM_KZN3"/>
      <sheetName val="Interior_Trim3"/>
      <sheetName val="drop_down_list3"/>
      <sheetName val="(1)-PROFIT_SUM_3"/>
      <sheetName val="FAC_OVERHEAD3"/>
      <sheetName val="MARCH-APRIL__033"/>
      <sheetName val="Sales_Transisi3"/>
      <sheetName val="invt_mvt3"/>
      <sheetName val="Full_option3"/>
      <sheetName val="Type_I1"/>
      <sheetName val="DATA_1"/>
      <sheetName val="PHT_'41"/>
      <sheetName val="MAN_POWER1"/>
      <sheetName val="240XJ_cost_study"/>
      <sheetName val="PRICE_ADJUSTMENT_APRIL_2009"/>
      <sheetName val="Without_Std_Cost"/>
      <sheetName val="166N_Plist4"/>
      <sheetName val="NTC_Part_List4"/>
      <sheetName val="NTC_Exprts4"/>
      <sheetName val="press_(2)4"/>
      <sheetName val="SE-_PU4"/>
      <sheetName val="ocean_voyage4"/>
      <sheetName val="Supp_List4"/>
      <sheetName val="Data_Info4"/>
      <sheetName val="PROCEDUR_DESCRIPTION4"/>
      <sheetName val="ITEM_KZN4"/>
      <sheetName val="Interior_Trim4"/>
      <sheetName val="drop_down_list4"/>
      <sheetName val="(1)-PROFIT_SUM_4"/>
      <sheetName val="FAC_OVERHEAD4"/>
      <sheetName val="MARCH-APRIL__034"/>
      <sheetName val="Sales_Transisi4"/>
      <sheetName val="invt_mvt4"/>
      <sheetName val="Full_option4"/>
      <sheetName val="Type_I2"/>
      <sheetName val="DATA_2"/>
      <sheetName val="PHT_'42"/>
      <sheetName val="MAN_POWER2"/>
      <sheetName val="240XJ_cost_study1"/>
      <sheetName val="PRICE_ADJUSTMENT_APRIL_20091"/>
      <sheetName val="Without_Std_Cost1"/>
      <sheetName val="166N_Plist5"/>
      <sheetName val="NTC_Part_List5"/>
      <sheetName val="NTC_Exprts5"/>
      <sheetName val="press_(2)5"/>
      <sheetName val="SE-_PU5"/>
      <sheetName val="ocean_voyage5"/>
      <sheetName val="Supp_List5"/>
      <sheetName val="Data_Info5"/>
      <sheetName val="PROCEDUR_DESCRIPTION5"/>
      <sheetName val="ITEM_KZN5"/>
      <sheetName val="Interior_Trim5"/>
      <sheetName val="drop_down_list5"/>
      <sheetName val="(1)-PROFIT_SUM_5"/>
      <sheetName val="FAC_OVERHEAD5"/>
      <sheetName val="MARCH-APRIL__035"/>
      <sheetName val="Sales_Transisi5"/>
      <sheetName val="invt_mvt5"/>
      <sheetName val="Full_option5"/>
      <sheetName val="Type_I3"/>
      <sheetName val="DATA_3"/>
      <sheetName val="PHT_'43"/>
      <sheetName val="MAN_POWER3"/>
      <sheetName val="240XJ_cost_study2"/>
      <sheetName val="PRICE_ADJUSTMENT_APRIL_20092"/>
      <sheetName val="Without_Std_Cost2"/>
      <sheetName val="Data_Input"/>
      <sheetName val="166N_Plist6"/>
      <sheetName val="NTC_Part_List6"/>
      <sheetName val="NTC_Exprts6"/>
      <sheetName val="press_(2)6"/>
      <sheetName val="SE-_PU6"/>
      <sheetName val="ocean_voyage6"/>
      <sheetName val="Supp_List6"/>
      <sheetName val="Data_Info6"/>
      <sheetName val="PROCEDUR_DESCRIPTION6"/>
      <sheetName val="ITEM_KZN6"/>
      <sheetName val="Interior_Trim6"/>
      <sheetName val="drop_down_list6"/>
      <sheetName val="(1)-PROFIT_SUM_6"/>
      <sheetName val="FAC_OVERHEAD6"/>
      <sheetName val="MARCH-APRIL__036"/>
      <sheetName val="Sales_Transisi6"/>
      <sheetName val="invt_mvt6"/>
      <sheetName val="Full_option6"/>
      <sheetName val="Type_I4"/>
      <sheetName val="DATA_4"/>
      <sheetName val="PHT_'44"/>
      <sheetName val="MAN_POWER4"/>
      <sheetName val="240XJ_cost_study3"/>
      <sheetName val="PRICE_ADJUSTMENT_APRIL_20093"/>
      <sheetName val="Without_Std_Cost3"/>
      <sheetName val="Data_Input1"/>
      <sheetName val="RFQ_1804"/>
      <sheetName val="Matrix_Model"/>
      <sheetName val="PERF_TEST_Pre_MP"/>
      <sheetName val="166N_Plist7"/>
      <sheetName val="NTC_Part_List7"/>
      <sheetName val="NTC_Exprts7"/>
      <sheetName val="press_(2)7"/>
      <sheetName val="SE-_PU7"/>
      <sheetName val="ocean_voyage7"/>
      <sheetName val="Supp_List7"/>
      <sheetName val="Data_Info7"/>
      <sheetName val="PROCEDUR_DESCRIPTION7"/>
      <sheetName val="ITEM_KZN7"/>
      <sheetName val="Interior_Trim7"/>
      <sheetName val="drop_down_list7"/>
      <sheetName val="(1)-PROFIT_SUM_7"/>
      <sheetName val="FAC_OVERHEAD7"/>
      <sheetName val="MARCH-APRIL__037"/>
      <sheetName val="Sales_Transisi7"/>
      <sheetName val="invt_mvt7"/>
      <sheetName val="Full_option7"/>
      <sheetName val="Type_I5"/>
      <sheetName val="DATA_5"/>
      <sheetName val="PHT_'45"/>
      <sheetName val="MAN_POWER5"/>
      <sheetName val="240XJ_cost_study4"/>
      <sheetName val="PRICE_ADJUSTMENT_APRIL_20094"/>
      <sheetName val="Without_Std_Cost4"/>
      <sheetName val="Data_Input2"/>
      <sheetName val="RFQ_18041"/>
      <sheetName val="Matrix_Model1"/>
      <sheetName val="PERF_TEST_Pre_MP1"/>
      <sheetName val="166N_Plist8"/>
      <sheetName val="NTC_Part_List8"/>
      <sheetName val="NTC_Exprts8"/>
      <sheetName val="press_(2)8"/>
      <sheetName val="SE-_PU8"/>
      <sheetName val="ocean_voyage8"/>
      <sheetName val="Supp_List8"/>
      <sheetName val="Data_Info8"/>
      <sheetName val="PROCEDUR_DESCRIPTION8"/>
      <sheetName val="ITEM_KZN8"/>
      <sheetName val="Interior_Trim8"/>
      <sheetName val="drop_down_list8"/>
      <sheetName val="(1)-PROFIT_SUM_8"/>
      <sheetName val="FAC_OVERHEAD8"/>
      <sheetName val="MARCH-APRIL__038"/>
      <sheetName val="Sales_Transisi8"/>
      <sheetName val="invt_mvt8"/>
      <sheetName val="Full_option8"/>
      <sheetName val="Type_I6"/>
      <sheetName val="DATA_6"/>
      <sheetName val="PHT_'46"/>
      <sheetName val="MAN_POWER6"/>
      <sheetName val="240XJ_cost_study5"/>
      <sheetName val="PRICE_ADJUSTMENT_APRIL_20095"/>
      <sheetName val="Without_Std_Cost5"/>
      <sheetName val="Data_Input3"/>
      <sheetName val="RFQ_18042"/>
      <sheetName val="Matrix_Model2"/>
      <sheetName val="PERF_TEST_Pre_MP2"/>
      <sheetName val="166N_Plist9"/>
      <sheetName val="NTC_Part_List9"/>
      <sheetName val="NTC_Exprts9"/>
      <sheetName val="press_(2)9"/>
      <sheetName val="SE-_PU9"/>
      <sheetName val="Supp_List9"/>
      <sheetName val="Data_Info9"/>
      <sheetName val="ocean_voyage9"/>
      <sheetName val="ITEM_KZN9"/>
      <sheetName val="Interior_Trim9"/>
      <sheetName val="PROCEDUR_DESCRIPTION9"/>
      <sheetName val="drop_down_list9"/>
      <sheetName val="(1)-PROFIT_SUM_9"/>
      <sheetName val="FAC_OVERHEAD9"/>
      <sheetName val="MARCH-APRIL__039"/>
      <sheetName val="Sales_Transisi9"/>
      <sheetName val="invt_mvt9"/>
      <sheetName val="Full_option9"/>
      <sheetName val="Type_I7"/>
      <sheetName val="DATA_7"/>
      <sheetName val="240XJ_cost_study6"/>
      <sheetName val="PRICE_ADJUSTMENT_APRIL_20096"/>
      <sheetName val="MAN_POWER7"/>
      <sheetName val="PHT_'47"/>
      <sheetName val="Without_Std_Cost6"/>
      <sheetName val="Data_Input4"/>
      <sheetName val="166N_Plist10"/>
      <sheetName val="NTC_Part_List10"/>
      <sheetName val="NTC_Exprts10"/>
      <sheetName val="press_(2)10"/>
      <sheetName val="SE-_PU10"/>
      <sheetName val="ocean_voyage10"/>
      <sheetName val="Supp_List10"/>
      <sheetName val="Data_Info10"/>
      <sheetName val="PROCEDUR_DESCRIPTION10"/>
      <sheetName val="ITEM_KZN10"/>
      <sheetName val="Interior_Trim10"/>
      <sheetName val="drop_down_list10"/>
      <sheetName val="(1)-PROFIT_SUM_10"/>
      <sheetName val="FAC_OVERHEAD10"/>
      <sheetName val="MARCH-APRIL__0310"/>
      <sheetName val="Sales_Transisi10"/>
      <sheetName val="invt_mvt10"/>
      <sheetName val="Full_option10"/>
      <sheetName val="Type_I8"/>
      <sheetName val="DATA_8"/>
      <sheetName val="PHT_'48"/>
      <sheetName val="MAN_POWER8"/>
      <sheetName val="240XJ_cost_study7"/>
      <sheetName val="PRICE_ADJUSTMENT_APRIL_20097"/>
      <sheetName val="Without_Std_Cost7"/>
      <sheetName val="Data_Input5"/>
      <sheetName val="RFQ_18043"/>
      <sheetName val="Matrix_Model3"/>
      <sheetName val="PERF_TEST_Pre_MP3"/>
      <sheetName val="SC1_XLS"/>
      <sheetName val="166N_Plist11"/>
      <sheetName val="NTC_Part_List11"/>
      <sheetName val="NTC_Exprts11"/>
      <sheetName val="press_(2)11"/>
      <sheetName val="SE-_PU11"/>
      <sheetName val="ocean_voyage11"/>
      <sheetName val="Supp_List11"/>
      <sheetName val="Data_Info11"/>
      <sheetName val="PROCEDUR_DESCRIPTION11"/>
      <sheetName val="ITEM_KZN11"/>
      <sheetName val="Interior_Trim11"/>
      <sheetName val="drop_down_list11"/>
      <sheetName val="(1)-PROFIT_SUM_11"/>
      <sheetName val="FAC_OVERHEAD11"/>
      <sheetName val="MARCH-APRIL__0311"/>
      <sheetName val="Sales_Transisi11"/>
      <sheetName val="invt_mvt11"/>
      <sheetName val="Full_option11"/>
      <sheetName val="Type_I9"/>
      <sheetName val="DATA_9"/>
      <sheetName val="PHT_'49"/>
      <sheetName val="MAN_POWER9"/>
      <sheetName val="240XJ_cost_study8"/>
      <sheetName val="PRICE_ADJUSTMENT_APRIL_20098"/>
      <sheetName val="Without_Std_Cost8"/>
      <sheetName val="Data_Input6"/>
      <sheetName val="RFQ_18044"/>
      <sheetName val="Matrix_Model4"/>
      <sheetName val="PERF_TEST_Pre_MP4"/>
      <sheetName val="Check Sheet"/>
      <sheetName val="Idx"/>
      <sheetName val="training forklift"/>
      <sheetName val="data for graph"/>
      <sheetName val="BP2004 - 2009"/>
    </sheetNames>
    <definedNames>
      <definedName name="select3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 refreshError="1"/>
      <sheetData sheetId="455" refreshError="1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2002"/>
      <sheetName val="form-pm"/>
      <sheetName val="SE- PU"/>
      <sheetName val="T-VAN-DM"/>
      <sheetName val="PROCEDUR DESCRIPTION"/>
      <sheetName val="CKD･生産用（ACCESS渡し前）"/>
      <sheetName val="Proses_Mesin"/>
      <sheetName val="C095稟議書"/>
      <sheetName val="進捗状況"/>
      <sheetName val="OTHERS x620"/>
      <sheetName val="oceanvoyage"/>
      <sheetName val="Sheet1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general info "/>
      <sheetName val="porter"/>
      <sheetName val="swot"/>
      <sheetName val="winning-concept"/>
      <sheetName val="5 YRs POLICY"/>
      <sheetName val="STRG INITIATIVES 2004-2008"/>
      <sheetName val="STRG INITIATIVES 04"/>
      <sheetName val="Activity Plan"/>
      <sheetName val="Juklak Act. Plan"/>
      <sheetName val="2003"/>
      <sheetName val="2004"/>
      <sheetName val="JAN"/>
      <sheetName val="PEB"/>
      <sheetName val="MART"/>
      <sheetName val="APRL"/>
      <sheetName val="MEI"/>
      <sheetName val="JUN"/>
      <sheetName val="JUL"/>
      <sheetName val="AGST"/>
      <sheetName val="SEPT"/>
      <sheetName val="OKT"/>
      <sheetName val="NOV"/>
      <sheetName val="DES"/>
      <sheetName val="QUALITY"/>
      <sheetName val="COST"/>
      <sheetName val="DELIVERY"/>
      <sheetName val="MORAL"/>
      <sheetName val="MH Mar"/>
      <sheetName val="MH"/>
      <sheetName val="M"/>
      <sheetName val="S"/>
      <sheetName val="D2"/>
      <sheetName val="D3"/>
      <sheetName val="Plan vs Aktual PI"/>
      <sheetName val="Akurasi stock PI"/>
      <sheetName val="Plan VS Aktual beban PTPL"/>
      <sheetName val="Part mth"/>
      <sheetName val="Stk Mth Akt"/>
      <sheetName val="FG PTPL"/>
      <sheetName val="Stk FG PTPL Akt"/>
      <sheetName val="Rim &amp; Plt"/>
      <sheetName val="Wheel Assy 1"/>
      <sheetName val="MP S1"/>
      <sheetName val="MP S2"/>
      <sheetName val="MP S3"/>
      <sheetName val="D"/>
      <sheetName val="Plan Vs Actual"/>
      <sheetName val="FEB 05"/>
      <sheetName val="C100-KICK"/>
      <sheetName val="INDEX"/>
      <sheetName val="Form"/>
      <sheetName val="Analisa WWT"/>
      <sheetName val="RSM Total"/>
      <sheetName val="Sheet2"/>
      <sheetName val="Data"/>
      <sheetName val="CALCULATION"/>
      <sheetName val="ｺﾝY条件BD"/>
      <sheetName val="Agustus 2007"/>
      <sheetName val="karylengkap"/>
      <sheetName val="Report7"/>
      <sheetName val="RADIO CONTROLS"/>
      <sheetName val="ANGGARAN"/>
      <sheetName val="PERF TEST Pre MP"/>
      <sheetName val="MECH-TRAINING &amp; pdi"/>
      <sheetName val="KPB"/>
      <sheetName val="Asset"/>
      <sheetName val="Original+CC"/>
      <sheetName val="Sheet8"/>
      <sheetName val="Training"/>
      <sheetName val="QCC"/>
      <sheetName val="SS"/>
      <sheetName val="BUDGET_1999"/>
      <sheetName val="CustomerList"/>
      <sheetName val="pola prod"/>
      <sheetName val="Calendar"/>
      <sheetName val="Indr"/>
      <sheetName val="GBY_C企"/>
      <sheetName val="Beli Mtr"/>
      <sheetName val="Beli Mtr 08"/>
      <sheetName val="Kepri"/>
      <sheetName val="RIDAR"/>
      <sheetName val="AHQIC"/>
      <sheetName val="SM-13仕様一覧"/>
      <sheetName val="原単位表00M"/>
      <sheetName val="GBY.C企"/>
      <sheetName val="EPS ALL ITEM"/>
      <sheetName val="Status Q"/>
      <sheetName val="Bandung"/>
      <sheetName val="Cirebon"/>
      <sheetName val="Karawang"/>
      <sheetName val="H2"/>
      <sheetName val="SHEET6"/>
      <sheetName val="JLSNER-HD99_"/>
      <sheetName val="ocean_voyage"/>
      <sheetName val="5y_pm"/>
      <sheetName val="1y_pm_"/>
      <sheetName val="act_plan_1y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general_info_"/>
      <sheetName val="5_YRs_POLICY"/>
      <sheetName val="STRG_INITIATIVES_2004-2008"/>
      <sheetName val="STRG_INITIATIVES_04"/>
      <sheetName val="Activity_Plan"/>
      <sheetName val="Juklak_Act__Plan"/>
      <sheetName val="MH_Mar"/>
      <sheetName val="Plan_vs_Aktual_PI"/>
      <sheetName val="Akurasi_stock_PI"/>
      <sheetName val="Plan_VS_Aktual_beban_PTPL"/>
      <sheetName val="Part_mth"/>
      <sheetName val="Stk_Mth_Akt"/>
      <sheetName val="FG_PTPL"/>
      <sheetName val="Stk_FG_PTPL_Akt"/>
      <sheetName val="Rim_&amp;_Plt"/>
      <sheetName val="Wheel_Assy_1"/>
      <sheetName val="MP_S1"/>
      <sheetName val="MP_S2"/>
      <sheetName val="MP_S3"/>
      <sheetName val="Plan_Vs_Actual"/>
      <sheetName val="FEB_05"/>
      <sheetName val="Analisa_WWT"/>
      <sheetName val="RSM_Total"/>
      <sheetName val="RADIO_CONTROLS"/>
      <sheetName val="Agustus_2007"/>
      <sheetName val="PERF_TEST_Pre_MP"/>
      <sheetName val="COE AHM"/>
      <sheetName val="JLSNER_HD99_"/>
      <sheetName val="Original_CC"/>
      <sheetName val="ocean_voyage1"/>
      <sheetName val="5y_pm1"/>
      <sheetName val="1y_pm_1"/>
      <sheetName val="act_plan_1y1"/>
      <sheetName val="Tunas_Motor1"/>
      <sheetName val="Bali_Sena_Motor1"/>
      <sheetName val="Prima_Jaya_Motor1"/>
      <sheetName val="Setia_Motor1"/>
      <sheetName val="Akur_Motor_Ps1"/>
      <sheetName val="Akur_Motor_Tlp1"/>
      <sheetName val="Intan_Motor1"/>
      <sheetName val="Surya_Sari_Motor1"/>
      <sheetName val="Jaya_Motor1"/>
      <sheetName val="Bhinneka_Motor1"/>
      <sheetName val="Bhinneka_Motor_21"/>
      <sheetName val="Tunas_Baru_Motor1"/>
      <sheetName val="Lumayan_Motor1"/>
      <sheetName val="Salim_Jaya_Motor1"/>
      <sheetName val="Rona_Motor1"/>
      <sheetName val="Istana_Motor1"/>
      <sheetName val="Honda_Motor1"/>
      <sheetName val="Lampung_Motor_Bk1"/>
      <sheetName val="Lampung_Motor_U21"/>
      <sheetName val="Surya_Kencana_Motor1"/>
      <sheetName val="Metro_Motor1"/>
      <sheetName val="Tunas_Muda_Motor1"/>
      <sheetName val="Tunas_Dwipa_Matra1"/>
      <sheetName val="DAILY_DIST1"/>
      <sheetName val="Dist_Dealer_per_tgl1"/>
      <sheetName val="Distribution_Analysis1"/>
      <sheetName val="general_info_1"/>
      <sheetName val="5_YRs_POLICY1"/>
      <sheetName val="STRG_INITIATIVES_2004-20081"/>
      <sheetName val="STRG_INITIATIVES_041"/>
      <sheetName val="Activity_Plan1"/>
      <sheetName val="Juklak_Act__Plan1"/>
      <sheetName val="MH_Mar1"/>
      <sheetName val="Plan_vs_Aktual_PI1"/>
      <sheetName val="Akurasi_stock_PI1"/>
      <sheetName val="Plan_VS_Aktual_beban_PTPL1"/>
      <sheetName val="Part_mth1"/>
      <sheetName val="Stk_Mth_Akt1"/>
      <sheetName val="FG_PTPL1"/>
      <sheetName val="Stk_FG_PTPL_Akt1"/>
      <sheetName val="Rim_&amp;_Plt1"/>
      <sheetName val="Wheel_Assy_11"/>
      <sheetName val="MP_S11"/>
      <sheetName val="MP_S21"/>
      <sheetName val="MP_S31"/>
      <sheetName val="Plan_Vs_Actual1"/>
      <sheetName val="FEB_051"/>
      <sheetName val="Analisa_WWT1"/>
      <sheetName val="RSM_Total1"/>
      <sheetName val="Agustus_20071"/>
      <sheetName val="RADIO_CONTROLS1"/>
      <sheetName val="MECH-TRAINING_&amp;_pdi"/>
      <sheetName val="PERF_TEST_Pre_MP1"/>
      <sheetName val="pola_prod"/>
      <sheetName val="EPS_ALL_ITEM"/>
      <sheetName val="Status_Q"/>
      <sheetName val="Resume"/>
      <sheetName val="機種別実績"/>
      <sheetName val="1"/>
      <sheetName val="AHASS BINTANG"/>
      <sheetName val="Dt_Act Mek"/>
      <sheetName val="Grp_ Time S_ Mech trg"/>
      <sheetName val="Master H1"/>
      <sheetName val="Master H2"/>
      <sheetName val="Master H3"/>
      <sheetName val="M3-07-14"/>
      <sheetName val="ph"/>
      <sheetName val="GRAFIK "/>
      <sheetName val="KVBS PROJECT"/>
      <sheetName val="Dt_ Act Mech H2"/>
      <sheetName val="Grp_ Turn Over"/>
      <sheetName val="Mech_Out"/>
      <sheetName val="Dt_ Act Mech PDI"/>
      <sheetName val="Grp_Mech &amp; PDI Man trg"/>
      <sheetName val="Wulan"/>
      <sheetName val="コストＡ"/>
      <sheetName val="1A"/>
      <sheetName val="STOCK LIST don't use"/>
      <sheetName val="_x0000_£f_x0006__x0002_Q"/>
      <sheetName val="_x0000__x0000__x0000__x0000__x0000__x0000__x0000__x0000__x0000__x0000__x0000_L_x001e__x0000_[b~/_x0002_Q_x001e__x0000_V¦Í_x0004__x000b__x0000__x0000_"/>
      <sheetName val="ocean_voyage2"/>
      <sheetName val="5y_pm2"/>
      <sheetName val="1y_pm_2"/>
      <sheetName val="act_plan_1y2"/>
      <sheetName val="Tunas_Motor2"/>
      <sheetName val="Bali_Sena_Motor2"/>
      <sheetName val="Prima_Jaya_Motor2"/>
      <sheetName val="Setia_Motor2"/>
      <sheetName val="Akur_Motor_Ps2"/>
      <sheetName val="Akur_Motor_Tlp2"/>
      <sheetName val="Intan_Motor2"/>
      <sheetName val="Surya_Sari_Motor2"/>
      <sheetName val="Jaya_Motor2"/>
      <sheetName val="Bhinneka_Motor2"/>
      <sheetName val="Bhinneka_Motor_22"/>
      <sheetName val="Tunas_Baru_Motor2"/>
      <sheetName val="Lumayan_Motor2"/>
      <sheetName val="Salim_Jaya_Motor2"/>
      <sheetName val="Rona_Motor2"/>
      <sheetName val="Istana_Motor2"/>
      <sheetName val="Honda_Motor2"/>
      <sheetName val="Lampung_Motor_Bk2"/>
      <sheetName val="Lampung_Motor_U22"/>
      <sheetName val="Surya_Kencana_Motor2"/>
      <sheetName val="Metro_Motor2"/>
      <sheetName val="Tunas_Muda_Motor2"/>
      <sheetName val="Tunas_Dwipa_Matra2"/>
      <sheetName val="DAILY_DIST2"/>
      <sheetName val="Dist_Dealer_per_tgl2"/>
      <sheetName val="Distribution_Analysis2"/>
      <sheetName val="general_info_2"/>
      <sheetName val="5_YRs_POLICY2"/>
      <sheetName val="STRG_INITIATIVES_2004-20082"/>
      <sheetName val="STRG_INITIATIVES_042"/>
      <sheetName val="Activity_Plan2"/>
      <sheetName val="Juklak_Act__Plan2"/>
      <sheetName val="MH_Mar2"/>
      <sheetName val="Plan_vs_Aktual_PI2"/>
      <sheetName val="Akurasi_stock_PI2"/>
      <sheetName val="Plan_VS_Aktual_beban_PTPL2"/>
      <sheetName val="Part_mth2"/>
      <sheetName val="Stk_Mth_Akt2"/>
      <sheetName val="FG_PTPL2"/>
      <sheetName val="Stk_FG_PTPL_Akt2"/>
      <sheetName val="Rim_&amp;_Plt2"/>
      <sheetName val="Wheel_Assy_12"/>
      <sheetName val="MP_S12"/>
      <sheetName val="MP_S22"/>
      <sheetName val="MP_S32"/>
      <sheetName val="Plan_Vs_Actual2"/>
      <sheetName val="FEB_052"/>
      <sheetName val="Analisa_WWT2"/>
      <sheetName val="RSM_Total2"/>
      <sheetName val="Agustus_20072"/>
      <sheetName val="RADIO_CONTROLS2"/>
      <sheetName val="PERF_TEST_Pre_MP2"/>
      <sheetName val="MECH-TRAINING_&amp;_pdi1"/>
      <sheetName val="pola_prod1"/>
      <sheetName val="Beli_Mtr"/>
      <sheetName val="Beli_Mtr_08"/>
      <sheetName val="GBY_C企1"/>
      <sheetName val="EPS_ALL_ITEM1"/>
      <sheetName val="Status_Q1"/>
      <sheetName val="COE_AHM"/>
      <sheetName val="AHASS_BINTANG"/>
      <sheetName val="Dt_Act_Mek"/>
      <sheetName val="Grp__Time_S__Mech_trg"/>
      <sheetName val="Master_H1"/>
      <sheetName val="Master_H2"/>
      <sheetName val="Master_H3"/>
      <sheetName val="C"/>
      <sheetName val="CompSal"/>
      <sheetName val="Polreg Series"/>
      <sheetName val="Ner"/>
      <sheetName val="SPD AP"/>
      <sheetName val="TTP STNK"/>
      <sheetName val="?£f_x0006__x0002_Q"/>
      <sheetName val="???????????L_x001e_?[b~/_x0002_Q_x001e_?V¦Í_x0004__x000b_??"/>
      <sheetName val="grafik distribusu trhotle cable"/>
      <sheetName val="Q"/>
      <sheetName val="5TL F"/>
      <sheetName val="PT"/>
      <sheetName val="EPS_ALL_IT䵲"/>
      <sheetName val="GRAFIK_"/>
      <sheetName val="KVBS_PROJECT"/>
      <sheetName val="SOURCE"/>
      <sheetName val="Nop_05"/>
      <sheetName val="_x005f_x0000_£f_x005f_x0006__x005f_x0002_Q"/>
      <sheetName val="_x005f_x0000__x005f_x0000__x005f_x0000__x005f_x0000__x0"/>
      <sheetName val="_£f_x005f_x0006__x005f_x0002_Q"/>
      <sheetName val="___________L_x005f_x001e___b~__x0002"/>
      <sheetName val="Service Rate"/>
      <sheetName val="dbH1"/>
      <sheetName val=""/>
      <sheetName val="kerylengkap"/>
      <sheetName val="_£f_x0006__x0002_Q"/>
      <sheetName val="___________L_x001e___b~__x0002_Q_x001e__V¦Í_x0004__x000b___"/>
      <sheetName val="?£f_x005f_x0006__x005f_x0002_Q"/>
      <sheetName val="???????????L_x005f_x001e_?[b~/_x0002"/>
      <sheetName val="habis Sep 2005"/>
      <sheetName val="工程計画"/>
      <sheetName val="Detail"/>
      <sheetName val="GROUP A"/>
      <sheetName val="TIRE DIVISION"/>
      <sheetName val="INPUT"/>
      <sheetName val="1.Total"/>
      <sheetName val="Résultats"/>
      <sheetName val="D-Base_D3_S1"/>
      <sheetName val="COGM-Cast 1,2&amp;3"/>
      <sheetName val="見極①"/>
      <sheetName val="合計"/>
      <sheetName val="損益（元ネタ）見直除く"/>
      <sheetName val="grafik"/>
      <sheetName val="DATA PO"/>
      <sheetName val="100. SUMBER JAYA MAHA SAKTI I"/>
      <sheetName val="97. GARUDA MOTOR I JAJAG"/>
      <sheetName val="99. SUMBER JAYA MAHA SAKTI II"/>
      <sheetName val="94. KARUNIA SEJAHTERA I"/>
      <sheetName val="89. KARUNIA SEJAHTERA II"/>
      <sheetName val="1. MPM SIMPANG"/>
      <sheetName val="12. EKAJAYA KARUNIA"/>
      <sheetName val="16. LUMENINDO"/>
      <sheetName val="3. MPM NGAGEL"/>
      <sheetName val="10. VICTORY"/>
      <sheetName val="9. VICTORY II"/>
      <sheetName val="13. KENCANASARI II"/>
      <sheetName val="19. SETYA WIJAYA"/>
      <sheetName val="7. UTOMO CIPTO"/>
      <sheetName val="18. WIN"/>
      <sheetName val="15. DUNIA MEGAH"/>
      <sheetName val="17. MENUR BEJO"/>
      <sheetName val="14. PILAR MAS"/>
      <sheetName val="2. RAMAYANA"/>
      <sheetName val="6. BUDI UTAMA"/>
      <sheetName val="23. KURNIA ABADI II BATU"/>
      <sheetName val="22. EKA JAYA SEJAHTERA"/>
      <sheetName val="25. MPM BASUKI RACHMAD"/>
      <sheetName val="32. MPM SUKUN"/>
      <sheetName val="21. TIARA MEGAH INDAH JAYA"/>
      <sheetName val="36. PANJI PUTRA HANJAY II TUREN"/>
      <sheetName val="24. KURNIA ABADI MALANG"/>
      <sheetName val="20. MITRA KENCANA PERKASA"/>
      <sheetName val="27. CHANDRA"/>
      <sheetName val="31. MKP DINOYO"/>
      <sheetName val="34. PANJI PUTRA HANJAYA KPANJEN"/>
      <sheetName val="33. CENTRATAMA"/>
      <sheetName val="30. PRO MOTOR AGA"/>
      <sheetName val="35. SARANA KARTIKA"/>
      <sheetName val="39. TIRTO AGUNG BLITAR"/>
      <sheetName val="111. ANUGERAH JAYA"/>
      <sheetName val="106. SURYA AGUNG"/>
      <sheetName val="109. SUMA PAMENANG"/>
      <sheetName val="126. ARIES MOTOR PUTRA"/>
      <sheetName val="120. PRIMA PERDANA"/>
      <sheetName val="116. CAHAYA BONANZA ABADI II"/>
      <sheetName val="117. MAHARANI CITRA ABADI"/>
      <sheetName val="75. WIN PANDAAN"/>
      <sheetName val="160. CUN II"/>
      <sheetName val="43. CENTRATAMA SDA"/>
      <sheetName val="56. TIRTO AGUNG I"/>
      <sheetName val="49. DELTA SARI AGUNG"/>
      <sheetName val="45. PRATAMA METROPOLIS"/>
      <sheetName val="42. MPM GATEWAY"/>
      <sheetName val="52. MPM LARANGAN"/>
      <sheetName val="_x005f_x005f_x005f_x0000_£f_x005f_x005f_x005f_x0006__x0"/>
      <sheetName val="_x005f_x005f_x005f_x0000__x005f_x005f_x005f_x0000__x005"/>
      <sheetName val="_£f_x005f_x005f_x005f_x0006__x005f_x005f_x005f_x0002_Q"/>
      <sheetName val="___________L_x005f_x005f_x005f_x001e___b~_"/>
      <sheetName val="By Act Cd-CE"/>
      <sheetName val="_x0000__x0000__x0000__x0000__x0000__x0000__x0000__x0000__x0000__x0000__x0000_˜L_x001e__x0000_[b~/_x0002_Q_x001e__x0000_V¦Í_x0004__x000b__x0000__x0000_"/>
      <sheetName val="kevf"/>
      <sheetName val="SERKAM 20 JAN"/>
      <sheetName val="ma-pt"/>
      <sheetName val="DI-ESTI"/>
      <sheetName val="Draft Vehicle Format"/>
      <sheetName val="ProdVolume_org"/>
      <sheetName val="Type I"/>
      <sheetName val="設備分類"/>
      <sheetName val="個人ｺｰﾄﾞ"/>
      <sheetName val="リンギ"/>
      <sheetName val="材料区分配列表"/>
      <sheetName val="設置部署"/>
      <sheetName val="DBシート"/>
      <sheetName val="absen juli"/>
      <sheetName val="ocean_voyage3"/>
      <sheetName val="5y_pm3"/>
      <sheetName val="1y_pm_3"/>
      <sheetName val="act_plan_1y3"/>
      <sheetName val="SE-_PU"/>
      <sheetName val="PROCEDUR_DESCRIPTION"/>
      <sheetName val="OTHERS_x620"/>
      <sheetName val="Tunas_Motor3"/>
      <sheetName val="Bali_Sena_Motor3"/>
      <sheetName val="Prima_Jaya_Motor3"/>
      <sheetName val="Setia_Motor3"/>
      <sheetName val="Akur_Motor_Ps3"/>
      <sheetName val="Akur_Motor_Tlp3"/>
      <sheetName val="Intan_Motor3"/>
      <sheetName val="Surya_Sari_Motor3"/>
      <sheetName val="Jaya_Motor3"/>
      <sheetName val="Bhinneka_Motor3"/>
      <sheetName val="Bhinneka_Motor_23"/>
      <sheetName val="Tunas_Baru_Motor3"/>
      <sheetName val="Lumayan_Motor3"/>
      <sheetName val="Salim_Jaya_Motor3"/>
      <sheetName val="Rona_Motor3"/>
      <sheetName val="Istana_Motor3"/>
      <sheetName val="Honda_Motor3"/>
      <sheetName val="Lampung_Motor_Bk3"/>
      <sheetName val="Lampung_Motor_U23"/>
      <sheetName val="Surya_Kencana_Motor3"/>
      <sheetName val="Metro_Motor3"/>
      <sheetName val="Tunas_Muda_Motor3"/>
      <sheetName val="Tunas_Dwipa_Matra3"/>
      <sheetName val="DAILY_DIST3"/>
      <sheetName val="Dist_Dealer_per_tgl3"/>
      <sheetName val="Distribution_Analysis3"/>
      <sheetName val="general_info_3"/>
      <sheetName val="5_YRs_POLICY3"/>
      <sheetName val="STRG_INITIATIVES_2004-20083"/>
      <sheetName val="STRG_INITIATIVES_043"/>
      <sheetName val="Activity_Plan3"/>
      <sheetName val="Juklak_Act__Plan3"/>
      <sheetName val="MH_Mar3"/>
      <sheetName val="Plan_vs_Aktual_PI3"/>
      <sheetName val="Akurasi_stock_PI3"/>
      <sheetName val="Plan_VS_Aktual_beban_PTPL3"/>
      <sheetName val="Part_mth3"/>
      <sheetName val="Stk_Mth_Akt3"/>
      <sheetName val="FG_PTPL3"/>
      <sheetName val="Stk_FG_PTPL_Akt3"/>
      <sheetName val="Rim_&amp;_Plt3"/>
      <sheetName val="Wheel_Assy_13"/>
      <sheetName val="MP_S13"/>
      <sheetName val="MP_S23"/>
      <sheetName val="MP_S33"/>
      <sheetName val="Plan_Vs_Actual3"/>
      <sheetName val="FEB_053"/>
      <sheetName val="Analisa_WWT3"/>
      <sheetName val="RSM_Total3"/>
      <sheetName val="Agustus_20073"/>
      <sheetName val="RADIO_CONTROLS3"/>
      <sheetName val="PERF_TEST_Pre_MP3"/>
      <sheetName val="MECH-TRAINING_&amp;_pdi2"/>
      <sheetName val="pola_prod2"/>
      <sheetName val="Beli_Mtr1"/>
      <sheetName val="Beli_Mtr_081"/>
      <sheetName val="GBY_C企2"/>
      <sheetName val="EPS_ALL_ITEM2"/>
      <sheetName val="Status_Q2"/>
      <sheetName val="COE_AHM1"/>
      <sheetName val="AHASS_BINTANG1"/>
      <sheetName val="Dt_Act_Mek1"/>
      <sheetName val="Grp__Time_S__Mech_trg1"/>
      <sheetName val="Master_H11"/>
      <sheetName val="Master_H21"/>
      <sheetName val="Master_H31"/>
      <sheetName val="GRAFIK_1"/>
      <sheetName val="KVBS_PROJECT1"/>
      <sheetName val="Dt__Act_Mech_H2"/>
      <sheetName val="Grp__Turn_Over"/>
      <sheetName val="Dt__Act_Mech_PDI"/>
      <sheetName val="Grp_Mech_&amp;_PDI_Man_trg"/>
      <sheetName val="STOCK_LIST_don't_use"/>
      <sheetName val="£fQ"/>
      <sheetName val="L[b~/QV¦Í"/>
      <sheetName val="Polreg_Series"/>
      <sheetName val="SPD_AP"/>
      <sheetName val="TTP_STNK"/>
      <sheetName val="?£fQ"/>
      <sheetName val="???????????L?[b~/Q?V¦Í??"/>
      <sheetName val="grafik_distribusu_trhotle_cable"/>
      <sheetName val="5TL_F"/>
      <sheetName val="Service_Rate"/>
      <sheetName val="_£fQ"/>
      <sheetName val="___________L__b~_Q_V¦Í__"/>
      <sheetName val="habis_Sep_2005"/>
      <sheetName val="GROUP_A"/>
      <sheetName val="TIRE_DIVISION"/>
      <sheetName val="1_Total"/>
      <sheetName val="COGM-Cast_1,2&amp;3"/>
      <sheetName val="DATA_PO"/>
      <sheetName val="100__SUMBER_JAYA_MAHA_SAKTI_I"/>
      <sheetName val="97__GARUDA_MOTOR_I_JAJAG"/>
      <sheetName val="99__SUMBER_JAYA_MAHA_SAKTI_II"/>
      <sheetName val="94__KARUNIA_SEJAHTERA_I"/>
      <sheetName val="89__KARUNIA_SEJAHTERA_II"/>
      <sheetName val="1__MPM_SIMPANG"/>
      <sheetName val="12__EKAJAYA_KARUNIA"/>
      <sheetName val="16__LUMENINDO"/>
      <sheetName val="3__MPM_NGAGEL"/>
      <sheetName val="10__VICTORY"/>
      <sheetName val="9__VICTORY_II"/>
      <sheetName val="13__KENCANASARI_II"/>
      <sheetName val="19__SETYA_WIJAYA"/>
      <sheetName val="7__UTOMO_CIPTO"/>
      <sheetName val="18__WIN"/>
      <sheetName val="15__DUNIA_MEGAH"/>
      <sheetName val="17__MENUR_BEJO"/>
      <sheetName val="14__PILAR_MAS"/>
      <sheetName val="2__RAMAYANA"/>
      <sheetName val="6__BUDI_UTAMA"/>
      <sheetName val="23__KURNIA_ABADI_II_BATU"/>
      <sheetName val="22__EKA_JAYA_SEJAHTERA"/>
      <sheetName val="25__MPM_BASUKI_RACHMAD"/>
      <sheetName val="32__MPM_SUKUN"/>
      <sheetName val="21__TIARA_MEGAH_INDAH_JAYA"/>
      <sheetName val="36__PANJI_PUTRA_HANJAY_II_TUREN"/>
      <sheetName val="24__KURNIA_ABADI_MALANG"/>
      <sheetName val="20__MITRA_KENCANA_PERKASA"/>
      <sheetName val="27__CHANDRA"/>
      <sheetName val="31__MKP_DINOYO"/>
      <sheetName val="34__PANJI_PUTRA_HANJAYA_KPANJEN"/>
      <sheetName val="33__CENTRATAMA"/>
      <sheetName val="30__PRO_MOTOR_AGA"/>
      <sheetName val="35__SARANA_KARTIKA"/>
      <sheetName val="39__TIRTO_AGUNG_BLITAR"/>
      <sheetName val="111__ANUGERAH_JAYA"/>
      <sheetName val="106__SURYA_AGUNG"/>
      <sheetName val="109__SUMA_PAMENANG"/>
      <sheetName val="126__ARIES_MOTOR_PUTRA"/>
      <sheetName val="120__PRIMA_PERDANA"/>
      <sheetName val="116__CAHAYA_BONANZA_ABADI_II"/>
      <sheetName val="117__MAHARANI_CITRA_ABADI"/>
      <sheetName val="75__WIN_PANDAAN"/>
      <sheetName val="160__CUN_II"/>
      <sheetName val="43__CENTRATAMA_SDA"/>
      <sheetName val="56__TIRTO_AGUNG_I"/>
      <sheetName val="49__DELTA_SARI_AGUNG"/>
      <sheetName val="45__PRATAMA_METROPOLIS"/>
      <sheetName val="42__MPM_GATEWAY"/>
      <sheetName val="52__MPM_LARANGAN"/>
      <sheetName val="By_Act_Cd-CE"/>
      <sheetName val="˜L[b~/QV¦Í"/>
      <sheetName val="SERKAM_20_JAN"/>
      <sheetName val="Draft_Vehicle_Format"/>
      <sheetName val="Type_I"/>
      <sheetName val="q_all0"/>
      <sheetName val="[form-pm.xls]____________L____2"/>
      <sheetName val="[form-pm.xls]____________L____3"/>
      <sheetName val="[form-pm.xls]____________L_x0_2"/>
      <sheetName val="[form-pm.xls]____________L____4"/>
      <sheetName val="[form-pm.xls]L[b~/QV¦Í"/>
      <sheetName val="[form-pm.xls]˜L[b~/QV¦Í"/>
      <sheetName val="[form-pm.xls]_x0000__x0000__x0000__x0000__x0000__x0000__x0000__x0000__x0000__x0000__x0000_L_x001e__x0000_[b~"/>
      <sheetName val="[form-pm.xls]???????????L_x001e_?[b~"/>
      <sheetName val="[form-pm.xls]???????????L_x001"/>
      <sheetName val="[form-pm.xls]_x0000__x0000__x0000__x0000__x0000__x0000__x0000__x0000__x0000__x0000__x0000_˜L_x001e__x0000_[b~"/>
      <sheetName val="[form-pm.xls]____________L____5"/>
      <sheetName val="[form-pm.xls]____________L____6"/>
      <sheetName val="[form-pm.xls]____________L_x0_3"/>
      <sheetName val="[form-pm.xls]____________L____7"/>
      <sheetName val="[form-pm.xls]____________L__b_2"/>
      <sheetName val="[form-pm.xls][form-pm.xls]_L__2"/>
      <sheetName val="[form-pm.xls][form-pm.xls]_L__3"/>
      <sheetName val="[form-pm.xls][form-pm.xls]_L__4"/>
      <sheetName val="[form-pm.xls][form-pm.xls]_L__5"/>
      <sheetName val="[form-pm.xls]____________L____8"/>
      <sheetName val="[form-pm.xls]____________L____9"/>
      <sheetName val="[form-pm.xls]____________L_x0_4"/>
      <sheetName val="[form-pm.xls]____________L___10"/>
      <sheetName val="[form-pm.xls]____________L__b_3"/>
      <sheetName val="[form-pm.xls]____________L___11"/>
      <sheetName val="[form-pm.xls]____________L___12"/>
      <sheetName val="[form-pm.xls]____________L_x0_5"/>
      <sheetName val="[form-pm.xls]___________˜L____2"/>
      <sheetName val="[form-pm.xls][form-pm.xls]_L__7"/>
      <sheetName val="[form-pm.xls]____________L__b_4"/>
      <sheetName val="[form-pm.xls][form-pm.xls]˜L__3"/>
      <sheetName val="[form-pm.xls][form-pm.xls]_L__6"/>
      <sheetName val="[form-pm.xls][form-pm.xls]˜L__2"/>
      <sheetName val="[form-pm.xls]____________L___13"/>
      <sheetName val="[form-pm.xls]____________L___14"/>
      <sheetName val="[form-pm.xls]____________L_x0_6"/>
      <sheetName val="[form-pm.xls]___________˜L____3"/>
      <sheetName val="[form-pm.xls]____________L__b_5"/>
      <sheetName val="[form-pm.xls]____________L___15"/>
      <sheetName val="[form-pm.xls]____________L___16"/>
      <sheetName val="[form-pm.xls]____________L_x0_7"/>
      <sheetName val="[form-pm.xls]____________L___17"/>
      <sheetName val="[form-pm.xls][form-pm.xls]_L_10"/>
      <sheetName val="[form-pm.xls]____________L__b_6"/>
      <sheetName val="[form-pm.xls][form-pm.xls]_L_11"/>
      <sheetName val="[form-pm.xls][form-pm.xls]_L__8"/>
      <sheetName val="[form-pm.xls][form-pm.xls]_L__9"/>
      <sheetName val="[form-pm.xls]____________L___18"/>
      <sheetName val="[form-pm.xls]____________L___19"/>
      <sheetName val="[form-pm.xls]____________L_x0_8"/>
      <sheetName val="[form-pm.xls]____________L___20"/>
      <sheetName val="[form-pm.xls][form-pm.xls]_L_12"/>
      <sheetName val="[form-pm.xls]____________L__b_7"/>
      <sheetName val="[form-pm.xls][form-pm.xls]_L_13"/>
      <sheetName val="[form-pm.xls]____________L___21"/>
      <sheetName val="[form-pm.xls]____________L___22"/>
      <sheetName val="[form-pm.xls]____________L_x0_9"/>
      <sheetName val="[form-pm.xls]____________L___23"/>
      <sheetName val="[form-pm.xls]____________L__b_8"/>
      <sheetName val="[form-pm.xls][form-pm.xls]_L_14"/>
      <sheetName val="[form-pm.xls][form-pm.xls]_L_15"/>
      <sheetName val="[form-pm.xls][form-pm.xls]_L_16"/>
      <sheetName val="[form-pm.xls][form-pm.xls]_L_17"/>
      <sheetName val="[form-pm.xls]____________L___24"/>
      <sheetName val="[form-pm.xls]____________L___25"/>
      <sheetName val="[form-pm.xls]____________L_x_10"/>
      <sheetName val="[form-pm.xls]____________L___26"/>
      <sheetName val="[form-pm.xls]____________L__b_9"/>
      <sheetName val="[form-pm.xls][form-pm.xls]_L_18"/>
      <sheetName val="[form-pm.xls][form-pm.xls]_L_19"/>
      <sheetName val="[form-pm.xls][form-pm.xls]_L_20"/>
      <sheetName val="[form-pm.xls][form-pm.xls]_L_21"/>
      <sheetName val="[form-pm.xls]____________L___27"/>
      <sheetName val="[form-pm.xls]____________L___28"/>
      <sheetName val="[form-pm.xls]____________L_x_11"/>
      <sheetName val="[form-pm.xls]____________L___29"/>
      <sheetName val="[form-pm.xls]____________L___30"/>
      <sheetName val="[form-pm.xls][form-pm.xls]_L_22"/>
      <sheetName val="[form-pm.xls][form-pm.xls]_L_23"/>
      <sheetName val="[form-pm.xls]____________L___31"/>
      <sheetName val="[form-pm.xls]____________L___32"/>
      <sheetName val="[form-pm.xls]____________L_x_12"/>
      <sheetName val="[form-pm.xls]____________L___33"/>
      <sheetName val="[form-pm.xls][form-pm.xls]_L_26"/>
      <sheetName val="[form-pm.xls]____________L___34"/>
      <sheetName val="[form-pm.xls][form-pm.xls]_L_27"/>
      <sheetName val="[form-pm.xls][form-pm.xls]_L_24"/>
      <sheetName val="[form-pm.xls][form-pm.xls]_L_25"/>
      <sheetName val="[form-pm.xls]____________L___35"/>
      <sheetName val="[form-pm.xls]____________L___36"/>
      <sheetName val="[form-pm.xls]____________L_x_13"/>
      <sheetName val="[form-pm.xls]____________L___37"/>
      <sheetName val="[form-pm.xls][form-pm.xls]_L_30"/>
      <sheetName val="[form-pm.xls]____________L___38"/>
      <sheetName val="[form-pm.xls][form-pm.xls]_L_31"/>
      <sheetName val="[form-pm.xls][form-pm.xls]_L_28"/>
      <sheetName val="[form-pm.xls][form-pm.xls]_L_29"/>
      <sheetName val="[form-pm.xls]____________L___42"/>
      <sheetName val="[form-pm.xls]____________L___43"/>
      <sheetName val="[form-pm.xls]____________L_x_15"/>
      <sheetName val="[form-pm.xls]____________L___44"/>
      <sheetName val="[form-pm.xls]____________L___39"/>
      <sheetName val="[form-pm.xls]____________L___40"/>
      <sheetName val="[form-pm.xls]____________L_x_14"/>
      <sheetName val="[form-pm.xls]____________L___41"/>
      <sheetName val="[form-pm.xls]____________L___48"/>
      <sheetName val="[form-pm.xls]____________L___49"/>
      <sheetName val="[form-pm.xls]____________L_x_17"/>
      <sheetName val="[form-pm.xls]____________L___50"/>
      <sheetName val="[form-pm.xls]____________L___45"/>
      <sheetName val="[form-pm.xls]____________L___46"/>
      <sheetName val="[form-pm.xls]____________L_x_16"/>
      <sheetName val="[form-pm.xls]____________L___47"/>
      <sheetName val="[form-pm.xls]"/>
      <sheetName val="[form-pm.xls]___________˜L____4"/>
      <sheetName val="[form-pm.xls][form-pm.xls]˜L__4"/>
      <sheetName val="[form-pm.xls][form-pm.xls]_L_32"/>
      <sheetName val="[form-pm.xls][form-pm.xls]_L_33"/>
      <sheetName val="[form-pm.xls]____________L___51"/>
      <sheetName val="[form-pm.xls]____________L___52"/>
      <sheetName val="[form-pm.xls]____________L_x_18"/>
      <sheetName val="[form-pm.xls]____________L___53"/>
      <sheetName val="[form-pm.xls]____________L___54"/>
      <sheetName val="[form-pm.xls][form-pm.xls]_L_34"/>
      <sheetName val="[form-pm.xls][form-pm.xls]_L_35"/>
      <sheetName val="[form-pm.xls]____________L___55"/>
      <sheetName val="[form-pm.xls]____________L___56"/>
      <sheetName val="[form-pm.xls]____________L_x_19"/>
      <sheetName val="[form-pm.xls]____________L___57"/>
      <sheetName val="[form-pm.xls]____________L___58"/>
      <sheetName val="[form-pm.xls][form-pm.xls]_L_36"/>
      <sheetName val="[form-pm.xls][form-pm.xls]_L_37"/>
      <sheetName val="[form-pm.xls]____________L___59"/>
      <sheetName val="[form-pm.xls]____________L___60"/>
      <sheetName val="[form-pm.xls]____________L_x_20"/>
      <sheetName val="[form-pm.xls]____________L___61"/>
      <sheetName val="[form-pm.xls]____________L___62"/>
      <sheetName val="590P追加"/>
      <sheetName val="590P最終"/>
      <sheetName val="限界利益表(半期別)"/>
      <sheetName val="機種マスタ"/>
      <sheetName val="TMS Data"/>
      <sheetName val="Supp.List"/>
      <sheetName val="ADVANCE"/>
      <sheetName val="MASTER BOM"/>
      <sheetName val="Labul 00"/>
      <sheetName val="????? _x0015_ Op"/>
      <sheetName val="CæÊ _x0015_ Op"/>
      <sheetName val="ƒƒCƒ“‰æ–Ê _x0015_ Op"/>
      <sheetName val="メイン画面 _x0015_ Op"/>
      <sheetName val="ppe"/>
      <sheetName val="Analisa"/>
      <sheetName val="SCORE_RC_Code"/>
      <sheetName val="BS"/>
      <sheetName val="CF"/>
      <sheetName val="ＴＳＣＭ PL"/>
      <sheetName val="P &amp; L"/>
      <sheetName val="Sheet3"/>
      <sheetName val="forex"/>
      <sheetName val="2"/>
      <sheetName val="_____ _x0015_ Op"/>
      <sheetName val="deff"/>
      <sheetName val="動力源"/>
      <sheetName val="_____ _x005f_x0015_ Op"/>
      <sheetName val="CæÊ _x005f_x0015_ Op"/>
      <sheetName val="ƒƒCƒ“‰æ–Ê _x005f_x0015_ Op"/>
      <sheetName val="メイン画面 _x005f_x0015_ Op"/>
      <sheetName val="Stock Awal"/>
      <sheetName val="Data Formula"/>
      <sheetName val="ﾏｽﾀ"/>
      <sheetName val="????? _x005f_x0015_ Op"/>
      <sheetName val="ヘッダ"/>
      <sheetName val="_____ _x005f_x005f_x005f_x0015_ Op"/>
      <sheetName val="CæÊ _x005f_x005f_x005f_x0015_ Op"/>
      <sheetName val="ƒƒCƒ“‰æ–Ê _x005f_x005f_x005f_x0015_ Op"/>
      <sheetName val="メイン画面 _x005f_x005f_x005f_x0015_ Op"/>
      <sheetName val="Case 21_1"/>
      <sheetName val="Texte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Calendar 2006"/>
      <sheetName val="工数データ"/>
      <sheetName val="Part List Compare Scan _ Plan"/>
      <sheetName val="5"/>
      <sheetName val="6"/>
      <sheetName val="7"/>
      <sheetName val="8"/>
      <sheetName val="9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____"/>
      <sheetName val="為替前提"/>
      <sheetName val="arifarum"/>
      <sheetName val="GLOBAL SALES  MARCH 2002"/>
      <sheetName val="training forklift"/>
      <sheetName val="見積前提"/>
      <sheetName val="LM"/>
      <sheetName val="LARGE"/>
      <sheetName val="MEDIUM"/>
      <sheetName val="SPORTS"/>
      <sheetName val="SMALL"/>
      <sheetName val="GP"/>
      <sheetName val="生產實績表"/>
      <sheetName val="TMMK Vehicle Data"/>
      <sheetName val="TMMC Vehicle Data"/>
      <sheetName val="Comparison data"/>
      <sheetName val="(1)OK！"/>
      <sheetName val="Laporan Aktivitas Circle"/>
      <sheetName val="?・C?“‰??? _x0015_ Op"/>
      <sheetName val="B_計算条件(D稼動後)"/>
      <sheetName val="電車搬送装置査定表"/>
      <sheetName val="Data Int"/>
      <sheetName val="CF設投見積り"/>
      <sheetName val="AssySupps"/>
      <sheetName val="B_初期画面"/>
      <sheetName val="fix"/>
      <sheetName val="393.N"/>
      <sheetName val="_____ _x005f_x005f_x005f_x005f_x005f_x005f_x005f_x005f_"/>
      <sheetName val="メイン画面 _x005f_x005f_x005f_x005f_x005f_x005f_x005f_x005f_"/>
      <sheetName val="_・C_“‰___ _x005f_x0015_ Op"/>
      <sheetName val="_・C_“‰___ _x0015_ Op"/>
      <sheetName val="SLSunit"/>
      <sheetName val="IS"/>
      <sheetName val="Gen_as"/>
      <sheetName val="___ "/>
      <sheetName val="Volumes"/>
      <sheetName val="ﾃｨｰﾁﾝｸﾞ"/>
      <sheetName val="MD_01Oct2002"/>
      <sheetName val="Material"/>
      <sheetName val="Actual"/>
      <sheetName val="Production"/>
      <sheetName val="PRODCON-1"/>
      <sheetName val="_・C_“‰___ _x005f_x005f_x005f_x0015_ Op"/>
      <sheetName val="MARCH-APRIL. 03"/>
      <sheetName val="CCtrl"/>
      <sheetName val="May"/>
      <sheetName val="BUYERS"/>
      <sheetName val="Status"/>
      <sheetName val="Total"/>
      <sheetName val="Part List For Incomplete LOT"/>
      <sheetName val="sum_gtm"/>
      <sheetName val="590P追加ｩkﾊﾞﾝﾊﾟｰ"/>
      <sheetName val="press"/>
      <sheetName val="ﾋﾟﾎﾞｯﾄﾃｰﾌﾞﾙ"/>
      <sheetName val="計画"/>
      <sheetName val="56ARE04"/>
      <sheetName val="56ARE09"/>
      <sheetName val="56ARE08"/>
      <sheetName val="56ARE07"/>
      <sheetName val="56ARE06"/>
      <sheetName val="56ARE05-A"/>
      <sheetName val="56ARE05"/>
      <sheetName val="_____ _x005f_x005f_x005f_x0015_"/>
      <sheetName val="メイン画面 _x005f_x005f_x005f_x0015_"/>
      <sheetName val="_____ _x005f_x005f_x005f_x005f_"/>
      <sheetName val="メイン画面 _x005f_x005f_x005f_x005f_"/>
      <sheetName val="CæÊ _x005f_x005f_x"/>
      <sheetName val="ƒƒCƒ“‰æ–Ê _x005f_x005f_x"/>
      <sheetName val="_・C_“‰___ _x005f_x005f_x0"/>
      <sheetName val="設定一覧"/>
      <sheetName val="Monren"/>
      <sheetName val="BQ CONVEYOR"/>
      <sheetName val="BQ"/>
      <sheetName val="_・C_“‰___ _x005f_x005f_x005f_x005f_x005f_x005f_x0"/>
      <sheetName val="DATA "/>
      <sheetName val="Supp_List"/>
      <sheetName val="TMS_Data"/>
      <sheetName val="MASTER_BOM"/>
      <sheetName val="ＴＳＣＭ_PL"/>
      <sheetName val="P_&amp;_L"/>
      <sheetName val="Labul_00"/>
      <sheetName val="?????__Op"/>
      <sheetName val="CæÊ__Op"/>
      <sheetName val="ƒƒCƒ“‰æ–Ê__Op"/>
      <sheetName val="メイン画面__Op"/>
      <sheetName val="_______Op"/>
      <sheetName val="_______x005f_x0015__Op"/>
      <sheetName val="CæÊ__x005f_x0015__Op"/>
      <sheetName val="ƒƒCƒ“‰æ–Ê__x005f_x0015__Op"/>
      <sheetName val="メイン画面__x005f_x0015__Op"/>
      <sheetName val="Stock_Awal"/>
      <sheetName val="Data_Formula"/>
      <sheetName val="?????__x005f_x0015__Op"/>
      <sheetName val="_______x005f_x005f_x005f_x0015__Op"/>
      <sheetName val="CæÊ__x005f_x005f_x005f_x0015__Op"/>
      <sheetName val="ƒƒCƒ“‰æ–Ê__x005f_x005f_x005f_x0015__Op"/>
      <sheetName val="メイン画面__x005f_x005f_x005f_x0015__Op"/>
      <sheetName val="Case_21_1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Calendar_2006"/>
      <sheetName val="Part_List_Compare_Scan___Plan"/>
      <sheetName val="GLOBAL_SALES__MARCH_2002"/>
      <sheetName val="training_forklift"/>
      <sheetName val="TMMK_Vehicle_Data"/>
      <sheetName val="TMMC_Vehicle_Data"/>
      <sheetName val="Comparison_data"/>
      <sheetName val="Laporan_Aktivitas_Circle"/>
      <sheetName val="?・C?“‰???__Op"/>
      <sheetName val="_______x005f_x005f_x005f_x005f_x005f_x005f_x005f_x005f_"/>
      <sheetName val="メイン画面__x005f_x005f_x005f_x005f_x005f_x005f_x005f_x005f_"/>
      <sheetName val="_・C_“‰_____x005f_x0015__Op"/>
      <sheetName val="Data_Int"/>
      <sheetName val="absen_juli"/>
      <sheetName val="393_N"/>
      <sheetName val="_・C_“‰_____Op"/>
      <sheetName val="____1"/>
      <sheetName val="_・C_“‰_____x005f_x005f_x005f_x0015__Op"/>
      <sheetName val="MARCH-APRIL__03"/>
      <sheetName val="Part_List_For_Incomplete_LOT"/>
      <sheetName val="_______x005f_x005f_x005f_x0015_"/>
      <sheetName val="メイン画面__x005f_x005f_x005f_x0015_"/>
      <sheetName val="_______x005f_x005f_x005f_x005f_"/>
      <sheetName val="メイン画面__x005f_x005f_x005f_x005f_"/>
      <sheetName val="CæÊ__x005f_x005f_x"/>
      <sheetName val="ƒƒCƒ“‰æ–Ê__x005f_x005f_x"/>
      <sheetName val="_・C_“‰_____x005f_x005f_x0"/>
      <sheetName val="_____ _ Op"/>
      <sheetName val="___C___æ_Ê _ Op"/>
      <sheetName val="ƒ_ƒCƒ__æ_Ê _ Op"/>
      <sheetName val="メイン画面 _ Op"/>
      <sheetName val="吊上げパ_20_"/>
      <sheetName val="Supp_List1"/>
      <sheetName val="TMS_Data1"/>
      <sheetName val="MASTER_BOM1"/>
      <sheetName val="ＴＳＣＭ_PL1"/>
      <sheetName val="P_&amp;_L1"/>
      <sheetName val="Labul_001"/>
      <sheetName val="_______x005f_x0015__Op1"/>
      <sheetName val="CæÊ__x005f_x0015__Op1"/>
      <sheetName val="ƒƒCƒ“‰æ–Ê__x005f_x0015__Op1"/>
      <sheetName val="メイン画面__x005f_x0015__Op1"/>
      <sheetName val="Stock_Awal1"/>
      <sheetName val="Data_Formula1"/>
      <sheetName val="?????__x005f_x0015__Op1"/>
      <sheetName val="_____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Case_21_11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Calendar_20061"/>
      <sheetName val="Part_List_Compare_Scan___Plan1"/>
      <sheetName val="GLOBAL_SALES__MARCH_20021"/>
      <sheetName val="training_forklift1"/>
      <sheetName val="TMMK_Vehicle_Data1"/>
      <sheetName val="TMMC_Vehicle_Data1"/>
      <sheetName val="Comparison_data1"/>
      <sheetName val="Laporan_Aktivitas_Circle1"/>
      <sheetName val="_______x005f_x005f_x005f_x005f_x005f_x005f_x005f1"/>
      <sheetName val="メイン画面__x005f_x005f_x005f_x005f_x005f_x005f_x005f1"/>
      <sheetName val="_・C_“‰_____x005f_x0015__Op1"/>
      <sheetName val="Data_Int1"/>
      <sheetName val="absen_juli1"/>
      <sheetName val="393_N1"/>
      <sheetName val="____2"/>
      <sheetName val="_・C_“‰_____x005f_x005f_x005f_x0015__Op1"/>
      <sheetName val="MARCH-APRIL__031"/>
      <sheetName val="Part_List_For_Incomplete_LOT1"/>
      <sheetName val="Draft_Vehicle_Format1"/>
      <sheetName val="_______x005f_x005f_x005f_x0015_1"/>
      <sheetName val="メイン画面__x005f_x005f_x005f_x0015_1"/>
      <sheetName val="_______x005f_x005f_x005f_x005f_1"/>
      <sheetName val="メイン画面__x005f_x005f_x005f_x005f_1"/>
      <sheetName val="CæÊ__x005f_x005f_x1"/>
      <sheetName val="ƒƒCƒ“‰æ–Ê__x005f_x005f_x1"/>
      <sheetName val="_・C_“‰_____x005f_x005f_x01"/>
      <sheetName val="BQ_CONVEYOR"/>
      <sheetName val="_・C_“‰_____x005f_x005f_x005f_x005f_x005f_x005f_x0"/>
      <sheetName val="DATA_"/>
      <sheetName val="600T3"/>
      <sheetName val="D02A"/>
      <sheetName val="_____ _x005f_x0015_"/>
      <sheetName val="メイン画面 _x005f_x0015_"/>
      <sheetName val="CæÊ _x"/>
      <sheetName val="ƒƒCƒ“‰æ–Ê _x"/>
      <sheetName val="Overview"/>
      <sheetName val="投資ﾌｫﾛｰ"/>
      <sheetName val="MASTER FILE"/>
      <sheetName val="W"/>
      <sheetName val="Corolla-VARIANCE"/>
      <sheetName val="Sheet4"/>
      <sheetName val="Sheet5"/>
      <sheetName val="試作費（実績）"/>
      <sheetName val="#REF"/>
      <sheetName val="2月"/>
      <sheetName val="370N_11H"/>
      <sheetName val="製品入力_Dia"/>
      <sheetName val="推移"/>
      <sheetName val="修理费及实验检验费"/>
      <sheetName val="PR"/>
      <sheetName val="Do Not Edit - Sheet2"/>
      <sheetName val="DataSheet※削除禁止"/>
      <sheetName val="分析月"/>
      <sheetName val="分析数据"/>
      <sheetName val="取回"/>
      <sheetName val="リソーセス算出"/>
      <sheetName val="定義"/>
      <sheetName val="BENZ"/>
      <sheetName val="Supp_List2"/>
      <sheetName val="TMS_Data2"/>
      <sheetName val="MASTER_BOM2"/>
      <sheetName val="Labul_002"/>
      <sheetName val="ＴＳＣＭ_PL2"/>
      <sheetName val="P_&amp;_L2"/>
      <sheetName val="_______x005f_x0015__Op2"/>
      <sheetName val="CæÊ__x005f_x0015__Op2"/>
      <sheetName val="ƒƒCƒ“‰æ–Ê__x005f_x0015__Op2"/>
      <sheetName val="メイン画面__x005f_x0015__Op2"/>
      <sheetName val="Stock_Awal2"/>
      <sheetName val="Data_Formula2"/>
      <sheetName val="?????__x005f_x0015__Op2"/>
      <sheetName val="_____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Case_21_12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Calendar_20062"/>
      <sheetName val="Part_List_Compare_Scan___Plan2"/>
      <sheetName val="GLOBAL_SALES__MARCH_20022"/>
      <sheetName val="training_forklift2"/>
      <sheetName val="TMMK_Vehicle_Data2"/>
      <sheetName val="TMMC_Vehicle_Data2"/>
      <sheetName val="Comparison_data2"/>
      <sheetName val="Laporan_Aktivitas_Circle2"/>
      <sheetName val="Data_Int2"/>
      <sheetName val="absen_juli2"/>
      <sheetName val="393_N2"/>
      <sheetName val="_______x005f_x005f_x005f_x005f_x005f_x005f_x005f2"/>
      <sheetName val="メイン画面__x005f_x005f_x005f_x005f_x005f_x005f_x005f2"/>
      <sheetName val="_・C_“‰_____x005f_x0015__Op2"/>
      <sheetName val="____3"/>
      <sheetName val="_・C_“‰_____x005f_x005f_x005f_x0015__Op2"/>
      <sheetName val="MARCH-APRIL__032"/>
      <sheetName val="Part_List_For_Incomplete_LOT2"/>
      <sheetName val="Draft_Vehicle_Format2"/>
      <sheetName val="_______x005f_x005f_x005f_x0015_2"/>
      <sheetName val="メイン画面__x005f_x005f_x005f_x0015_2"/>
      <sheetName val="_______x005f_x005f_x005f_x005f_2"/>
      <sheetName val="メイン画面__x005f_x005f_x005f_x005f_2"/>
      <sheetName val="CæÊ__x005f_x005f_x2"/>
      <sheetName val="ƒƒCƒ“‰æ–Ê__x005f_x005f_x2"/>
      <sheetName val="_・C_“‰_____x005f_x005f_x02"/>
      <sheetName val="BQ_CONVEYOR1"/>
      <sheetName val="_・C_“‰_____x005f_x005f_x005f_x005f_x005f_x005f_x1"/>
      <sheetName val="DATA_1"/>
      <sheetName val="DataList"/>
      <sheetName val="Setting"/>
      <sheetName val="Supp_List3"/>
      <sheetName val="TMS_Data3"/>
      <sheetName val="MASTER_BOM3"/>
      <sheetName val="Labul_003"/>
      <sheetName val="ＴＳＣＭ_PL3"/>
      <sheetName val="P_&amp;_L3"/>
      <sheetName val="_______x005f_x0015__Op3"/>
      <sheetName val="CæÊ__x005f_x0015__Op3"/>
      <sheetName val="ƒƒCƒ“‰æ–Ê__x005f_x0015__Op3"/>
      <sheetName val="メイン画面__x005f_x0015__Op3"/>
      <sheetName val="Stock_Awal3"/>
      <sheetName val="Data_Formula3"/>
      <sheetName val="?????__x005f_x0015__Op3"/>
      <sheetName val="_____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Case_21_13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Calendar_20063"/>
      <sheetName val="Part_List_Compare_Scan___Plan3"/>
      <sheetName val="GLOBAL_SALES__MARCH_20023"/>
      <sheetName val="training_forklift3"/>
      <sheetName val="TMMK_Vehicle_Data3"/>
      <sheetName val="TMMC_Vehicle_Data3"/>
      <sheetName val="Comparison_data3"/>
      <sheetName val="Laporan_Aktivitas_Circle3"/>
      <sheetName val="Data_Int3"/>
      <sheetName val="absen_juli3"/>
      <sheetName val="393_N3"/>
      <sheetName val="_______x005f_x005f_x005f_x005f_x005f_x005f_x005f3"/>
      <sheetName val="メイン画面__x005f_x005f_x005f_x005f_x005f_x005f_x005f3"/>
      <sheetName val="_・C_“‰_____x005f_x0015__Op3"/>
      <sheetName val="____4"/>
      <sheetName val="_・C_“‰_____x005f_x005f_x005f_x0015__Op3"/>
      <sheetName val="MARCH-APRIL__033"/>
      <sheetName val="Part_List_For_Incomplete_LOT3"/>
      <sheetName val="Draft_Vehicle_Format3"/>
      <sheetName val="_______x005f_x005f_x005f_x0015_3"/>
      <sheetName val="メイン画面__x005f_x005f_x005f_x0015_3"/>
      <sheetName val="_______x005f_x005f_x005f_x005f_3"/>
      <sheetName val="メイン画面__x005f_x005f_x005f_x005f_3"/>
      <sheetName val="CæÊ__x005f_x005f_x3"/>
      <sheetName val="ƒƒCƒ“‰æ–Ê__x005f_x005f_x3"/>
      <sheetName val="_・C_“‰_____x005f_x005f_x03"/>
      <sheetName val="BQ_CONVEYOR2"/>
      <sheetName val="_・C_“‰_____x005f_x005f_x005f_x005f_x005f_x005f_x2"/>
      <sheetName val="DATA_2"/>
      <sheetName val="_______x005f_x0015_"/>
      <sheetName val="メイン画面__x005f_x0015_"/>
      <sheetName val="CæÊ__x"/>
      <sheetName val="ƒƒCƒ“‰æ–Ê__x"/>
      <sheetName val="________Op"/>
      <sheetName val="___C___æ_Ê___Op"/>
      <sheetName val="ƒ_ƒCƒ__æ_Ê___Op"/>
      <sheetName val="メイン画面___Op"/>
      <sheetName val="MASTER_FILE"/>
      <sheetName val="Do_Not_Edit_-_Sheet2"/>
      <sheetName val="Supp_List4"/>
      <sheetName val="TMS_Data4"/>
      <sheetName val="MASTER_BOM4"/>
      <sheetName val="Labul_004"/>
      <sheetName val="ＴＳＣＭ_PL4"/>
      <sheetName val="P_&amp;_L4"/>
      <sheetName val="_______x005f_x0015__Op4"/>
      <sheetName val="CæÊ__x005f_x0015__Op4"/>
      <sheetName val="ƒƒCƒ“‰æ–Ê__x005f_x0015__Op4"/>
      <sheetName val="メイン画面__x005f_x0015__Op4"/>
      <sheetName val="Stock_Awal4"/>
      <sheetName val="Data_Formula4"/>
      <sheetName val="?????__x005f_x0015__Op4"/>
      <sheetName val="_____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Case_21_14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Calendar_20064"/>
      <sheetName val="Part_List_Compare_Scan___Plan4"/>
      <sheetName val="GLOBAL_SALES__MARCH_20024"/>
      <sheetName val="training_forklift4"/>
      <sheetName val="TMMK_Vehicle_Data4"/>
      <sheetName val="TMMC_Vehicle_Data4"/>
      <sheetName val="Comparison_data4"/>
      <sheetName val="Laporan_Aktivitas_Circle4"/>
      <sheetName val="Data_Int4"/>
      <sheetName val="absen_juli4"/>
      <sheetName val="393_N4"/>
      <sheetName val="_______x005f_x005f_x005f_x005f_x005f_x005f_x005f4"/>
      <sheetName val="メイン画面__x005f_x005f_x005f_x005f_x005f_x005f_x005f4"/>
      <sheetName val="_・C_“‰_____x005f_x0015__Op4"/>
      <sheetName val="____5"/>
      <sheetName val="_・C_“‰_____x005f_x005f_x005f_x0015__Op4"/>
      <sheetName val="MARCH-APRIL__034"/>
      <sheetName val="Part_List_For_Incomplete_LOT4"/>
      <sheetName val="Draft_Vehicle_Format4"/>
      <sheetName val="_______x005f_x005f_x005f_x0015_4"/>
      <sheetName val="メイン画面__x005f_x005f_x005f_x0015_4"/>
      <sheetName val="_______x005f_x005f_x005f_x005f_4"/>
      <sheetName val="メイン画面__x005f_x005f_x005f_x005f_4"/>
      <sheetName val="CæÊ__x005f_x005f_x4"/>
      <sheetName val="ƒƒCƒ“‰æ–Ê__x005f_x005f_x4"/>
      <sheetName val="_・C_“‰_____x005f_x005f_x04"/>
      <sheetName val="BQ_CONVEYOR3"/>
      <sheetName val="_・C_“‰_____x005f_x005f_x005f_x005f_x005f_x005f_x3"/>
      <sheetName val="DATA_3"/>
      <sheetName val="_______x005f_x0015_1"/>
      <sheetName val="メイン画面__x005f_x0015_1"/>
      <sheetName val="CæÊ__x1"/>
      <sheetName val="ƒƒCƒ“‰æ–Ê__x1"/>
      <sheetName val="________Op1"/>
      <sheetName val="___C___æ_Ê___Op1"/>
      <sheetName val="ƒ_ƒCƒ__æ_Ê___Op1"/>
      <sheetName val="メイン画面___Op1"/>
      <sheetName val="MASTER_FILE1"/>
      <sheetName val="Do_Not_Edit_-_Sheet21"/>
      <sheetName val="預算CODE4"/>
      <sheetName val="????? _x005f_x005f_x005f_x0015_ Op"/>
      <sheetName val="?・C?“‰??? _x005f_x0015_ Op"/>
      <sheetName val="CæÊ _x005f_x005f_x005f_x005f_x"/>
      <sheetName val="ƒƒCƒ“‰æ–Ê _x005f_x005f_x005f_x005f_x"/>
      <sheetName val="_・C_“‰___ _x005f_x005f_x005f_x005f_x0"/>
      <sheetName val="?????__x005f_x005f_x005f_x0015__Op"/>
      <sheetName val="CæÊ__x005f_x005f_x005f_x005f_x"/>
      <sheetName val="ƒƒCƒ“‰æ–Ê__x005f_x005f_x005f_x005f_x"/>
      <sheetName val="_・C_“‰_____x005f_x005f_x005f_x005f_x0"/>
      <sheetName val="?????__x005f_x005f_x005f_x0015__Op1"/>
      <sheetName val="SILICATE"/>
      <sheetName val="ｸﾗｽ別調達規模"/>
      <sheetName val="major"/>
      <sheetName val="parameter"/>
      <sheetName val="Supp_List6"/>
      <sheetName val="TMS_Data6"/>
      <sheetName val="MASTER_BOM6"/>
      <sheetName val="Labul_006"/>
      <sheetName val="ＴＳＣＭ_PL6"/>
      <sheetName val="P_&amp;_L6"/>
      <sheetName val="_______x005f_x0015__Op6"/>
      <sheetName val="CæÊ__x005f_x0015__Op6"/>
      <sheetName val="ƒƒCƒ“‰æ–Ê__x005f_x0015__Op6"/>
      <sheetName val="メイン画面__x005f_x0015__Op6"/>
      <sheetName val="Stock_Awal6"/>
      <sheetName val="Data_Formula6"/>
      <sheetName val="?????__x005f_x0015__Op6"/>
      <sheetName val="_______x005f_x005f_x005f_x0015__Op6"/>
      <sheetName val="CæÊ__x005f_x005f_x005f_x0015__Op6"/>
      <sheetName val="ƒƒCƒ“‰æ–Ê__x005f_x005f_x005f_x0015__Op6"/>
      <sheetName val="メイン画面__x005f_x005f_x005f_x0015__Op6"/>
      <sheetName val="Case_21_16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Calendar_20066"/>
      <sheetName val="Part_List_Compare_Scan___Plan6"/>
      <sheetName val="GLOBAL_SALES__MARCH_20026"/>
      <sheetName val="training_forklift6"/>
      <sheetName val="TMMK_Vehicle_Data6"/>
      <sheetName val="TMMC_Vehicle_Data6"/>
      <sheetName val="Comparison_data6"/>
      <sheetName val="Laporan_Aktivitas_Circle6"/>
      <sheetName val="Data_Int6"/>
      <sheetName val="absen_juli6"/>
      <sheetName val="393_N6"/>
      <sheetName val="_______x005f_x005f_x005f_x005f_x005f_x005f_x005f6"/>
      <sheetName val="メイン画面__x005f_x005f_x005f_x005f_x005f_x005f_x005f6"/>
      <sheetName val="_・C_“‰_____x005f_x0015__Op6"/>
      <sheetName val="____7"/>
      <sheetName val="_・C_“‰_____x005f_x005f_x005f_x0015__Op6"/>
      <sheetName val="MARCH-APRIL__036"/>
      <sheetName val="Part_List_For_Incomplete_LOT6"/>
      <sheetName val="Draft_Vehicle_Format6"/>
      <sheetName val="_______x005f_x005f_x005f_x0015_6"/>
      <sheetName val="メイン画面__x005f_x005f_x005f_x0015_6"/>
      <sheetName val="_______x005f_x005f_x005f_x005f_6"/>
      <sheetName val="メイン画面__x005f_x005f_x005f_x005f_6"/>
      <sheetName val="CæÊ__x005f_x005f_x6"/>
      <sheetName val="ƒƒCƒ“‰æ–Ê__x005f_x005f_x6"/>
      <sheetName val="_・C_“‰_____x005f_x005f_x06"/>
      <sheetName val="BQ_CONVEYOR5"/>
      <sheetName val="_・C_“‰_____x005f_x005f_x005f_x005f_x005f_x005f_x5"/>
      <sheetName val="DATA_5"/>
      <sheetName val="_______x005f_x0015_3"/>
      <sheetName val="メイン画面__x005f_x0015_3"/>
      <sheetName val="CæÊ__x3"/>
      <sheetName val="ƒƒCƒ“‰æ–Ê__x3"/>
      <sheetName val="________Op3"/>
      <sheetName val="___C___æ_Ê___Op3"/>
      <sheetName val="ƒ_ƒCƒ__æ_Ê___Op3"/>
      <sheetName val="メイン画面___Op3"/>
      <sheetName val="MASTER_FILE3"/>
      <sheetName val="Do_Not_Edit_-_Sheet23"/>
      <sheetName val="Supp_List5"/>
      <sheetName val="TMS_Data5"/>
      <sheetName val="MASTER_BOM5"/>
      <sheetName val="Labul_005"/>
      <sheetName val="ＴＳＣＭ_PL5"/>
      <sheetName val="P_&amp;_L5"/>
      <sheetName val="_______x005f_x0015__Op5"/>
      <sheetName val="CæÊ__x005f_x0015__Op5"/>
      <sheetName val="ƒƒCƒ“‰æ–Ê__x005f_x0015__Op5"/>
      <sheetName val="メイン画面__x005f_x0015__Op5"/>
      <sheetName val="Stock_Awal5"/>
      <sheetName val="Data_Formula5"/>
      <sheetName val="?????__x005f_x0015__Op5"/>
      <sheetName val="_______x005f_x005f_x005f_x0015__Op5"/>
      <sheetName val="CæÊ__x005f_x005f_x005f_x0015__Op5"/>
      <sheetName val="ƒƒCƒ“‰æ–Ê__x005f_x005f_x005f_x0015__Op5"/>
      <sheetName val="メイン画面__x005f_x005f_x005f_x0015__Op5"/>
      <sheetName val="Case_21_15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Calendar_20065"/>
      <sheetName val="Part_List_Compare_Scan___Plan5"/>
      <sheetName val="GLOBAL_SALES__MARCH_20025"/>
      <sheetName val="training_forklift5"/>
      <sheetName val="TMMK_Vehicle_Data5"/>
      <sheetName val="TMMC_Vehicle_Data5"/>
      <sheetName val="Comparison_data5"/>
      <sheetName val="Laporan_Aktivitas_Circle5"/>
      <sheetName val="Data_Int5"/>
      <sheetName val="absen_juli5"/>
      <sheetName val="393_N5"/>
      <sheetName val="_______x005f_x005f_x005f_x005f_x005f_x005f_x005f5"/>
      <sheetName val="メイン画面__x005f_x005f_x005f_x005f_x005f_x005f_x005f5"/>
      <sheetName val="_・C_“‰_____x005f_x0015__Op5"/>
      <sheetName val="____6"/>
      <sheetName val="_・C_“‰_____x005f_x005f_x005f_x0015__Op5"/>
      <sheetName val="MARCH-APRIL__035"/>
      <sheetName val="Part_List_For_Incomplete_LOT5"/>
      <sheetName val="Draft_Vehicle_Format5"/>
      <sheetName val="_______x005f_x005f_x005f_x0015_5"/>
      <sheetName val="メイン画面__x005f_x005f_x005f_x0015_5"/>
      <sheetName val="_______x005f_x005f_x005f_x005f_5"/>
      <sheetName val="メイン画面__x005f_x005f_x005f_x005f_5"/>
      <sheetName val="CæÊ__x005f_x005f_x5"/>
      <sheetName val="ƒƒCƒ“‰æ–Ê__x005f_x005f_x5"/>
      <sheetName val="_・C_“‰_____x005f_x005f_x05"/>
      <sheetName val="BQ_CONVEYOR4"/>
      <sheetName val="_・C_“‰_____x005f_x005f_x005f_x005f_x005f_x005f_x4"/>
      <sheetName val="DATA_4"/>
      <sheetName val="_______x005f_x0015_2"/>
      <sheetName val="メイン画面__x005f_x0015_2"/>
      <sheetName val="CæÊ__x2"/>
      <sheetName val="ƒƒCƒ“‰æ–Ê__x2"/>
      <sheetName val="________Op2"/>
      <sheetName val="___C___æ_Ê___Op2"/>
      <sheetName val="ƒ_ƒCƒ__æ_Ê___Op2"/>
      <sheetName val="メイン画面___Op2"/>
      <sheetName val="MASTER_FILE2"/>
      <sheetName val="Do_Not_Edit_-_Sheet22"/>
      <sheetName val="NKChungTu"/>
      <sheetName val="gVL"/>
      <sheetName val="monthly10-00"/>
      <sheetName val="Macro1"/>
      <sheetName val="C-引"/>
      <sheetName val="C-回"/>
      <sheetName val="基準ｲﾝﾌﾟｯﾄ"/>
      <sheetName val="Supp_List7"/>
      <sheetName val="TMS_Data7"/>
      <sheetName val="MASTER_BOM7"/>
      <sheetName val="ＴＳＣＭ_PL7"/>
      <sheetName val="P_&amp;_L7"/>
      <sheetName val="Labul_007"/>
      <sheetName val="_______x005f_x0015__Op7"/>
      <sheetName val="CæÊ__x005f_x0015__Op7"/>
      <sheetName val="ƒƒCƒ“‰æ–Ê__x005f_x0015__Op7"/>
      <sheetName val="メイン画面__x005f_x0015__Op7"/>
      <sheetName val="Stock_Awal7"/>
      <sheetName val="Data_Formula7"/>
      <sheetName val="?????__x005f_x0015__Op7"/>
      <sheetName val="_______x005f_x005f_x005f_x0015__Op7"/>
      <sheetName val="CæÊ__x005f_x005f_x005f_x0015__Op7"/>
      <sheetName val="ƒƒCƒ“‰æ–Ê__x005f_x005f_x005f_x0015__Op7"/>
      <sheetName val="メイン画面__x005f_x005f_x005f_x0015__Op7"/>
      <sheetName val="Case_21_17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Calendar_20067"/>
      <sheetName val="Part_List_Compare_Scan___Plan7"/>
      <sheetName val="GLOBAL_SALES__MARCH_20027"/>
      <sheetName val="training_forklift7"/>
      <sheetName val="TMMK_Vehicle_Data7"/>
      <sheetName val="TMMC_Vehicle_Data7"/>
      <sheetName val="Comparison_data7"/>
      <sheetName val="Laporan_Aktivitas_Circle7"/>
      <sheetName val="_______x005f_x005f_x005f_x005f_x005f_x005f_x005f7"/>
      <sheetName val="メイン画面__x005f_x005f_x005f_x005f_x005f_x005f_x005f7"/>
      <sheetName val="_・C_“‰_____x005f_x0015__Op7"/>
      <sheetName val="Data_Int7"/>
      <sheetName val="absen_juli7"/>
      <sheetName val="393_N7"/>
      <sheetName val="____8"/>
      <sheetName val="_・C_“‰_____x005f_x005f_x005f_x0015__Op7"/>
      <sheetName val="MARCH-APRIL__037"/>
      <sheetName val="Part_List_For_Incomplete_LOT7"/>
      <sheetName val="Draft_Vehicle_Format7"/>
      <sheetName val="_______x005f_x005f_x005f_x0015_7"/>
      <sheetName val="メイン画面__x005f_x005f_x005f_x0015_7"/>
      <sheetName val="_______x005f_x005f_x005f_x005f_7"/>
      <sheetName val="メイン画面__x005f_x005f_x005f_x005f_7"/>
      <sheetName val="CæÊ__x005f_x005f_x7"/>
      <sheetName val="ƒƒCƒ“‰æ–Ê__x005f_x005f_x7"/>
      <sheetName val="_・C_“‰_____x005f_x005f_x07"/>
      <sheetName val="BQ_CONVEYOR6"/>
      <sheetName val="_・C_“‰_____x005f_x005f_x005f_x005f_x005f_x005f_x6"/>
      <sheetName val="DATA_6"/>
      <sheetName val="_______x005f_x0015_4"/>
      <sheetName val="メイン画面__x005f_x0015_4"/>
      <sheetName val="CæÊ__x4"/>
      <sheetName val="ƒƒCƒ“‰æ–Ê__x4"/>
      <sheetName val="________Op4"/>
      <sheetName val="___C___æ_Ê___Op4"/>
      <sheetName val="ƒ_ƒCƒ__æ_Ê___Op4"/>
      <sheetName val="メイン画面___Op4"/>
      <sheetName val="MASTER_FILE4"/>
      <sheetName val="Do_Not_Edit_-_Sheet24"/>
      <sheetName val="?????__x005f_x005f_x005f_x0015__Op2"/>
      <sheetName val="?・C?“‰???__x005f_x0015__Op"/>
      <sheetName val="CæÊ__x005f_x005f_x005f_x005f_x1"/>
      <sheetName val="ƒƒCƒ“‰æ–Ê__x005f_x005f_x005f_x005f_x1"/>
      <sheetName val="_・C_“‰_____x005f_x005f_x005f_x005f_x01"/>
      <sheetName val="Supp_List8"/>
      <sheetName val="TMS_Data8"/>
      <sheetName val="MASTER_BOM8"/>
      <sheetName val="ＴＳＣＭ_PL8"/>
      <sheetName val="P_&amp;_L8"/>
      <sheetName val="Labul_008"/>
      <sheetName val="_______x005f_x0015__Op8"/>
      <sheetName val="CæÊ__x005f_x0015__Op8"/>
      <sheetName val="ƒƒCƒ“‰æ–Ê__x005f_x0015__Op8"/>
      <sheetName val="メイン画面__x005f_x0015__Op8"/>
      <sheetName val="Stock_Awal8"/>
      <sheetName val="Data_Formula8"/>
      <sheetName val="?????__x005f_x0015__Op8"/>
      <sheetName val="_______x005f_x005f_x005f_x0015__Op8"/>
      <sheetName val="CæÊ__x005f_x005f_x005f_x0015__Op8"/>
      <sheetName val="ƒƒCƒ“‰æ–Ê__x005f_x005f_x005f_x0015__Op8"/>
      <sheetName val="メイン画面__x005f_x005f_x005f_x0015__Op8"/>
      <sheetName val="Case_21_18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Calendar_20068"/>
      <sheetName val="Part_List_Compare_Scan___Plan8"/>
      <sheetName val="GLOBAL_SALES__MARCH_20028"/>
      <sheetName val="training_forklift8"/>
      <sheetName val="TMMK_Vehicle_Data8"/>
      <sheetName val="TMMC_Vehicle_Data8"/>
      <sheetName val="Comparison_data8"/>
      <sheetName val="Laporan_Aktivitas_Circle8"/>
      <sheetName val="_______x005f_x005f_x005f_x005f_x005f_x005f_x005f8"/>
      <sheetName val="メイン画面__x005f_x005f_x005f_x005f_x005f_x005f_x005f8"/>
      <sheetName val="_・C_“‰_____x005f_x0015__Op8"/>
      <sheetName val="Data_Int8"/>
      <sheetName val="absen_juli8"/>
      <sheetName val="393_N8"/>
      <sheetName val="____9"/>
      <sheetName val="_・C_“‰_____x005f_x005f_x005f_x0015__Op8"/>
      <sheetName val="MARCH-APRIL__038"/>
      <sheetName val="Part_List_For_Incomplete_LOT8"/>
      <sheetName val="Draft_Vehicle_Format8"/>
      <sheetName val="_______x005f_x005f_x005f_x0015_8"/>
      <sheetName val="メイン画面__x005f_x005f_x005f_x0015_8"/>
      <sheetName val="_______x005f_x005f_x005f_x005f_8"/>
      <sheetName val="メイン画面__x005f_x005f_x005f_x005f_8"/>
      <sheetName val="CæÊ__x005f_x005f_x8"/>
      <sheetName val="ƒƒCƒ“‰æ–Ê__x005f_x005f_x8"/>
      <sheetName val="_・C_“‰_____x005f_x005f_x08"/>
      <sheetName val="BQ_CONVEYOR7"/>
      <sheetName val="_・C_“‰_____x005f_x005f_x005f_x005f_x005f_x005f_x7"/>
      <sheetName val="DATA_7"/>
      <sheetName val="_______x005f_x0015_5"/>
      <sheetName val="メイン画面__x005f_x0015_5"/>
      <sheetName val="CæÊ__x5"/>
      <sheetName val="ƒƒCƒ“‰æ–Ê__x5"/>
      <sheetName val="________Op5"/>
      <sheetName val="___C___æ_Ê___Op5"/>
      <sheetName val="ƒ_ƒCƒ__æ_Ê___Op5"/>
      <sheetName val="メイン画面___Op5"/>
      <sheetName val="MASTER_FILE5"/>
      <sheetName val="Do_Not_Edit_-_Sheet25"/>
      <sheetName val="Supp_List9"/>
      <sheetName val="TMS_Data9"/>
      <sheetName val="MASTER_BOM9"/>
      <sheetName val="ＴＳＣＭ_PL9"/>
      <sheetName val="P_&amp;_L9"/>
      <sheetName val="Labul_009"/>
      <sheetName val="_______x005f_x0015__Op9"/>
      <sheetName val="CæÊ__x005f_x0015__Op9"/>
      <sheetName val="ƒƒCƒ“‰æ–Ê__x005f_x0015__Op9"/>
      <sheetName val="メイン画面__x005f_x0015__Op9"/>
      <sheetName val="Stock_Awal9"/>
      <sheetName val="Data_Formula9"/>
      <sheetName val="?????__x005f_x0015__Op9"/>
      <sheetName val="_______x005f_x005f_x005f_x0015__Op9"/>
      <sheetName val="CæÊ__x005f_x005f_x005f_x0015__Op9"/>
      <sheetName val="ƒƒCƒ“‰æ–Ê__x005f_x005f_x005f_x0015__Op9"/>
      <sheetName val="メイン画面__x005f_x005f_x005f_x0015__Op9"/>
      <sheetName val="Case_21_19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Calendar_20069"/>
      <sheetName val="Part_List_Compare_Scan___Plan9"/>
      <sheetName val="GLOBAL_SALES__MARCH_20029"/>
      <sheetName val="training_forklift9"/>
      <sheetName val="TMMK_Vehicle_Data9"/>
      <sheetName val="TMMC_Vehicle_Data9"/>
      <sheetName val="Comparison_data9"/>
      <sheetName val="Laporan_Aktivitas_Circle9"/>
      <sheetName val="_______x005f_x005f_x005f_x005f_x005f_x005f_x005f9"/>
      <sheetName val="メイン画面__x005f_x005f_x005f_x005f_x005f_x005f_x005f9"/>
      <sheetName val="_・C_“‰_____x005f_x0015__Op9"/>
      <sheetName val="Data_Int9"/>
      <sheetName val="absen_juli9"/>
      <sheetName val="393_N9"/>
      <sheetName val="____10"/>
      <sheetName val="_・C_“‰_____x005f_x005f_x005f_x0015__Op9"/>
      <sheetName val="MARCH-APRIL__039"/>
      <sheetName val="Part_List_For_Incomplete_LOT9"/>
      <sheetName val="Draft_Vehicle_Format9"/>
      <sheetName val="_______x005f_x005f_x005f_x0015_9"/>
      <sheetName val="メイン画面__x005f_x005f_x005f_x0015_9"/>
      <sheetName val="_______x005f_x005f_x005f_x005f_9"/>
      <sheetName val="メイン画面__x005f_x005f_x005f_x005f_9"/>
      <sheetName val="CæÊ__x005f_x005f_x9"/>
      <sheetName val="ƒƒCƒ“‰æ–Ê__x005f_x005f_x9"/>
      <sheetName val="_・C_“‰_____x005f_x005f_x09"/>
      <sheetName val="BQ_CONVEYOR8"/>
      <sheetName val="_・C_“‰_____x005f_x005f_x005f_x005f_x005f_x005f_x8"/>
      <sheetName val="DATA_8"/>
      <sheetName val="_______x005f_x0015_6"/>
      <sheetName val="メイン画面__x005f_x0015_6"/>
      <sheetName val="CæÊ__x6"/>
      <sheetName val="ƒƒCƒ“‰æ–Ê__x6"/>
      <sheetName val="________Op6"/>
      <sheetName val="___C___æ_Ê___Op6"/>
      <sheetName val="ƒ_ƒCƒ__æ_Ê___Op6"/>
      <sheetName val="メイン画面___Op6"/>
      <sheetName val="MASTER_FILE6"/>
      <sheetName val="Do_Not_Edit_-_Sheet26"/>
      <sheetName val="?????__x005f_x005f_x005f_x0015__Op3"/>
      <sheetName val="?・C?“‰???__x005f_x0015__Op1"/>
      <sheetName val="CæÊ__x005f_x005f_x005f_x005f_x2"/>
      <sheetName val="ƒƒCƒ“‰æ–Ê__x005f_x005f_x005f_x005f_x2"/>
      <sheetName val="_・C_“‰_____x005f_x005f_x005f_x005f_x02"/>
      <sheetName val="Supp_List10"/>
      <sheetName val="TMS_Data10"/>
      <sheetName val="MASTER_BOM10"/>
      <sheetName val="ＴＳＣＭ_PL10"/>
      <sheetName val="P_&amp;_L10"/>
      <sheetName val="Labul_0010"/>
      <sheetName val="_______x005f_x0015__Op10"/>
      <sheetName val="CæÊ__x005f_x0015__Op10"/>
      <sheetName val="ƒƒCƒ“‰æ–Ê__x005f_x0015__Op10"/>
      <sheetName val="メイン画面__x005f_x0015__Op10"/>
      <sheetName val="Stock_Awal10"/>
      <sheetName val="Data_Formula10"/>
      <sheetName val="?????__x005f_x0015__Op10"/>
      <sheetName val="_______x005f_x005f_x005f_x0015__Op10"/>
      <sheetName val="CæÊ__x005f_x005f_x005f_x0015__Op10"/>
      <sheetName val="ƒƒCƒ“‰æ–Ê__x005f_x005f_x005f_x0015__Op10"/>
      <sheetName val="メイン画面__x005f_x005f_x005f_x0015__Op10"/>
      <sheetName val="Case_21_110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Calendar_200610"/>
      <sheetName val="Part_List_Compare_Scan___Plan10"/>
      <sheetName val="GLOBAL_SALES__MARCH_200210"/>
      <sheetName val="training_forklift10"/>
      <sheetName val="TMMK_Vehicle_Data10"/>
      <sheetName val="TMMC_Vehicle_Data10"/>
      <sheetName val="Comparison_data10"/>
      <sheetName val="Laporan_Aktivitas_Circle10"/>
      <sheetName val="_______x005f_x005f_x005f_x005f_x005f_x005f_x00510"/>
      <sheetName val="メイン画面__x005f_x005f_x005f_x005f_x005f_x005f_x00510"/>
      <sheetName val="_・C_“‰_____x005f_x0015__Op10"/>
      <sheetName val="Data_Int10"/>
      <sheetName val="absen_juli10"/>
      <sheetName val="393_N10"/>
      <sheetName val="____11"/>
      <sheetName val="_・C_“‰_____x005f_x005f_x005f_x0015__Op10"/>
      <sheetName val="MARCH-APRIL__0310"/>
      <sheetName val="Part_List_For_Incomplete_LOT10"/>
      <sheetName val="Draft_Vehicle_Format10"/>
      <sheetName val="_______x005f_x005f_x005f_x0015_10"/>
      <sheetName val="メイン画面__x005f_x005f_x005f_x0015_10"/>
      <sheetName val="_______x005f_x005f_x005f_x005f_10"/>
      <sheetName val="メイン画面__x005f_x005f_x005f_x005f_10"/>
      <sheetName val="CæÊ__x005f_x005f_x10"/>
      <sheetName val="ƒƒCƒ“‰æ–Ê__x005f_x005f_x10"/>
      <sheetName val="_・C_“‰_____x005f_x005f_x010"/>
      <sheetName val="BQ_CONVEYOR9"/>
      <sheetName val="_・C_“‰_____x005f_x005f_x005f_x005f_x005f_x005f_x9"/>
      <sheetName val="DATA_9"/>
      <sheetName val="_______x005f_x0015_7"/>
      <sheetName val="メイン画面__x005f_x0015_7"/>
      <sheetName val="CæÊ__x7"/>
      <sheetName val="ƒƒCƒ“‰æ–Ê__x7"/>
      <sheetName val="________Op7"/>
      <sheetName val="___C___æ_Ê___Op7"/>
      <sheetName val="ƒ_ƒCƒ__æ_Ê___Op7"/>
      <sheetName val="メイン画面___Op7"/>
      <sheetName val="MASTER_FILE7"/>
      <sheetName val="Do_Not_Edit_-_Sheet27"/>
      <sheetName val="?????__x005f_x005f_x005f_x0015__Op4"/>
      <sheetName val="?・C?“‰???__x005f_x0015__Op2"/>
      <sheetName val="CæÊ__x005f_x005f_x005f_x005f_x3"/>
      <sheetName val="ƒƒCƒ“‰æ–Ê__x005f_x005f_x005f_x005f_x3"/>
      <sheetName val="_・C_“‰_____x005f_x005f_x005f_x005f_x03"/>
      <sheetName val="Supp_List11"/>
      <sheetName val="TMS_Data11"/>
      <sheetName val="MASTER_BOM11"/>
      <sheetName val="Labul_0011"/>
      <sheetName val="ＴＳＣＭ_PL11"/>
      <sheetName val="P_&amp;_L11"/>
      <sheetName val="_______x005f_x0015__Op11"/>
      <sheetName val="CæÊ__x005f_x0015__Op11"/>
      <sheetName val="ƒƒCƒ“‰æ–Ê__x005f_x0015__Op11"/>
      <sheetName val="メイン画面__x005f_x0015__Op11"/>
      <sheetName val="Stock_Awal11"/>
      <sheetName val="Data_Formula11"/>
      <sheetName val="?????__x005f_x0015__Op11"/>
      <sheetName val="_______x005f_x005f_x005f_x0015__Op11"/>
      <sheetName val="CæÊ__x005f_x005f_x005f_x0015__Op11"/>
      <sheetName val="ƒƒCƒ“‰æ–Ê__x005f_x005f_x005f_x0015__Op11"/>
      <sheetName val="メイン画面__x005f_x005f_x005f_x0015__Op11"/>
      <sheetName val="Case_21_111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Calendar_200611"/>
      <sheetName val="Part_List_Compare_Scan___Plan11"/>
      <sheetName val="GLOBAL_SALES__MARCH_200211"/>
      <sheetName val="training_forklift11"/>
      <sheetName val="TMMK_Vehicle_Data11"/>
      <sheetName val="TMMC_Vehicle_Data11"/>
      <sheetName val="Comparison_data11"/>
      <sheetName val="Laporan_Aktivitas_Circle11"/>
      <sheetName val="Data_Int11"/>
      <sheetName val="absen_juli11"/>
      <sheetName val="393_N11"/>
      <sheetName val="_______x005f_x005f_x005f_x005f_x005f_x005f_x00511"/>
      <sheetName val="メイン画面__x005f_x005f_x005f_x005f_x005f_x005f_x00511"/>
      <sheetName val="_・C_“‰_____x005f_x0015__Op11"/>
      <sheetName val="____12"/>
      <sheetName val="_・C_“‰_____x005f_x005f_x005f_x0015__Op11"/>
      <sheetName val="MARCH-APRIL__0311"/>
      <sheetName val="Part_List_For_Incomplete_LOT11"/>
      <sheetName val="Draft_Vehicle_Format11"/>
      <sheetName val="_______x005f_x005f_x005f_x0015_11"/>
      <sheetName val="メイン画面__x005f_x005f_x005f_x0015_11"/>
      <sheetName val="_______x005f_x005f_x005f_x005f_11"/>
      <sheetName val="メイン画面__x005f_x005f_x005f_x005f_11"/>
      <sheetName val="CæÊ__x005f_x005f_x11"/>
      <sheetName val="ƒƒCƒ“‰æ–Ê__x005f_x005f_x11"/>
      <sheetName val="_・C_“‰_____x005f_x005f_x011"/>
      <sheetName val="BQ_CONVEYOR10"/>
      <sheetName val="_・C_“‰_____x005f_x005f_x005f_x005f_x005f_x005f_10"/>
      <sheetName val="DATA_10"/>
      <sheetName val="________Op8"/>
      <sheetName val="___C___æ_Ê___Op8"/>
      <sheetName val="ƒ_ƒCƒ__æ_Ê___Op8"/>
      <sheetName val="メイン画面___Op8"/>
      <sheetName val="_______x005f_x0015_8"/>
      <sheetName val="メイン画面__x005f_x0015_8"/>
      <sheetName val="CæÊ__x8"/>
      <sheetName val="ƒƒCƒ“‰æ–Ê__x8"/>
      <sheetName val="MASTER_FILE8"/>
      <sheetName val="Do_Not_Edit_-_Sheet28"/>
      <sheetName val="Supp_List12"/>
      <sheetName val="TMS_Data12"/>
      <sheetName val="MASTER_BOM12"/>
      <sheetName val="Labul_0012"/>
      <sheetName val="ＴＳＣＭ_PL12"/>
      <sheetName val="P_&amp;_L12"/>
      <sheetName val="_______x005f_x0015__Op12"/>
      <sheetName val="CæÊ__x005f_x0015__Op12"/>
      <sheetName val="ƒƒCƒ“‰æ–Ê__x005f_x0015__Op12"/>
      <sheetName val="メイン画面__x005f_x0015__Op12"/>
      <sheetName val="Stock_Awal12"/>
      <sheetName val="Data_Formula12"/>
      <sheetName val="?????__x005f_x0015__Op12"/>
      <sheetName val="_______x005f_x005f_x005f_x0015__Op12"/>
      <sheetName val="CæÊ__x005f_x005f_x005f_x0015__Op12"/>
      <sheetName val="ƒƒCƒ“‰æ–Ê__x005f_x005f_x005f_x0015__Op12"/>
      <sheetName val="メイン画面__x005f_x005f_x005f_x0015__Op12"/>
      <sheetName val="Case_21_112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Calendar_200612"/>
      <sheetName val="Part_List_Compare_Scan___Plan12"/>
      <sheetName val="GLOBAL_SALES__MARCH_200212"/>
      <sheetName val="training_forklift12"/>
      <sheetName val="TMMK_Vehicle_Data12"/>
      <sheetName val="TMMC_Vehicle_Data12"/>
      <sheetName val="Comparison_data12"/>
      <sheetName val="Laporan_Aktivitas_Circle12"/>
      <sheetName val="Data_Int12"/>
      <sheetName val="absen_juli12"/>
      <sheetName val="393_N12"/>
      <sheetName val="_______x005f_x005f_x005f_x005f_x005f_x005f_x00512"/>
      <sheetName val="メイン画面__x005f_x005f_x005f_x005f_x005f_x005f_x00512"/>
      <sheetName val="_・C_“‰_____x005f_x0015__Op12"/>
      <sheetName val="____13"/>
      <sheetName val="_・C_“‰_____x005f_x005f_x005f_x0015__Op12"/>
      <sheetName val="MARCH-APRIL__0312"/>
      <sheetName val="Part_List_For_Incomplete_LOT12"/>
      <sheetName val="Draft_Vehicle_Format12"/>
      <sheetName val="_______x005f_x005f_x005f_x0015_12"/>
      <sheetName val="メイン画面__x005f_x005f_x005f_x0015_12"/>
      <sheetName val="_______x005f_x005f_x005f_x005f_12"/>
      <sheetName val="メイン画面__x005f_x005f_x005f_x005f_12"/>
      <sheetName val="CæÊ__x005f_x005f_x12"/>
      <sheetName val="ƒƒCƒ“‰æ–Ê__x005f_x005f_x12"/>
      <sheetName val="_・C_“‰_____x005f_x005f_x012"/>
      <sheetName val="BQ_CONVEYOR11"/>
      <sheetName val="_・C_“‰_____x005f_x005f_x005f_x005f_x005f_x005f_11"/>
      <sheetName val="DATA_11"/>
      <sheetName val="_______x005f_x0015_9"/>
      <sheetName val="メイン画面__x005f_x0015_9"/>
      <sheetName val="CæÊ__x9"/>
      <sheetName val="ƒƒCƒ“‰æ–Ê__x9"/>
      <sheetName val="________Op9"/>
      <sheetName val="___C___æ_Ê___Op9"/>
      <sheetName val="ƒ_ƒCƒ__æ_Ê___Op9"/>
      <sheetName val="メイン画面___Op9"/>
      <sheetName val="MASTER_FILE9"/>
      <sheetName val="Do_Not_Edit_-_Sheet29"/>
      <sheetName val="?????__x005f_x005f_x005f_x0015__Op5"/>
      <sheetName val="?・C?“‰???__x005f_x0015__Op3"/>
      <sheetName val="CæÊ__x005f_x005f_x005f_x005f_x4"/>
      <sheetName val="ƒƒCƒ“‰æ–Ê__x005f_x005f_x005f_x005f_x4"/>
      <sheetName val="_・C_“‰_____x005f_x005f_x005f_x005f_x04"/>
      <sheetName val="Tiar"/>
      <sheetName val="Untung"/>
      <sheetName val="QI"/>
      <sheetName val="INV "/>
      <sheetName val="[form-pm.xls]____________L___71"/>
      <sheetName val="[form-pm.xls]____________L___72"/>
      <sheetName val="[form-pm.xls]____________L_x_23"/>
      <sheetName val="[form-pm.xls]____________L___73"/>
      <sheetName val="[form-pm.xls][form-pm.xls]_L_46"/>
      <sheetName val="[form-pm.xls]____________L___74"/>
      <sheetName val="[form-pm.xls][form-pm.xls]_L_47"/>
      <sheetName val="[form-pm.xls][form-pm.xls]_L_44"/>
      <sheetName val="[form-pm.xls][form-pm.xls]_L_45"/>
      <sheetName val="[form-pm.xls][form-pm.xls]_L_38"/>
      <sheetName val="[form-pm.xls][form-pm.xls]_L_39"/>
      <sheetName val="[form-pm.xls]____________L___63"/>
      <sheetName val="[form-pm.xls]____________L___64"/>
      <sheetName val="[form-pm.xls]____________L_x_21"/>
      <sheetName val="[form-pm.xls]____________L___65"/>
      <sheetName val="[form-pm.xls][form-pm.xls]_L_40"/>
      <sheetName val="[form-pm.xls]____________L___66"/>
      <sheetName val="[form-pm.xls][form-pm.xls]_L_41"/>
      <sheetName val="[form-pm.xls]____________L___67"/>
      <sheetName val="[form-pm.xls]____________L___68"/>
      <sheetName val="[form-pm.xls]____________L_x_22"/>
      <sheetName val="[form-pm.xls]____________L___69"/>
      <sheetName val="[form-pm.xls][form-pm.xls]_L_42"/>
      <sheetName val="[form-pm.xls]____________L___70"/>
      <sheetName val="[form-pm.xls][form-pm.xls]_L_43"/>
      <sheetName val="[form-pm.xls]____________L___75"/>
      <sheetName val="[form-pm.xls]____________L___76"/>
      <sheetName val="[form-pm.xls]____________L_x_24"/>
      <sheetName val="[form-pm.xls]____________L___77"/>
      <sheetName val="[form-pm.xls][form-pm.xls]_L_50"/>
      <sheetName val="[form-pm.xls]____________L___78"/>
      <sheetName val="[form-pm.xls][form-pm.xls]_L_51"/>
      <sheetName val="[form-pm.xls][form-pm.xls]_L_48"/>
      <sheetName val="[form-pm.xls][form-pm.xls]_L_49"/>
      <sheetName val="166N Plist"/>
      <sheetName val="[form-pm.xls][form-pm.xls]_L_52"/>
      <sheetName val="[form-pm.xls][form-pm.xls]_L_53"/>
      <sheetName val="[form-pm.xls]____________L___79"/>
      <sheetName val="[form-pm.xls]____________L___80"/>
      <sheetName val="[form-pm.xls]____________L_x_25"/>
      <sheetName val="[form-pm.xls]____________L___81"/>
      <sheetName val="[form-pm.xls][form-pm.xls]_L_56"/>
      <sheetName val="[form-pm.xls]____________L___82"/>
      <sheetName val="[form-pm.xls][form-pm.xls]_L_57"/>
      <sheetName val="[form-pm.xls][form-pm.xls]_L_54"/>
      <sheetName val="[form-pm.xls][form-pm.xls]_L_55"/>
      <sheetName val="[form-pm.xls]____________L___83"/>
      <sheetName val="[form-pm.xls]____________L___84"/>
      <sheetName val="[form-pm.xls]____________L_x_26"/>
      <sheetName val="[form-pm.xls]____________L___85"/>
      <sheetName val="[form-pm.xls][form-pm.xls]_L_60"/>
      <sheetName val="[form-pm.xls]____________L___86"/>
      <sheetName val="[form-pm.xls][form-pm.xls]_L_61"/>
      <sheetName val="[form-pm.xls][form-pm.xls]_L_58"/>
      <sheetName val="[form-pm.xls][form-pm.xls]_L_59"/>
      <sheetName val="[form-pm.xls]___________˜L____5"/>
      <sheetName val="[form-pm.xls]____________L___87"/>
      <sheetName val="[form-pm.xls]____________L___88"/>
      <sheetName val="[form-pm.xls]____________L_x_27"/>
      <sheetName val="[form-pm.xls]____________L___89"/>
      <sheetName val="[form-pm.xls]____________L___90"/>
      <sheetName val="[form-pm.xls][form-pm.xls]_L_62"/>
      <sheetName val="[form-pm.xls][form-pm.xls]_L_6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/>
      <sheetData sheetId="644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/>
      <sheetData sheetId="655"/>
      <sheetData sheetId="656"/>
      <sheetData sheetId="657"/>
      <sheetData sheetId="658" refreshError="1"/>
      <sheetData sheetId="659" refreshError="1"/>
      <sheetData sheetId="660" refreshError="1"/>
      <sheetData sheetId="661" refreshError="1"/>
      <sheetData sheetId="662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/>
      <sheetData sheetId="670"/>
      <sheetData sheetId="671"/>
      <sheetData sheetId="672" refreshError="1"/>
      <sheetData sheetId="673" refreshError="1"/>
      <sheetData sheetId="674" refreshError="1"/>
      <sheetData sheetId="675" refreshError="1"/>
      <sheetData sheetId="676"/>
      <sheetData sheetId="677" refreshError="1"/>
      <sheetData sheetId="678" refreshError="1"/>
      <sheetData sheetId="679" refreshError="1"/>
      <sheetData sheetId="680" refreshError="1"/>
      <sheetData sheetId="681"/>
      <sheetData sheetId="682"/>
      <sheetData sheetId="683"/>
      <sheetData sheetId="684"/>
      <sheetData sheetId="685"/>
      <sheetData sheetId="686" refreshError="1"/>
      <sheetData sheetId="687" refreshError="1"/>
      <sheetData sheetId="688" refreshError="1"/>
      <sheetData sheetId="689" refreshError="1"/>
      <sheetData sheetId="690"/>
      <sheetData sheetId="691"/>
      <sheetData sheetId="692"/>
      <sheetData sheetId="693" refreshError="1"/>
      <sheetData sheetId="694" refreshError="1"/>
      <sheetData sheetId="695" refreshError="1"/>
      <sheetData sheetId="696" refreshError="1"/>
      <sheetData sheetId="697"/>
      <sheetData sheetId="698"/>
      <sheetData sheetId="699"/>
      <sheetData sheetId="700"/>
      <sheetData sheetId="701"/>
      <sheetData sheetId="702" refreshError="1"/>
      <sheetData sheetId="703" refreshError="1"/>
      <sheetData sheetId="704" refreshError="1"/>
      <sheetData sheetId="705" refreshError="1"/>
      <sheetData sheetId="706"/>
      <sheetData sheetId="707"/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/>
      <sheetData sheetId="716"/>
      <sheetData sheetId="717"/>
      <sheetData sheetId="718" refreshError="1"/>
      <sheetData sheetId="719" refreshError="1"/>
      <sheetData sheetId="720" refreshError="1"/>
      <sheetData sheetId="721" refreshError="1"/>
      <sheetData sheetId="722"/>
      <sheetData sheetId="723"/>
      <sheetData sheetId="724"/>
      <sheetData sheetId="725"/>
      <sheetData sheetId="726"/>
      <sheetData sheetId="727" refreshError="1"/>
      <sheetData sheetId="728" refreshError="1"/>
      <sheetData sheetId="729" refreshError="1"/>
      <sheetData sheetId="730" refreshError="1"/>
      <sheetData sheetId="731"/>
      <sheetData sheetId="732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/>
      <sheetData sheetId="755"/>
      <sheetData sheetId="756"/>
      <sheetData sheetId="757" refreshError="1"/>
      <sheetData sheetId="758" refreshError="1"/>
      <sheetData sheetId="759" refreshError="1"/>
      <sheetData sheetId="760" refreshError="1"/>
      <sheetData sheetId="761"/>
      <sheetData sheetId="762"/>
      <sheetData sheetId="763"/>
      <sheetData sheetId="764" refreshError="1"/>
      <sheetData sheetId="765" refreshError="1"/>
      <sheetData sheetId="766" refreshError="1"/>
      <sheetData sheetId="767" refreshError="1"/>
      <sheetData sheetId="768"/>
      <sheetData sheetId="769"/>
      <sheetData sheetId="770"/>
      <sheetData sheetId="771" refreshError="1"/>
      <sheetData sheetId="772" refreshError="1"/>
      <sheetData sheetId="773" refreshError="1"/>
      <sheetData sheetId="774" refreshError="1"/>
      <sheetData sheetId="775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 refreshError="1"/>
      <sheetData sheetId="1110" refreshError="1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/>
      <sheetData sheetId="1772"/>
      <sheetData sheetId="1773"/>
      <sheetData sheetId="1774"/>
      <sheetData sheetId="1775"/>
      <sheetData sheetId="1776"/>
      <sheetData sheetId="1777"/>
      <sheetData sheetId="1778" refreshError="1"/>
      <sheetData sheetId="1779" refreshError="1"/>
      <sheetData sheetId="1780" refreshError="1"/>
      <sheetData sheetId="1781" refreshError="1"/>
      <sheetData sheetId="1782"/>
      <sheetData sheetId="1783"/>
      <sheetData sheetId="1784"/>
      <sheetData sheetId="1785" refreshError="1"/>
      <sheetData sheetId="1786" refreshError="1"/>
      <sheetData sheetId="1787" refreshError="1"/>
      <sheetData sheetId="1788" refreshError="1"/>
      <sheetData sheetId="1789"/>
      <sheetData sheetId="1790"/>
      <sheetData sheetId="1791"/>
      <sheetData sheetId="1792" refreshError="1"/>
      <sheetData sheetId="1793" refreshError="1"/>
      <sheetData sheetId="1794" refreshError="1"/>
      <sheetData sheetId="1795" refreshError="1"/>
      <sheetData sheetId="1796"/>
      <sheetData sheetId="1797"/>
      <sheetData sheetId="1798"/>
      <sheetData sheetId="1799"/>
      <sheetData sheetId="1800"/>
      <sheetData sheetId="1801" refreshError="1"/>
      <sheetData sheetId="1802"/>
      <sheetData sheetId="1803"/>
      <sheetData sheetId="1804" refreshError="1"/>
      <sheetData sheetId="1805" refreshError="1"/>
      <sheetData sheetId="1806" refreshError="1"/>
      <sheetData sheetId="1807" refreshError="1"/>
      <sheetData sheetId="1808"/>
      <sheetData sheetId="1809"/>
      <sheetData sheetId="1810"/>
      <sheetData sheetId="1811"/>
      <sheetData sheetId="1812"/>
      <sheetData sheetId="1813" refreshError="1"/>
      <sheetData sheetId="1814" refreshError="1"/>
      <sheetData sheetId="1815" refreshError="1"/>
      <sheetData sheetId="1816" refreshError="1"/>
      <sheetData sheetId="1817"/>
      <sheetData sheetId="1818"/>
      <sheetData sheetId="1819"/>
      <sheetData sheetId="1820"/>
      <sheetData sheetId="182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/>
      <sheetData sheetId="1828"/>
      <sheetData sheetId="1829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04T Request Supplier Name"/>
      <sheetName val="166N Plist"/>
      <sheetName val="ECI ChekSHee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SMQR TMMIN JUNE"/>
      <sheetName val="DATA SMQR TMMIN MAY"/>
      <sheetName val=" SMQR TMMIN MAY IN HOUSE"/>
      <sheetName val="SMQR TMMIN MAY VENDOR"/>
      <sheetName val="DATA SMQR TMMIN APRIL"/>
      <sheetName val="DAILY MONITORING SMQR TMMIN PUD"/>
      <sheetName val="PP_LETTER"/>
      <sheetName val="ocean voyage"/>
      <sheetName val="Man Power"/>
      <sheetName val="List"/>
      <sheetName val="Supp_List"/>
    </sheetNames>
    <sheetDataSet>
      <sheetData sheetId="0"/>
      <sheetData sheetId="1">
        <row r="72">
          <cell r="AM72">
            <v>15</v>
          </cell>
          <cell r="AN72">
            <v>14.209090909090909</v>
          </cell>
          <cell r="AO72">
            <v>13.418181818181818</v>
          </cell>
          <cell r="AP72">
            <v>12.627272727272727</v>
          </cell>
          <cell r="AQ72">
            <v>11.836363636363636</v>
          </cell>
          <cell r="AR72">
            <v>11.045454545454545</v>
          </cell>
          <cell r="AS72">
            <v>10.254545454545454</v>
          </cell>
          <cell r="AT72">
            <v>9.463636363636363</v>
          </cell>
          <cell r="AU72">
            <v>8.672727272727272</v>
          </cell>
          <cell r="AV72">
            <v>7.8818181818181809</v>
          </cell>
        </row>
        <row r="73">
          <cell r="AM73" t="str">
            <v>JAN</v>
          </cell>
          <cell r="AN73" t="str">
            <v>FEB</v>
          </cell>
          <cell r="AO73" t="str">
            <v>MAR</v>
          </cell>
          <cell r="AP73" t="str">
            <v>APR</v>
          </cell>
          <cell r="AQ73" t="str">
            <v>MAY</v>
          </cell>
          <cell r="AR73" t="str">
            <v>JUN</v>
          </cell>
          <cell r="AS73" t="str">
            <v>JUL</v>
          </cell>
          <cell r="AT73" t="str">
            <v>AUG</v>
          </cell>
          <cell r="AU73" t="str">
            <v>SEP</v>
          </cell>
          <cell r="AV73" t="str">
            <v>OCT</v>
          </cell>
        </row>
        <row r="74">
          <cell r="AL74" t="str">
            <v>Ach. PPM Rate</v>
          </cell>
          <cell r="AM74">
            <v>184</v>
          </cell>
          <cell r="AN74">
            <v>37</v>
          </cell>
          <cell r="AO74">
            <v>19</v>
          </cell>
          <cell r="AP74">
            <v>252</v>
          </cell>
        </row>
        <row r="75">
          <cell r="AL75" t="str">
            <v>Rust</v>
          </cell>
          <cell r="AM75">
            <v>125.12</v>
          </cell>
          <cell r="AN75">
            <v>2.2199999999999998</v>
          </cell>
          <cell r="AO75">
            <v>4.5599999999999996</v>
          </cell>
          <cell r="AP75">
            <v>7.56</v>
          </cell>
        </row>
        <row r="76">
          <cell r="AL76" t="str">
            <v>Burry</v>
          </cell>
          <cell r="AM76">
            <v>0</v>
          </cell>
          <cell r="AN76">
            <v>0</v>
          </cell>
          <cell r="AO76">
            <v>0</v>
          </cell>
          <cell r="AP76">
            <v>176.39999999999998</v>
          </cell>
        </row>
        <row r="77">
          <cell r="AL77" t="str">
            <v>Dent/Bump</v>
          </cell>
          <cell r="AM77">
            <v>1.84</v>
          </cell>
          <cell r="AN77">
            <v>14.8</v>
          </cell>
          <cell r="AO77">
            <v>0.95000000000000007</v>
          </cell>
          <cell r="AP77">
            <v>35.28</v>
          </cell>
        </row>
        <row r="78">
          <cell r="AL78" t="str">
            <v>Mix</v>
          </cell>
          <cell r="AM78">
            <v>42.32</v>
          </cell>
          <cell r="AN78">
            <v>19.98</v>
          </cell>
          <cell r="AO78">
            <v>0</v>
          </cell>
          <cell r="AP78">
            <v>15.12</v>
          </cell>
        </row>
        <row r="79">
          <cell r="AL79" t="str">
            <v>Dimension</v>
          </cell>
          <cell r="AM79">
            <v>14.72</v>
          </cell>
          <cell r="AO79">
            <v>13.489999999999998</v>
          </cell>
        </row>
        <row r="80">
          <cell r="AL80" t="str">
            <v>Other</v>
          </cell>
          <cell r="AP80">
            <v>17.64</v>
          </cell>
        </row>
        <row r="81">
          <cell r="AM81">
            <v>184</v>
          </cell>
          <cell r="AN81">
            <v>37</v>
          </cell>
          <cell r="AO81">
            <v>19</v>
          </cell>
          <cell r="AP81">
            <v>252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pp_List"/>
      <sheetName val="Supp.List"/>
      <sheetName val="Key_in"/>
      <sheetName val="ocean voyage"/>
      <sheetName val="2002"/>
      <sheetName val="Supplier List"/>
      <sheetName val="設備分類"/>
      <sheetName val="個人ｺｰﾄﾞ"/>
      <sheetName val="リンギ"/>
      <sheetName val="材料区分配列表"/>
      <sheetName val="設置部署"/>
      <sheetName val="SE- PU"/>
      <sheetName val="T-VAN-DM"/>
      <sheetName val="Proses_Mesin"/>
      <sheetName val="Supplier Master"/>
      <sheetName val="393.N"/>
      <sheetName val="kanopi"/>
      <sheetName val="PROCEDUR DESCRIPTION"/>
      <sheetName val="Texte"/>
      <sheetName val="4p"/>
      <sheetName val="PP_LETTER"/>
      <sheetName val="DATA SMQR TMMIN MAY"/>
      <sheetName val="Supp_List1"/>
      <sheetName val="ocean_voyage"/>
      <sheetName val="Supplier_List"/>
      <sheetName val="SE-_PU"/>
      <sheetName val="Supplier_Master"/>
      <sheetName val="393_N"/>
      <sheetName val="PROCEDUR_DESCRIPTION"/>
      <sheetName val="DATA_SMQR_TMMIN_MAY"/>
      <sheetName val="166N Plist"/>
      <sheetName val="Full option"/>
      <sheetName val="Result"/>
      <sheetName val="OK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nd Over"/>
      <sheetName val="Kijang 630N"/>
      <sheetName val="Supp.List"/>
      <sheetName val="ECI"/>
      <sheetName val="Sheet1"/>
      <sheetName val="Supp_List"/>
      <sheetName val="supp_name"/>
      <sheetName val="166N Plist"/>
      <sheetName val="PP_LETTER"/>
      <sheetName val="630N Tooling Preparation Part L"/>
      <sheetName val="ﾍｯﾀﾞ"/>
      <sheetName val="SPN_Status"/>
      <sheetName val="SUM_KDB_30682"/>
      <sheetName val="Matl Total Dec Begin"/>
      <sheetName val="MAT"/>
      <sheetName val="Cost of furnace"/>
      <sheetName val="Sales Transisi"/>
      <sheetName val="Hand_Over"/>
      <sheetName val="Kijang_630N"/>
      <sheetName val="Supp_List1"/>
      <sheetName val="Balance Sheet"/>
      <sheetName val="Income Statement"/>
      <sheetName val="166N_Plist"/>
      <sheetName val="630N_Tooling_Preparation_Part_L"/>
      <sheetName val="Matl_Total_Dec_Begin"/>
      <sheetName val="Hand_Over1"/>
      <sheetName val="Kijang_630N1"/>
      <sheetName val="Supp_List2"/>
      <sheetName val="166N_Plist1"/>
      <sheetName val="630N_Tooling_Preparation_Part_1"/>
      <sheetName val="Matl_Total_Dec_Begin1"/>
      <sheetName val="Hand_Over2"/>
      <sheetName val="Kijang_630N2"/>
      <sheetName val="Supp_List3"/>
      <sheetName val="166N_Plist2"/>
      <sheetName val="630N_Tooling_Preparation_Part_2"/>
      <sheetName val="Matl_Total_Dec_Begin2"/>
      <sheetName val="T진도"/>
      <sheetName val="supplier list"/>
      <sheetName val="Hand_Over3"/>
      <sheetName val="Kijang_630N3"/>
      <sheetName val="Supp_List4"/>
      <sheetName val="166N_Plist3"/>
      <sheetName val="630N_Tooling_Preparation_Part_3"/>
      <sheetName val="Matl_Total_Dec_Begin3"/>
      <sheetName val="Cost_of_furnace"/>
      <sheetName val="Sales_Transisi"/>
      <sheetName val="Balance_Sheet"/>
      <sheetName val="Income_Statement"/>
      <sheetName val="supplier_list"/>
      <sheetName val="Hand_Over4"/>
      <sheetName val="Kijang_630N4"/>
      <sheetName val="Supp_List5"/>
      <sheetName val="166N_Plist4"/>
      <sheetName val="630N_Tooling_Preparation_Part_4"/>
      <sheetName val="Matl_Total_Dec_Begin4"/>
      <sheetName val="Cost_of_furnace1"/>
      <sheetName val="Sales_Transisi1"/>
      <sheetName val="Balance_Sheet1"/>
      <sheetName val="Income_Statement1"/>
      <sheetName val="supplier_list1"/>
      <sheetName val="wire"/>
      <sheetName val="設備分類"/>
      <sheetName val="リンギ"/>
      <sheetName val="個人ｺｰﾄﾞ"/>
      <sheetName val="材料区分配列表"/>
      <sheetName val="設置部署"/>
      <sheetName val="C095稟議書"/>
      <sheetName val="q_all0"/>
      <sheetName val="SLIP"/>
      <sheetName val="まとめ (2)"/>
      <sheetName val="press"/>
      <sheetName val="①総括表"/>
      <sheetName val="Data_Index"/>
      <sheetName val="PP Suppliers list"/>
      <sheetName val="Data MP"/>
      <sheetName val="Hand_Over5"/>
      <sheetName val="Kijang_630N5"/>
      <sheetName val="Supp_List6"/>
      <sheetName val="630N_Tooling_Preparation_Part_5"/>
      <sheetName val="166N_Plist5"/>
      <sheetName val="Matl_Total_Dec_Begin5"/>
      <sheetName val="Cost_of_furnace2"/>
      <sheetName val="Sales_Transisi2"/>
      <sheetName val="Balance_Sheet2"/>
      <sheetName val="Income_Statement2"/>
      <sheetName val="supplier_list2"/>
      <sheetName val="まとめ_(2)"/>
      <sheetName val="PP_Suppliers_list"/>
      <sheetName val="summary report"/>
      <sheetName val="list"/>
      <sheetName val="B2 Parity table"/>
      <sheetName val="Vlookup"/>
      <sheetName val="Sheet2"/>
      <sheetName val="T00_TAMWork_konkai"/>
      <sheetName val="Plate_Bumper (Summary)"/>
      <sheetName val="V03G部別"/>
      <sheetName val="V04G工場別実績"/>
      <sheetName val="V13G予想集計結果"/>
      <sheetName val="SUM_KDB_31542"/>
      <sheetName val="LVMAY"/>
      <sheetName val="新新粗利"/>
      <sheetName val="N-6 Tail Gate (P)"/>
      <sheetName val="Hand_Over8"/>
      <sheetName val="Kijang_630N8"/>
      <sheetName val="Supp_List9"/>
      <sheetName val="166N_Plist8"/>
      <sheetName val="630N_Tooling_Preparation_Part_8"/>
      <sheetName val="Matl_Total_Dec_Begin8"/>
      <sheetName val="Hand_Over7"/>
      <sheetName val="Kijang_630N7"/>
      <sheetName val="Supp_List8"/>
      <sheetName val="166N_Plist7"/>
      <sheetName val="630N_Tooling_Preparation_Part_7"/>
      <sheetName val="Matl_Total_Dec_Begin7"/>
      <sheetName val="Hand_Over6"/>
      <sheetName val="Kijang_630N6"/>
      <sheetName val="Supp_List7"/>
      <sheetName val="166N_Plist6"/>
      <sheetName val="630N_Tooling_Preparation_Part_6"/>
      <sheetName val="Matl_Total_Dec_Begin6"/>
      <sheetName val="ADM"/>
      <sheetName val="Nov"/>
      <sheetName val="バス"/>
      <sheetName val="Asset"/>
      <sheetName val="COVER"/>
      <sheetName val="SPEC LIST"/>
      <sheetName val="Cost_of_furnace3"/>
      <sheetName val="Sales_Transisi3"/>
      <sheetName val="Balance_Sheet3"/>
      <sheetName val="Income_Statement3"/>
      <sheetName val="supplier_list3"/>
      <sheetName val="まとめ_(2)1"/>
      <sheetName val="PP_Suppliers_list1"/>
      <sheetName val="Data_MP"/>
      <sheetName val="summary_report"/>
      <sheetName val="B2_Parity_table"/>
      <sheetName val="Cost_of_furnace4"/>
      <sheetName val="Sales_Transisi4"/>
      <sheetName val="Balance_Sheet4"/>
      <sheetName val="Income_Statement4"/>
      <sheetName val="supplier_list4"/>
      <sheetName val="まとめ_(2)2"/>
      <sheetName val="PP_Suppliers_list2"/>
      <sheetName val="Data_MP1"/>
      <sheetName val="summary_report1"/>
      <sheetName val="B2_Parity_table1"/>
      <sheetName val="Plate_Bumper_(Summary)"/>
      <sheetName val="SPEC_LIST"/>
      <sheetName val="Cost_of_furnace5"/>
      <sheetName val="Sales_Transisi5"/>
      <sheetName val="Balance_Sheet5"/>
      <sheetName val="Income_Statement5"/>
      <sheetName val="supplier_list5"/>
      <sheetName val="まとめ_(2)3"/>
      <sheetName val="PP_Suppliers_list3"/>
      <sheetName val="Data_MP2"/>
      <sheetName val="summary_report2"/>
      <sheetName val="B2_Parity_table2"/>
      <sheetName val="Plate_Bumper_(Summary)1"/>
      <sheetName val="SPEC_LIST1"/>
      <sheetName val="Hand_Over9"/>
      <sheetName val="Kijang_630N9"/>
      <sheetName val="Supp_List10"/>
      <sheetName val="630N_Tooling_Preparation_Part_9"/>
      <sheetName val="166N_Plist9"/>
      <sheetName val="Matl_Total_Dec_Begin9"/>
      <sheetName val="Cost_of_furnace6"/>
      <sheetName val="Sales_Transisi6"/>
      <sheetName val="Balance_Sheet6"/>
      <sheetName val="Income_Statement6"/>
      <sheetName val="supplier_list6"/>
      <sheetName val="まとめ_(2)4"/>
      <sheetName val="PP_Suppliers_list4"/>
      <sheetName val="Data_MP3"/>
      <sheetName val="summary_report3"/>
      <sheetName val="B2_Parity_table3"/>
      <sheetName val="Plate_Bumper_(Summary)2"/>
      <sheetName val="SPEC_LIST2"/>
      <sheetName val="Hand_Over10"/>
      <sheetName val="Kijang_630N10"/>
      <sheetName val="Supp_List11"/>
      <sheetName val="166N_Plist10"/>
      <sheetName val="630N_Tooling_Preparation_Part10"/>
      <sheetName val="Matl_Total_Dec_Begin10"/>
      <sheetName val="Cost_of_furnace7"/>
      <sheetName val="Sales_Transisi7"/>
      <sheetName val="Balance_Sheet7"/>
      <sheetName val="Income_Statement7"/>
      <sheetName val="supplier_list7"/>
      <sheetName val="まとめ_(2)5"/>
      <sheetName val="PP_Suppliers_list5"/>
      <sheetName val="Data_MP4"/>
      <sheetName val="summary_report4"/>
      <sheetName val="B2_Parity_table4"/>
      <sheetName val="Hand_Over11"/>
      <sheetName val="Kijang_630N11"/>
      <sheetName val="Supp_List12"/>
      <sheetName val="630N_Tooling_Preparation_Part11"/>
      <sheetName val="166N_Plist11"/>
      <sheetName val="Matl_Total_Dec_Begin11"/>
      <sheetName val="Cost_of_furnace8"/>
      <sheetName val="Sales_Transisi8"/>
      <sheetName val="Balance_Sheet8"/>
      <sheetName val="Income_Statement8"/>
      <sheetName val="supplier_list8"/>
      <sheetName val="まとめ_(2)6"/>
      <sheetName val="PP_Suppliers_list6"/>
      <sheetName val="B2_Parity_table5"/>
      <sheetName val="Data_MP5"/>
      <sheetName val="summary_report5"/>
      <sheetName val="Plate_Bumper_(Summary)3"/>
      <sheetName val="SPEC_LIST3"/>
      <sheetName val="Condition"/>
      <sheetName val="Data"/>
      <sheetName val="Supplier Master"/>
      <sheetName val="Hand_Over12"/>
      <sheetName val="Kijang_630N12"/>
      <sheetName val="Supp_List13"/>
      <sheetName val="630N_Tooling_Preparation_Part12"/>
      <sheetName val="166N_Plist12"/>
      <sheetName val="Matl_Total_Dec_Begin12"/>
      <sheetName val="Cost_of_furnace9"/>
      <sheetName val="Sales_Transisi9"/>
      <sheetName val="Balance_Sheet9"/>
      <sheetName val="Income_Statement9"/>
      <sheetName val="supplier_list9"/>
      <sheetName val="まとめ_(2)7"/>
      <sheetName val="PP_Suppliers_list7"/>
      <sheetName val="B2_Parity_table6"/>
      <sheetName val="Data_MP6"/>
      <sheetName val="summary_report6"/>
      <sheetName val="Plate_Bumper_(Summary)4"/>
      <sheetName val="SPEC_LIST4"/>
      <sheetName val="BUSINESS  PLAN 1.9 ~ 04 06 B"/>
      <sheetName val="RFQ 1804"/>
      <sheetName val="data editin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/>
      <sheetData sheetId="232"/>
      <sheetData sheetId="233"/>
      <sheetData sheetId="234" refreshError="1"/>
      <sheetData sheetId="235" refreshError="1"/>
      <sheetData sheetId="236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"/>
      <sheetName val="Sheet1"/>
      <sheetName val="Supp.List"/>
      <sheetName val="Supp_List"/>
      <sheetName val="data editing"/>
      <sheetName val="4p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PP Schedule"/>
      <sheetName val="February (2)"/>
      <sheetName val="UNIQUE PART"/>
      <sheetName val="ESTIMATION SPEC."/>
      <sheetName val="arifarum"/>
      <sheetName val="Supp.List"/>
      <sheetName val="2"/>
      <sheetName val="absen juli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"/>
      <sheetName val="Sheet1"/>
      <sheetName val="assb"/>
      <sheetName val="tmv"/>
      <sheetName val="STM"/>
      <sheetName val="tmt"/>
      <sheetName val="kz"/>
      <sheetName val="part (3)"/>
      <sheetName val="part (2)"/>
      <sheetName val="___ "/>
      <sheetName val="4p"/>
      <sheetName val="進捗状況"/>
      <sheetName val="arifarum"/>
      <sheetName val="吊上げパ_20_"/>
      <sheetName val="316n_spec"/>
      <sheetName val="動力源"/>
      <sheetName val="売上高表(半期別)"/>
      <sheetName val="APR08"/>
      <sheetName val="FEB09"/>
      <sheetName val="Proses_Mesin"/>
      <sheetName val="data_val"/>
      <sheetName val="LB-BM"/>
      <sheetName val="wire"/>
      <sheetName val="Sales"/>
      <sheetName val="日付"/>
      <sheetName val="Texte"/>
      <sheetName val="part_(3)"/>
      <sheetName val="part_(2)"/>
      <sheetName val="____"/>
      <sheetName val="data editing"/>
      <sheetName val="TMS Data"/>
      <sheetName val="Master Updated(517)"/>
      <sheetName val="Type I"/>
      <sheetName val="Supp.List"/>
      <sheetName val="2002"/>
      <sheetName val="NON PROD TARGET"/>
      <sheetName val="Supp_List"/>
      <sheetName val="Cost of furnace"/>
      <sheetName val="ocean voyage"/>
      <sheetName val="ﾃｨｰﾁﾝｸﾞ"/>
      <sheetName val="Man power"/>
      <sheetName val="売上高表_半期別_"/>
      <sheetName val="Production"/>
      <sheetName val="Unit Price"/>
      <sheetName val="Datasheet from R. Hinds"/>
      <sheetName val="DATA "/>
      <sheetName val="List"/>
      <sheetName val="ppe"/>
      <sheetName val="ADVANCE"/>
      <sheetName val="T000一覧"/>
      <sheetName val="汎用設備調達日程表"/>
      <sheetName val="absen juli"/>
      <sheetName val="計算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p"/>
      <sheetName val="1m"/>
      <sheetName val="1all"/>
      <sheetName val="2p"/>
      <sheetName val="2m"/>
      <sheetName val="2all"/>
      <sheetName val="3p"/>
      <sheetName val="3m"/>
      <sheetName val="3all"/>
      <sheetName val="4p"/>
      <sheetName val="4m"/>
      <sheetName val="4all"/>
      <sheetName val="5p"/>
      <sheetName val="5m"/>
      <sheetName val="5all"/>
      <sheetName val="6p"/>
      <sheetName val="6m"/>
      <sheetName val="6all"/>
      <sheetName val="7p"/>
      <sheetName val="7m"/>
      <sheetName val="7all"/>
      <sheetName val="8p"/>
      <sheetName val="8m"/>
      <sheetName val="8all"/>
      <sheetName val="9p"/>
      <sheetName val="9m"/>
      <sheetName val="9all"/>
      <sheetName val="10p"/>
      <sheetName val="10m"/>
      <sheetName val="10all"/>
      <sheetName val="11p"/>
      <sheetName val="11m"/>
      <sheetName val="11all"/>
      <sheetName val="12p"/>
      <sheetName val="12m"/>
      <sheetName val="12all"/>
      <sheetName val="13p"/>
      <sheetName val="13m"/>
      <sheetName val="13all"/>
      <sheetName val="14p"/>
      <sheetName val="14m"/>
      <sheetName val="14all"/>
      <sheetName val="15p"/>
      <sheetName val="15m"/>
      <sheetName val="15all"/>
      <sheetName val="16p"/>
      <sheetName val="16m"/>
      <sheetName val="16all"/>
      <sheetName val="17p"/>
      <sheetName val="17m"/>
      <sheetName val="17all"/>
      <sheetName val="18p"/>
      <sheetName val="18m"/>
      <sheetName val="18all"/>
      <sheetName val="19p"/>
      <sheetName val="19m"/>
      <sheetName val="19all"/>
      <sheetName val="20p"/>
      <sheetName val="20m"/>
      <sheetName val="20all"/>
      <sheetName val="21p"/>
      <sheetName val="21m"/>
      <sheetName val="21all"/>
      <sheetName val="22p"/>
      <sheetName val="22m"/>
      <sheetName val="22all"/>
      <sheetName val="23m"/>
      <sheetName val="23p"/>
      <sheetName val="23all"/>
      <sheetName val="24p"/>
      <sheetName val="24m"/>
      <sheetName val="24all"/>
      <sheetName val="25p"/>
      <sheetName val="25m"/>
      <sheetName val="25all"/>
      <sheetName val="26p"/>
      <sheetName val="26m"/>
      <sheetName val="26all"/>
      <sheetName val="27p"/>
      <sheetName val="27m"/>
      <sheetName val="27all"/>
      <sheetName val="28p"/>
      <sheetName val="28m"/>
      <sheetName val="28all"/>
      <sheetName val="29p"/>
      <sheetName val="29m"/>
      <sheetName val="29all"/>
      <sheetName val="30p"/>
      <sheetName val="30m"/>
      <sheetName val="30all"/>
      <sheetName val="31p"/>
      <sheetName val="31m"/>
      <sheetName val="31all"/>
      <sheetName val="03-BP 06 "/>
      <sheetName val="Daily Control Unit November 05"/>
      <sheetName val="Assumptions"/>
      <sheetName val="parameter"/>
      <sheetName val="TKBN_TKBNA"/>
      <sheetName val="Part List Compare Scan _ Plan"/>
      <sheetName val="Proses_Mesin"/>
      <sheetName val="RA A"/>
      <sheetName val="MATERIAL"/>
      <sheetName val="TMS Data"/>
      <sheetName val="Texte"/>
      <sheetName val="Sheet1"/>
      <sheetName val="Supp_List"/>
      <sheetName val="Supp.List"/>
      <sheetName val="CHECKATPPM"/>
      <sheetName val="吊上げパ_20_"/>
      <sheetName val="Draft Vehicle Format"/>
      <sheetName val="吊上げパ(20)"/>
      <sheetName val="中型輸出ﾄﾗｯｸ用ｴﾝｼﾞﾝﾃﾞｰﾀ"/>
      <sheetName val="1"/>
      <sheetName val="Calculation"/>
      <sheetName val="OTHERS x620"/>
      <sheetName val="ocean voyage"/>
      <sheetName val="Print out"/>
      <sheetName val="Agustus"/>
      <sheetName val="Oktober"/>
      <sheetName val="input data"/>
      <sheetName val="Kompensasi SPV"/>
      <sheetName val="input data _2_"/>
      <sheetName val="Juni"/>
      <sheetName val="Juli"/>
      <sheetName val="absen juli"/>
      <sheetName val="PROCEDUR DESCRIPTION"/>
      <sheetName val="ｬｰｴﾀｫeｴ｣"/>
      <sheetName val="FORM ASAKAI PROBLEM"/>
      <sheetName val="汎用設備調達日程表"/>
      <sheetName val="Type I"/>
      <sheetName val="機器整ME"/>
      <sheetName val="T00_TAMWork_konkai"/>
      <sheetName val="2002"/>
      <sheetName val="DBシート"/>
      <sheetName val="設備分類"/>
      <sheetName val="リンギ"/>
      <sheetName val="個人ｺｰﾄﾞ"/>
      <sheetName val="材料区分配列表"/>
      <sheetName val="設置部署"/>
      <sheetName val="CKD･生産用（ACCESS渡し前）"/>
      <sheetName val="TMMK Vehicle Data"/>
      <sheetName val="TMMC Vehicle Data"/>
      <sheetName val="Comparison data"/>
      <sheetName val="Supplier Master"/>
      <sheetName val="INV "/>
      <sheetName val="Sheet2"/>
      <sheetName val="ラミ"/>
      <sheetName val="03-BP_06_"/>
      <sheetName val="Daily_Control_Unit_November_05"/>
      <sheetName val="Part_List_Compare_Scan___Plan"/>
      <sheetName val="RA_A"/>
      <sheetName val="TMS_Data"/>
      <sheetName val="Supp_List1"/>
      <sheetName val="Draft_Vehicle_Format"/>
      <sheetName val="OTHERS_x620"/>
      <sheetName val="Print_out"/>
      <sheetName val="input_data"/>
      <sheetName val="Kompensasi_SPV"/>
      <sheetName val="input_data__2_"/>
      <sheetName val="ocean_voyage"/>
      <sheetName val="absen_juli"/>
      <sheetName val="FORM_ASAKAI_PROBLEM"/>
      <sheetName val="Type_I"/>
      <sheetName val="PROCEDUR_DESCRIPTION"/>
      <sheetName val="supp_name"/>
      <sheetName val="393.N"/>
      <sheetName val="part"/>
      <sheetName val="list"/>
      <sheetName val="Unit Price 96"/>
      <sheetName val="KIJANG"/>
      <sheetName val="REPORT"/>
      <sheetName val="consumable"/>
      <sheetName val="Sheet13"/>
      <sheetName val="TRANSF"/>
      <sheetName val="03-BP_06_1"/>
      <sheetName val="Daily_Control_Unit_November_051"/>
      <sheetName val="Part_List_Compare_Scan___Plan1"/>
      <sheetName val="RA_A1"/>
      <sheetName val="TMS_Data1"/>
      <sheetName val="Supp_List2"/>
      <sheetName val="Draft_Vehicle_Format1"/>
      <sheetName val="OTHERS_x6201"/>
      <sheetName val="Print_out1"/>
      <sheetName val="input_data1"/>
      <sheetName val="Kompensasi_SPV1"/>
      <sheetName val="input_data__2_1"/>
      <sheetName val="ocean_voyage1"/>
      <sheetName val="absen_juli1"/>
      <sheetName val="PROCEDUR_DESCRIPTION1"/>
      <sheetName val="FORM_ASAKAI_PROBLEM1"/>
      <sheetName val="Type_I1"/>
      <sheetName val="TMMK_Vehicle_Data"/>
      <sheetName val="TMMC_Vehicle_Data"/>
      <sheetName val="Comparison_data"/>
      <sheetName val="Supplier_Master"/>
      <sheetName val="INV_"/>
      <sheetName val="393_N"/>
      <sheetName val="Unit_Price_96"/>
      <sheetName val="CalcSI"/>
      <sheetName val="Calc1"/>
      <sheetName val="?????????"/>
      <sheetName val="TMMK_Vehicle_Data1"/>
      <sheetName val="TMMC_Vehicle_Data1"/>
      <sheetName val="Comparison_data1"/>
      <sheetName val="Supplier_Master1"/>
      <sheetName val="INV_1"/>
      <sheetName val="03-BP_06_2"/>
      <sheetName val="Daily_Control_Unit_November_052"/>
      <sheetName val="Part_List_Compare_Scan___Plan2"/>
      <sheetName val="RA_A2"/>
      <sheetName val="Supp_List3"/>
      <sheetName val="TMS_Data2"/>
      <sheetName val="Draft_Vehicle_Format2"/>
      <sheetName val="OTHERS_x6202"/>
      <sheetName val="Print_out2"/>
      <sheetName val="input_data2"/>
      <sheetName val="Kompensasi_SPV2"/>
      <sheetName val="input_data__2_2"/>
      <sheetName val="ocean_voyage2"/>
      <sheetName val="absen_juli2"/>
      <sheetName val="PROCEDUR_DESCRIPTION2"/>
      <sheetName val="FORM_ASAKAI_PROBLEM2"/>
      <sheetName val="Type_I2"/>
      <sheetName val="TMMK_Vehicle_Data2"/>
      <sheetName val="TMMC_Vehicle_Data2"/>
      <sheetName val="Comparison_data2"/>
      <sheetName val="Supplier_Master2"/>
      <sheetName val="INV_2"/>
      <sheetName val="03-BP_06_3"/>
      <sheetName val="Daily_Control_Unit_November_053"/>
      <sheetName val="Part_List_Compare_Scan___Plan3"/>
      <sheetName val="RA_A3"/>
      <sheetName val="TMS_Data3"/>
      <sheetName val="Supp_List4"/>
      <sheetName val="Draft_Vehicle_Format3"/>
      <sheetName val="Print_out3"/>
      <sheetName val="input_data3"/>
      <sheetName val="Kompensasi_SPV3"/>
      <sheetName val="input_data__2_3"/>
      <sheetName val="absen_juli3"/>
      <sheetName val="OTHERS_x6203"/>
      <sheetName val="ocean_voyage3"/>
      <sheetName val="PROCEDUR_DESCRIPTION3"/>
      <sheetName val="FORM_ASAKAI_PROBLEM3"/>
      <sheetName val="Type_I3"/>
      <sheetName val="TMMK_Vehicle_Data3"/>
      <sheetName val="TMMC_Vehicle_Data3"/>
      <sheetName val="Comparison_data3"/>
      <sheetName val="Supplier_Master3"/>
      <sheetName val="INV_3"/>
      <sheetName val="03-BP_06_4"/>
      <sheetName val="Daily_Control_Unit_November_054"/>
      <sheetName val="Part_List_Compare_Scan___Plan4"/>
      <sheetName val="RA_A4"/>
      <sheetName val="TMS_Data4"/>
      <sheetName val="Supp_List5"/>
      <sheetName val="Draft_Vehicle_Format4"/>
      <sheetName val="Print_out4"/>
      <sheetName val="input_data4"/>
      <sheetName val="Kompensasi_SPV4"/>
      <sheetName val="input_data__2_4"/>
      <sheetName val="absen_juli4"/>
      <sheetName val="OTHERS_x6204"/>
      <sheetName val="ocean_voyage4"/>
      <sheetName val="PROCEDUR_DESCRIPTION4"/>
      <sheetName val="FORM_ASAKAI_PROBLEM4"/>
      <sheetName val="Type_I4"/>
      <sheetName val="TMMK_Vehicle_Data4"/>
      <sheetName val="TMMC_Vehicle_Data4"/>
      <sheetName val="Comparison_data4"/>
      <sheetName val="Supplier_Master4"/>
      <sheetName val="INV_4"/>
      <sheetName val="Unit_Price_961"/>
      <sheetName val="DATA SMQR TMMIN MAY"/>
      <sheetName val="Labul 00"/>
      <sheetName val="AssySupps"/>
      <sheetName val="Total"/>
      <sheetName val="_________"/>
      <sheetName val="売上高表(半期別)"/>
      <sheetName val="Table"/>
      <sheetName val="Monthly RecapLO"/>
      <sheetName val="03-BP_06_5"/>
      <sheetName val="Daily_Control_Unit_November_055"/>
      <sheetName val="Part_List_Compare_Scan___Plan5"/>
      <sheetName val="RA_A5"/>
      <sheetName val="Supp_List6"/>
      <sheetName val="TMS_Data5"/>
      <sheetName val="Draft_Vehicle_Format5"/>
      <sheetName val="OTHERS_x6205"/>
      <sheetName val="Print_out5"/>
      <sheetName val="input_data5"/>
      <sheetName val="Kompensasi_SPV5"/>
      <sheetName val="input_data__2_5"/>
      <sheetName val="ocean_voyage5"/>
      <sheetName val="absen_juli5"/>
      <sheetName val="PROCEDUR_DESCRIPTION5"/>
      <sheetName val="FORM_ASAKAI_PROBLEM5"/>
      <sheetName val="Type_I5"/>
      <sheetName val="TMMK_Vehicle_Data5"/>
      <sheetName val="TMMC_Vehicle_Data5"/>
      <sheetName val="Comparison_data5"/>
      <sheetName val="Supplier_Master5"/>
      <sheetName val="INV_5"/>
      <sheetName val="Unit_Price_962"/>
      <sheetName val="393_N1"/>
      <sheetName val="DATA_SMQR_TMMIN_MAY"/>
      <sheetName val="Monthly_RecapLO"/>
      <sheetName val=""/>
      <sheetName val="塗装ST計算"/>
      <sheetName val="03-BP_06_6"/>
      <sheetName val="Daily_Control_Unit_November_056"/>
      <sheetName val="Part_List_Compare_Scan___Plan6"/>
      <sheetName val="RA_A6"/>
      <sheetName val="TMS_Data6"/>
      <sheetName val="Supp_List7"/>
      <sheetName val="Draft_Vehicle_Format6"/>
      <sheetName val="OTHERS_x6206"/>
      <sheetName val="Print_out6"/>
      <sheetName val="input_data6"/>
      <sheetName val="Kompensasi_SPV6"/>
      <sheetName val="input_data__2_6"/>
      <sheetName val="ocean_voyage6"/>
      <sheetName val="absen_juli6"/>
      <sheetName val="PROCEDUR_DESCRIPTION6"/>
      <sheetName val="FORM_ASAKAI_PROBLEM6"/>
      <sheetName val="Type_I6"/>
      <sheetName val="TMMK_Vehicle_Data6"/>
      <sheetName val="TMMC_Vehicle_Data6"/>
      <sheetName val="Comparison_data6"/>
      <sheetName val="Supplier_Master6"/>
      <sheetName val="INV_6"/>
      <sheetName val="393_N2"/>
      <sheetName val="Unit_Price_963"/>
      <sheetName val="DATA_SMQR_TMMIN_MAY1"/>
      <sheetName val="Monthly_RecapLO1"/>
      <sheetName val="Sheet3"/>
      <sheetName val="Book(Irregular)"/>
      <sheetName val="TIMELINE"/>
      <sheetName val="Arrangement"/>
      <sheetName val="03-BP_06_7"/>
      <sheetName val="Daily_Control_Unit_November_057"/>
      <sheetName val="Part_List_Compare_Scan___Plan7"/>
      <sheetName val="RA_A7"/>
      <sheetName val="TMS_Data7"/>
      <sheetName val="Supp_List8"/>
      <sheetName val="Draft_Vehicle_Format7"/>
      <sheetName val="OTHERS_x6207"/>
      <sheetName val="Print_out7"/>
      <sheetName val="input_data7"/>
      <sheetName val="Kompensasi_SPV7"/>
      <sheetName val="input_data__2_7"/>
      <sheetName val="ocean_voyage7"/>
      <sheetName val="absen_juli7"/>
      <sheetName val="PROCEDUR_DESCRIPTION7"/>
      <sheetName val="FORM_ASAKAI_PROBLEM7"/>
      <sheetName val="Type_I7"/>
      <sheetName val="TMMK_Vehicle_Data7"/>
      <sheetName val="TMMC_Vehicle_Data7"/>
      <sheetName val="Comparison_data7"/>
      <sheetName val="Supplier_Master7"/>
      <sheetName val="INV_7"/>
      <sheetName val="393_N3"/>
      <sheetName val="Unit_Price_964"/>
      <sheetName val="DATA_SMQR_TMMIN_MAY2"/>
      <sheetName val="Monthly_RecapLO2"/>
      <sheetName val="Labul_00"/>
      <sheetName val="03-BP_06_8"/>
      <sheetName val="Daily_Control_Unit_November_058"/>
      <sheetName val="Part_List_Compare_Scan___Plan8"/>
      <sheetName val="RA_A8"/>
      <sheetName val="TMS_Data8"/>
      <sheetName val="Supp_List9"/>
      <sheetName val="Draft_Vehicle_Format8"/>
      <sheetName val="OTHERS_x6208"/>
      <sheetName val="Print_out8"/>
      <sheetName val="input_data8"/>
      <sheetName val="Kompensasi_SPV8"/>
      <sheetName val="input_data__2_8"/>
      <sheetName val="ocean_voyage8"/>
      <sheetName val="absen_juli8"/>
      <sheetName val="PROCEDUR_DESCRIPTION8"/>
      <sheetName val="FORM_ASAKAI_PROBLEM8"/>
      <sheetName val="Type_I8"/>
      <sheetName val="TMMK_Vehicle_Data8"/>
      <sheetName val="TMMC_Vehicle_Data8"/>
      <sheetName val="Comparison_data8"/>
      <sheetName val="Supplier_Master8"/>
      <sheetName val="INV_8"/>
      <sheetName val="393_N4"/>
      <sheetName val="Unit_Price_965"/>
      <sheetName val="DATA_SMQR_TMMIN_MAY3"/>
      <sheetName val="Monthly_RecapLO3"/>
      <sheetName val="Labul_001"/>
      <sheetName val="03-BP_06_9"/>
      <sheetName val="Daily_Control_Unit_November_059"/>
      <sheetName val="Part_List_Compare_Scan___Plan9"/>
      <sheetName val="RA_A9"/>
      <sheetName val="Supp_List10"/>
      <sheetName val="TMS_Data9"/>
      <sheetName val="Draft_Vehicle_Format9"/>
      <sheetName val="OTHERS_x6209"/>
      <sheetName val="Print_out9"/>
      <sheetName val="input_data9"/>
      <sheetName val="Kompensasi_SPV9"/>
      <sheetName val="input_data__2_9"/>
      <sheetName val="ocean_voyage9"/>
      <sheetName val="absen_juli9"/>
      <sheetName val="PROCEDUR_DESCRIPTION9"/>
      <sheetName val="FORM_ASAKAI_PROBLEM9"/>
      <sheetName val="Type_I9"/>
      <sheetName val="TMMK_Vehicle_Data9"/>
      <sheetName val="TMMC_Vehicle_Data9"/>
      <sheetName val="Comparison_data9"/>
      <sheetName val="Supplier_Master9"/>
      <sheetName val="INV_9"/>
      <sheetName val="Unit_Price_966"/>
      <sheetName val="393_N5"/>
      <sheetName val="DATA_SMQR_TMMIN_MAY4"/>
      <sheetName val="Monthly_RecapLO4"/>
      <sheetName val="Labul_002"/>
      <sheetName val="DATA BASE"/>
      <sheetName val="ヘッダ"/>
      <sheetName val="03-BP_06_12"/>
      <sheetName val="Daily_Control_Unit_November_012"/>
      <sheetName val="Part_List_Compare_Scan___Plan12"/>
      <sheetName val="RA_A12"/>
      <sheetName val="TMS_Data12"/>
      <sheetName val="Supp_List13"/>
      <sheetName val="Draft_Vehicle_Format12"/>
      <sheetName val="OTHERS_x62012"/>
      <sheetName val="Print_out12"/>
      <sheetName val="input_data12"/>
      <sheetName val="Kompensasi_SPV12"/>
      <sheetName val="input_data__2_12"/>
      <sheetName val="ocean_voyage12"/>
      <sheetName val="absen_juli12"/>
      <sheetName val="PROCEDUR_DESCRIPTION12"/>
      <sheetName val="FORM_ASAKAI_PROBLEM12"/>
      <sheetName val="Type_I12"/>
      <sheetName val="TMMK_Vehicle_Data12"/>
      <sheetName val="TMMC_Vehicle_Data12"/>
      <sheetName val="Comparison_data12"/>
      <sheetName val="Supplier_Master12"/>
      <sheetName val="INV_12"/>
      <sheetName val="393_N8"/>
      <sheetName val="Unit_Price_969"/>
      <sheetName val="DATA_SMQR_TMMIN_MAY7"/>
      <sheetName val="Monthly_RecapLO7"/>
      <sheetName val="Labul_005"/>
      <sheetName val="03-BP_06_11"/>
      <sheetName val="Daily_Control_Unit_November_011"/>
      <sheetName val="Part_List_Compare_Scan___Plan11"/>
      <sheetName val="RA_A11"/>
      <sheetName val="TMS_Data11"/>
      <sheetName val="Supp_List12"/>
      <sheetName val="Draft_Vehicle_Format11"/>
      <sheetName val="OTHERS_x62011"/>
      <sheetName val="Print_out11"/>
      <sheetName val="input_data11"/>
      <sheetName val="Kompensasi_SPV11"/>
      <sheetName val="input_data__2_11"/>
      <sheetName val="ocean_voyage11"/>
      <sheetName val="absen_juli11"/>
      <sheetName val="PROCEDUR_DESCRIPTION11"/>
      <sheetName val="FORM_ASAKAI_PROBLEM11"/>
      <sheetName val="Type_I11"/>
      <sheetName val="TMMK_Vehicle_Data11"/>
      <sheetName val="TMMC_Vehicle_Data11"/>
      <sheetName val="Comparison_data11"/>
      <sheetName val="Supplier_Master11"/>
      <sheetName val="INV_11"/>
      <sheetName val="393_N7"/>
      <sheetName val="Unit_Price_968"/>
      <sheetName val="DATA_SMQR_TMMIN_MAY6"/>
      <sheetName val="Monthly_RecapLO6"/>
      <sheetName val="Labul_004"/>
      <sheetName val="03-BP_06_10"/>
      <sheetName val="Daily_Control_Unit_November_010"/>
      <sheetName val="Part_List_Compare_Scan___Plan10"/>
      <sheetName val="RA_A10"/>
      <sheetName val="Supp_List11"/>
      <sheetName val="TMS_Data10"/>
      <sheetName val="Draft_Vehicle_Format10"/>
      <sheetName val="OTHERS_x62010"/>
      <sheetName val="Print_out10"/>
      <sheetName val="input_data10"/>
      <sheetName val="Kompensasi_SPV10"/>
      <sheetName val="input_data__2_10"/>
      <sheetName val="ocean_voyage10"/>
      <sheetName val="absen_juli10"/>
      <sheetName val="PROCEDUR_DESCRIPTION10"/>
      <sheetName val="FORM_ASAKAI_PROBLEM10"/>
      <sheetName val="Type_I10"/>
      <sheetName val="TMMK_Vehicle_Data10"/>
      <sheetName val="TMMC_Vehicle_Data10"/>
      <sheetName val="Comparison_data10"/>
      <sheetName val="Supplier_Master10"/>
      <sheetName val="INV_10"/>
      <sheetName val="Unit_Price_967"/>
      <sheetName val="393_N6"/>
      <sheetName val="DATA_SMQR_TMMIN_MAY5"/>
      <sheetName val="Monthly_RecapLO5"/>
      <sheetName val="Labul_003"/>
      <sheetName val="BY CATEGORY"/>
      <sheetName val="03-BP_06_13"/>
      <sheetName val="Daily_Control_Unit_November_013"/>
      <sheetName val="Part_List_Compare_Scan___Plan13"/>
      <sheetName val="RA_A13"/>
      <sheetName val="Supp_List14"/>
      <sheetName val="TMS_Data13"/>
      <sheetName val="Draft_Vehicle_Format13"/>
      <sheetName val="OTHERS_x62013"/>
      <sheetName val="Print_out13"/>
      <sheetName val="input_data13"/>
      <sheetName val="Kompensasi_SPV13"/>
      <sheetName val="input_data__2_13"/>
      <sheetName val="ocean_voyage13"/>
      <sheetName val="absen_juli13"/>
      <sheetName val="PROCEDUR_DESCRIPTION13"/>
      <sheetName val="FORM_ASAKAI_PROBLEM13"/>
      <sheetName val="Type_I13"/>
      <sheetName val="TMMK_Vehicle_Data13"/>
      <sheetName val="TMMC_Vehicle_Data13"/>
      <sheetName val="Comparison_data13"/>
      <sheetName val="Supplier_Master13"/>
      <sheetName val="INV_13"/>
      <sheetName val="Unit_Price_9610"/>
      <sheetName val="393_N9"/>
      <sheetName val="DATA_SMQR_TMMIN_MAY8"/>
      <sheetName val="Monthly_RecapLO8"/>
      <sheetName val="Labul_006"/>
      <sheetName val="03-BP_06_14"/>
      <sheetName val="Daily_Control_Unit_November_014"/>
      <sheetName val="Part_List_Compare_Scan___Plan14"/>
      <sheetName val="RA_A14"/>
      <sheetName val="TMS_Data14"/>
      <sheetName val="Supp_List15"/>
      <sheetName val="Draft_Vehicle_Format14"/>
      <sheetName val="OTHERS_x62014"/>
      <sheetName val="Print_out14"/>
      <sheetName val="input_data14"/>
      <sheetName val="Kompensasi_SPV14"/>
      <sheetName val="input_data__2_14"/>
      <sheetName val="ocean_voyage14"/>
      <sheetName val="absen_juli14"/>
      <sheetName val="PROCEDUR_DESCRIPTION14"/>
      <sheetName val="FORM_ASAKAI_PROBLEM14"/>
      <sheetName val="Type_I14"/>
      <sheetName val="TMMK_Vehicle_Data14"/>
      <sheetName val="TMMC_Vehicle_Data14"/>
      <sheetName val="Comparison_data14"/>
      <sheetName val="Supplier_Master14"/>
      <sheetName val="INV_14"/>
      <sheetName val="Unit_Price_9611"/>
      <sheetName val="393_N10"/>
      <sheetName val="DATA_SMQR_TMMIN_MAY9"/>
      <sheetName val="Monthly_RecapLO9"/>
      <sheetName val="Labul_007"/>
      <sheetName val="03-BP_06_15"/>
      <sheetName val="Daily_Control_Unit_November_015"/>
      <sheetName val="Part_List_Compare_Scan___Plan15"/>
      <sheetName val="RA_A15"/>
      <sheetName val="TMS_Data15"/>
      <sheetName val="Supp_List16"/>
      <sheetName val="Draft_Vehicle_Format15"/>
      <sheetName val="OTHERS_x62015"/>
      <sheetName val="Print_out15"/>
      <sheetName val="input_data15"/>
      <sheetName val="Kompensasi_SPV15"/>
      <sheetName val="input_data__2_15"/>
      <sheetName val="ocean_voyage15"/>
      <sheetName val="absen_juli15"/>
      <sheetName val="PROCEDUR_DESCRIPTION15"/>
      <sheetName val="FORM_ASAKAI_PROBLEM15"/>
      <sheetName val="Type_I15"/>
      <sheetName val="TMMK_Vehicle_Data15"/>
      <sheetName val="TMMC_Vehicle_Data15"/>
      <sheetName val="Comparison_data15"/>
      <sheetName val="Supplier_Master15"/>
      <sheetName val="INV_15"/>
      <sheetName val="Unit_Price_9612"/>
      <sheetName val="393_N11"/>
      <sheetName val="DATA_SMQR_TMMIN_MAY10"/>
      <sheetName val="Monthly_RecapLO10"/>
      <sheetName val="Labul_008"/>
      <sheetName val="DATA_BASE"/>
      <sheetName val="03-BP_06_16"/>
      <sheetName val="Daily_Control_Unit_November_016"/>
      <sheetName val="Part_List_Compare_Scan___Plan16"/>
      <sheetName val="RA_A16"/>
      <sheetName val="TMS_Data16"/>
      <sheetName val="Supp_List17"/>
      <sheetName val="Draft_Vehicle_Format16"/>
      <sheetName val="OTHERS_x62016"/>
      <sheetName val="Print_out16"/>
      <sheetName val="input_data16"/>
      <sheetName val="Kompensasi_SPV16"/>
      <sheetName val="input_data__2_16"/>
      <sheetName val="ocean_voyage16"/>
      <sheetName val="absen_juli16"/>
      <sheetName val="PROCEDUR_DESCRIPTION16"/>
      <sheetName val="FORM_ASAKAI_PROBLEM16"/>
      <sheetName val="Type_I16"/>
      <sheetName val="TMMK_Vehicle_Data16"/>
      <sheetName val="TMMC_Vehicle_Data16"/>
      <sheetName val="Comparison_data16"/>
      <sheetName val="Supplier_Master16"/>
      <sheetName val="INV_16"/>
      <sheetName val="Unit_Price_9613"/>
      <sheetName val="393_N12"/>
      <sheetName val="DATA_SMQR_TMMIN_MAY11"/>
      <sheetName val="Monthly_RecapLO11"/>
      <sheetName val="Labul_009"/>
      <sheetName val="DATA_BASE1"/>
      <sheetName val="03-BP_06_17"/>
      <sheetName val="Daily_Control_Unit_November_017"/>
      <sheetName val="Part_List_Compare_Scan___Plan17"/>
      <sheetName val="RA_A17"/>
      <sheetName val="TMS_Data17"/>
      <sheetName val="Supp_List18"/>
      <sheetName val="Draft_Vehicle_Format17"/>
      <sheetName val="OTHERS_x62017"/>
      <sheetName val="Print_out17"/>
      <sheetName val="input_data17"/>
      <sheetName val="Kompensasi_SPV17"/>
      <sheetName val="input_data__2_17"/>
      <sheetName val="ocean_voyage17"/>
      <sheetName val="absen_juli17"/>
      <sheetName val="PROCEDUR_DESCRIPTION17"/>
      <sheetName val="FORM_ASAKAI_PROBLEM17"/>
      <sheetName val="Type_I17"/>
      <sheetName val="TMMK_Vehicle_Data17"/>
      <sheetName val="TMMC_Vehicle_Data17"/>
      <sheetName val="Comparison_data17"/>
      <sheetName val="Supplier_Master17"/>
      <sheetName val="INV_17"/>
      <sheetName val="393_N13"/>
      <sheetName val="Unit_Price_9614"/>
      <sheetName val="DATA_SMQR_TMMIN_MAY12"/>
      <sheetName val="Monthly_RecapLO12"/>
      <sheetName val="Labul_0010"/>
      <sheetName val="03-BP_06_18"/>
      <sheetName val="Daily_Control_Unit_November_018"/>
      <sheetName val="Part_List_Compare_Scan___Plan18"/>
      <sheetName val="RA_A18"/>
      <sheetName val="TMS_Data18"/>
      <sheetName val="Supp_List19"/>
      <sheetName val="Draft_Vehicle_Format18"/>
      <sheetName val="OTHERS_x62018"/>
      <sheetName val="Print_out18"/>
      <sheetName val="input_data18"/>
      <sheetName val="Kompensasi_SPV18"/>
      <sheetName val="input_data__2_18"/>
      <sheetName val="ocean_voyage18"/>
      <sheetName val="absen_juli18"/>
      <sheetName val="PROCEDUR_DESCRIPTION18"/>
      <sheetName val="FORM_ASAKAI_PROBLEM18"/>
      <sheetName val="Type_I18"/>
      <sheetName val="TMMK_Vehicle_Data18"/>
      <sheetName val="TMMC_Vehicle_Data18"/>
      <sheetName val="Comparison_data18"/>
      <sheetName val="Supplier_Master18"/>
      <sheetName val="INV_18"/>
      <sheetName val="Unit_Price_9615"/>
      <sheetName val="393_N14"/>
      <sheetName val="DATA_SMQR_TMMIN_MAY13"/>
      <sheetName val="Monthly_RecapLO13"/>
      <sheetName val="Labul_0011"/>
      <sheetName val="DATA_BASE2"/>
      <sheetName val="03-BP_06_19"/>
      <sheetName val="Daily_Control_Unit_November_019"/>
      <sheetName val="Part_List_Compare_Scan___Plan19"/>
      <sheetName val="RA_A19"/>
      <sheetName val="Supp_List20"/>
      <sheetName val="TMS_Data19"/>
      <sheetName val="Draft_Vehicle_Format19"/>
      <sheetName val="OTHERS_x62019"/>
      <sheetName val="Print_out19"/>
      <sheetName val="input_data19"/>
      <sheetName val="Kompensasi_SPV19"/>
      <sheetName val="input_data__2_19"/>
      <sheetName val="ocean_voyage19"/>
      <sheetName val="absen_juli19"/>
      <sheetName val="PROCEDUR_DESCRIPTION19"/>
      <sheetName val="FORM_ASAKAI_PROBLEM19"/>
      <sheetName val="Type_I19"/>
      <sheetName val="TMMK_Vehicle_Data19"/>
      <sheetName val="TMMC_Vehicle_Data19"/>
      <sheetName val="Comparison_data19"/>
      <sheetName val="Supplier_Master19"/>
      <sheetName val="INV_19"/>
      <sheetName val="Unit_Price_9616"/>
      <sheetName val="393_N15"/>
      <sheetName val="DATA_SMQR_TMMIN_MAY14"/>
      <sheetName val="Monthly_RecapLO14"/>
      <sheetName val="Labul_0012"/>
      <sheetName val="DATA_BASE3"/>
      <sheetName val="Header"/>
      <sheetName val="Mar"/>
      <sheetName val="Lembur_Transport_Obat P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 refreshError="1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/>
      <sheetData sheetId="276" refreshError="1"/>
      <sheetData sheetId="277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 refreshError="1"/>
      <sheetData sheetId="308" refreshError="1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 refreshError="1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 refreshError="1"/>
      <sheetData sheetId="69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売上高表(半期別)"/>
      <sheetName val="売上高表_半期別_"/>
      <sheetName val="D02A"/>
      <sheetName val="プロジェクト一覧表"/>
      <sheetName val="プロジェクト一覧表(現行)"/>
      <sheetName val="機種マスタ"/>
      <sheetName val="プロジェクト一覧表(他車)"/>
      <sheetName val="機種ﾏｽﾀ（他車）"/>
      <sheetName val="見積条件（開発工数）"/>
      <sheetName val="見積条件（試作費）"/>
      <sheetName val="見積条件（設備投資費）"/>
      <sheetName val="開発工数（全部門）"/>
      <sheetName val="開発工数（デザイン）"/>
      <sheetName val="開発工数（ボデ設）"/>
      <sheetName val="開発工数（シャシ設）"/>
      <sheetName val="開発工数（試作）"/>
      <sheetName val="開発工数（実験）"/>
      <sheetName val="開発工数（１パワ）"/>
      <sheetName val="開発工数（２パワ）"/>
      <sheetName val="開発工数（技開）"/>
      <sheetName val="開発工数（電技）"/>
      <sheetName val="開発工数（材料）"/>
      <sheetName val="開発工数（ＥＨＶ）"/>
      <sheetName val="開発工数（ＩＴＳ）"/>
      <sheetName val="開発工数（製品企）"/>
      <sheetName val="開発工数（認証）"/>
      <sheetName val="開発工数（全部門）人員"/>
      <sheetName val="開発工数（デザイン）人員"/>
      <sheetName val="開発工数（ボデ設）人員"/>
      <sheetName val="開発工数（シャシ設）人員"/>
      <sheetName val="開発工数（試作）人員"/>
      <sheetName val="開発工数（実験)人員"/>
      <sheetName val="開発工数（１パワ）人員"/>
      <sheetName val="開発工数（２パワ）人員"/>
      <sheetName val="開発工数（技開）人員"/>
      <sheetName val="開発工数（電技）人員"/>
      <sheetName val="開発工数（材料）人員"/>
      <sheetName val="開発工数（ＥＨＶ）人員"/>
      <sheetName val="開発工数（ＩＴＳ）人員"/>
      <sheetName val="開発工数（製品企）人員"/>
      <sheetName val="開発工数（認証）人員"/>
      <sheetName val="試作費"/>
      <sheetName val="試作費（半期）"/>
      <sheetName val="設備投資費"/>
      <sheetName val="設備投資費（半期）"/>
      <sheetName val="シリーズ評価表"/>
      <sheetName val="機種評価表"/>
      <sheetName val="インパクト入力表"/>
      <sheetName val="月別企画台数表"/>
      <sheetName val="実勢(売上)台数表"/>
      <sheetName val="インパクト影響台数展開表"/>
      <sheetName val="ｲﾝﾊﾟｸﾄ影響台数集計表"/>
      <sheetName val="減衰ﾊﾟﾀｰﾝ表(ｼ)(ﾓ)(ﾊ)"/>
      <sheetName val="上乗せﾊﾟﾀｰﾝ表(ﾏ)(ｶ)"/>
      <sheetName val="限界利益表（増分）"/>
      <sheetName val="限界利益表(半期別)"/>
      <sheetName val="売上高表"/>
      <sheetName val="プロジェクト別上乗せ台数表"/>
      <sheetName val="全機種実勢上乗せ台数表"/>
      <sheetName val="市場予測"/>
      <sheetName val="台数・シェア集計表(暦年)"/>
      <sheetName val="台数・シェア集計表(会計年)"/>
      <sheetName val="UriTmp"/>
      <sheetName val="UriGraphTmp"/>
      <sheetName val="UriUwaTmp"/>
      <sheetName val="生準工数(2生技)"/>
      <sheetName val="生準工数(1生技)"/>
      <sheetName val="生準工数(生開･車体)"/>
      <sheetName val="生準工数(生開･ﾕﾆｯﾄ)"/>
      <sheetName val="生準工数(生開･他)"/>
      <sheetName val="生準工数(生情･車体)"/>
      <sheetName val="生準工数(生開)"/>
      <sheetName val="生準工数(生情･ﾕﾆｯﾄ)"/>
      <sheetName val="生準工数(生情･他)"/>
      <sheetName val="生準工数(生情)"/>
      <sheetName val="生準工数(車体)"/>
      <sheetName val="生準工数(ﾕﾆｯﾄ)"/>
      <sheetName val="製準工数(車体)"/>
      <sheetName val="製準工数(ﾕﾆｯﾄ)"/>
      <sheetName val="生準工数(車体)人員"/>
      <sheetName val="生準工数(ﾕﾆｯﾄ)人員"/>
      <sheetName val="製準工数(車体)人員"/>
      <sheetName val="製準工数(ﾕﾆｯﾄ)人員"/>
      <sheetName val="生準工数(1生技)人員"/>
      <sheetName val="生準工数(2生技)人員"/>
      <sheetName val="生準工数(生開)人員"/>
      <sheetName val="生準工数(生情)人員"/>
      <sheetName val="各費目別備考"/>
      <sheetName val="4p"/>
      <sheetName val="Sheet1"/>
      <sheetName val="04_0.0_2010_0728"/>
      <sheetName val="CKD･生産用（ACCESS渡し前）"/>
      <sheetName val="CKD_生産用_ACCESS渡し前_"/>
      <sheetName val="ocean voyage"/>
      <sheetName val="166N Plist"/>
      <sheetName val="Sales"/>
      <sheetName val="Supp_List"/>
      <sheetName val="1"/>
      <sheetName val="Volumes"/>
      <sheetName val="Total"/>
      <sheetName val="Supplier Master"/>
      <sheetName val="C095稟議書"/>
      <sheetName val="Gen_as"/>
      <sheetName val="TMS Data"/>
      <sheetName val="開発目標値"/>
      <sheetName val="part"/>
      <sheetName val="設備分類"/>
      <sheetName val="リンギ"/>
      <sheetName val="個人ｺｰﾄﾞ"/>
      <sheetName val="材料区分配列表"/>
      <sheetName val="設置部署"/>
      <sheetName val="PROCEDUR DESCRIPTION"/>
      <sheetName val="Proses_Mesin"/>
      <sheetName val="393.N"/>
      <sheetName val="Supp.List"/>
      <sheetName val="OTHERS x620"/>
      <sheetName val="Type I"/>
      <sheetName val="DBシート"/>
      <sheetName val="Texte"/>
      <sheetName val="工数データ"/>
      <sheetName val="(1)OK！"/>
      <sheetName val="2002"/>
      <sheetName val="為替前提"/>
      <sheetName val="塗装ST計算"/>
      <sheetName val="型梱包寸法重量"/>
      <sheetName val="SE- PU"/>
      <sheetName val="T-VAN-DM"/>
      <sheetName val="TMMK Vehicle Data"/>
      <sheetName val="TMMC Vehicle Data"/>
      <sheetName val="Comparison data"/>
      <sheetName val="INV "/>
      <sheetName val="Key_in"/>
      <sheetName val="Master Lembur &amp; Absen "/>
      <sheetName val="ＦＣ～ＧＸ"/>
    </sheetNames>
    <sheetDataSet>
      <sheetData sheetId="0" refreshError="1">
        <row r="8">
          <cell r="B8" t="str">
            <v>Link</v>
          </cell>
        </row>
        <row r="9">
          <cell r="B9" t="str">
            <v>B001</v>
          </cell>
        </row>
        <row r="10">
          <cell r="B10" t="str">
            <v>B019</v>
          </cell>
        </row>
        <row r="11">
          <cell r="B11" t="str">
            <v>B-2</v>
          </cell>
        </row>
        <row r="12">
          <cell r="B12" t="str">
            <v>A-3</v>
          </cell>
        </row>
        <row r="13">
          <cell r="B13" t="str">
            <v>A-4</v>
          </cell>
        </row>
        <row r="14">
          <cell r="B14" t="str">
            <v>A-6</v>
          </cell>
        </row>
        <row r="15">
          <cell r="B15" t="str">
            <v>A-177</v>
          </cell>
        </row>
        <row r="16">
          <cell r="B16" t="str">
            <v>A-178</v>
          </cell>
        </row>
        <row r="17">
          <cell r="B17" t="str">
            <v>A-192</v>
          </cell>
        </row>
        <row r="18">
          <cell r="B18" t="str">
            <v>A-129</v>
          </cell>
        </row>
        <row r="19">
          <cell r="B19" t="str">
            <v>A-131</v>
          </cell>
        </row>
        <row r="20">
          <cell r="B20" t="str">
            <v>A-132</v>
          </cell>
        </row>
        <row r="21">
          <cell r="B21" t="str">
            <v>B014</v>
          </cell>
        </row>
        <row r="22">
          <cell r="B22" t="str">
            <v>A-12</v>
          </cell>
        </row>
        <row r="23">
          <cell r="B23" t="str">
            <v>A-14</v>
          </cell>
        </row>
        <row r="24">
          <cell r="B24" t="str">
            <v>A-133</v>
          </cell>
        </row>
        <row r="25">
          <cell r="B25" t="str">
            <v>A-194</v>
          </cell>
        </row>
        <row r="26">
          <cell r="B26" t="str">
            <v>A-18</v>
          </cell>
        </row>
        <row r="27">
          <cell r="B27" t="str">
            <v>A-20</v>
          </cell>
        </row>
        <row r="28">
          <cell r="B28" t="str">
            <v>A-134</v>
          </cell>
        </row>
        <row r="29">
          <cell r="B29" t="str">
            <v>A-193</v>
          </cell>
        </row>
        <row r="30">
          <cell r="B30" t="str">
            <v>A-900</v>
          </cell>
        </row>
        <row r="31">
          <cell r="B31" t="str">
            <v>B002</v>
          </cell>
        </row>
        <row r="32">
          <cell r="B32" t="str">
            <v>B018</v>
          </cell>
        </row>
        <row r="33">
          <cell r="B33" t="str">
            <v>B-23</v>
          </cell>
        </row>
        <row r="34">
          <cell r="B34" t="str">
            <v>A-25</v>
          </cell>
        </row>
        <row r="35">
          <cell r="B35" t="str">
            <v>A-179</v>
          </cell>
        </row>
        <row r="36">
          <cell r="B36" t="str">
            <v>A-180</v>
          </cell>
        </row>
        <row r="37">
          <cell r="B37" t="str">
            <v>A-195</v>
          </cell>
        </row>
        <row r="38">
          <cell r="B38" t="str">
            <v>B003</v>
          </cell>
        </row>
        <row r="39">
          <cell r="B39" t="str">
            <v>A-31</v>
          </cell>
        </row>
        <row r="40">
          <cell r="B40" t="str">
            <v>A-30</v>
          </cell>
        </row>
        <row r="41">
          <cell r="B41" t="str">
            <v>A-135</v>
          </cell>
        </row>
        <row r="42">
          <cell r="B42" t="str">
            <v>B-34</v>
          </cell>
        </row>
        <row r="43">
          <cell r="B43" t="str">
            <v>A-X4</v>
          </cell>
        </row>
        <row r="44">
          <cell r="B44" t="str">
            <v>A-136</v>
          </cell>
        </row>
        <row r="45">
          <cell r="B45" t="str">
            <v>A-138</v>
          </cell>
        </row>
        <row r="46">
          <cell r="B46" t="str">
            <v>A-181</v>
          </cell>
        </row>
        <row r="47">
          <cell r="B47" t="str">
            <v>A-196</v>
          </cell>
        </row>
        <row r="48">
          <cell r="B48" t="str">
            <v>B004</v>
          </cell>
        </row>
        <row r="49">
          <cell r="B49" t="str">
            <v>B020</v>
          </cell>
        </row>
        <row r="50">
          <cell r="B50" t="str">
            <v>B005</v>
          </cell>
        </row>
        <row r="51">
          <cell r="B51" t="str">
            <v>A-X5</v>
          </cell>
        </row>
        <row r="52">
          <cell r="B52" t="str">
            <v>B-41</v>
          </cell>
        </row>
        <row r="53">
          <cell r="B53" t="str">
            <v>A-172</v>
          </cell>
        </row>
        <row r="54">
          <cell r="B54" t="str">
            <v>A-182</v>
          </cell>
        </row>
        <row r="55">
          <cell r="B55" t="str">
            <v>B006</v>
          </cell>
        </row>
        <row r="56">
          <cell r="B56" t="str">
            <v>A-46</v>
          </cell>
        </row>
        <row r="57">
          <cell r="B57" t="str">
            <v>A-48</v>
          </cell>
        </row>
        <row r="58">
          <cell r="B58" t="str">
            <v>A-49</v>
          </cell>
        </row>
        <row r="59">
          <cell r="B59" t="str">
            <v>A-212</v>
          </cell>
        </row>
        <row r="60">
          <cell r="B60" t="str">
            <v>A-183</v>
          </cell>
        </row>
        <row r="61">
          <cell r="B61" t="str">
            <v>A-201</v>
          </cell>
        </row>
        <row r="62">
          <cell r="B62" t="str">
            <v>A-50</v>
          </cell>
        </row>
        <row r="63">
          <cell r="B63" t="str">
            <v>A-213</v>
          </cell>
        </row>
        <row r="64">
          <cell r="B64" t="str">
            <v>A-214</v>
          </cell>
        </row>
        <row r="65">
          <cell r="B65" t="str">
            <v>A-215</v>
          </cell>
        </row>
        <row r="66">
          <cell r="B66" t="str">
            <v>A-216</v>
          </cell>
        </row>
        <row r="67">
          <cell r="B67" t="str">
            <v>B007</v>
          </cell>
        </row>
        <row r="68">
          <cell r="B68" t="str">
            <v>A-X17</v>
          </cell>
        </row>
        <row r="69">
          <cell r="B69" t="str">
            <v>B008</v>
          </cell>
        </row>
        <row r="70">
          <cell r="B70" t="str">
            <v>A-56</v>
          </cell>
        </row>
        <row r="71">
          <cell r="B71" t="str">
            <v>A-140</v>
          </cell>
        </row>
        <row r="72">
          <cell r="B72" t="str">
            <v>A-57</v>
          </cell>
        </row>
        <row r="73">
          <cell r="B73" t="str">
            <v>A-199</v>
          </cell>
        </row>
        <row r="74">
          <cell r="B74" t="str">
            <v>B009</v>
          </cell>
        </row>
        <row r="75">
          <cell r="B75" t="str">
            <v>A-62</v>
          </cell>
        </row>
        <row r="76">
          <cell r="B76" t="str">
            <v>A-64</v>
          </cell>
        </row>
        <row r="77">
          <cell r="B77" t="str">
            <v>A-63</v>
          </cell>
        </row>
        <row r="78">
          <cell r="B78" t="str">
            <v>A-141</v>
          </cell>
        </row>
        <row r="79">
          <cell r="B79" t="str">
            <v>A-200</v>
          </cell>
        </row>
        <row r="80">
          <cell r="B80" t="str">
            <v>B010</v>
          </cell>
        </row>
        <row r="81">
          <cell r="B81" t="str">
            <v>A-66</v>
          </cell>
        </row>
        <row r="82">
          <cell r="B82" t="str">
            <v>A-68</v>
          </cell>
        </row>
        <row r="83">
          <cell r="B83" t="str">
            <v>A-67</v>
          </cell>
        </row>
        <row r="84">
          <cell r="B84" t="str">
            <v>A-197</v>
          </cell>
        </row>
        <row r="85">
          <cell r="B85" t="str">
            <v>B011</v>
          </cell>
        </row>
        <row r="86">
          <cell r="B86" t="str">
            <v>A-70</v>
          </cell>
        </row>
        <row r="87">
          <cell r="B87" t="str">
            <v>A-71</v>
          </cell>
        </row>
        <row r="88">
          <cell r="B88" t="str">
            <v>A-72</v>
          </cell>
        </row>
        <row r="89">
          <cell r="B89" t="str">
            <v>A-198</v>
          </cell>
        </row>
        <row r="90">
          <cell r="B90" t="str">
            <v>B012</v>
          </cell>
        </row>
        <row r="91">
          <cell r="B91" t="str">
            <v>A-74</v>
          </cell>
        </row>
        <row r="92">
          <cell r="B92" t="str">
            <v>A-227</v>
          </cell>
        </row>
        <row r="93">
          <cell r="B93" t="str">
            <v>B013</v>
          </cell>
        </row>
        <row r="94">
          <cell r="B94" t="str">
            <v>B-77</v>
          </cell>
        </row>
        <row r="95">
          <cell r="B95" t="str">
            <v>A-X79</v>
          </cell>
        </row>
        <row r="96">
          <cell r="B96" t="str">
            <v>A-79</v>
          </cell>
        </row>
        <row r="97">
          <cell r="B97" t="str">
            <v>A-80</v>
          </cell>
        </row>
        <row r="98">
          <cell r="B98" t="str">
            <v>A-222</v>
          </cell>
        </row>
        <row r="99">
          <cell r="B99" t="str">
            <v>A-223</v>
          </cell>
        </row>
        <row r="100">
          <cell r="B100" t="str">
            <v>B017</v>
          </cell>
        </row>
        <row r="101">
          <cell r="B101" t="str">
            <v>A-169</v>
          </cell>
        </row>
        <row r="102">
          <cell r="B102" t="str">
            <v>A-170</v>
          </cell>
        </row>
        <row r="103">
          <cell r="B103" t="str">
            <v>A-171</v>
          </cell>
        </row>
        <row r="104">
          <cell r="B104" t="str">
            <v>A-162</v>
          </cell>
        </row>
        <row r="105">
          <cell r="B105" t="str">
            <v>A-163</v>
          </cell>
        </row>
        <row r="106">
          <cell r="B106" t="str">
            <v>A-164</v>
          </cell>
        </row>
        <row r="107">
          <cell r="B107" t="str">
            <v>A-165</v>
          </cell>
        </row>
        <row r="108">
          <cell r="B108" t="str">
            <v>A-88</v>
          </cell>
        </row>
        <row r="109">
          <cell r="B109" t="str">
            <v>A-89</v>
          </cell>
        </row>
        <row r="110">
          <cell r="B110" t="str">
            <v>A-X89</v>
          </cell>
        </row>
        <row r="111">
          <cell r="B111" t="str">
            <v>A-158</v>
          </cell>
        </row>
        <row r="112">
          <cell r="B112" t="str">
            <v>A-91</v>
          </cell>
        </row>
        <row r="113">
          <cell r="B113" t="str">
            <v>A-92</v>
          </cell>
        </row>
        <row r="114">
          <cell r="B114" t="str">
            <v>A-X92</v>
          </cell>
        </row>
        <row r="115">
          <cell r="B115" t="str">
            <v>A-144</v>
          </cell>
        </row>
        <row r="116">
          <cell r="B116" t="str">
            <v>A-96</v>
          </cell>
        </row>
        <row r="117">
          <cell r="B117" t="str">
            <v>A-96X</v>
          </cell>
        </row>
        <row r="118">
          <cell r="B118" t="str">
            <v>A-185</v>
          </cell>
        </row>
        <row r="119">
          <cell r="B119" t="str">
            <v>A-97</v>
          </cell>
        </row>
        <row r="120">
          <cell r="B120" t="str">
            <v>A-98</v>
          </cell>
        </row>
        <row r="121">
          <cell r="B121" t="str">
            <v>A-224</v>
          </cell>
        </row>
        <row r="122">
          <cell r="B122" t="str">
            <v>A-225</v>
          </cell>
        </row>
        <row r="123">
          <cell r="B123" t="str">
            <v>A-184</v>
          </cell>
        </row>
        <row r="124">
          <cell r="B124" t="str">
            <v>A-99</v>
          </cell>
        </row>
        <row r="125">
          <cell r="B125" t="str">
            <v>A-159</v>
          </cell>
        </row>
        <row r="126">
          <cell r="B126" t="str">
            <v>A-186</v>
          </cell>
        </row>
        <row r="127">
          <cell r="B127" t="str">
            <v>A-145</v>
          </cell>
        </row>
        <row r="128">
          <cell r="B128" t="str">
            <v>A-146</v>
          </cell>
        </row>
        <row r="129">
          <cell r="B129" t="str">
            <v>A-147</v>
          </cell>
        </row>
        <row r="130">
          <cell r="B130" t="str">
            <v>A-104</v>
          </cell>
        </row>
        <row r="131">
          <cell r="B131" t="str">
            <v>A-105</v>
          </cell>
        </row>
        <row r="132">
          <cell r="B132" t="str">
            <v>A-149</v>
          </cell>
        </row>
        <row r="133">
          <cell r="B133" t="str">
            <v>A-X19</v>
          </cell>
        </row>
        <row r="134">
          <cell r="B134" t="str">
            <v>A-108</v>
          </cell>
        </row>
        <row r="135">
          <cell r="B135" t="str">
            <v>A-151</v>
          </cell>
        </row>
        <row r="136">
          <cell r="B136" t="str">
            <v>A-152</v>
          </cell>
        </row>
        <row r="137">
          <cell r="B137" t="str">
            <v>A-109</v>
          </cell>
        </row>
        <row r="138">
          <cell r="B138" t="str">
            <v>A-110</v>
          </cell>
        </row>
        <row r="139">
          <cell r="B139" t="str">
            <v>A-153</v>
          </cell>
        </row>
        <row r="140">
          <cell r="B140" t="str">
            <v>A-191</v>
          </cell>
        </row>
        <row r="141">
          <cell r="B141" t="str">
            <v>A-112</v>
          </cell>
        </row>
        <row r="142">
          <cell r="B142" t="str">
            <v>A-160</v>
          </cell>
        </row>
        <row r="143">
          <cell r="B143" t="str">
            <v>A-114</v>
          </cell>
        </row>
        <row r="144">
          <cell r="B144" t="str">
            <v>A-202</v>
          </cell>
        </row>
        <row r="145">
          <cell r="B145" t="str">
            <v>A-156</v>
          </cell>
        </row>
        <row r="146">
          <cell r="B146" t="str">
            <v>A-157</v>
          </cell>
        </row>
        <row r="147">
          <cell r="B147" t="str">
            <v>A-187</v>
          </cell>
        </row>
        <row r="148">
          <cell r="B148" t="str">
            <v>A-203</v>
          </cell>
        </row>
        <row r="149">
          <cell r="B149" t="str">
            <v>A-115</v>
          </cell>
        </row>
        <row r="150">
          <cell r="B150" t="str">
            <v>A-204</v>
          </cell>
        </row>
        <row r="151">
          <cell r="B151" t="str">
            <v>A-188</v>
          </cell>
        </row>
        <row r="152">
          <cell r="B152" t="str">
            <v>A-189</v>
          </cell>
        </row>
        <row r="153">
          <cell r="B153" t="str">
            <v>A-190</v>
          </cell>
        </row>
        <row r="154">
          <cell r="B154" t="str">
            <v>A-118</v>
          </cell>
        </row>
        <row r="155">
          <cell r="B155" t="str">
            <v>A-119</v>
          </cell>
        </row>
        <row r="156">
          <cell r="B156" t="str">
            <v>A-120</v>
          </cell>
        </row>
        <row r="157">
          <cell r="B157" t="str">
            <v>A-123</v>
          </cell>
        </row>
        <row r="158">
          <cell r="B158" t="str">
            <v>A-166</v>
          </cell>
        </row>
        <row r="159">
          <cell r="B159" t="str">
            <v>A-167</v>
          </cell>
        </row>
        <row r="160">
          <cell r="B160" t="str">
            <v>A-208</v>
          </cell>
        </row>
        <row r="161">
          <cell r="B161" t="str">
            <v>A-209</v>
          </cell>
        </row>
        <row r="162">
          <cell r="B162" t="str">
            <v>A-210</v>
          </cell>
        </row>
        <row r="163">
          <cell r="B163" t="str">
            <v>A-211</v>
          </cell>
        </row>
        <row r="164">
          <cell r="B164" t="str">
            <v>A-125</v>
          </cell>
        </row>
        <row r="165">
          <cell r="B165" t="str">
            <v>A-126</v>
          </cell>
        </row>
        <row r="166">
          <cell r="B166" t="str">
            <v>A-217</v>
          </cell>
        </row>
        <row r="167">
          <cell r="B167" t="str">
            <v>A-218</v>
          </cell>
        </row>
        <row r="168">
          <cell r="B168" t="str">
            <v>A-219</v>
          </cell>
        </row>
        <row r="169">
          <cell r="B169" t="str">
            <v>A-220</v>
          </cell>
        </row>
        <row r="170">
          <cell r="B170" t="str">
            <v>A-221</v>
          </cell>
        </row>
        <row r="171">
          <cell r="B171" t="str">
            <v>A-205</v>
          </cell>
        </row>
        <row r="172">
          <cell r="B172" t="str">
            <v>A-206</v>
          </cell>
        </row>
        <row r="173">
          <cell r="B173" t="str">
            <v>A-207</v>
          </cell>
        </row>
      </sheetData>
      <sheetData sheetId="1">
        <row r="8">
          <cell r="B8" t="str">
            <v>Link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B8" t="str">
            <v>Link</v>
          </cell>
        </row>
      </sheetData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"/>
      <sheetName val="Sheet1"/>
      <sheetName val="assb"/>
      <sheetName val="tmv"/>
      <sheetName val="STM"/>
      <sheetName val="tmt"/>
      <sheetName val="kz"/>
      <sheetName val="part (3)"/>
      <sheetName val="part (2)"/>
      <sheetName val="売上高表(半期別)"/>
      <sheetName val="393_N"/>
      <sheetName val="Total"/>
      <sheetName val="Parts list (060411)"/>
      <sheetName val="4p"/>
      <sheetName val="data editing"/>
      <sheetName val="TMS Data"/>
      <sheetName val="2002"/>
      <sheetName val="売上高表_半期別_"/>
      <sheetName val="316n_spec"/>
      <sheetName val="KURS"/>
      <sheetName val="AR List"/>
      <sheetName val="Sales"/>
      <sheetName val="ASSY"/>
      <sheetName val="DPU PS WS"/>
      <sheetName val="1"/>
      <sheetName val="2"/>
      <sheetName val="開発目標値"/>
      <sheetName val="引当型式確認画面"/>
      <sheetName val="Supp_List"/>
      <sheetName val="Production"/>
      <sheetName val="ocean voyage"/>
      <sheetName val="2005．05．26Iwasaki"/>
      <sheetName val="Texte"/>
      <sheetName val="Supp.List"/>
      <sheetName val="absen juli"/>
      <sheetName val="D16D _new_"/>
      <sheetName val="設備分類"/>
      <sheetName val="リンギ"/>
      <sheetName val="個人ｺｰﾄﾞ"/>
      <sheetName val="材料区分配列表"/>
      <sheetName val="設置部署"/>
      <sheetName val="parameter"/>
      <sheetName val="計算式"/>
      <sheetName val="Man power"/>
      <sheetName val="A  Equipment List"/>
      <sheetName val="_bulk NEW REVISI"/>
      <sheetName val="590P追加"/>
      <sheetName val="CKD･生産用（ACCESS渡し前）"/>
      <sheetName val="PROCEDUR DESCRIPTION"/>
      <sheetName val="Proses_Mesin"/>
      <sheetName val="393.N"/>
      <sheetName val="EGCOST FOR S-91 SERIES"/>
      <sheetName val="EGCOST FOR S_91 SERIES"/>
      <sheetName val="forex"/>
      <sheetName val="Gen_as"/>
      <sheetName val="part_(3)"/>
      <sheetName val="part_(2)"/>
      <sheetName val="Parts_list_(060411)"/>
      <sheetName val="data_editing"/>
      <sheetName val="TMS_Data"/>
      <sheetName val="AR_List"/>
      <sheetName val="DPU_PS_WS"/>
      <sheetName val="ocean_voyage"/>
      <sheetName val="Supp_List1"/>
      <sheetName val="absen_juli"/>
      <sheetName val="D16D__new_"/>
      <sheetName val="A__Equipment_List"/>
      <sheetName val="Man_power"/>
      <sheetName val="_bulk_NEW_REVISI"/>
      <sheetName val="PROCEDUR_DESCRIPTION"/>
      <sheetName val="393_N1"/>
      <sheetName val="EGCOST_FOR_S-91_SERIES"/>
      <sheetName val="EGCOST_FOR_S_91_SERIES"/>
      <sheetName val="Labul 00"/>
      <sheetName val="13"/>
      <sheetName val="UNIT"/>
      <sheetName val="PR"/>
      <sheetName val=" bulk NEW REVIS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b"/>
      <sheetName val="tmv"/>
      <sheetName val="STM"/>
      <sheetName val="tmt"/>
      <sheetName val="kz"/>
      <sheetName val="part (3)"/>
      <sheetName val="part (2)"/>
      <sheetName val="part"/>
      <sheetName val=" bulk NEW REVISI"/>
      <sheetName val="Man p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汎用設備調達日程表"/>
      <sheetName val="設定シート"/>
      <sheetName val="OKT"/>
      <sheetName val="Calendar 2006"/>
      <sheetName val="引当型式確認画面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G Cost Calculation"/>
      <sheetName val="Cost Structure"/>
      <sheetName val="Basic Rate"/>
      <sheetName val="EGCOST FOR S-91 SERIES"/>
      <sheetName val="EGCOST FOR S_91 SERIES"/>
      <sheetName val="part"/>
      <sheetName val="汎用設備調達日程表"/>
      <sheetName val="売上高表(半期別)"/>
      <sheetName val="TMS Data"/>
      <sheetName val="D21Aｶｰｺﾞ　材料ﾃﾞｰﾀ"/>
      <sheetName val="OKT"/>
      <sheetName val="D21Aｶｰｺﾞ_材料ﾃﾞｰﾀ"/>
      <sheetName val="IS"/>
      <sheetName val="COST-95"/>
      <sheetName val="data editing"/>
      <sheetName val="OPEX"/>
      <sheetName val="EG_Cost_Calculation"/>
      <sheetName val="Cost_Structure"/>
      <sheetName val="Basic_Rate"/>
      <sheetName val="EGCOST_FOR_S-91_SERIES"/>
      <sheetName val="EGCOST_FOR_S_91_SERIES"/>
      <sheetName val="TMS_Data"/>
      <sheetName val="data_editing"/>
      <sheetName val="Sheet1"/>
      <sheetName val="_bulk NEW REVISI"/>
      <sheetName val="Ref"/>
      <sheetName val="DBシート"/>
      <sheetName val="2005．05．26Iwasaki"/>
      <sheetName val=" bulk NEW REVISI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L PLAN 2  (2)"/>
      <sheetName val=" bulk NEW REVISI"/>
      <sheetName val="ADRES FREE"/>
      <sheetName val="KANBAN BULK ASSY"/>
      <sheetName val="CPL PLAN 2 "/>
      <sheetName val="MASTER ALAMAT"/>
      <sheetName val="ALAMAT "/>
      <sheetName val="KANBAN BULK WLDING"/>
      <sheetName val="cpl  PC RACK"/>
      <sheetName val="CPL WELDING"/>
      <sheetName val="CPL ASSY"/>
      <sheetName val="CPL FREE "/>
      <sheetName val="_bulk NEW REVISI"/>
      <sheetName val="Part No."/>
      <sheetName val="EGCOST FOR S_91 SERIES"/>
      <sheetName val="EGCOST FOR S-91 SERIES"/>
      <sheetName val="part"/>
      <sheetName val="処理機能記述"/>
      <sheetName val="汎用設備調達日程表"/>
      <sheetName val="MAINTENANCE_S_601_0454_"/>
      <sheetName val="Ｘ５８５－１Ｓ (2)"/>
      <sheetName val="QUALITY"/>
      <sheetName val="4p"/>
      <sheetName val="D21Aｶｰｺﾞ_材料ﾃﾞｰﾀ"/>
      <sheetName val="_bulk_NEW_REVISI"/>
      <sheetName val="CPL_PLAN_2__(2)"/>
      <sheetName val="_bulk_NEW_REVISI1"/>
      <sheetName val="ADRES_FREE"/>
      <sheetName val="KANBAN_BULK_ASSY"/>
      <sheetName val="CPL_PLAN_2_"/>
      <sheetName val="MASTER_ALAMAT"/>
      <sheetName val="ALAMAT_"/>
      <sheetName val="KANBAN_BULK_WLDING"/>
      <sheetName val="cpl__PC_RACK"/>
      <sheetName val="CPL_WELDING"/>
      <sheetName val="CPL_ASSY"/>
      <sheetName val="CPL_FREE_"/>
      <sheetName val="Part_No_"/>
      <sheetName val="EGCOST_FOR_S_91_SERIES"/>
      <sheetName val="EGCOST_FOR_S-91_SERIES"/>
      <sheetName val="Ｘ５８５－１Ｓ_(2)"/>
      <sheetName val="TMS Data"/>
      <sheetName val="arifarum"/>
      <sheetName val="plastic"/>
      <sheetName val="List"/>
      <sheetName val="FINAL BULK ITEM to AD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Proses_Mesin"/>
      <sheetName val="T-VAN-DM"/>
      <sheetName val="キャッシュフロー"/>
      <sheetName val="分析（taruna→Zebraの影響）"/>
      <sheetName val="part"/>
      <sheetName val="分析_taruna_Zebraの影響_"/>
      <sheetName val="T_VAN_DM"/>
      <sheetName val="汎用設備調達日程表"/>
      <sheetName val="Sheet1"/>
      <sheetName val="EGCOST FOR S-91 SERIES"/>
      <sheetName val="393_N"/>
      <sheetName val="OTHERS x620"/>
      <sheetName val="Ref"/>
      <sheetName val="開発目標値"/>
      <sheetName val="Type I"/>
      <sheetName val="Ｘ５８５－１Ｓ (2)"/>
      <sheetName val="_bulk NEW REVISI"/>
      <sheetName val=" bulk NEW REVISI"/>
      <sheetName val="処理機能記述"/>
      <sheetName val="D99B Part List 050711"/>
      <sheetName val="?????????"/>
      <sheetName val="組立運搬・順立て部品"/>
      <sheetName val="原價圖表"/>
      <sheetName val="Part No."/>
      <sheetName val="ﾋﾟﾎﾞｯﾄ"/>
      <sheetName val="売上高表(半期別)"/>
      <sheetName val="EGCOST_FOR_S-91_SERIES"/>
      <sheetName val="OTHERS_x620"/>
      <sheetName val="Type_I"/>
      <sheetName val="Ｘ５８５－１Ｓ_(2)"/>
      <sheetName val="_bulk_NEW_REVISI"/>
      <sheetName val="_bulk_NEW_REVISI1"/>
      <sheetName val="D99B_Part_List_050711"/>
      <sheetName val="Part_No_"/>
      <sheetName val="概総括1"/>
      <sheetName val="Print out"/>
      <sheetName val="Agustus"/>
      <sheetName val="Oktober"/>
      <sheetName val="input data"/>
      <sheetName val="Kompensasi SPV"/>
      <sheetName val="input data _2_"/>
      <sheetName val="Juni"/>
      <sheetName val="Juli"/>
      <sheetName val="IS"/>
      <sheetName val="159年計売上台数2対見込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ｬｰｴﾀｫeｴ_"/>
      <sheetName val="ｬｰｴﾀｫeｴ｣"/>
      <sheetName val="_____e__"/>
      <sheetName val="sum_gtm"/>
      <sheetName val="part"/>
      <sheetName val="ﾊﾟｲﾌﾟ"/>
      <sheetName val="他材料費"/>
      <sheetName val="冷延鋼板"/>
      <sheetName val="熱延鋼板"/>
      <sheetName val="316｢ﾜ･ﾍｷﾇｶO(991027)｡ﾐ･_･N"/>
      <sheetName val="27850"/>
      <sheetName val="IMV"/>
      <sheetName val="日付"/>
      <sheetName val="parameter"/>
      <sheetName val="ｺｰﾄﾞ"/>
      <sheetName val="汎用設備調達日程表"/>
      <sheetName val="積み上げ表"/>
      <sheetName val="List"/>
      <sheetName val="OPEX"/>
      <sheetName val="____"/>
      <sheetName val="NON PROD TARGET"/>
      <sheetName val="HONDA"/>
      <sheetName val="159年計売上台数2対見込"/>
      <sheetName val="損益検討書"/>
      <sheetName val="Sheet1"/>
      <sheetName val="Ｘ５８５－１Ｓ (2)"/>
      <sheetName val="_bulk NEW REVISI"/>
      <sheetName val="ﾒｰｶｰ"/>
      <sheetName val="TAM"/>
      <sheetName val="393.N"/>
      <sheetName val="ｽｸﾗｯﾌﾟ@"/>
      <sheetName val="列数"/>
      <sheetName val="ｴｷｽﾄﾗ"/>
      <sheetName val="行数"/>
      <sheetName val="ﾍﾞｰｽ"/>
      <sheetName val="Report SAP"/>
      <sheetName val="Mei_05"/>
      <sheetName val="114W2次設変部品確認（組立） (3)"/>
      <sheetName val="Calendar 2006"/>
      <sheetName val="ECI ChekSHeet"/>
      <sheetName val="Part List Compare Scan _ Plan"/>
      <sheetName val="Supp.List"/>
      <sheetName val=" bulk NEW REVISI"/>
      <sheetName val="4p"/>
      <sheetName val="supplier list"/>
      <sheetName val="retail sales by model"/>
      <sheetName val="Sheet3"/>
      <sheetName val="EGCOST FOR S-91 SERIES"/>
      <sheetName val="ROYALTY(RUNG)"/>
      <sheetName val=""/>
      <sheetName val="売上高表(半期別)"/>
      <sheetName val="ﾃｨｰﾁﾝｸﾞ"/>
      <sheetName val="T-VAN-DM"/>
      <sheetName val="Estimate"/>
      <sheetName val="D02A"/>
      <sheetName val="NON_PROD_TARGET"/>
      <sheetName val="393_N"/>
      <sheetName val="Ｘ５８５－１Ｓ_(2)"/>
      <sheetName val="114W2次設変部品確認（組立）_(3)"/>
      <sheetName val="_bulk_NEW_REVISI"/>
      <sheetName val="Report_SAP"/>
      <sheetName val="フレーム構成"/>
      <sheetName val="引当型式確認画面"/>
      <sheetName val="Recovered_Sheet59"/>
      <sheetName val="Recovered_Sheet13"/>
      <sheetName val="Recovered_Sheet15"/>
      <sheetName val="Protected Lists"/>
      <sheetName val="MASTER"/>
      <sheetName val="Part No."/>
      <sheetName val="各種設定"/>
      <sheetName val="処理機能記述"/>
      <sheetName val="Report"/>
      <sheetName val="開発目標値"/>
      <sheetName val="D21Aｶｰｺﾞ_材料ﾃﾞｰﾀ"/>
      <sheetName val="data editing"/>
      <sheetName val="メイン画面 _x0015_ Op"/>
      <sheetName val="EGCOST FOR S_91 SERIES"/>
      <sheetName val="概総括1"/>
      <sheetName val="Texte"/>
      <sheetName val="ﾋﾟﾎﾞｯﾄ"/>
      <sheetName val="NON_PROD_TARGET1"/>
      <sheetName val="Ｘ５８５－１Ｓ_(2)1"/>
      <sheetName val="_bulk_NEW_REVISI1"/>
      <sheetName val="393_N1"/>
      <sheetName val="Report_SAP1"/>
      <sheetName val="114W2次設変部品確認（組立）_(3)1"/>
      <sheetName val="ECI_ChekSHeet"/>
      <sheetName val="Part_List_Compare_Scan___Plan"/>
      <sheetName val="Supp_List"/>
      <sheetName val="Calendar_2006"/>
      <sheetName val="_bulk_NEW_REVISI2"/>
      <sheetName val="supplier_list"/>
      <sheetName val="retail_sales_by_model"/>
      <sheetName val="EGCOST_FOR_S-91_SERIES"/>
      <sheetName val="data_editing"/>
      <sheetName val="NON_PROD_TARGET2"/>
      <sheetName val="Ｘ５８５－１Ｓ_(2)2"/>
      <sheetName val="_bulk_NEW_REVISI3"/>
      <sheetName val="393_N2"/>
      <sheetName val="Report_SAP2"/>
      <sheetName val="114W2次設変部品確認（組立）_(3)2"/>
      <sheetName val="ECI_ChekSHeet1"/>
      <sheetName val="Part_List_Compare_Scan___Plan1"/>
      <sheetName val="Supp_List1"/>
      <sheetName val="Calendar_20061"/>
      <sheetName val="_bulk_NEW_REVISI4"/>
      <sheetName val="supplier_list1"/>
      <sheetName val="retail_sales_by_model1"/>
      <sheetName val="EGCOST_FOR_S-91_SERIES1"/>
      <sheetName val="data_editing1"/>
      <sheetName val="為替前提"/>
      <sheetName val="NON_PROD_TARGET3"/>
      <sheetName val="Ｘ５８５－１Ｓ_(2)3"/>
      <sheetName val="_bulk_NEW_REVISI5"/>
      <sheetName val="393_N3"/>
      <sheetName val="Report_SAP3"/>
      <sheetName val="114W2次設変部品確認（組立）_(3)3"/>
      <sheetName val="ECI_ChekSHeet2"/>
      <sheetName val="Part_List_Compare_Scan___Plan2"/>
      <sheetName val="Supp_List2"/>
      <sheetName val="Calendar_20062"/>
      <sheetName val="_bulk_NEW_REVISI6"/>
      <sheetName val="supplier_list2"/>
      <sheetName val="retail_sales_by_model2"/>
      <sheetName val="EGCOST_FOR_S-91_SERIES2"/>
      <sheetName val="data_editing2"/>
      <sheetName val="NON_PROD_TARGET4"/>
      <sheetName val="Ｘ５８５－１Ｓ_(2)4"/>
      <sheetName val="_bulk_NEW_REVISI7"/>
      <sheetName val="393_N4"/>
      <sheetName val="Report_SAP4"/>
      <sheetName val="114W2次設変部品確認（組立）_(3)4"/>
      <sheetName val="ECI_ChekSHeet3"/>
      <sheetName val="Part_List_Compare_Scan___Plan3"/>
      <sheetName val="Supp_List3"/>
      <sheetName val="Calendar_20063"/>
      <sheetName val="_bulk_NEW_REVISI8"/>
      <sheetName val="supplier_list3"/>
      <sheetName val="retail_sales_by_model3"/>
      <sheetName val="EGCOST_FOR_S-91_SERIES3"/>
      <sheetName val="data_editing3"/>
      <sheetName val="NON_PROD_TARGET5"/>
      <sheetName val="Ｘ５８５－１Ｓ_(2)5"/>
      <sheetName val="_bulk_NEW_REVISI9"/>
      <sheetName val="393_N5"/>
      <sheetName val="Report_SAP5"/>
      <sheetName val="114W2次設変部品確認（組立）_(3)5"/>
      <sheetName val="ECI_ChekSHeet4"/>
      <sheetName val="Part_List_Compare_Scan___Plan4"/>
      <sheetName val="Supp_List4"/>
      <sheetName val="Calendar_20064"/>
      <sheetName val="_bulk_NEW_REVISI10"/>
      <sheetName val="supplier_list4"/>
      <sheetName val="retail_sales_by_model4"/>
      <sheetName val="EGCOST_FOR_S-91_SERIES4"/>
      <sheetName val="data_editing4"/>
      <sheetName val="S1実績0110"/>
      <sheetName val="TIRE2001"/>
      <sheetName val="MCTU"/>
      <sheetName val="ｽｸﾗｯﾌﾟ"/>
      <sheetName val="ﾒｯｷｴｷｽﾄﾗ"/>
      <sheetName val="加工費"/>
      <sheetName val="ｺｲﾙ巾ｴｷｽﾄﾗ"/>
      <sheetName val="新旧読替表"/>
      <sheetName val="板厚ｴｷｽﾄﾗ"/>
      <sheetName val="特殊素材"/>
      <sheetName val="板厚-ｺｲﾙ巾"/>
      <sheetName val="鋼板建値"/>
      <sheetName val="ptvt"/>
      <sheetName val="tienluong"/>
      <sheetName val="default"/>
      <sheetName val="データ辞書"/>
      <sheetName val="00.4-9"/>
      <sheetName val="PLUMBING"/>
      <sheetName val="レポートレイアウト"/>
      <sheetName val="NON_PROD_TARGET8"/>
      <sheetName val="Ｘ５８５－１Ｓ_(2)8"/>
      <sheetName val="_bulk_NEW_REVISI15"/>
      <sheetName val="393_N8"/>
      <sheetName val="Report_SAP8"/>
      <sheetName val="114W2次設変部品確認（組立）_(3)8"/>
      <sheetName val="Calendar_20067"/>
      <sheetName val="ECI_ChekSHeet7"/>
      <sheetName val="Part_List_Compare_Scan___Plan7"/>
      <sheetName val="Supp_List7"/>
      <sheetName val="_bulk_NEW_REVISI16"/>
      <sheetName val="supplier_list7"/>
      <sheetName val="retail_sales_by_model7"/>
      <sheetName val="EGCOST_FOR_S-91_SERIES7"/>
      <sheetName val="data_editing7"/>
      <sheetName val="Protected_Lists2"/>
      <sheetName val="Part_No_2"/>
      <sheetName val="メイン画面__Op"/>
      <sheetName val="NON_PROD_TARGET7"/>
      <sheetName val="Ｘ５８５－１Ｓ_(2)7"/>
      <sheetName val="_bulk_NEW_REVISI13"/>
      <sheetName val="393_N7"/>
      <sheetName val="Report_SAP7"/>
      <sheetName val="114W2次設変部品確認（組立）_(3)7"/>
      <sheetName val="ECI_ChekSHeet6"/>
      <sheetName val="Part_List_Compare_Scan___Plan6"/>
      <sheetName val="Supp_List6"/>
      <sheetName val="Calendar_20066"/>
      <sheetName val="_bulk_NEW_REVISI14"/>
      <sheetName val="supplier_list6"/>
      <sheetName val="retail_sales_by_model6"/>
      <sheetName val="EGCOST_FOR_S-91_SERIES6"/>
      <sheetName val="data_editing6"/>
      <sheetName val="Protected_Lists1"/>
      <sheetName val="Part_No_1"/>
      <sheetName val="NON_PROD_TARGET6"/>
      <sheetName val="Ｘ５８５－１Ｓ_(2)6"/>
      <sheetName val="_bulk_NEW_REVISI11"/>
      <sheetName val="393_N6"/>
      <sheetName val="Report_SAP6"/>
      <sheetName val="114W2次設変部品確認（組立）_(3)6"/>
      <sheetName val="ECI_ChekSHeet5"/>
      <sheetName val="Part_List_Compare_Scan___Plan5"/>
      <sheetName val="Supp_List5"/>
      <sheetName val="Calendar_20065"/>
      <sheetName val="_bulk_NEW_REVISI12"/>
      <sheetName val="supplier_list5"/>
      <sheetName val="retail_sales_by_model5"/>
      <sheetName val="EGCOST_FOR_S-91_SERIES5"/>
      <sheetName val="data_editing5"/>
      <sheetName val="Protected_Lists"/>
      <sheetName val="Part_No_"/>
      <sheetName val="ﾗｲﾝ一覧"/>
      <sheetName val="ﾗｲﾝ別工程一覧"/>
      <sheetName val="EGCOST_FOR_S_91_SERIES"/>
      <sheetName val="DAF-2"/>
      <sheetName val="SWEDEN"/>
      <sheetName val="SCH"/>
      <sheetName val="NON_PROD_TARGET9"/>
      <sheetName val="Ｘ５８５－１Ｓ_(2)9"/>
      <sheetName val="_bulk_NEW_REVISI17"/>
      <sheetName val="393_N9"/>
      <sheetName val="Report_SAP9"/>
      <sheetName val="114W2次設変部品確認（組立）_(3)9"/>
      <sheetName val="Calendar_20068"/>
      <sheetName val="ECI_ChekSHeet8"/>
      <sheetName val="Part_List_Compare_Scan___Plan8"/>
      <sheetName val="Supp_List8"/>
      <sheetName val="_bulk_NEW_REVISI18"/>
      <sheetName val="supplier_list8"/>
      <sheetName val="retail_sales_by_model8"/>
      <sheetName val="EGCOST_FOR_S-91_SERIES8"/>
      <sheetName val="Protected_Lists3"/>
      <sheetName val="Part_No_3"/>
      <sheetName val="data_editing8"/>
      <sheetName val="EGCOST_FOR_S_91_SERIES1"/>
      <sheetName val="00_4-9"/>
      <sheetName val="NON_PROD_TARGET10"/>
      <sheetName val="Ｘ５８５－１Ｓ_(2)10"/>
      <sheetName val="_bulk_NEW_REVISI19"/>
      <sheetName val="393_N10"/>
      <sheetName val="Report_SAP10"/>
      <sheetName val="114W2次設変部品確認（組立）_(3)10"/>
      <sheetName val="Calendar_20069"/>
      <sheetName val="ECI_ChekSHeet9"/>
      <sheetName val="Part_List_Compare_Scan___Plan9"/>
      <sheetName val="Supp_List9"/>
      <sheetName val="_bulk_NEW_REVISI20"/>
      <sheetName val="supplier_list9"/>
      <sheetName val="retail_sales_by_model9"/>
      <sheetName val="EGCOST_FOR_S-91_SERIES9"/>
      <sheetName val="Protected_Lists4"/>
      <sheetName val="Part_No_4"/>
      <sheetName val="data_editing9"/>
      <sheetName val="EGCOST_FOR_S_91_SERIES2"/>
      <sheetName val="00_4-91"/>
      <sheetName val="配分案"/>
      <sheetName val="NON_PROD_TARGET11"/>
      <sheetName val="Ｘ５８５－１Ｓ_(2)11"/>
      <sheetName val="_bulk_NEW_REVISI21"/>
      <sheetName val="393_N11"/>
      <sheetName val="Report_SAP11"/>
      <sheetName val="114W2次設変部品確認（組立）_(3)11"/>
      <sheetName val="Calendar_200610"/>
      <sheetName val="ECI_ChekSHeet10"/>
      <sheetName val="Part_List_Compare_Scan___Plan10"/>
      <sheetName val="Supp_List10"/>
      <sheetName val="_bulk_NEW_REVISI22"/>
      <sheetName val="supplier_list10"/>
      <sheetName val="retail_sales_by_model10"/>
      <sheetName val="EGCOST_FOR_S-91_SERIES10"/>
      <sheetName val="Protected_Lists5"/>
      <sheetName val="Part_No_5"/>
      <sheetName val="data_editing10"/>
      <sheetName val="EGCOST_FOR_S_91_SERIES3"/>
      <sheetName val="00_4-92"/>
      <sheetName val="Data "/>
      <sheetName val="NON_PROD_TARGET12"/>
      <sheetName val="Ｘ５８５－１Ｓ_(2)12"/>
      <sheetName val="_bulk_NEW_REVISI23"/>
      <sheetName val="393_N12"/>
      <sheetName val="Report_SAP12"/>
      <sheetName val="114W2次設変部品確認（組立）_(3)12"/>
      <sheetName val="ECI_ChekSHeet11"/>
      <sheetName val="Part_List_Compare_Scan___Plan11"/>
      <sheetName val="Supp_List11"/>
      <sheetName val="Calendar_200611"/>
      <sheetName val="_bulk_NEW_REVISI24"/>
      <sheetName val="supplier_list11"/>
      <sheetName val="retail_sales_by_model11"/>
      <sheetName val="EGCOST_FOR_S-91_SERIES11"/>
      <sheetName val="Protected_Lists6"/>
      <sheetName val="Part_No_6"/>
      <sheetName val="data_editing11"/>
      <sheetName val="EGCOST_FOR_S_91_SERIES4"/>
      <sheetName val="00_4-93"/>
      <sheetName val="メイン画面 _x005f_x0015_ Op"/>
      <sheetName val="ACUAN JULY"/>
      <sheetName val="Data Lux"/>
      <sheetName val="absen juli"/>
      <sheetName val="PATAN 6A 1"/>
      <sheetName val="キャッシュフロー"/>
      <sheetName val="分析（taruna→Zebraの影響）"/>
      <sheetName val="Master (2)"/>
      <sheetName val="驗証來源"/>
      <sheetName val="Net Price Position - Sheet 1"/>
      <sheetName val="Data Info"/>
      <sheetName val="メイン画面 _x005f_x005f_x005f_x0015_ Op"/>
      <sheetName val="DBシート"/>
      <sheetName val="型費"/>
      <sheetName val="６２３Ｔ"/>
      <sheetName val="NON_PROD_TARGET13"/>
      <sheetName val="Ｘ５８５－１Ｓ_(2)13"/>
      <sheetName val="_bulk_NEW_REVISI25"/>
      <sheetName val="393_N13"/>
      <sheetName val="Report_SAP13"/>
      <sheetName val="114W2次設変部品確認（組立）_(3)13"/>
      <sheetName val="Calendar_200612"/>
      <sheetName val="ECI_ChekSHeet12"/>
      <sheetName val="Part_List_Compare_Scan___Plan12"/>
      <sheetName val="Supp_List12"/>
      <sheetName val="_bulk_NEW_REVISI26"/>
      <sheetName val="supplier_list12"/>
      <sheetName val="retail_sales_by_model12"/>
      <sheetName val="EGCOST_FOR_S-91_SERIES12"/>
      <sheetName val="Protected_Lists7"/>
      <sheetName val="Part_No_7"/>
      <sheetName val="data_editing12"/>
      <sheetName val="EGCOST_FOR_S_91_SERIES5"/>
      <sheetName val="00_4-94"/>
      <sheetName val="メイン画面__x005f_x0015__Op"/>
      <sheetName val="ACUAN_JULY"/>
      <sheetName val="ﾌﾟﾚｽ品番順 "/>
      <sheetName val="メイン画面__x005f_x0015__Op1"/>
      <sheetName val="ACUAN_JULY1"/>
      <sheetName val="Master_(2)"/>
      <sheetName val="メイン画面__x005f_x005f_x005f_x0015__Op"/>
      <sheetName val="Repair_frek"/>
      <sheetName val="RepTime_MTTR"/>
      <sheetName val="Data_Lux"/>
      <sheetName val="Repair frek"/>
      <sheetName val="RepTime MTTR"/>
      <sheetName val="判定基準"/>
      <sheetName val="1WT素材費"/>
      <sheetName val="NON_PROD_TARGET14"/>
      <sheetName val="Ｘ５８５－１Ｓ_(2)14"/>
      <sheetName val="_bulk_NEW_REVISI27"/>
      <sheetName val="393_N14"/>
      <sheetName val="Report_SAP14"/>
      <sheetName val="114W2次設変部品確認（組立）_(3)14"/>
      <sheetName val="ECI_ChekSHeet13"/>
      <sheetName val="Part_List_Compare_Scan___Plan13"/>
      <sheetName val="Supp_List13"/>
      <sheetName val="Calendar_200613"/>
      <sheetName val="_bulk_NEW_REVISI28"/>
      <sheetName val="supplier_list13"/>
      <sheetName val="retail_sales_by_model13"/>
      <sheetName val="EGCOST_FOR_S-91_SERIES13"/>
      <sheetName val="Protected_Lists8"/>
      <sheetName val="Part_No_8"/>
      <sheetName val="data_editing13"/>
      <sheetName val="EGCOST_FOR_S_91_SERIES6"/>
      <sheetName val="00_4-95"/>
      <sheetName val="Data_"/>
      <sheetName val="PATAN_6A_1"/>
      <sheetName val="absen_juli"/>
      <sheetName val="Data_Info"/>
      <sheetName val="Net_Price_Position_-_Sheet_1"/>
      <sheetName val="ADM"/>
      <sheetName val="KH-Q1,Q2,01"/>
      <sheetName val="まとめ (2)"/>
      <sheetName val="PP_LETTER"/>
      <sheetName val="prop"/>
      <sheetName val="AAC"/>
      <sheetName val="まとめ◎◎04対象のみ拠点"/>
      <sheetName val="sat"/>
      <sheetName val="BY CATEGORY"/>
      <sheetName val="Idx"/>
      <sheetName val="001N99"/>
      <sheetName val="ANIjan'99"/>
      <sheetName val="849E15(20010)"/>
      <sheetName val="sebelumCR"/>
      <sheetName val="SA Volume"/>
      <sheetName val="SumCompareCurr "/>
      <sheetName val="khung ten TD"/>
      <sheetName val="plastic"/>
      <sheetName val="Inpanel"/>
      <sheetName val="Interior Trim"/>
      <sheetName val="C-PL5"/>
      <sheetName val="CTdongia"/>
      <sheetName val="Lookup Table"/>
      <sheetName val="直接人工"/>
      <sheetName val="PP_Letter 389N"/>
      <sheetName val="press"/>
      <sheetName val="supp_name"/>
      <sheetName val="140N Part Local (SE)"/>
      <sheetName val="Evaluation"/>
      <sheetName val="Du_lieu"/>
      <sheetName val="cost"/>
      <sheetName val="AC2B 81.42"/>
      <sheetName val="文字板(DOT3)"/>
      <sheetName val="ﾄﾖﾀ品番対照一覧表"/>
      <sheetName val="capacity"/>
      <sheetName val="Man power"/>
      <sheetName val="Product"/>
      <sheetName val="PEOPLE"/>
      <sheetName val="ICARE"/>
      <sheetName val="Safety &amp; 5S"/>
      <sheetName val="PROCESS"/>
      <sheetName val="Infrastructure"/>
      <sheetName val="date_ｱﾝﾀﾞ"/>
      <sheetName val="NON_PROD_TARGET15"/>
      <sheetName val="Ｘ５８５－１Ｓ_(2)15"/>
      <sheetName val="_bulk_NEW_REVISI29"/>
      <sheetName val="393_N15"/>
      <sheetName val="Report_SAP15"/>
      <sheetName val="114W2次設変部品確認（組立）_(3)15"/>
      <sheetName val="Calendar_200614"/>
      <sheetName val="ECI_ChekSHeet14"/>
      <sheetName val="Part_List_Compare_Scan___Plan14"/>
      <sheetName val="Supp_List14"/>
      <sheetName val="_bulk_NEW_REVISI30"/>
      <sheetName val="supplier_list14"/>
      <sheetName val="CV"/>
      <sheetName val="retail_sales_by_model14"/>
      <sheetName val="EGCOST_FOR_S-91_SERIES14"/>
      <sheetName val="Protected_Lists9"/>
      <sheetName val="Part_No_9"/>
      <sheetName val="data_editing14"/>
      <sheetName val="EGCOST_FOR_S_91_SERIES7"/>
      <sheetName val="00_4-96"/>
      <sheetName val="Data_1"/>
      <sheetName val="メイン画面__x005f_x0015__Op2"/>
      <sheetName val="ACUAN_JULY2"/>
      <sheetName val="Data_Lux1"/>
      <sheetName val="absen_juli1"/>
      <sheetName val="PATAN_6A_11"/>
      <sheetName val="Master_(2)1"/>
      <sheetName val="Net_Price_Position_-_Sheet_11"/>
      <sheetName val="Data_Info1"/>
      <sheetName val="メイン画面__x005f_x005f_x005f_x0015__Op1"/>
      <sheetName val="ﾌﾟﾚｽ品番順_"/>
      <sheetName val="Safety_&amp;_5S"/>
      <sheetName val="まとめ_(2)"/>
      <sheetName val="BY_CATEGORY"/>
      <sheetName val="SA_Volume"/>
      <sheetName val="SumCompareCurr_"/>
      <sheetName val="khung_ten_TD"/>
      <sheetName val="Interior_Trim"/>
      <sheetName val="Lookup_Table"/>
      <sheetName val="PP_Letter_389N"/>
      <sheetName val="140N_Part_Local_(SE)"/>
      <sheetName val="AC2B_81_42"/>
      <sheetName val="Man_power"/>
      <sheetName val="Repair_frek1"/>
      <sheetName val="RepTime_MTTR1"/>
      <sheetName val="4WD1-3"/>
      <sheetName val="DATA 1"/>
      <sheetName val="R&amp;D"/>
      <sheetName val="engline"/>
      <sheetName val="期別全体表"/>
      <sheetName val="2002"/>
      <sheetName val="ﾏｽﾀ-A"/>
      <sheetName val="TL"/>
      <sheetName val="メイン画面__x0015__Op"/>
      <sheetName val="メイン画面__x0015__Op1"/>
      <sheetName val="メイン画面 _x005f_x005f_x005f_x0015_"/>
      <sheetName val="メイン画面 _x005f_x005f_x005f_x005f_x005f_x005f_x005f_x0015_"/>
      <sheetName val="dyna"/>
      <sheetName val="各種テーブル"/>
      <sheetName val="ＣＡＭＹ　ＭⅢ"/>
      <sheetName val="May"/>
      <sheetName val="カートン一覧"/>
      <sheetName val="ctdg"/>
      <sheetName val="all"/>
      <sheetName val="Titel"/>
      <sheetName val="Hyp"/>
      <sheetName val="wire"/>
      <sheetName val="まとめ"/>
      <sheetName val="Rev.0"/>
      <sheetName val="表紙"/>
      <sheetName val="975ＨKD"/>
      <sheetName val="MOTO"/>
      <sheetName val="Rek Tot"/>
      <sheetName val="Isolasi Luar Dalam"/>
      <sheetName val="Isolasi Luar"/>
      <sheetName val="９９予算"/>
      <sheetName val="設定"/>
      <sheetName val="201号室"/>
      <sheetName val="V03G部別"/>
      <sheetName val="V04G工場別実績"/>
      <sheetName val="V13G予想集計結果"/>
      <sheetName val="いすゞ"/>
      <sheetName val="Ref"/>
      <sheetName val="組立運搬・順立て部品"/>
      <sheetName val="課題一覧"/>
      <sheetName val=" IB-PL-YTD"/>
      <sheetName val="Data"/>
      <sheetName val="AnalisaSIPIL RIIL"/>
      <sheetName val="4A.MstPriceCPart"/>
      <sheetName val="Type I"/>
      <sheetName val="NON_PROD_TARGET16"/>
      <sheetName val="Ｘ５８５－１Ｓ_(2)16"/>
      <sheetName val="_bulk_NEW_REVISI31"/>
      <sheetName val="393_N16"/>
      <sheetName val="Report_SAP16"/>
      <sheetName val="114W2次設変部品確認（組立）_(3)16"/>
      <sheetName val="ECI_ChekSHeet15"/>
      <sheetName val="Part_List_Compare_Scan___Plan15"/>
      <sheetName val="Supp_List15"/>
      <sheetName val="Calendar_200615"/>
      <sheetName val="_bulk_NEW_REVISI32"/>
      <sheetName val="supplier_list15"/>
      <sheetName val="retail_sales_by_model15"/>
      <sheetName val="EGCOST_FOR_S-91_SERIES15"/>
      <sheetName val="Protected_Lists10"/>
      <sheetName val="Part_No_10"/>
      <sheetName val="data_editing15"/>
      <sheetName val="EGCOST_FOR_S_91_SERIES8"/>
      <sheetName val="00_4-97"/>
      <sheetName val="メイン画面__x005f_x0015__Op3"/>
      <sheetName val="ACUAN_JULY3"/>
      <sheetName val="Master_(2)2"/>
      <sheetName val="Data_2"/>
      <sheetName val="PATAN_6A_12"/>
      <sheetName val="Data_Lux2"/>
      <sheetName val="absen_juli2"/>
      <sheetName val="Data_Info2"/>
      <sheetName val="Net_Price_Position_-_Sheet_12"/>
      <sheetName val="メイン画面__x005f_x005f_x005f_x0015__Op2"/>
      <sheetName val="ﾌﾟﾚｽ品番順_1"/>
      <sheetName val="Repair_frek2"/>
      <sheetName val="RepTime_MTTR2"/>
      <sheetName val="まとめ_(2)1"/>
      <sheetName val="BY_CATEGORY1"/>
      <sheetName val="SA_Volume1"/>
      <sheetName val="SumCompareCurr_1"/>
      <sheetName val="khung_ten_TD1"/>
      <sheetName val="Interior_Trim1"/>
      <sheetName val="Lookup_Table1"/>
      <sheetName val="PP_Letter_389N1"/>
      <sheetName val="140N_Part_Local_(SE)1"/>
      <sheetName val="AC2B_81_421"/>
      <sheetName val="Man_power1"/>
      <sheetName val="NON_PROD_TARGET18"/>
      <sheetName val="Ｘ５８５－１Ｓ_(2)18"/>
      <sheetName val="_bulk_NEW_REVISI35"/>
      <sheetName val="393_N18"/>
      <sheetName val="Report_SAP18"/>
      <sheetName val="114W2次設変部品確認（組立）_(3)18"/>
      <sheetName val="ECI_ChekSHeet17"/>
      <sheetName val="Part_List_Compare_Scan___Plan17"/>
      <sheetName val="Supp_List17"/>
      <sheetName val="Calendar_200617"/>
      <sheetName val="_bulk_NEW_REVISI36"/>
      <sheetName val="supplier_list17"/>
      <sheetName val="retail_sales_by_model17"/>
      <sheetName val="EGCOST_FOR_S-91_SERIES17"/>
      <sheetName val="Protected_Lists12"/>
      <sheetName val="Part_No_12"/>
      <sheetName val="data_editing17"/>
      <sheetName val="EGCOST_FOR_S_91_SERIES10"/>
      <sheetName val="00_4-99"/>
      <sheetName val="メイン画面__x005f_x0015__Op5"/>
      <sheetName val="ACUAN_JULY5"/>
      <sheetName val="Master_(2)4"/>
      <sheetName val="Data_Lux4"/>
      <sheetName val="PATAN_6A_14"/>
      <sheetName val="absen_juli4"/>
      <sheetName val="Data_Info4"/>
      <sheetName val="Net_Price_Position_-_Sheet_14"/>
      <sheetName val="メイン画面__x005f_x005f_x005f_x0015__Op4"/>
      <sheetName val="ﾌﾟﾚｽ品番順_3"/>
      <sheetName val="Repair_frek4"/>
      <sheetName val="RepTime_MTTR4"/>
      <sheetName val="まとめ_(2)3"/>
      <sheetName val="BY_CATEGORY3"/>
      <sheetName val="SA_Volume3"/>
      <sheetName val="SumCompareCurr_3"/>
      <sheetName val="khung_ten_TD3"/>
      <sheetName val="Interior_Trim3"/>
      <sheetName val="Lookup_Table3"/>
      <sheetName val="PP_Letter_389N3"/>
      <sheetName val="140N_Part_Local_(SE)3"/>
      <sheetName val="AC2B_81_423"/>
      <sheetName val="Man_power3"/>
      <sheetName val="DATA_11"/>
      <sheetName val="Safety_&amp;_5S1"/>
      <sheetName val="NON_PROD_TARGET17"/>
      <sheetName val="Ｘ５８５－１Ｓ_(2)17"/>
      <sheetName val="_bulk_NEW_REVISI33"/>
      <sheetName val="393_N17"/>
      <sheetName val="Report_SAP17"/>
      <sheetName val="114W2次設変部品確認（組立）_(3)17"/>
      <sheetName val="ECI_ChekSHeet16"/>
      <sheetName val="Part_List_Compare_Scan___Plan16"/>
      <sheetName val="Supp_List16"/>
      <sheetName val="Calendar_200616"/>
      <sheetName val="_bulk_NEW_REVISI34"/>
      <sheetName val="supplier_list16"/>
      <sheetName val="retail_sales_by_model16"/>
      <sheetName val="EGCOST_FOR_S-91_SERIES16"/>
      <sheetName val="Protected_Lists11"/>
      <sheetName val="Part_No_11"/>
      <sheetName val="data_editing16"/>
      <sheetName val="EGCOST_FOR_S_91_SERIES9"/>
      <sheetName val="00_4-98"/>
      <sheetName val="メイン画面__x005f_x0015__Op4"/>
      <sheetName val="ACUAN_JULY4"/>
      <sheetName val="Master_(2)3"/>
      <sheetName val="Data_Lux3"/>
      <sheetName val="Data_3"/>
      <sheetName val="PATAN_6A_13"/>
      <sheetName val="absen_juli3"/>
      <sheetName val="Data_Info3"/>
      <sheetName val="Net_Price_Position_-_Sheet_13"/>
      <sheetName val="メイン画面__x005f_x005f_x005f_x0015__Op3"/>
      <sheetName val="ﾌﾟﾚｽ品番順_2"/>
      <sheetName val="Repair_frek3"/>
      <sheetName val="RepTime_MTTR3"/>
      <sheetName val="まとめ_(2)2"/>
      <sheetName val="BY_CATEGORY2"/>
      <sheetName val="SA_Volume2"/>
      <sheetName val="SumCompareCurr_2"/>
      <sheetName val="khung_ten_TD2"/>
      <sheetName val="Interior_Trim2"/>
      <sheetName val="Lookup_Table2"/>
      <sheetName val="PP_Letter_389N2"/>
      <sheetName val="140N_Part_Local_(SE)2"/>
      <sheetName val="AC2B_81_422"/>
      <sheetName val="Man_power2"/>
      <sheetName val="メイン画面   Op"/>
      <sheetName val="メイン画面__x0015__Op2"/>
      <sheetName val="メイン画面__x0015__Op3"/>
      <sheetName val="メイン画面__x0015__Op5"/>
      <sheetName val="メイン画面__x0015__Op4"/>
      <sheetName val="NON_PROD_TARGET19"/>
      <sheetName val="Ｘ５８５－１Ｓ_(2)19"/>
      <sheetName val="_bulk_NEW_REVISI37"/>
      <sheetName val="393_N19"/>
      <sheetName val="Report_SAP19"/>
      <sheetName val="114W2次設変部品確認（組立）_(3)19"/>
      <sheetName val="Calendar_200618"/>
      <sheetName val="ECI_ChekSHeet18"/>
      <sheetName val="Part_List_Compare_Scan___Plan18"/>
      <sheetName val="Supp_List18"/>
      <sheetName val="_bulk_NEW_REVISI38"/>
      <sheetName val="supplier_list18"/>
      <sheetName val="retail_sales_by_model18"/>
      <sheetName val="EGCOST_FOR_S-91_SERIES18"/>
      <sheetName val="Protected_Lists13"/>
      <sheetName val="Part_No_13"/>
      <sheetName val="data_editing18"/>
      <sheetName val="メイン画面__Op6"/>
      <sheetName val="EGCOST_FOR_S_91_SERIES11"/>
      <sheetName val="00_4-910"/>
      <sheetName val="メイン画面__x005f_x0015__Op6"/>
      <sheetName val="ACUAN_JULY6"/>
      <sheetName val="Data_Lux5"/>
      <sheetName val="absen_juli5"/>
      <sheetName val="Data_4"/>
      <sheetName val="PATAN_6A_15"/>
      <sheetName val="Master_(2)5"/>
      <sheetName val="Data_Info5"/>
      <sheetName val="メイン画面__x005f_x005f_x005f_x0015__Op5"/>
      <sheetName val="Net_Price_Position_-_Sheet_15"/>
      <sheetName val="ﾌﾟﾚｽ品番順_4"/>
      <sheetName val="まとめ_(2)4"/>
      <sheetName val="BY_CATEGORY4"/>
      <sheetName val="SA_Volume4"/>
      <sheetName val="SumCompareCurr_4"/>
      <sheetName val="khung_ten_TD4"/>
      <sheetName val="Interior_Trim4"/>
      <sheetName val="Lookup_Table4"/>
      <sheetName val="PP_Letter_389N4"/>
      <sheetName val="140N_Part_Local_(SE)4"/>
      <sheetName val="AC2B_81_424"/>
      <sheetName val="Man_power4"/>
      <sheetName val="Repair_frek5"/>
      <sheetName val="RepTime_MTTR5"/>
      <sheetName val="Safety_&amp;_5S2"/>
      <sheetName val="メイン画面__Op1"/>
      <sheetName val="メイン画面___Op"/>
      <sheetName val="メイン画面__Op2"/>
      <sheetName val="メイン画面__Op3"/>
      <sheetName val="メイン画面__Op5"/>
      <sheetName val="メイン画面__Op4"/>
      <sheetName val="NON_PROD_TARGET20"/>
      <sheetName val="Ｘ５８５－１Ｓ_(2)20"/>
      <sheetName val="_bulk_NEW_REVISI39"/>
      <sheetName val="393_N20"/>
      <sheetName val="Report_SAP20"/>
      <sheetName val="114W2次設変部品確認（組立）_(3)20"/>
      <sheetName val="ECI_ChekSHeet19"/>
      <sheetName val="Part_List_Compare_Scan___Plan19"/>
      <sheetName val="Supp_List19"/>
      <sheetName val="Calendar_200619"/>
      <sheetName val="_bulk_NEW_REVISI40"/>
      <sheetName val="supplier_list19"/>
      <sheetName val="retail_sales_by_model19"/>
      <sheetName val="EGCOST_FOR_S-91_SERIES19"/>
      <sheetName val="Protected_Lists14"/>
      <sheetName val="Part_No_14"/>
      <sheetName val="data_editing19"/>
      <sheetName val="EGCOST_FOR_S_91_SERIES12"/>
      <sheetName val="00_4-911"/>
      <sheetName val="Data_Lux6"/>
      <sheetName val="メイン画面__x005f_x0015__Op7"/>
      <sheetName val="absen_juli6"/>
      <sheetName val="ACUAN_JULY7"/>
      <sheetName val="Data_5"/>
      <sheetName val="PATAN_6A_16"/>
      <sheetName val="Master_(2)6"/>
      <sheetName val="Data_Info6"/>
      <sheetName val="メイン画面__x005f_x005f_x005f_x0015__Op6"/>
      <sheetName val="Net_Price_Position_-_Sheet_16"/>
      <sheetName val="ﾌﾟﾚｽ品番順_5"/>
      <sheetName val="Repair_frek6"/>
      <sheetName val="RepTime_MTTR6"/>
      <sheetName val="まとめ_(2)5"/>
      <sheetName val="BY_CATEGORY5"/>
      <sheetName val="SA_Volume5"/>
      <sheetName val="SumCompareCurr_5"/>
      <sheetName val="khung_ten_TD5"/>
      <sheetName val="Interior_Trim5"/>
      <sheetName val="Lookup_Table5"/>
      <sheetName val="PP_Letter_389N5"/>
      <sheetName val="140N_Part_Local_(SE)5"/>
      <sheetName val="AC2B_81_425"/>
      <sheetName val="Man_power5"/>
      <sheetName val="Safety_&amp;_5S3"/>
      <sheetName val="メイン画面___Op1"/>
      <sheetName val="メイン画面__x005f_x005f_x005f_x0015_"/>
      <sheetName val="メイン画面__x005f_x005f_x005f_x005f_x005f_x005f_x005f_x0015_"/>
      <sheetName val="Rev_0"/>
      <sheetName val="NON_PROD_TARGET21"/>
      <sheetName val="Ｘ５８５－１Ｓ_(2)21"/>
      <sheetName val="_bulk_NEW_REVISI41"/>
      <sheetName val="393_N21"/>
      <sheetName val="Report_SAP21"/>
      <sheetName val="114W2次設変部品確認（組立）_(3)21"/>
      <sheetName val="ECI_ChekSHeet20"/>
      <sheetName val="Part_List_Compare_Scan___Plan20"/>
      <sheetName val="Supp_List20"/>
      <sheetName val="Calendar_200620"/>
      <sheetName val="_bulk_NEW_REVISI42"/>
      <sheetName val="supplier_list20"/>
      <sheetName val="retail_sales_by_model20"/>
      <sheetName val="EGCOST_FOR_S-91_SERIES20"/>
      <sheetName val="Protected_Lists15"/>
      <sheetName val="Part_No_15"/>
      <sheetName val="data_editing20"/>
      <sheetName val="EGCOST_FOR_S_91_SERIES13"/>
      <sheetName val="00_4-912"/>
      <sheetName val="Data_Lux7"/>
      <sheetName val="メイン画面__x005f_x0015__Op8"/>
      <sheetName val="absen_juli7"/>
      <sheetName val="ACUAN_JULY8"/>
      <sheetName val="PATAN_6A_17"/>
      <sheetName val="Master_(2)7"/>
      <sheetName val="Data_Info7"/>
      <sheetName val="メイン画面__x005f_x005f_x005f_x0015__Op7"/>
      <sheetName val="Net_Price_Position_-_Sheet_17"/>
      <sheetName val="ﾌﾟﾚｽ品番順_6"/>
      <sheetName val="Repair_frek7"/>
      <sheetName val="RepTime_MTTR7"/>
      <sheetName val="まとめ_(2)6"/>
      <sheetName val="BY_CATEGORY6"/>
      <sheetName val="SA_Volume6"/>
      <sheetName val="SumCompareCurr_6"/>
      <sheetName val="khung_ten_TD6"/>
      <sheetName val="Interior_Trim6"/>
      <sheetName val="Lookup_Table6"/>
      <sheetName val="PP_Letter_389N6"/>
      <sheetName val="140N_Part_Local_(SE)6"/>
      <sheetName val="AC2B_81_426"/>
      <sheetName val="Man_power6"/>
      <sheetName val="DATA_12"/>
      <sheetName val="Safety_&amp;_5S4"/>
      <sheetName val="メイン画面___Op2"/>
      <sheetName val="メイン画面__x005f_x005f_x005f_x0015_1"/>
      <sheetName val="メイン画面__x005f_x005f_x005f_x005f_x005f_x005f_x00151"/>
      <sheetName val="Rev_01"/>
      <sheetName val="NON_PROD_TARGET22"/>
      <sheetName val="Ｘ５８５－１Ｓ_(2)22"/>
      <sheetName val="_bulk_NEW_REVISI43"/>
      <sheetName val="393_N22"/>
      <sheetName val="Report_SAP22"/>
      <sheetName val="114W2次設変部品確認（組立）_(3)22"/>
      <sheetName val="ECI_ChekSHeet21"/>
      <sheetName val="Part_List_Compare_Scan___Plan21"/>
      <sheetName val="Supp_List21"/>
      <sheetName val="Calendar_200621"/>
      <sheetName val="_bulk_NEW_REVISI44"/>
      <sheetName val="supplier_list21"/>
      <sheetName val="retail_sales_by_model21"/>
      <sheetName val="EGCOST_FOR_S-91_SERIES21"/>
      <sheetName val="Protected_Lists16"/>
      <sheetName val="Part_No_16"/>
      <sheetName val="data_editing21"/>
      <sheetName val="EGCOST_FOR_S_91_SERIES14"/>
      <sheetName val="00_4-913"/>
      <sheetName val="Data_Lux8"/>
      <sheetName val="メイン画面__x005f_x0015__Op9"/>
      <sheetName val="absen_juli8"/>
      <sheetName val="ACUAN_JULY9"/>
      <sheetName val="PATAN_6A_18"/>
      <sheetName val="Master_(2)8"/>
      <sheetName val="Data_Info8"/>
      <sheetName val="メイン画面__x005f_x005f_x005f_x0015__Op8"/>
      <sheetName val="Net_Price_Position_-_Sheet_18"/>
      <sheetName val="ﾌﾟﾚｽ品番順_7"/>
      <sheetName val="Repair_frek8"/>
      <sheetName val="RepTime_MTTR8"/>
      <sheetName val="まとめ_(2)7"/>
      <sheetName val="BY_CATEGORY7"/>
      <sheetName val="SA_Volume7"/>
      <sheetName val="SumCompareCurr_7"/>
      <sheetName val="khung_ten_TD7"/>
      <sheetName val="Interior_Trim7"/>
      <sheetName val="Lookup_Table7"/>
      <sheetName val="PP_Letter_389N7"/>
      <sheetName val="140N_Part_Local_(SE)7"/>
      <sheetName val="AC2B_81_427"/>
      <sheetName val="Man_power7"/>
      <sheetName val="DATA_13"/>
      <sheetName val="Safety_&amp;_5S5"/>
      <sheetName val="メイン画面___Op3"/>
      <sheetName val="メイン画面__x005f_x005f_x005f_x0015_2"/>
      <sheetName val="メイン画面__x005f_x005f_x005f_x005f_x005f_x005f_x00152"/>
      <sheetName val="Rev_02"/>
      <sheetName val="NON_PROD_TARGET23"/>
      <sheetName val="Ｘ５８５－１Ｓ_(2)23"/>
      <sheetName val="_bulk_NEW_REVISI45"/>
      <sheetName val="393_N23"/>
      <sheetName val="Report_SAP23"/>
      <sheetName val="114W2次設変部品確認（組立）_(3)23"/>
      <sheetName val="ECI_ChekSHeet22"/>
      <sheetName val="Part_List_Compare_Scan___Plan22"/>
      <sheetName val="Supp_List22"/>
      <sheetName val="Calendar_200622"/>
      <sheetName val="_bulk_NEW_REVISI46"/>
      <sheetName val="supplier_list22"/>
      <sheetName val="retail_sales_by_model22"/>
      <sheetName val="EGCOST_FOR_S-91_SERIES22"/>
      <sheetName val="Protected_Lists17"/>
      <sheetName val="Part_No_17"/>
      <sheetName val="data_editing22"/>
      <sheetName val="EGCOST_FOR_S_91_SERIES15"/>
      <sheetName val="00_4-914"/>
      <sheetName val="Data_Lux9"/>
      <sheetName val="メイン画面__x005f_x0015__Op10"/>
      <sheetName val="absen_juli9"/>
      <sheetName val="ACUAN_JULY10"/>
      <sheetName val="PATAN_6A_19"/>
      <sheetName val="Master_(2)9"/>
      <sheetName val="Data_Info9"/>
      <sheetName val="メイン画面__x005f_x005f_x005f_x0015__Op9"/>
      <sheetName val="Net_Price_Position_-_Sheet_19"/>
      <sheetName val="ﾌﾟﾚｽ品番順_8"/>
      <sheetName val="Repair_frek9"/>
      <sheetName val="RepTime_MTTR9"/>
      <sheetName val="まとめ_(2)8"/>
      <sheetName val="BY_CATEGORY8"/>
      <sheetName val="SA_Volume8"/>
      <sheetName val="SumCompareCurr_8"/>
      <sheetName val="khung_ten_TD8"/>
      <sheetName val="Interior_Trim8"/>
      <sheetName val="Lookup_Table8"/>
      <sheetName val="PP_Letter_389N8"/>
      <sheetName val="140N_Part_Local_(SE)8"/>
      <sheetName val="AC2B_81_428"/>
      <sheetName val="Man_power8"/>
      <sheetName val="DATA_14"/>
      <sheetName val="Safety_&amp;_5S6"/>
      <sheetName val="メイン画面___Op4"/>
      <sheetName val="NON_PROD_TARGET24"/>
      <sheetName val="Ｘ５８５－１Ｓ_(2)24"/>
      <sheetName val="_bulk_NEW_REVISI47"/>
      <sheetName val="393_N24"/>
      <sheetName val="Report_SAP24"/>
      <sheetName val="114W2次設変部品確認（組立）_(3)24"/>
      <sheetName val="ECI_ChekSHeet23"/>
      <sheetName val="Part_List_Compare_Scan___Plan23"/>
      <sheetName val="Supp_List23"/>
      <sheetName val="Calendar_200623"/>
      <sheetName val="_bulk_NEW_REVISI48"/>
      <sheetName val="supplier_list23"/>
      <sheetName val="retail_sales_by_model23"/>
      <sheetName val="EGCOST_FOR_S-91_SERIES23"/>
      <sheetName val="Protected_Lists18"/>
      <sheetName val="Part_No_18"/>
      <sheetName val="data_editing23"/>
      <sheetName val="EGCOST_FOR_S_91_SERIES16"/>
      <sheetName val="00_4-915"/>
      <sheetName val="Data_Lux10"/>
      <sheetName val="メイン画面__x005f_x0015__Op11"/>
      <sheetName val="absen_juli10"/>
      <sheetName val="ACUAN_JULY11"/>
      <sheetName val="Data_6"/>
      <sheetName val="PATAN_6A_110"/>
      <sheetName val="Master_(2)10"/>
      <sheetName val="Data_Info10"/>
      <sheetName val="メイン画面__x005f_x005f_x005f_x0015__Op10"/>
      <sheetName val="Net_Price_Position_-_Sheet_110"/>
      <sheetName val="ﾌﾟﾚｽ品番順_9"/>
      <sheetName val="Repair_frek10"/>
      <sheetName val="RepTime_MTTR10"/>
      <sheetName val="まとめ_(2)9"/>
      <sheetName val="BY_CATEGORY9"/>
      <sheetName val="SA_Volume9"/>
      <sheetName val="SumCompareCurr_9"/>
      <sheetName val="khung_ten_TD9"/>
      <sheetName val="Interior_Trim9"/>
      <sheetName val="Lookup_Table9"/>
      <sheetName val="PP_Letter_389N9"/>
      <sheetName val="140N_Part_Local_(SE)9"/>
      <sheetName val="AC2B_81_429"/>
      <sheetName val="Man_power9"/>
      <sheetName val="Safety_&amp;_5S7"/>
      <sheetName val="メイン画面___Op5"/>
      <sheetName val="メイン画面__x005f_x005f_x005f_x0015_3"/>
      <sheetName val="メイン画面__x005f_x005f_x005f_x005f_x005f_x005f_x00153"/>
      <sheetName val="Rev_03"/>
      <sheetName val="NON_PROD_TARGET25"/>
      <sheetName val="Ｘ５８５－１Ｓ_(2)25"/>
      <sheetName val="_bulk_NEW_REVISI49"/>
      <sheetName val="393_N25"/>
      <sheetName val="Report_SAP25"/>
      <sheetName val="114W2次設変部品確認（組立）_(3)25"/>
      <sheetName val="Calendar_200624"/>
      <sheetName val="ECI_ChekSHeet24"/>
      <sheetName val="Part_List_Compare_Scan___Plan24"/>
      <sheetName val="Supp_List24"/>
      <sheetName val="_bulk_NEW_REVISI50"/>
      <sheetName val="supplier_list24"/>
      <sheetName val="retail_sales_by_model24"/>
      <sheetName val="EGCOST_FOR_S-91_SERIES24"/>
      <sheetName val="Protected_Lists19"/>
      <sheetName val="Part_No_19"/>
      <sheetName val="data_editing24"/>
      <sheetName val="EGCOST_FOR_S_91_SERIES17"/>
      <sheetName val="00_4-916"/>
      <sheetName val="メイン画面__x005f_x0015__Op12"/>
      <sheetName val="ACUAN_JULY12"/>
      <sheetName val="Master_(2)11"/>
      <sheetName val="Data_7"/>
      <sheetName val="PATAN_6A_111"/>
      <sheetName val="Data_Lux11"/>
      <sheetName val="absen_juli11"/>
      <sheetName val="Data_Info11"/>
      <sheetName val="Net_Price_Position_-_Sheet_111"/>
      <sheetName val="メイン画面__x005f_x005f_x005f_x0015__Op11"/>
      <sheetName val="ﾌﾟﾚｽ品番順_10"/>
      <sheetName val="Repair_frek11"/>
      <sheetName val="RepTime_MTTR11"/>
      <sheetName val="まとめ_(2)10"/>
      <sheetName val="BY_CATEGORY10"/>
      <sheetName val="SA_Volume10"/>
      <sheetName val="SumCompareCurr_10"/>
      <sheetName val="khung_ten_TD10"/>
      <sheetName val="Interior_Trim10"/>
      <sheetName val="Lookup_Table10"/>
      <sheetName val="PP_Letter_389N10"/>
      <sheetName val="140N_Part_Local_(SE)10"/>
      <sheetName val="AC2B_81_4210"/>
      <sheetName val="Man_power10"/>
      <sheetName val="Safety_&amp;_5S8"/>
      <sheetName val="メイン画面___Op6"/>
      <sheetName val="メイン画面__x005f_x005f_x005f_x0015_4"/>
      <sheetName val="メイン画面__x005f_x005f_x005f_x005f_x005f_x005f_x00154"/>
      <sheetName val="Rev_04"/>
      <sheetName val="Lead"/>
      <sheetName val="CCPcs"/>
      <sheetName val="Data BDT"/>
      <sheetName val="Bid_Sheet"/>
      <sheetName val="Assumptions"/>
      <sheetName val="TMMK Vehicle Data"/>
      <sheetName val="TMMC Vehicle Data"/>
      <sheetName val="Comparison dat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 refreshError="1"/>
      <sheetData sheetId="172"/>
      <sheetData sheetId="173" refreshError="1"/>
      <sheetData sheetId="174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 refreshError="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 refreshError="1"/>
      <sheetData sheetId="356" refreshError="1"/>
      <sheetData sheetId="357" refreshError="1"/>
      <sheetData sheetId="358" refreshError="1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 refreshError="1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 refreshError="1"/>
      <sheetData sheetId="472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/>
      <sheetData sheetId="983"/>
      <sheetData sheetId="984"/>
      <sheetData sheetId="985"/>
      <sheetData sheetId="986"/>
      <sheetData sheetId="987" refreshError="1"/>
      <sheetData sheetId="988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9年計販売台数表(確定)(5)"/>
      <sheetName val="159年計販売台数表(確定) (6)"/>
      <sheetName val="159年計販売台数表(確定) (7)"/>
      <sheetName val="159年計販売台数表(確定) (8)"/>
      <sheetName val="159年計販売台数表(確定) (9)"/>
      <sheetName val="9905"/>
      <sheetName val="9906"/>
      <sheetName val="9907"/>
      <sheetName val="9908"/>
      <sheetName val="9909"/>
      <sheetName val="159A7月時点見通し"/>
      <sheetName val="159A最終見通し(9.22役員会)"/>
      <sheetName val="159年計売上台数1(ﾍﾞｰｽ)"/>
      <sheetName val="159年計売上台数2対見込"/>
      <sheetName val="DD在庫見込"/>
      <sheetName val="List"/>
      <sheetName val="part"/>
      <sheetName val=" bulk NEW REVISI"/>
      <sheetName val="Manpower"/>
      <sheetName val="ｺｰﾄﾞ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">
          <cell r="BW1">
            <v>36453.842703240742</v>
          </cell>
          <cell r="CI1">
            <v>36453.842703240742</v>
          </cell>
          <cell r="CU1">
            <v>36453.842703240742</v>
          </cell>
        </row>
        <row r="2">
          <cell r="BN2" t="str">
            <v>売上台数の状況(158期実績ｖｓ159(前半)期実績+(後半)期計画）</v>
          </cell>
          <cell r="BZ2" t="str">
            <v>売上台数の状況(159期当初計画ｖｓ159(前半)期実績+(後半)期計画）</v>
          </cell>
          <cell r="CL2" t="str">
            <v>売上台数の状況(159期役員会見通しｖｓ159(前半)期実績+(後半)期計画）</v>
          </cell>
        </row>
        <row r="3">
          <cell r="BW3" t="str">
            <v>原価管理室</v>
          </cell>
          <cell r="CI3" t="str">
            <v>原価管理室</v>
          </cell>
          <cell r="CU3" t="str">
            <v>原価管理室</v>
          </cell>
        </row>
        <row r="4">
          <cell r="BO4" t="str">
            <v>１５８期</v>
          </cell>
          <cell r="BR4" t="str">
            <v>１５９期</v>
          </cell>
          <cell r="BU4" t="str">
            <v>増減</v>
          </cell>
          <cell r="CA4" t="str">
            <v>１５９期当初計画</v>
          </cell>
          <cell r="CD4" t="str">
            <v>１５９期前半期実績+後半期見直し</v>
          </cell>
          <cell r="CG4" t="str">
            <v>増減</v>
          </cell>
          <cell r="CM4" t="str">
            <v>１５９期見通し</v>
          </cell>
          <cell r="CP4" t="str">
            <v>１５９期前半期実績+後半期見直し</v>
          </cell>
          <cell r="CS4" t="str">
            <v>増減</v>
          </cell>
        </row>
        <row r="5">
          <cell r="BO5" t="str">
            <v>前半期実績</v>
          </cell>
          <cell r="BP5" t="str">
            <v>後半期実績</v>
          </cell>
          <cell r="BQ5" t="str">
            <v>通期実績</v>
          </cell>
          <cell r="BR5" t="str">
            <v>前半期実績</v>
          </cell>
          <cell r="BS5" t="str">
            <v>後半期計画</v>
          </cell>
          <cell r="BT5" t="str">
            <v>通期見込み</v>
          </cell>
          <cell r="BU5" t="str">
            <v>前半期比較</v>
          </cell>
          <cell r="BV5" t="str">
            <v>後半期比較</v>
          </cell>
          <cell r="BW5" t="str">
            <v>通期比較</v>
          </cell>
          <cell r="CA5" t="str">
            <v>前半期</v>
          </cell>
          <cell r="CB5" t="str">
            <v>後半期</v>
          </cell>
          <cell r="CC5" t="str">
            <v>通期計画</v>
          </cell>
          <cell r="CD5" t="str">
            <v>前半期実績</v>
          </cell>
          <cell r="CE5" t="str">
            <v>後半期見直し計画</v>
          </cell>
          <cell r="CF5" t="str">
            <v>通期見込み</v>
          </cell>
          <cell r="CG5" t="str">
            <v>前半期比較</v>
          </cell>
          <cell r="CH5" t="str">
            <v>後半期比較</v>
          </cell>
          <cell r="CI5" t="str">
            <v>通期比較</v>
          </cell>
          <cell r="CM5" t="str">
            <v>前半期見通し</v>
          </cell>
          <cell r="CN5" t="str">
            <v>後半期見直計画</v>
          </cell>
          <cell r="CO5" t="str">
            <v>通期見通し</v>
          </cell>
          <cell r="CP5" t="str">
            <v>前半期実績</v>
          </cell>
          <cell r="CQ5" t="str">
            <v>後半期見直し計画</v>
          </cell>
          <cell r="CR5" t="str">
            <v>通期見通し</v>
          </cell>
          <cell r="CS5" t="str">
            <v>前半期比較</v>
          </cell>
          <cell r="CT5" t="str">
            <v>後半期比較</v>
          </cell>
          <cell r="CU5" t="str">
            <v>通期比較</v>
          </cell>
        </row>
        <row r="6">
          <cell r="BO6" t="str">
            <v>(A)</v>
          </cell>
          <cell r="BP6" t="str">
            <v>(B)</v>
          </cell>
          <cell r="BQ6" t="str">
            <v>(C)=(A)+(B)</v>
          </cell>
          <cell r="BR6" t="str">
            <v>(D)</v>
          </cell>
          <cell r="BS6" t="str">
            <v>(E)</v>
          </cell>
          <cell r="BT6" t="str">
            <v>(F)=(D)+(E)</v>
          </cell>
          <cell r="BU6" t="str">
            <v>(G)=(D)-(A)</v>
          </cell>
          <cell r="BV6" t="str">
            <v>(H)=(E)-(B)</v>
          </cell>
          <cell r="BW6" t="str">
            <v>(I)=(F)-(C)</v>
          </cell>
          <cell r="CA6" t="str">
            <v>(A)</v>
          </cell>
          <cell r="CB6" t="str">
            <v>(B)</v>
          </cell>
          <cell r="CC6" t="str">
            <v>(C)=(A)+(B)</v>
          </cell>
          <cell r="CD6" t="str">
            <v>(D)</v>
          </cell>
          <cell r="CE6" t="str">
            <v>(E)</v>
          </cell>
          <cell r="CF6" t="str">
            <v>(F)=(D)+(E)</v>
          </cell>
          <cell r="CG6" t="str">
            <v>(G)=(D)-(A)</v>
          </cell>
          <cell r="CH6" t="str">
            <v>(H)=(E)-(B)</v>
          </cell>
          <cell r="CI6" t="str">
            <v>(I)=(F)-(C)</v>
          </cell>
          <cell r="CM6" t="str">
            <v>(A)</v>
          </cell>
          <cell r="CN6" t="str">
            <v>(B)</v>
          </cell>
          <cell r="CO6" t="str">
            <v>(C)=(A)+(B)</v>
          </cell>
          <cell r="CP6" t="str">
            <v>(D)</v>
          </cell>
          <cell r="CQ6" t="str">
            <v>(E)</v>
          </cell>
          <cell r="CR6" t="str">
            <v>(F)=(D)+(E)</v>
          </cell>
          <cell r="CS6" t="str">
            <v>(G)=(D)-(A)</v>
          </cell>
          <cell r="CT6" t="str">
            <v>(H)=(E)-(B)</v>
          </cell>
          <cell r="CU6" t="str">
            <v>(I)=(F)-(C)</v>
          </cell>
        </row>
        <row r="7">
          <cell r="BN7" t="str">
            <v>Ｌ</v>
          </cell>
          <cell r="BO7">
            <v>42286</v>
          </cell>
          <cell r="BP7">
            <v>68904</v>
          </cell>
          <cell r="BQ7">
            <v>111190</v>
          </cell>
          <cell r="BR7">
            <v>64031</v>
          </cell>
          <cell r="BS7">
            <v>63800</v>
          </cell>
          <cell r="BT7">
            <v>127831</v>
          </cell>
          <cell r="BU7">
            <v>21745</v>
          </cell>
          <cell r="BV7">
            <v>-5104</v>
          </cell>
          <cell r="BW7">
            <v>16641</v>
          </cell>
          <cell r="BZ7" t="str">
            <v>Ｌ</v>
          </cell>
          <cell r="CA7">
            <v>45000</v>
          </cell>
          <cell r="CB7">
            <v>51800</v>
          </cell>
          <cell r="CC7">
            <v>96800</v>
          </cell>
          <cell r="CD7">
            <v>64031</v>
          </cell>
          <cell r="CE7">
            <v>63800</v>
          </cell>
          <cell r="CF7">
            <v>127831</v>
          </cell>
          <cell r="CG7">
            <v>19031</v>
          </cell>
          <cell r="CH7">
            <v>12000</v>
          </cell>
          <cell r="CI7">
            <v>31031</v>
          </cell>
          <cell r="CL7" t="str">
            <v>Ｌ</v>
          </cell>
          <cell r="CM7">
            <v>63949</v>
          </cell>
          <cell r="CN7">
            <v>63800</v>
          </cell>
          <cell r="CO7">
            <v>127749</v>
          </cell>
          <cell r="CP7">
            <v>64031</v>
          </cell>
          <cell r="CQ7">
            <v>63800</v>
          </cell>
          <cell r="CR7">
            <v>127831</v>
          </cell>
          <cell r="CS7">
            <v>82</v>
          </cell>
          <cell r="CT7">
            <v>0</v>
          </cell>
          <cell r="CU7">
            <v>82</v>
          </cell>
        </row>
        <row r="8">
          <cell r="BN8" t="str">
            <v>Ｌｏ</v>
          </cell>
          <cell r="BO8">
            <v>3262</v>
          </cell>
          <cell r="BP8">
            <v>12270</v>
          </cell>
          <cell r="BQ8">
            <v>15532</v>
          </cell>
          <cell r="BR8">
            <v>3690</v>
          </cell>
          <cell r="BS8">
            <v>5800</v>
          </cell>
          <cell r="BT8">
            <v>9490</v>
          </cell>
          <cell r="BU8">
            <v>428</v>
          </cell>
          <cell r="BV8">
            <v>-6470</v>
          </cell>
          <cell r="BW8">
            <v>-6042</v>
          </cell>
          <cell r="BZ8" t="str">
            <v>Ｌｏ</v>
          </cell>
          <cell r="CA8">
            <v>10300</v>
          </cell>
          <cell r="CB8">
            <v>13500</v>
          </cell>
          <cell r="CC8">
            <v>23800</v>
          </cell>
          <cell r="CD8">
            <v>3690</v>
          </cell>
          <cell r="CE8">
            <v>5800</v>
          </cell>
          <cell r="CF8">
            <v>9490</v>
          </cell>
          <cell r="CG8">
            <v>-6610</v>
          </cell>
          <cell r="CH8">
            <v>-7700</v>
          </cell>
          <cell r="CI8">
            <v>-14310</v>
          </cell>
          <cell r="CL8" t="str">
            <v>Ｌｏ</v>
          </cell>
          <cell r="CM8">
            <v>3727</v>
          </cell>
          <cell r="CN8">
            <v>5800</v>
          </cell>
          <cell r="CO8">
            <v>9527</v>
          </cell>
          <cell r="CP8">
            <v>3690</v>
          </cell>
          <cell r="CQ8">
            <v>5800</v>
          </cell>
          <cell r="CR8">
            <v>9490</v>
          </cell>
          <cell r="CS8">
            <v>-37</v>
          </cell>
          <cell r="CT8">
            <v>0</v>
          </cell>
          <cell r="CU8">
            <v>-37</v>
          </cell>
        </row>
        <row r="9">
          <cell r="BM9" t="str">
            <v>国</v>
          </cell>
          <cell r="BN9" t="str">
            <v>Ｌｍ</v>
          </cell>
          <cell r="BO9">
            <v>69371</v>
          </cell>
          <cell r="BP9">
            <v>109277</v>
          </cell>
          <cell r="BQ9">
            <v>178648</v>
          </cell>
          <cell r="BR9">
            <v>81571</v>
          </cell>
          <cell r="BS9">
            <v>92700</v>
          </cell>
          <cell r="BT9">
            <v>174271</v>
          </cell>
          <cell r="BU9">
            <v>12200</v>
          </cell>
          <cell r="BV9">
            <v>-16577</v>
          </cell>
          <cell r="BW9">
            <v>-4377</v>
          </cell>
          <cell r="BY9" t="str">
            <v>国</v>
          </cell>
          <cell r="BZ9" t="str">
            <v>Ｌｍ</v>
          </cell>
          <cell r="CA9">
            <v>80300</v>
          </cell>
          <cell r="CB9">
            <v>82700</v>
          </cell>
          <cell r="CC9">
            <v>163000</v>
          </cell>
          <cell r="CD9">
            <v>81571</v>
          </cell>
          <cell r="CE9">
            <v>92700</v>
          </cell>
          <cell r="CF9">
            <v>174271</v>
          </cell>
          <cell r="CG9">
            <v>1271</v>
          </cell>
          <cell r="CH9">
            <v>10000</v>
          </cell>
          <cell r="CI9">
            <v>11271</v>
          </cell>
          <cell r="CK9" t="str">
            <v>国</v>
          </cell>
          <cell r="CL9" t="str">
            <v>Ｌｍ</v>
          </cell>
          <cell r="CM9">
            <v>81355</v>
          </cell>
          <cell r="CN9">
            <v>92700</v>
          </cell>
          <cell r="CO9">
            <v>174055</v>
          </cell>
          <cell r="CP9">
            <v>81571</v>
          </cell>
          <cell r="CQ9">
            <v>92700</v>
          </cell>
          <cell r="CR9">
            <v>174271</v>
          </cell>
          <cell r="CS9">
            <v>216</v>
          </cell>
          <cell r="CT9">
            <v>0</v>
          </cell>
          <cell r="CU9">
            <v>216</v>
          </cell>
        </row>
        <row r="10">
          <cell r="BN10" t="str">
            <v>NAKED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20000</v>
          </cell>
          <cell r="BT10">
            <v>20000</v>
          </cell>
          <cell r="BU10">
            <v>0</v>
          </cell>
          <cell r="BV10">
            <v>20000</v>
          </cell>
          <cell r="BW10">
            <v>20000</v>
          </cell>
          <cell r="BZ10" t="str">
            <v>NAKED</v>
          </cell>
          <cell r="CA10">
            <v>0</v>
          </cell>
          <cell r="CB10">
            <v>19500</v>
          </cell>
          <cell r="CC10">
            <v>19500</v>
          </cell>
          <cell r="CD10">
            <v>0</v>
          </cell>
          <cell r="CE10">
            <v>20000</v>
          </cell>
          <cell r="CF10">
            <v>20000</v>
          </cell>
          <cell r="CG10">
            <v>0</v>
          </cell>
          <cell r="CH10">
            <v>500</v>
          </cell>
          <cell r="CI10">
            <v>500</v>
          </cell>
          <cell r="CL10" t="str">
            <v>NAKED</v>
          </cell>
          <cell r="CM10">
            <v>0</v>
          </cell>
          <cell r="CN10">
            <v>20000</v>
          </cell>
          <cell r="CO10">
            <v>20000</v>
          </cell>
          <cell r="CP10">
            <v>0</v>
          </cell>
          <cell r="CQ10">
            <v>20000</v>
          </cell>
          <cell r="CR10">
            <v>20000</v>
          </cell>
          <cell r="CS10">
            <v>0</v>
          </cell>
          <cell r="CT10">
            <v>0</v>
          </cell>
          <cell r="CU10">
            <v>0</v>
          </cell>
        </row>
        <row r="11">
          <cell r="BN11" t="str">
            <v>Ｊｋ</v>
          </cell>
          <cell r="BO11">
            <v>0</v>
          </cell>
          <cell r="BP11">
            <v>17101</v>
          </cell>
          <cell r="BQ11">
            <v>17101</v>
          </cell>
          <cell r="BR11">
            <v>7450</v>
          </cell>
          <cell r="BS11">
            <v>9700</v>
          </cell>
          <cell r="BT11">
            <v>17150</v>
          </cell>
          <cell r="BU11">
            <v>7450</v>
          </cell>
          <cell r="BV11">
            <v>-7401</v>
          </cell>
          <cell r="BW11">
            <v>49</v>
          </cell>
          <cell r="BZ11" t="str">
            <v>Ｊｋ</v>
          </cell>
          <cell r="CA11">
            <v>10700</v>
          </cell>
          <cell r="CB11">
            <v>12000</v>
          </cell>
          <cell r="CC11">
            <v>22700</v>
          </cell>
          <cell r="CD11">
            <v>7450</v>
          </cell>
          <cell r="CE11">
            <v>9700</v>
          </cell>
          <cell r="CF11">
            <v>17150</v>
          </cell>
          <cell r="CG11">
            <v>-3250</v>
          </cell>
          <cell r="CH11">
            <v>-2300</v>
          </cell>
          <cell r="CI11">
            <v>-5550</v>
          </cell>
          <cell r="CL11" t="str">
            <v>Ｊｋ</v>
          </cell>
          <cell r="CM11">
            <v>7405</v>
          </cell>
          <cell r="CN11">
            <v>9700</v>
          </cell>
          <cell r="CO11">
            <v>17105</v>
          </cell>
          <cell r="CP11">
            <v>7450</v>
          </cell>
          <cell r="CQ11">
            <v>9700</v>
          </cell>
          <cell r="CR11">
            <v>17150</v>
          </cell>
          <cell r="CS11">
            <v>45</v>
          </cell>
          <cell r="CT11">
            <v>0</v>
          </cell>
          <cell r="CU11">
            <v>45</v>
          </cell>
        </row>
        <row r="12">
          <cell r="BN12" t="str">
            <v>Ｓﾄﾗｯｸ</v>
          </cell>
          <cell r="BO12">
            <v>27263</v>
          </cell>
          <cell r="BP12">
            <v>33848</v>
          </cell>
          <cell r="BQ12">
            <v>61111</v>
          </cell>
          <cell r="BR12">
            <v>34334</v>
          </cell>
          <cell r="BS12">
            <v>34700</v>
          </cell>
          <cell r="BT12">
            <v>69034</v>
          </cell>
          <cell r="BU12">
            <v>7071</v>
          </cell>
          <cell r="BV12">
            <v>852</v>
          </cell>
          <cell r="BW12">
            <v>7923</v>
          </cell>
          <cell r="BZ12" t="str">
            <v>Ｓﾄﾗｯｸ</v>
          </cell>
          <cell r="CA12">
            <v>32200</v>
          </cell>
          <cell r="CB12">
            <v>36600</v>
          </cell>
          <cell r="CC12">
            <v>68800</v>
          </cell>
          <cell r="CD12">
            <v>34334</v>
          </cell>
          <cell r="CE12">
            <v>34700</v>
          </cell>
          <cell r="CF12">
            <v>69034</v>
          </cell>
          <cell r="CG12">
            <v>2134</v>
          </cell>
          <cell r="CH12">
            <v>-1900</v>
          </cell>
          <cell r="CI12">
            <v>234</v>
          </cell>
          <cell r="CL12" t="str">
            <v>Ｓﾄﾗｯｸ</v>
          </cell>
          <cell r="CM12">
            <v>34342</v>
          </cell>
          <cell r="CN12">
            <v>34700</v>
          </cell>
          <cell r="CO12">
            <v>69042</v>
          </cell>
          <cell r="CP12">
            <v>34334</v>
          </cell>
          <cell r="CQ12">
            <v>34700</v>
          </cell>
          <cell r="CR12">
            <v>69034</v>
          </cell>
          <cell r="CS12">
            <v>-8</v>
          </cell>
          <cell r="CT12">
            <v>0</v>
          </cell>
          <cell r="CU12">
            <v>-8</v>
          </cell>
        </row>
        <row r="13">
          <cell r="BN13" t="str">
            <v>Ｓｶｰｺﾞ</v>
          </cell>
          <cell r="BO13">
            <v>13813</v>
          </cell>
          <cell r="BP13">
            <v>14812</v>
          </cell>
          <cell r="BQ13">
            <v>28625</v>
          </cell>
          <cell r="BR13">
            <v>19307</v>
          </cell>
          <cell r="BS13">
            <v>16500</v>
          </cell>
          <cell r="BT13">
            <v>35807</v>
          </cell>
          <cell r="BU13">
            <v>5494</v>
          </cell>
          <cell r="BV13">
            <v>1688</v>
          </cell>
          <cell r="BW13">
            <v>7182</v>
          </cell>
          <cell r="BZ13" t="str">
            <v>Ｓｶｰｺﾞ</v>
          </cell>
          <cell r="CA13">
            <v>15900</v>
          </cell>
          <cell r="CB13">
            <v>16000</v>
          </cell>
          <cell r="CC13">
            <v>31900</v>
          </cell>
          <cell r="CD13">
            <v>19307</v>
          </cell>
          <cell r="CE13">
            <v>16500</v>
          </cell>
          <cell r="CF13">
            <v>35807</v>
          </cell>
          <cell r="CG13">
            <v>3407</v>
          </cell>
          <cell r="CH13">
            <v>500</v>
          </cell>
          <cell r="CI13">
            <v>3907</v>
          </cell>
          <cell r="CL13" t="str">
            <v>Ｓｶｰｺﾞ</v>
          </cell>
          <cell r="CM13">
            <v>19286</v>
          </cell>
          <cell r="CN13">
            <v>16500</v>
          </cell>
          <cell r="CO13">
            <v>35786</v>
          </cell>
          <cell r="CP13">
            <v>19307</v>
          </cell>
          <cell r="CQ13">
            <v>16500</v>
          </cell>
          <cell r="CR13">
            <v>35807</v>
          </cell>
          <cell r="CS13">
            <v>21</v>
          </cell>
          <cell r="CT13">
            <v>0</v>
          </cell>
          <cell r="CU13">
            <v>21</v>
          </cell>
        </row>
        <row r="14">
          <cell r="BN14" t="str">
            <v>Ｓｱﾄﾚｰ</v>
          </cell>
          <cell r="BO14">
            <v>3844</v>
          </cell>
          <cell r="BP14">
            <v>14259</v>
          </cell>
          <cell r="BQ14">
            <v>18103</v>
          </cell>
          <cell r="BR14">
            <v>24809</v>
          </cell>
          <cell r="BS14">
            <v>21600</v>
          </cell>
          <cell r="BT14">
            <v>46409</v>
          </cell>
          <cell r="BU14">
            <v>20965</v>
          </cell>
          <cell r="BV14">
            <v>7341</v>
          </cell>
          <cell r="BW14">
            <v>28306</v>
          </cell>
          <cell r="BZ14" t="str">
            <v>Ｓｱﾄﾚｰ</v>
          </cell>
          <cell r="CA14">
            <v>21000</v>
          </cell>
          <cell r="CB14">
            <v>16300</v>
          </cell>
          <cell r="CC14">
            <v>37300</v>
          </cell>
          <cell r="CD14">
            <v>24809</v>
          </cell>
          <cell r="CE14">
            <v>21600</v>
          </cell>
          <cell r="CF14">
            <v>46409</v>
          </cell>
          <cell r="CG14">
            <v>3809</v>
          </cell>
          <cell r="CH14">
            <v>5300</v>
          </cell>
          <cell r="CI14">
            <v>9109</v>
          </cell>
          <cell r="CL14" t="str">
            <v>Ｓｱﾄﾚｰ</v>
          </cell>
          <cell r="CM14">
            <v>24788</v>
          </cell>
          <cell r="CN14">
            <v>21600</v>
          </cell>
          <cell r="CO14">
            <v>46388</v>
          </cell>
          <cell r="CP14">
            <v>24809</v>
          </cell>
          <cell r="CQ14">
            <v>21600</v>
          </cell>
          <cell r="CR14">
            <v>46409</v>
          </cell>
          <cell r="CS14">
            <v>21</v>
          </cell>
          <cell r="CT14">
            <v>0</v>
          </cell>
          <cell r="CU14">
            <v>21</v>
          </cell>
        </row>
        <row r="15">
          <cell r="BN15" t="str">
            <v>ﾐｾﾞｯﾄⅡ</v>
          </cell>
          <cell r="BO15">
            <v>1447</v>
          </cell>
          <cell r="BP15">
            <v>905</v>
          </cell>
          <cell r="BQ15">
            <v>2352</v>
          </cell>
          <cell r="BR15">
            <v>520</v>
          </cell>
          <cell r="BS15">
            <v>600</v>
          </cell>
          <cell r="BT15">
            <v>1120</v>
          </cell>
          <cell r="BU15">
            <v>-927</v>
          </cell>
          <cell r="BV15">
            <v>-305</v>
          </cell>
          <cell r="BW15">
            <v>-1232</v>
          </cell>
          <cell r="BZ15" t="str">
            <v>ﾐｾﾞｯﾄⅡ</v>
          </cell>
          <cell r="CA15">
            <v>600</v>
          </cell>
          <cell r="CB15">
            <v>600</v>
          </cell>
          <cell r="CC15">
            <v>1200</v>
          </cell>
          <cell r="CD15">
            <v>520</v>
          </cell>
          <cell r="CE15">
            <v>600</v>
          </cell>
          <cell r="CF15">
            <v>1120</v>
          </cell>
          <cell r="CG15">
            <v>-80</v>
          </cell>
          <cell r="CH15">
            <v>0</v>
          </cell>
          <cell r="CI15">
            <v>-80</v>
          </cell>
          <cell r="CL15" t="str">
            <v>ﾐｾﾞｯﾄⅡ</v>
          </cell>
          <cell r="CM15">
            <v>476</v>
          </cell>
          <cell r="CN15">
            <v>600</v>
          </cell>
          <cell r="CO15">
            <v>1076</v>
          </cell>
          <cell r="CP15">
            <v>520</v>
          </cell>
          <cell r="CQ15">
            <v>600</v>
          </cell>
          <cell r="CR15">
            <v>1120</v>
          </cell>
          <cell r="CS15">
            <v>44</v>
          </cell>
          <cell r="CT15">
            <v>0</v>
          </cell>
          <cell r="CU15">
            <v>44</v>
          </cell>
        </row>
        <row r="16">
          <cell r="BN16" t="str">
            <v>軽</v>
          </cell>
          <cell r="BO16">
            <v>161286</v>
          </cell>
          <cell r="BP16">
            <v>271376</v>
          </cell>
          <cell r="BQ16">
            <v>432662</v>
          </cell>
          <cell r="BR16">
            <v>235712</v>
          </cell>
          <cell r="BS16">
            <v>265400</v>
          </cell>
          <cell r="BT16">
            <v>501112</v>
          </cell>
          <cell r="BU16">
            <v>74426</v>
          </cell>
          <cell r="BV16">
            <v>-5976</v>
          </cell>
          <cell r="BW16">
            <v>68450</v>
          </cell>
          <cell r="BZ16" t="str">
            <v>軽</v>
          </cell>
          <cell r="CA16">
            <v>216000</v>
          </cell>
          <cell r="CB16">
            <v>249000</v>
          </cell>
          <cell r="CC16">
            <v>465000</v>
          </cell>
          <cell r="CD16">
            <v>235712</v>
          </cell>
          <cell r="CE16">
            <v>265400</v>
          </cell>
          <cell r="CF16">
            <v>501112</v>
          </cell>
          <cell r="CG16">
            <v>19712</v>
          </cell>
          <cell r="CH16">
            <v>16400</v>
          </cell>
          <cell r="CI16">
            <v>36112</v>
          </cell>
          <cell r="CL16" t="str">
            <v>軽</v>
          </cell>
          <cell r="CM16">
            <v>235328</v>
          </cell>
          <cell r="CN16">
            <v>265400</v>
          </cell>
          <cell r="CO16">
            <v>500728</v>
          </cell>
          <cell r="CP16">
            <v>235712</v>
          </cell>
          <cell r="CQ16">
            <v>265400</v>
          </cell>
          <cell r="CR16">
            <v>501112</v>
          </cell>
          <cell r="CS16">
            <v>384</v>
          </cell>
          <cell r="CT16">
            <v>0</v>
          </cell>
          <cell r="CU16">
            <v>384</v>
          </cell>
        </row>
        <row r="17">
          <cell r="BN17" t="str">
            <v>Ｇ</v>
          </cell>
          <cell r="BO17">
            <v>1104</v>
          </cell>
          <cell r="BP17">
            <v>867</v>
          </cell>
          <cell r="BQ17">
            <v>1971</v>
          </cell>
          <cell r="BR17">
            <v>638</v>
          </cell>
          <cell r="BS17">
            <v>900</v>
          </cell>
          <cell r="BT17">
            <v>1538</v>
          </cell>
          <cell r="BU17">
            <v>-466</v>
          </cell>
          <cell r="BV17">
            <v>33</v>
          </cell>
          <cell r="BW17">
            <v>-433</v>
          </cell>
          <cell r="BZ17" t="str">
            <v>Ｇ</v>
          </cell>
          <cell r="CA17">
            <v>900</v>
          </cell>
          <cell r="CB17">
            <v>900</v>
          </cell>
          <cell r="CC17">
            <v>1800</v>
          </cell>
          <cell r="CD17">
            <v>638</v>
          </cell>
          <cell r="CE17">
            <v>900</v>
          </cell>
          <cell r="CF17">
            <v>1538</v>
          </cell>
          <cell r="CG17">
            <v>-262</v>
          </cell>
          <cell r="CH17">
            <v>0</v>
          </cell>
          <cell r="CI17">
            <v>-262</v>
          </cell>
          <cell r="CL17" t="str">
            <v>Ｇ</v>
          </cell>
          <cell r="CM17">
            <v>624</v>
          </cell>
          <cell r="CN17">
            <v>900</v>
          </cell>
          <cell r="CO17">
            <v>1524</v>
          </cell>
          <cell r="CP17">
            <v>638</v>
          </cell>
          <cell r="CQ17">
            <v>900</v>
          </cell>
          <cell r="CR17">
            <v>1538</v>
          </cell>
          <cell r="CS17">
            <v>14</v>
          </cell>
          <cell r="CT17">
            <v>0</v>
          </cell>
          <cell r="CU17">
            <v>14</v>
          </cell>
        </row>
        <row r="18">
          <cell r="BN18" t="str">
            <v>Ｍ</v>
          </cell>
          <cell r="BO18">
            <v>8700</v>
          </cell>
          <cell r="BP18">
            <v>4313</v>
          </cell>
          <cell r="BQ18">
            <v>13013</v>
          </cell>
          <cell r="BR18">
            <v>2079</v>
          </cell>
          <cell r="BS18">
            <v>3700</v>
          </cell>
          <cell r="BT18">
            <v>5779</v>
          </cell>
          <cell r="BU18">
            <v>-6621</v>
          </cell>
          <cell r="BV18">
            <v>-613</v>
          </cell>
          <cell r="BW18">
            <v>-7234</v>
          </cell>
          <cell r="BZ18" t="str">
            <v>Ｍ</v>
          </cell>
          <cell r="CA18">
            <v>6400</v>
          </cell>
          <cell r="CB18">
            <v>7200</v>
          </cell>
          <cell r="CC18">
            <v>13600</v>
          </cell>
          <cell r="CD18">
            <v>2079</v>
          </cell>
          <cell r="CE18">
            <v>3700</v>
          </cell>
          <cell r="CF18">
            <v>5779</v>
          </cell>
          <cell r="CG18">
            <v>-4321</v>
          </cell>
          <cell r="CH18">
            <v>-3500</v>
          </cell>
          <cell r="CI18">
            <v>-7821</v>
          </cell>
          <cell r="CL18" t="str">
            <v>Ｍ</v>
          </cell>
          <cell r="CM18">
            <v>2064</v>
          </cell>
          <cell r="CN18">
            <v>3700</v>
          </cell>
          <cell r="CO18">
            <v>5764</v>
          </cell>
          <cell r="CP18">
            <v>2079</v>
          </cell>
          <cell r="CQ18">
            <v>3700</v>
          </cell>
          <cell r="CR18">
            <v>5779</v>
          </cell>
          <cell r="CS18">
            <v>15</v>
          </cell>
          <cell r="CT18">
            <v>0</v>
          </cell>
          <cell r="CU18">
            <v>15</v>
          </cell>
        </row>
        <row r="19">
          <cell r="BN19" t="str">
            <v>Ｇｐ</v>
          </cell>
          <cell r="BO19">
            <v>5991</v>
          </cell>
          <cell r="BP19">
            <v>3421</v>
          </cell>
          <cell r="BQ19">
            <v>9412</v>
          </cell>
          <cell r="BR19">
            <v>1602</v>
          </cell>
          <cell r="BS19">
            <v>3000</v>
          </cell>
          <cell r="BT19">
            <v>4602</v>
          </cell>
          <cell r="BU19">
            <v>-4389</v>
          </cell>
          <cell r="BV19">
            <v>-421</v>
          </cell>
          <cell r="BW19">
            <v>-4810</v>
          </cell>
          <cell r="BZ19" t="str">
            <v>Ｇｐ</v>
          </cell>
          <cell r="CA19">
            <v>4000</v>
          </cell>
          <cell r="CB19">
            <v>4800</v>
          </cell>
          <cell r="CC19">
            <v>8800</v>
          </cell>
          <cell r="CD19">
            <v>1602</v>
          </cell>
          <cell r="CE19">
            <v>3000</v>
          </cell>
          <cell r="CF19">
            <v>4602</v>
          </cell>
          <cell r="CG19">
            <v>-2398</v>
          </cell>
          <cell r="CH19">
            <v>-1800</v>
          </cell>
          <cell r="CI19">
            <v>-4198</v>
          </cell>
          <cell r="CL19" t="str">
            <v>Ｇｐ</v>
          </cell>
          <cell r="CM19">
            <v>1601</v>
          </cell>
          <cell r="CN19">
            <v>3000</v>
          </cell>
          <cell r="CO19">
            <v>4601</v>
          </cell>
          <cell r="CP19">
            <v>1602</v>
          </cell>
          <cell r="CQ19">
            <v>3000</v>
          </cell>
          <cell r="CR19">
            <v>4602</v>
          </cell>
          <cell r="CS19">
            <v>1</v>
          </cell>
          <cell r="CT19">
            <v>0</v>
          </cell>
          <cell r="CU19">
            <v>1</v>
          </cell>
        </row>
        <row r="20">
          <cell r="BM20" t="str">
            <v>内</v>
          </cell>
          <cell r="BN20" t="str">
            <v>Ａ</v>
          </cell>
          <cell r="BO20">
            <v>233</v>
          </cell>
          <cell r="BP20">
            <v>193</v>
          </cell>
          <cell r="BQ20">
            <v>426</v>
          </cell>
          <cell r="BR20">
            <v>138</v>
          </cell>
          <cell r="BS20">
            <v>120</v>
          </cell>
          <cell r="BT20">
            <v>258</v>
          </cell>
          <cell r="BU20">
            <v>-95</v>
          </cell>
          <cell r="BV20">
            <v>-73</v>
          </cell>
          <cell r="BW20">
            <v>-168</v>
          </cell>
          <cell r="BY20" t="str">
            <v>内</v>
          </cell>
          <cell r="BZ20" t="str">
            <v>Ａ</v>
          </cell>
          <cell r="CA20">
            <v>120</v>
          </cell>
          <cell r="CB20">
            <v>120</v>
          </cell>
          <cell r="CC20">
            <v>240</v>
          </cell>
          <cell r="CD20">
            <v>138</v>
          </cell>
          <cell r="CE20">
            <v>120</v>
          </cell>
          <cell r="CF20">
            <v>258</v>
          </cell>
          <cell r="CG20">
            <v>18</v>
          </cell>
          <cell r="CH20">
            <v>0</v>
          </cell>
          <cell r="CI20">
            <v>18</v>
          </cell>
          <cell r="CK20" t="str">
            <v>内</v>
          </cell>
          <cell r="CL20" t="str">
            <v>Ａ</v>
          </cell>
          <cell r="CM20">
            <v>146</v>
          </cell>
          <cell r="CN20">
            <v>120</v>
          </cell>
          <cell r="CO20">
            <v>266</v>
          </cell>
          <cell r="CP20">
            <v>138</v>
          </cell>
          <cell r="CQ20">
            <v>120</v>
          </cell>
          <cell r="CR20">
            <v>258</v>
          </cell>
          <cell r="CS20">
            <v>-8</v>
          </cell>
          <cell r="CT20">
            <v>0</v>
          </cell>
          <cell r="CU20">
            <v>-8</v>
          </cell>
        </row>
        <row r="21">
          <cell r="BN21" t="str">
            <v>Ｊ</v>
          </cell>
          <cell r="BO21">
            <v>3882</v>
          </cell>
          <cell r="BP21">
            <v>1591</v>
          </cell>
          <cell r="BQ21">
            <v>5473</v>
          </cell>
          <cell r="BR21">
            <v>1104</v>
          </cell>
          <cell r="BS21">
            <v>2100</v>
          </cell>
          <cell r="BT21">
            <v>3204</v>
          </cell>
          <cell r="BU21">
            <v>-2778</v>
          </cell>
          <cell r="BV21">
            <v>509</v>
          </cell>
          <cell r="BW21">
            <v>-2269</v>
          </cell>
          <cell r="BZ21" t="str">
            <v>Ｊ</v>
          </cell>
          <cell r="CA21">
            <v>2800</v>
          </cell>
          <cell r="CB21">
            <v>3200</v>
          </cell>
          <cell r="CC21">
            <v>6000</v>
          </cell>
          <cell r="CD21">
            <v>1104</v>
          </cell>
          <cell r="CE21">
            <v>2100</v>
          </cell>
          <cell r="CF21">
            <v>3204</v>
          </cell>
          <cell r="CG21">
            <v>-1696</v>
          </cell>
          <cell r="CH21">
            <v>-1100</v>
          </cell>
          <cell r="CI21">
            <v>-2796</v>
          </cell>
          <cell r="CL21" t="str">
            <v>Ｊ</v>
          </cell>
          <cell r="CM21">
            <v>1131</v>
          </cell>
          <cell r="CN21">
            <v>2100</v>
          </cell>
          <cell r="CO21">
            <v>3231</v>
          </cell>
          <cell r="CP21">
            <v>1104</v>
          </cell>
          <cell r="CQ21">
            <v>2100</v>
          </cell>
          <cell r="CR21">
            <v>3204</v>
          </cell>
          <cell r="CS21">
            <v>-27</v>
          </cell>
          <cell r="CT21">
            <v>0</v>
          </cell>
          <cell r="CU21">
            <v>-27</v>
          </cell>
        </row>
        <row r="22">
          <cell r="BN22" t="str">
            <v>Ｖ</v>
          </cell>
          <cell r="BO22">
            <v>155</v>
          </cell>
          <cell r="BP22">
            <v>116</v>
          </cell>
          <cell r="BQ22">
            <v>271</v>
          </cell>
          <cell r="BR22">
            <v>109</v>
          </cell>
          <cell r="BS22">
            <v>180</v>
          </cell>
          <cell r="BT22">
            <v>289</v>
          </cell>
          <cell r="BU22">
            <v>-46</v>
          </cell>
          <cell r="BV22">
            <v>64</v>
          </cell>
          <cell r="BW22">
            <v>18</v>
          </cell>
          <cell r="BZ22" t="str">
            <v>Ｖ</v>
          </cell>
          <cell r="CA22">
            <v>180</v>
          </cell>
          <cell r="CB22">
            <v>180</v>
          </cell>
          <cell r="CC22">
            <v>360</v>
          </cell>
          <cell r="CD22">
            <v>109</v>
          </cell>
          <cell r="CE22">
            <v>180</v>
          </cell>
          <cell r="CF22">
            <v>289</v>
          </cell>
          <cell r="CG22">
            <v>-71</v>
          </cell>
          <cell r="CH22">
            <v>0</v>
          </cell>
          <cell r="CI22">
            <v>-71</v>
          </cell>
          <cell r="CL22" t="str">
            <v>Ｖ</v>
          </cell>
          <cell r="CM22">
            <v>114</v>
          </cell>
          <cell r="CN22">
            <v>180</v>
          </cell>
          <cell r="CO22">
            <v>294</v>
          </cell>
          <cell r="CP22">
            <v>109</v>
          </cell>
          <cell r="CQ22">
            <v>180</v>
          </cell>
          <cell r="CR22">
            <v>289</v>
          </cell>
          <cell r="CS22">
            <v>-5</v>
          </cell>
          <cell r="CT22">
            <v>0</v>
          </cell>
          <cell r="CU22">
            <v>-5</v>
          </cell>
        </row>
        <row r="23">
          <cell r="BN23" t="str">
            <v>ﾃﾞﾙﾀV/W</v>
          </cell>
          <cell r="BO23">
            <v>653</v>
          </cell>
          <cell r="BP23">
            <v>575</v>
          </cell>
          <cell r="BQ23">
            <v>1228</v>
          </cell>
          <cell r="BR23">
            <v>604</v>
          </cell>
          <cell r="BS23">
            <v>600</v>
          </cell>
          <cell r="BT23">
            <v>1204</v>
          </cell>
          <cell r="BU23">
            <v>-49</v>
          </cell>
          <cell r="BV23">
            <v>25</v>
          </cell>
          <cell r="BW23">
            <v>-24</v>
          </cell>
          <cell r="BZ23" t="str">
            <v>ﾃﾞﾙﾀV/W</v>
          </cell>
          <cell r="CA23">
            <v>600</v>
          </cell>
          <cell r="CB23">
            <v>600</v>
          </cell>
          <cell r="CC23">
            <v>1200</v>
          </cell>
          <cell r="CD23">
            <v>604</v>
          </cell>
          <cell r="CE23">
            <v>600</v>
          </cell>
          <cell r="CF23">
            <v>1204</v>
          </cell>
          <cell r="CG23">
            <v>4</v>
          </cell>
          <cell r="CH23">
            <v>0</v>
          </cell>
          <cell r="CI23">
            <v>4</v>
          </cell>
          <cell r="CL23" t="str">
            <v>ﾃﾞﾙﾀV/W</v>
          </cell>
          <cell r="CM23">
            <v>608</v>
          </cell>
          <cell r="CN23">
            <v>600</v>
          </cell>
          <cell r="CO23">
            <v>1208</v>
          </cell>
          <cell r="CP23">
            <v>604</v>
          </cell>
          <cell r="CQ23">
            <v>600</v>
          </cell>
          <cell r="CR23">
            <v>1204</v>
          </cell>
          <cell r="CS23">
            <v>-4</v>
          </cell>
          <cell r="CT23">
            <v>0</v>
          </cell>
          <cell r="CU23">
            <v>-4</v>
          </cell>
        </row>
        <row r="24">
          <cell r="BN24" t="str">
            <v>F･f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1</v>
          </cell>
          <cell r="BU24">
            <v>1</v>
          </cell>
          <cell r="BV24">
            <v>0</v>
          </cell>
          <cell r="BW24">
            <v>1</v>
          </cell>
          <cell r="BZ24" t="str">
            <v>F･f</v>
          </cell>
          <cell r="CA24">
            <v>0</v>
          </cell>
          <cell r="CB24">
            <v>0</v>
          </cell>
          <cell r="CC24">
            <v>0</v>
          </cell>
          <cell r="CD24">
            <v>1</v>
          </cell>
          <cell r="CE24">
            <v>0</v>
          </cell>
          <cell r="CF24">
            <v>1</v>
          </cell>
          <cell r="CG24">
            <v>1</v>
          </cell>
          <cell r="CH24">
            <v>0</v>
          </cell>
          <cell r="CI24">
            <v>1</v>
          </cell>
          <cell r="CL24" t="str">
            <v>F･f</v>
          </cell>
          <cell r="CM24">
            <v>0</v>
          </cell>
          <cell r="CN24">
            <v>0</v>
          </cell>
          <cell r="CO24">
            <v>0</v>
          </cell>
          <cell r="CP24">
            <v>1</v>
          </cell>
          <cell r="CQ24">
            <v>0</v>
          </cell>
          <cell r="CR24">
            <v>1</v>
          </cell>
          <cell r="CS24">
            <v>1</v>
          </cell>
          <cell r="CT24">
            <v>0</v>
          </cell>
          <cell r="CU24">
            <v>1</v>
          </cell>
        </row>
        <row r="25">
          <cell r="BN25" t="str">
            <v>小型</v>
          </cell>
          <cell r="BO25">
            <v>20718</v>
          </cell>
          <cell r="BP25">
            <v>11076</v>
          </cell>
          <cell r="BQ25">
            <v>31794</v>
          </cell>
          <cell r="BR25">
            <v>6275</v>
          </cell>
          <cell r="BS25">
            <v>10600</v>
          </cell>
          <cell r="BT25">
            <v>16875</v>
          </cell>
          <cell r="BU25">
            <v>-14443</v>
          </cell>
          <cell r="BV25">
            <v>-476</v>
          </cell>
          <cell r="BW25">
            <v>-14919</v>
          </cell>
          <cell r="BZ25" t="str">
            <v>小型</v>
          </cell>
          <cell r="CA25">
            <v>15000</v>
          </cell>
          <cell r="CB25">
            <v>17000</v>
          </cell>
          <cell r="CC25">
            <v>32000</v>
          </cell>
          <cell r="CD25">
            <v>6275</v>
          </cell>
          <cell r="CE25">
            <v>10600</v>
          </cell>
          <cell r="CF25">
            <v>16875</v>
          </cell>
          <cell r="CG25">
            <v>-8725</v>
          </cell>
          <cell r="CH25">
            <v>-6400</v>
          </cell>
          <cell r="CI25">
            <v>-15125</v>
          </cell>
          <cell r="CL25" t="str">
            <v>小型</v>
          </cell>
          <cell r="CM25">
            <v>6288</v>
          </cell>
          <cell r="CN25">
            <v>10600</v>
          </cell>
          <cell r="CO25">
            <v>16888</v>
          </cell>
          <cell r="CP25">
            <v>6275</v>
          </cell>
          <cell r="CQ25">
            <v>10600</v>
          </cell>
          <cell r="CR25">
            <v>16875</v>
          </cell>
          <cell r="CS25">
            <v>-13</v>
          </cell>
          <cell r="CT25">
            <v>0</v>
          </cell>
          <cell r="CU25">
            <v>-13</v>
          </cell>
        </row>
        <row r="26">
          <cell r="BN26" t="str">
            <v>計</v>
          </cell>
          <cell r="BO26">
            <v>182004</v>
          </cell>
          <cell r="BP26">
            <v>282452</v>
          </cell>
          <cell r="BQ26">
            <v>464456</v>
          </cell>
          <cell r="BR26">
            <v>241987</v>
          </cell>
          <cell r="BS26">
            <v>276000</v>
          </cell>
          <cell r="BT26">
            <v>517987</v>
          </cell>
          <cell r="BU26">
            <v>59983</v>
          </cell>
          <cell r="BV26">
            <v>-6452</v>
          </cell>
          <cell r="BW26">
            <v>53531</v>
          </cell>
          <cell r="BZ26" t="str">
            <v>計</v>
          </cell>
          <cell r="CA26">
            <v>231000</v>
          </cell>
          <cell r="CB26">
            <v>266000</v>
          </cell>
          <cell r="CC26">
            <v>497000</v>
          </cell>
          <cell r="CD26">
            <v>241987</v>
          </cell>
          <cell r="CE26">
            <v>276000</v>
          </cell>
          <cell r="CF26">
            <v>517987</v>
          </cell>
          <cell r="CG26">
            <v>10987</v>
          </cell>
          <cell r="CH26">
            <v>10000</v>
          </cell>
          <cell r="CI26">
            <v>20987</v>
          </cell>
          <cell r="CL26" t="str">
            <v>計</v>
          </cell>
          <cell r="CM26">
            <v>241616</v>
          </cell>
          <cell r="CN26">
            <v>276000</v>
          </cell>
          <cell r="CO26">
            <v>517616</v>
          </cell>
          <cell r="CP26">
            <v>241987</v>
          </cell>
          <cell r="CQ26">
            <v>276000</v>
          </cell>
          <cell r="CR26">
            <v>517987</v>
          </cell>
          <cell r="CS26">
            <v>371</v>
          </cell>
          <cell r="CT26">
            <v>0</v>
          </cell>
          <cell r="CU26">
            <v>371</v>
          </cell>
        </row>
        <row r="27">
          <cell r="BN27" t="str">
            <v>Ｌ</v>
          </cell>
          <cell r="BO27">
            <v>7331</v>
          </cell>
          <cell r="BP27">
            <v>12652</v>
          </cell>
          <cell r="BQ27">
            <v>19983</v>
          </cell>
          <cell r="BR27">
            <v>9648</v>
          </cell>
          <cell r="BS27">
            <v>11962</v>
          </cell>
          <cell r="BT27">
            <v>21610</v>
          </cell>
          <cell r="BU27">
            <v>2317</v>
          </cell>
          <cell r="BV27">
            <v>-690</v>
          </cell>
          <cell r="BW27">
            <v>1627</v>
          </cell>
          <cell r="BZ27" t="str">
            <v>Ｌ</v>
          </cell>
          <cell r="CA27">
            <v>8280</v>
          </cell>
          <cell r="CB27">
            <v>9740</v>
          </cell>
          <cell r="CC27">
            <v>18020</v>
          </cell>
          <cell r="CD27">
            <v>9648</v>
          </cell>
          <cell r="CE27">
            <v>11962</v>
          </cell>
          <cell r="CF27">
            <v>21610</v>
          </cell>
          <cell r="CG27">
            <v>1368</v>
          </cell>
          <cell r="CH27">
            <v>2222</v>
          </cell>
          <cell r="CI27">
            <v>3590</v>
          </cell>
          <cell r="CL27" t="str">
            <v>Ｌ</v>
          </cell>
          <cell r="CM27">
            <v>9482</v>
          </cell>
          <cell r="CN27">
            <v>11962</v>
          </cell>
          <cell r="CO27">
            <v>21444</v>
          </cell>
          <cell r="CP27">
            <v>9648</v>
          </cell>
          <cell r="CQ27">
            <v>11962</v>
          </cell>
          <cell r="CR27">
            <v>21610</v>
          </cell>
          <cell r="CS27">
            <v>166</v>
          </cell>
          <cell r="CT27">
            <v>0</v>
          </cell>
          <cell r="CU27">
            <v>166</v>
          </cell>
        </row>
        <row r="28">
          <cell r="BN28" t="str">
            <v>Ｌｍ</v>
          </cell>
          <cell r="BO28">
            <v>1547</v>
          </cell>
          <cell r="BP28">
            <v>53</v>
          </cell>
          <cell r="BQ28">
            <v>1600</v>
          </cell>
          <cell r="BR28">
            <v>2528</v>
          </cell>
          <cell r="BS28">
            <v>3409</v>
          </cell>
          <cell r="BT28">
            <v>5937</v>
          </cell>
          <cell r="BU28">
            <v>981</v>
          </cell>
          <cell r="BV28">
            <v>3356</v>
          </cell>
          <cell r="BW28">
            <v>4337</v>
          </cell>
          <cell r="BZ28" t="str">
            <v>Ｌｍ</v>
          </cell>
          <cell r="CA28">
            <v>3580</v>
          </cell>
          <cell r="CB28">
            <v>4530</v>
          </cell>
          <cell r="CC28">
            <v>8110</v>
          </cell>
          <cell r="CD28">
            <v>2528</v>
          </cell>
          <cell r="CE28">
            <v>3409</v>
          </cell>
          <cell r="CF28">
            <v>5937</v>
          </cell>
          <cell r="CG28">
            <v>-1052</v>
          </cell>
          <cell r="CH28">
            <v>-1121</v>
          </cell>
          <cell r="CI28">
            <v>-2173</v>
          </cell>
          <cell r="CL28" t="str">
            <v>Ｌｍ</v>
          </cell>
          <cell r="CM28">
            <v>2520</v>
          </cell>
          <cell r="CN28">
            <v>3409</v>
          </cell>
          <cell r="CO28">
            <v>5929</v>
          </cell>
          <cell r="CP28">
            <v>2528</v>
          </cell>
          <cell r="CQ28">
            <v>3409</v>
          </cell>
          <cell r="CR28">
            <v>5937</v>
          </cell>
          <cell r="CS28">
            <v>8</v>
          </cell>
          <cell r="CT28">
            <v>0</v>
          </cell>
          <cell r="CU28">
            <v>8</v>
          </cell>
        </row>
        <row r="29">
          <cell r="BN29" t="str">
            <v>Ｓ</v>
          </cell>
          <cell r="BO29">
            <v>277</v>
          </cell>
          <cell r="BP29">
            <v>526</v>
          </cell>
          <cell r="BQ29">
            <v>803</v>
          </cell>
          <cell r="BR29">
            <v>260</v>
          </cell>
          <cell r="BS29">
            <v>127</v>
          </cell>
          <cell r="BT29">
            <v>387</v>
          </cell>
          <cell r="BU29">
            <v>-17</v>
          </cell>
          <cell r="BV29">
            <v>-399</v>
          </cell>
          <cell r="BW29">
            <v>-416</v>
          </cell>
          <cell r="BZ29" t="str">
            <v>Ｓ</v>
          </cell>
          <cell r="CA29">
            <v>600</v>
          </cell>
          <cell r="CB29">
            <v>1860</v>
          </cell>
          <cell r="CC29">
            <v>2460</v>
          </cell>
          <cell r="CD29">
            <v>260</v>
          </cell>
          <cell r="CE29">
            <v>127</v>
          </cell>
          <cell r="CF29">
            <v>387</v>
          </cell>
          <cell r="CG29">
            <v>-340</v>
          </cell>
          <cell r="CH29">
            <v>-1733</v>
          </cell>
          <cell r="CI29">
            <v>-2073</v>
          </cell>
          <cell r="CL29" t="str">
            <v>Ｓ</v>
          </cell>
          <cell r="CM29">
            <v>260</v>
          </cell>
          <cell r="CN29">
            <v>127</v>
          </cell>
          <cell r="CO29">
            <v>387</v>
          </cell>
          <cell r="CP29">
            <v>260</v>
          </cell>
          <cell r="CQ29">
            <v>127</v>
          </cell>
          <cell r="CR29">
            <v>387</v>
          </cell>
          <cell r="CS29">
            <v>0</v>
          </cell>
          <cell r="CT29">
            <v>0</v>
          </cell>
          <cell r="CU29">
            <v>0</v>
          </cell>
        </row>
        <row r="30">
          <cell r="BM30" t="str">
            <v>輸</v>
          </cell>
          <cell r="BN30" t="str">
            <v>その他軽</v>
          </cell>
          <cell r="BO30">
            <v>0</v>
          </cell>
          <cell r="BP30">
            <v>0</v>
          </cell>
          <cell r="BQ30">
            <v>0</v>
          </cell>
          <cell r="BR30">
            <v>6</v>
          </cell>
          <cell r="BS30">
            <v>0</v>
          </cell>
          <cell r="BT30">
            <v>6</v>
          </cell>
          <cell r="BU30">
            <v>6</v>
          </cell>
          <cell r="BV30">
            <v>0</v>
          </cell>
          <cell r="BW30">
            <v>6</v>
          </cell>
          <cell r="BY30" t="str">
            <v>輸</v>
          </cell>
          <cell r="BZ30" t="str">
            <v>その他軽</v>
          </cell>
          <cell r="CA30">
            <v>0</v>
          </cell>
          <cell r="CB30">
            <v>0</v>
          </cell>
          <cell r="CC30">
            <v>0</v>
          </cell>
          <cell r="CD30">
            <v>6</v>
          </cell>
          <cell r="CE30">
            <v>0</v>
          </cell>
          <cell r="CF30">
            <v>6</v>
          </cell>
          <cell r="CG30">
            <v>6</v>
          </cell>
          <cell r="CH30">
            <v>0</v>
          </cell>
          <cell r="CI30">
            <v>6</v>
          </cell>
          <cell r="CK30" t="str">
            <v>輸</v>
          </cell>
          <cell r="CL30" t="str">
            <v>その他軽</v>
          </cell>
          <cell r="CM30">
            <v>0</v>
          </cell>
          <cell r="CN30">
            <v>0</v>
          </cell>
          <cell r="CO30">
            <v>0</v>
          </cell>
          <cell r="CP30">
            <v>6</v>
          </cell>
          <cell r="CQ30">
            <v>0</v>
          </cell>
          <cell r="CR30">
            <v>6</v>
          </cell>
          <cell r="CS30">
            <v>6</v>
          </cell>
          <cell r="CT30">
            <v>0</v>
          </cell>
          <cell r="CU30">
            <v>6</v>
          </cell>
        </row>
        <row r="31">
          <cell r="BN31" t="str">
            <v>軽</v>
          </cell>
          <cell r="BO31">
            <v>9155</v>
          </cell>
          <cell r="BP31">
            <v>13231</v>
          </cell>
          <cell r="BQ31">
            <v>22386</v>
          </cell>
          <cell r="BR31">
            <v>12442</v>
          </cell>
          <cell r="BS31">
            <v>15498</v>
          </cell>
          <cell r="BT31">
            <v>27940</v>
          </cell>
          <cell r="BU31">
            <v>3287</v>
          </cell>
          <cell r="BV31">
            <v>2267</v>
          </cell>
          <cell r="BW31">
            <v>5554</v>
          </cell>
          <cell r="BZ31" t="str">
            <v>軽</v>
          </cell>
          <cell r="CA31">
            <v>12460</v>
          </cell>
          <cell r="CB31">
            <v>16130</v>
          </cell>
          <cell r="CC31">
            <v>28590</v>
          </cell>
          <cell r="CD31">
            <v>12442</v>
          </cell>
          <cell r="CE31">
            <v>15498</v>
          </cell>
          <cell r="CF31">
            <v>27940</v>
          </cell>
          <cell r="CG31">
            <v>-18</v>
          </cell>
          <cell r="CH31">
            <v>-632</v>
          </cell>
          <cell r="CI31">
            <v>-650</v>
          </cell>
          <cell r="CL31" t="str">
            <v>軽</v>
          </cell>
          <cell r="CM31">
            <v>12262</v>
          </cell>
          <cell r="CN31">
            <v>15498</v>
          </cell>
          <cell r="CO31">
            <v>27760</v>
          </cell>
          <cell r="CP31">
            <v>12442</v>
          </cell>
          <cell r="CQ31">
            <v>15498</v>
          </cell>
          <cell r="CR31">
            <v>27940</v>
          </cell>
          <cell r="CS31">
            <v>180</v>
          </cell>
          <cell r="CT31">
            <v>0</v>
          </cell>
          <cell r="CU31">
            <v>180</v>
          </cell>
        </row>
        <row r="32">
          <cell r="BN32" t="str">
            <v>Ｇ</v>
          </cell>
          <cell r="BO32">
            <v>4351</v>
          </cell>
          <cell r="BP32">
            <v>2915</v>
          </cell>
          <cell r="BQ32">
            <v>7266</v>
          </cell>
          <cell r="BR32">
            <v>2548</v>
          </cell>
          <cell r="BS32">
            <v>1767</v>
          </cell>
          <cell r="BT32">
            <v>4315</v>
          </cell>
          <cell r="BU32">
            <v>-1803</v>
          </cell>
          <cell r="BV32">
            <v>-1148</v>
          </cell>
          <cell r="BW32">
            <v>-2951</v>
          </cell>
          <cell r="BZ32" t="str">
            <v>Ｇ</v>
          </cell>
          <cell r="CA32">
            <v>2030</v>
          </cell>
          <cell r="CB32">
            <v>2260</v>
          </cell>
          <cell r="CC32">
            <v>4290</v>
          </cell>
          <cell r="CD32">
            <v>2548</v>
          </cell>
          <cell r="CE32">
            <v>1767</v>
          </cell>
          <cell r="CF32">
            <v>4315</v>
          </cell>
          <cell r="CG32">
            <v>518</v>
          </cell>
          <cell r="CH32">
            <v>-493</v>
          </cell>
          <cell r="CI32">
            <v>25</v>
          </cell>
          <cell r="CL32" t="str">
            <v>Ｇ</v>
          </cell>
          <cell r="CM32">
            <v>2621</v>
          </cell>
          <cell r="CN32">
            <v>1767</v>
          </cell>
          <cell r="CO32">
            <v>4388</v>
          </cell>
          <cell r="CP32">
            <v>2548</v>
          </cell>
          <cell r="CQ32">
            <v>1767</v>
          </cell>
          <cell r="CR32">
            <v>4315</v>
          </cell>
          <cell r="CS32">
            <v>-73</v>
          </cell>
          <cell r="CT32">
            <v>0</v>
          </cell>
          <cell r="CU32">
            <v>-73</v>
          </cell>
        </row>
        <row r="33">
          <cell r="BN33" t="str">
            <v>Ｍ</v>
          </cell>
          <cell r="BO33">
            <v>12642</v>
          </cell>
          <cell r="BP33">
            <v>12145</v>
          </cell>
          <cell r="BQ33">
            <v>24787</v>
          </cell>
          <cell r="BR33">
            <v>8598</v>
          </cell>
          <cell r="BS33">
            <v>9922</v>
          </cell>
          <cell r="BT33">
            <v>18520</v>
          </cell>
          <cell r="BU33">
            <v>-4044</v>
          </cell>
          <cell r="BV33">
            <v>-2223</v>
          </cell>
          <cell r="BW33">
            <v>-6267</v>
          </cell>
          <cell r="BZ33" t="str">
            <v>Ｍ</v>
          </cell>
          <cell r="CA33">
            <v>12210</v>
          </cell>
          <cell r="CB33">
            <v>13440</v>
          </cell>
          <cell r="CC33">
            <v>25650</v>
          </cell>
          <cell r="CD33">
            <v>8598</v>
          </cell>
          <cell r="CE33">
            <v>9922</v>
          </cell>
          <cell r="CF33">
            <v>18520</v>
          </cell>
          <cell r="CG33">
            <v>-3612</v>
          </cell>
          <cell r="CH33">
            <v>-3518</v>
          </cell>
          <cell r="CI33">
            <v>-7130</v>
          </cell>
          <cell r="CL33" t="str">
            <v>Ｍ</v>
          </cell>
          <cell r="CM33">
            <v>8726</v>
          </cell>
          <cell r="CN33">
            <v>9922</v>
          </cell>
          <cell r="CO33">
            <v>18648</v>
          </cell>
          <cell r="CP33">
            <v>8598</v>
          </cell>
          <cell r="CQ33">
            <v>9922</v>
          </cell>
          <cell r="CR33">
            <v>18520</v>
          </cell>
          <cell r="CS33">
            <v>-128</v>
          </cell>
          <cell r="CT33">
            <v>0</v>
          </cell>
          <cell r="CU33">
            <v>-128</v>
          </cell>
        </row>
        <row r="34">
          <cell r="BN34" t="str">
            <v>Ｇｐ</v>
          </cell>
          <cell r="BO34">
            <v>3593</v>
          </cell>
          <cell r="BP34">
            <v>3088</v>
          </cell>
          <cell r="BQ34">
            <v>6681</v>
          </cell>
          <cell r="BR34">
            <v>4332</v>
          </cell>
          <cell r="BS34">
            <v>4471</v>
          </cell>
          <cell r="BT34">
            <v>8803</v>
          </cell>
          <cell r="BU34">
            <v>739</v>
          </cell>
          <cell r="BV34">
            <v>1383</v>
          </cell>
          <cell r="BW34">
            <v>2122</v>
          </cell>
          <cell r="BZ34" t="str">
            <v>Ｇｐ</v>
          </cell>
          <cell r="CA34">
            <v>3330</v>
          </cell>
          <cell r="CB34">
            <v>3710</v>
          </cell>
          <cell r="CC34">
            <v>7040</v>
          </cell>
          <cell r="CD34">
            <v>4332</v>
          </cell>
          <cell r="CE34">
            <v>4471</v>
          </cell>
          <cell r="CF34">
            <v>8803</v>
          </cell>
          <cell r="CG34">
            <v>1002</v>
          </cell>
          <cell r="CH34">
            <v>761</v>
          </cell>
          <cell r="CI34">
            <v>1763</v>
          </cell>
          <cell r="CL34" t="str">
            <v>Ｇｐ</v>
          </cell>
          <cell r="CM34">
            <v>4324</v>
          </cell>
          <cell r="CN34">
            <v>4471</v>
          </cell>
          <cell r="CO34">
            <v>8795</v>
          </cell>
          <cell r="CP34">
            <v>4332</v>
          </cell>
          <cell r="CQ34">
            <v>4471</v>
          </cell>
          <cell r="CR34">
            <v>8803</v>
          </cell>
          <cell r="CS34">
            <v>8</v>
          </cell>
          <cell r="CT34">
            <v>0</v>
          </cell>
          <cell r="CU34">
            <v>8</v>
          </cell>
        </row>
        <row r="35">
          <cell r="BN35" t="str">
            <v>Ａ</v>
          </cell>
          <cell r="BO35">
            <v>2070</v>
          </cell>
          <cell r="BP35">
            <v>534</v>
          </cell>
          <cell r="BQ35">
            <v>2604</v>
          </cell>
          <cell r="BR35">
            <v>470</v>
          </cell>
          <cell r="BS35">
            <v>592</v>
          </cell>
          <cell r="BT35">
            <v>1062</v>
          </cell>
          <cell r="BU35">
            <v>-1600</v>
          </cell>
          <cell r="BV35">
            <v>58</v>
          </cell>
          <cell r="BW35">
            <v>-1542</v>
          </cell>
          <cell r="BZ35" t="str">
            <v>Ａ</v>
          </cell>
          <cell r="CA35">
            <v>620</v>
          </cell>
          <cell r="CB35">
            <v>630</v>
          </cell>
          <cell r="CC35">
            <v>1250</v>
          </cell>
          <cell r="CD35">
            <v>470</v>
          </cell>
          <cell r="CE35">
            <v>592</v>
          </cell>
          <cell r="CF35">
            <v>1062</v>
          </cell>
          <cell r="CG35">
            <v>-150</v>
          </cell>
          <cell r="CH35">
            <v>-38</v>
          </cell>
          <cell r="CI35">
            <v>-188</v>
          </cell>
          <cell r="CL35" t="str">
            <v>Ａ</v>
          </cell>
          <cell r="CM35">
            <v>504</v>
          </cell>
          <cell r="CN35">
            <v>592</v>
          </cell>
          <cell r="CO35">
            <v>1096</v>
          </cell>
          <cell r="CP35">
            <v>470</v>
          </cell>
          <cell r="CQ35">
            <v>592</v>
          </cell>
          <cell r="CR35">
            <v>1062</v>
          </cell>
          <cell r="CS35">
            <v>-34</v>
          </cell>
          <cell r="CT35">
            <v>0</v>
          </cell>
          <cell r="CU35">
            <v>-34</v>
          </cell>
        </row>
        <row r="36">
          <cell r="BM36" t="str">
            <v>出</v>
          </cell>
          <cell r="BN36" t="str">
            <v>Ｆ</v>
          </cell>
          <cell r="BO36">
            <v>2661</v>
          </cell>
          <cell r="BP36">
            <v>1820</v>
          </cell>
          <cell r="BQ36">
            <v>4481</v>
          </cell>
          <cell r="BR36">
            <v>1532</v>
          </cell>
          <cell r="BS36">
            <v>1343</v>
          </cell>
          <cell r="BT36">
            <v>2875</v>
          </cell>
          <cell r="BU36">
            <v>-1129</v>
          </cell>
          <cell r="BV36">
            <v>-477</v>
          </cell>
          <cell r="BW36">
            <v>-1606</v>
          </cell>
          <cell r="BY36" t="str">
            <v>出</v>
          </cell>
          <cell r="BZ36" t="str">
            <v>Ｆ</v>
          </cell>
          <cell r="CA36">
            <v>1320</v>
          </cell>
          <cell r="CB36">
            <v>1650</v>
          </cell>
          <cell r="CC36">
            <v>2970</v>
          </cell>
          <cell r="CD36">
            <v>1532</v>
          </cell>
          <cell r="CE36">
            <v>1343</v>
          </cell>
          <cell r="CF36">
            <v>2875</v>
          </cell>
          <cell r="CG36">
            <v>212</v>
          </cell>
          <cell r="CH36">
            <v>-307</v>
          </cell>
          <cell r="CI36">
            <v>-95</v>
          </cell>
          <cell r="CK36" t="str">
            <v>出</v>
          </cell>
          <cell r="CL36" t="str">
            <v>Ｆ</v>
          </cell>
          <cell r="CM36">
            <v>1539</v>
          </cell>
          <cell r="CN36">
            <v>1343</v>
          </cell>
          <cell r="CO36">
            <v>2882</v>
          </cell>
          <cell r="CP36">
            <v>1532</v>
          </cell>
          <cell r="CQ36">
            <v>1343</v>
          </cell>
          <cell r="CR36">
            <v>2875</v>
          </cell>
          <cell r="CS36">
            <v>-7</v>
          </cell>
          <cell r="CT36">
            <v>0</v>
          </cell>
          <cell r="CU36">
            <v>-7</v>
          </cell>
        </row>
        <row r="37">
          <cell r="BN37" t="str">
            <v>ｆ</v>
          </cell>
          <cell r="BO37">
            <v>537</v>
          </cell>
          <cell r="BP37">
            <v>184</v>
          </cell>
          <cell r="BQ37">
            <v>721</v>
          </cell>
          <cell r="BR37">
            <v>121</v>
          </cell>
          <cell r="BS37">
            <v>145</v>
          </cell>
          <cell r="BT37">
            <v>266</v>
          </cell>
          <cell r="BU37">
            <v>-416</v>
          </cell>
          <cell r="BV37">
            <v>-39</v>
          </cell>
          <cell r="BW37">
            <v>-455</v>
          </cell>
          <cell r="BZ37" t="str">
            <v>ｆ</v>
          </cell>
          <cell r="CA37">
            <v>50</v>
          </cell>
          <cell r="CB37">
            <v>50</v>
          </cell>
          <cell r="CC37">
            <v>100</v>
          </cell>
          <cell r="CD37">
            <v>121</v>
          </cell>
          <cell r="CE37">
            <v>145</v>
          </cell>
          <cell r="CF37">
            <v>266</v>
          </cell>
          <cell r="CG37">
            <v>71</v>
          </cell>
          <cell r="CH37">
            <v>95</v>
          </cell>
          <cell r="CI37">
            <v>166</v>
          </cell>
          <cell r="CL37" t="str">
            <v>ｆ</v>
          </cell>
          <cell r="CM37">
            <v>121</v>
          </cell>
          <cell r="CN37">
            <v>145</v>
          </cell>
          <cell r="CO37">
            <v>266</v>
          </cell>
          <cell r="CP37">
            <v>121</v>
          </cell>
          <cell r="CQ37">
            <v>145</v>
          </cell>
          <cell r="CR37">
            <v>266</v>
          </cell>
          <cell r="CS37">
            <v>0</v>
          </cell>
          <cell r="CT37">
            <v>0</v>
          </cell>
          <cell r="CU37">
            <v>0</v>
          </cell>
        </row>
        <row r="38">
          <cell r="BN38" t="str">
            <v>Ｊ</v>
          </cell>
          <cell r="BO38">
            <v>12485</v>
          </cell>
          <cell r="BP38">
            <v>18969</v>
          </cell>
          <cell r="BQ38">
            <v>31454</v>
          </cell>
          <cell r="BR38">
            <v>17977</v>
          </cell>
          <cell r="BS38">
            <v>17687</v>
          </cell>
          <cell r="BT38">
            <v>35664</v>
          </cell>
          <cell r="BU38">
            <v>5492</v>
          </cell>
          <cell r="BV38">
            <v>-1282</v>
          </cell>
          <cell r="BW38">
            <v>4210</v>
          </cell>
          <cell r="BZ38" t="str">
            <v>Ｊ</v>
          </cell>
          <cell r="CA38">
            <v>16210</v>
          </cell>
          <cell r="CB38">
            <v>16620</v>
          </cell>
          <cell r="CC38">
            <v>32830</v>
          </cell>
          <cell r="CD38">
            <v>17977</v>
          </cell>
          <cell r="CE38">
            <v>17687</v>
          </cell>
          <cell r="CF38">
            <v>35664</v>
          </cell>
          <cell r="CG38">
            <v>1767</v>
          </cell>
          <cell r="CH38">
            <v>1067</v>
          </cell>
          <cell r="CI38">
            <v>2834</v>
          </cell>
          <cell r="CL38" t="str">
            <v>Ｊ</v>
          </cell>
          <cell r="CM38">
            <v>17963</v>
          </cell>
          <cell r="CN38">
            <v>17687</v>
          </cell>
          <cell r="CO38">
            <v>35650</v>
          </cell>
          <cell r="CP38">
            <v>17977</v>
          </cell>
          <cell r="CQ38">
            <v>17687</v>
          </cell>
          <cell r="CR38">
            <v>35664</v>
          </cell>
          <cell r="CS38">
            <v>14</v>
          </cell>
          <cell r="CT38">
            <v>0</v>
          </cell>
          <cell r="CU38">
            <v>14</v>
          </cell>
        </row>
        <row r="39">
          <cell r="BN39" t="str">
            <v>Ｖ</v>
          </cell>
          <cell r="BO39">
            <v>5317</v>
          </cell>
          <cell r="BP39">
            <v>4771</v>
          </cell>
          <cell r="BQ39">
            <v>10088</v>
          </cell>
          <cell r="BR39">
            <v>4496</v>
          </cell>
          <cell r="BS39">
            <v>4575</v>
          </cell>
          <cell r="BT39">
            <v>9071</v>
          </cell>
          <cell r="BU39">
            <v>-821</v>
          </cell>
          <cell r="BV39">
            <v>-196</v>
          </cell>
          <cell r="BW39">
            <v>-1017</v>
          </cell>
          <cell r="BZ39" t="str">
            <v>Ｖ</v>
          </cell>
          <cell r="CA39">
            <v>4460</v>
          </cell>
          <cell r="CB39">
            <v>4510</v>
          </cell>
          <cell r="CC39">
            <v>8970</v>
          </cell>
          <cell r="CD39">
            <v>4496</v>
          </cell>
          <cell r="CE39">
            <v>4575</v>
          </cell>
          <cell r="CF39">
            <v>9071</v>
          </cell>
          <cell r="CG39">
            <v>36</v>
          </cell>
          <cell r="CH39">
            <v>65</v>
          </cell>
          <cell r="CI39">
            <v>101</v>
          </cell>
          <cell r="CL39" t="str">
            <v>Ｖ</v>
          </cell>
          <cell r="CM39">
            <v>4640</v>
          </cell>
          <cell r="CN39">
            <v>4575</v>
          </cell>
          <cell r="CO39">
            <v>9215</v>
          </cell>
          <cell r="CP39">
            <v>4496</v>
          </cell>
          <cell r="CQ39">
            <v>4575</v>
          </cell>
          <cell r="CR39">
            <v>9071</v>
          </cell>
          <cell r="CS39">
            <v>-144</v>
          </cell>
          <cell r="CT39">
            <v>0</v>
          </cell>
          <cell r="CU39">
            <v>-144</v>
          </cell>
        </row>
        <row r="40">
          <cell r="BN40" t="str">
            <v>その他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Z40" t="str">
            <v>その他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L40" t="str">
            <v>その他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</row>
        <row r="41">
          <cell r="BN41" t="str">
            <v>小型</v>
          </cell>
          <cell r="BO41">
            <v>43656</v>
          </cell>
          <cell r="BP41">
            <v>44426</v>
          </cell>
          <cell r="BQ41">
            <v>88082</v>
          </cell>
          <cell r="BR41">
            <v>40074</v>
          </cell>
          <cell r="BS41">
            <v>40502</v>
          </cell>
          <cell r="BT41">
            <v>80576</v>
          </cell>
          <cell r="BU41">
            <v>-3582</v>
          </cell>
          <cell r="BV41">
            <v>-3924</v>
          </cell>
          <cell r="BW41">
            <v>-7506</v>
          </cell>
          <cell r="BZ41" t="str">
            <v>小型</v>
          </cell>
          <cell r="CA41">
            <v>40230</v>
          </cell>
          <cell r="CB41">
            <v>42870</v>
          </cell>
          <cell r="CC41">
            <v>83100</v>
          </cell>
          <cell r="CD41">
            <v>40074</v>
          </cell>
          <cell r="CE41">
            <v>40502</v>
          </cell>
          <cell r="CF41">
            <v>80576</v>
          </cell>
          <cell r="CG41">
            <v>-156</v>
          </cell>
          <cell r="CH41">
            <v>-2368</v>
          </cell>
          <cell r="CI41">
            <v>-2524</v>
          </cell>
          <cell r="CL41" t="str">
            <v>小型</v>
          </cell>
          <cell r="CM41">
            <v>40438</v>
          </cell>
          <cell r="CN41">
            <v>40502</v>
          </cell>
          <cell r="CO41">
            <v>80940</v>
          </cell>
          <cell r="CP41">
            <v>40074</v>
          </cell>
          <cell r="CQ41">
            <v>40502</v>
          </cell>
          <cell r="CR41">
            <v>80576</v>
          </cell>
          <cell r="CS41">
            <v>-364</v>
          </cell>
          <cell r="CT41">
            <v>0</v>
          </cell>
          <cell r="CU41">
            <v>-364</v>
          </cell>
        </row>
        <row r="42">
          <cell r="BN42" t="str">
            <v>計</v>
          </cell>
          <cell r="BO42">
            <v>52811</v>
          </cell>
          <cell r="BP42">
            <v>57657</v>
          </cell>
          <cell r="BQ42">
            <v>110468</v>
          </cell>
          <cell r="BR42">
            <v>52516</v>
          </cell>
          <cell r="BS42">
            <v>56000</v>
          </cell>
          <cell r="BT42">
            <v>108516</v>
          </cell>
          <cell r="BU42">
            <v>-295</v>
          </cell>
          <cell r="BV42">
            <v>-1657</v>
          </cell>
          <cell r="BW42">
            <v>-1952</v>
          </cell>
          <cell r="BZ42" t="str">
            <v>計</v>
          </cell>
          <cell r="CA42">
            <v>52690</v>
          </cell>
          <cell r="CB42">
            <v>59000</v>
          </cell>
          <cell r="CC42">
            <v>111690</v>
          </cell>
          <cell r="CD42">
            <v>52516</v>
          </cell>
          <cell r="CE42">
            <v>56000</v>
          </cell>
          <cell r="CF42">
            <v>108516</v>
          </cell>
          <cell r="CG42">
            <v>-174</v>
          </cell>
          <cell r="CH42">
            <v>-3000</v>
          </cell>
          <cell r="CI42">
            <v>-3174</v>
          </cell>
          <cell r="CL42" t="str">
            <v>計</v>
          </cell>
          <cell r="CM42">
            <v>52700</v>
          </cell>
          <cell r="CN42">
            <v>56000</v>
          </cell>
          <cell r="CO42">
            <v>108700</v>
          </cell>
          <cell r="CP42">
            <v>52516</v>
          </cell>
          <cell r="CQ42">
            <v>56000</v>
          </cell>
          <cell r="CR42">
            <v>108516</v>
          </cell>
          <cell r="CS42">
            <v>-184</v>
          </cell>
          <cell r="CT42">
            <v>0</v>
          </cell>
          <cell r="CU42">
            <v>-184</v>
          </cell>
        </row>
        <row r="43">
          <cell r="BM43" t="str">
            <v>受</v>
          </cell>
          <cell r="BN43" t="str">
            <v>ＫＥ</v>
          </cell>
          <cell r="BO43">
            <v>17272</v>
          </cell>
          <cell r="BP43">
            <v>20740</v>
          </cell>
          <cell r="BQ43">
            <v>38012</v>
          </cell>
          <cell r="BR43">
            <v>15616</v>
          </cell>
          <cell r="BS43">
            <v>20500</v>
          </cell>
          <cell r="BT43">
            <v>36116</v>
          </cell>
          <cell r="BU43">
            <v>-1656</v>
          </cell>
          <cell r="BV43">
            <v>-240</v>
          </cell>
          <cell r="BW43">
            <v>-1896</v>
          </cell>
          <cell r="BY43" t="str">
            <v>受</v>
          </cell>
          <cell r="BZ43" t="str">
            <v>ＫＥ</v>
          </cell>
          <cell r="CA43">
            <v>11900</v>
          </cell>
          <cell r="CB43">
            <v>12600</v>
          </cell>
          <cell r="CC43">
            <v>24500</v>
          </cell>
          <cell r="CD43">
            <v>15616</v>
          </cell>
          <cell r="CE43">
            <v>20500</v>
          </cell>
          <cell r="CF43">
            <v>36116</v>
          </cell>
          <cell r="CG43">
            <v>3716</v>
          </cell>
          <cell r="CH43">
            <v>7900</v>
          </cell>
          <cell r="CI43">
            <v>11616</v>
          </cell>
          <cell r="CK43" t="str">
            <v>受</v>
          </cell>
          <cell r="CL43" t="str">
            <v>ＫＥ</v>
          </cell>
          <cell r="CM43">
            <v>15590</v>
          </cell>
          <cell r="CN43">
            <v>20500</v>
          </cell>
          <cell r="CO43">
            <v>36090</v>
          </cell>
          <cell r="CP43">
            <v>15616</v>
          </cell>
          <cell r="CQ43">
            <v>20500</v>
          </cell>
          <cell r="CR43">
            <v>36116</v>
          </cell>
          <cell r="CS43">
            <v>26</v>
          </cell>
          <cell r="CT43">
            <v>0</v>
          </cell>
          <cell r="CU43">
            <v>26</v>
          </cell>
        </row>
        <row r="44">
          <cell r="BM44" t="str">
            <v>託</v>
          </cell>
          <cell r="BN44" t="str">
            <v>ＳＲ</v>
          </cell>
          <cell r="BO44">
            <v>59568</v>
          </cell>
          <cell r="BP44">
            <v>63799</v>
          </cell>
          <cell r="BQ44">
            <v>123367</v>
          </cell>
          <cell r="BR44">
            <v>60899</v>
          </cell>
          <cell r="BS44">
            <v>59300</v>
          </cell>
          <cell r="BT44">
            <v>120199</v>
          </cell>
          <cell r="BU44">
            <v>1331</v>
          </cell>
          <cell r="BV44">
            <v>-4499</v>
          </cell>
          <cell r="BW44">
            <v>-3168</v>
          </cell>
          <cell r="BY44" t="str">
            <v>託</v>
          </cell>
          <cell r="BZ44" t="str">
            <v>ＳＲ</v>
          </cell>
          <cell r="CA44">
            <v>54500</v>
          </cell>
          <cell r="CB44">
            <v>61100</v>
          </cell>
          <cell r="CC44">
            <v>115600</v>
          </cell>
          <cell r="CD44">
            <v>60899</v>
          </cell>
          <cell r="CE44">
            <v>59300</v>
          </cell>
          <cell r="CF44">
            <v>120199</v>
          </cell>
          <cell r="CG44">
            <v>6399</v>
          </cell>
          <cell r="CH44">
            <v>-1800</v>
          </cell>
          <cell r="CI44">
            <v>4599</v>
          </cell>
          <cell r="CK44" t="str">
            <v>託</v>
          </cell>
          <cell r="CL44" t="str">
            <v>ＳＲ</v>
          </cell>
          <cell r="CM44">
            <v>60880</v>
          </cell>
          <cell r="CN44">
            <v>59300</v>
          </cell>
          <cell r="CO44">
            <v>120180</v>
          </cell>
          <cell r="CP44">
            <v>60899</v>
          </cell>
          <cell r="CQ44">
            <v>59300</v>
          </cell>
          <cell r="CR44">
            <v>120199</v>
          </cell>
          <cell r="CS44">
            <v>19</v>
          </cell>
          <cell r="CT44">
            <v>0</v>
          </cell>
          <cell r="CU44">
            <v>19</v>
          </cell>
        </row>
        <row r="45">
          <cell r="BN45" t="str">
            <v>計</v>
          </cell>
          <cell r="BO45">
            <v>76840</v>
          </cell>
          <cell r="BP45">
            <v>84539</v>
          </cell>
          <cell r="BQ45">
            <v>161379</v>
          </cell>
          <cell r="BR45">
            <v>76515</v>
          </cell>
          <cell r="BS45">
            <v>79800</v>
          </cell>
          <cell r="BT45">
            <v>156315</v>
          </cell>
          <cell r="BU45">
            <v>-325</v>
          </cell>
          <cell r="BV45">
            <v>-4739</v>
          </cell>
          <cell r="BW45">
            <v>-5064</v>
          </cell>
          <cell r="BZ45" t="str">
            <v>計</v>
          </cell>
          <cell r="CA45">
            <v>66400</v>
          </cell>
          <cell r="CB45">
            <v>73700</v>
          </cell>
          <cell r="CC45">
            <v>140100</v>
          </cell>
          <cell r="CD45">
            <v>76515</v>
          </cell>
          <cell r="CE45">
            <v>79800</v>
          </cell>
          <cell r="CF45">
            <v>156315</v>
          </cell>
          <cell r="CG45">
            <v>10115</v>
          </cell>
          <cell r="CH45">
            <v>6100</v>
          </cell>
          <cell r="CI45">
            <v>16215</v>
          </cell>
          <cell r="CL45" t="str">
            <v>計</v>
          </cell>
          <cell r="CM45">
            <v>76470</v>
          </cell>
          <cell r="CN45">
            <v>79800</v>
          </cell>
          <cell r="CO45">
            <v>156270</v>
          </cell>
          <cell r="CP45">
            <v>76515</v>
          </cell>
          <cell r="CQ45">
            <v>79800</v>
          </cell>
          <cell r="CR45">
            <v>156315</v>
          </cell>
          <cell r="CS45">
            <v>45</v>
          </cell>
          <cell r="CT45">
            <v>0</v>
          </cell>
          <cell r="CU45">
            <v>45</v>
          </cell>
        </row>
        <row r="46">
          <cell r="BM46" t="str">
            <v>Ｏ</v>
          </cell>
          <cell r="BN46" t="str">
            <v>ﾃﾞｭｴｯﾄ</v>
          </cell>
          <cell r="BO46">
            <v>1584</v>
          </cell>
          <cell r="BP46">
            <v>23708</v>
          </cell>
          <cell r="BQ46">
            <v>25292</v>
          </cell>
          <cell r="BR46">
            <v>12150</v>
          </cell>
          <cell r="BS46">
            <v>12400</v>
          </cell>
          <cell r="BT46">
            <v>24550</v>
          </cell>
          <cell r="BU46">
            <v>10566</v>
          </cell>
          <cell r="BV46">
            <v>-11308</v>
          </cell>
          <cell r="BW46">
            <v>-742</v>
          </cell>
          <cell r="BY46" t="str">
            <v>Ｏ</v>
          </cell>
          <cell r="BZ46" t="str">
            <v>ﾃﾞｭｴｯﾄ</v>
          </cell>
          <cell r="CA46">
            <v>17600</v>
          </cell>
          <cell r="CB46">
            <v>18600</v>
          </cell>
          <cell r="CC46">
            <v>36200</v>
          </cell>
          <cell r="CD46">
            <v>12150</v>
          </cell>
          <cell r="CE46">
            <v>12400</v>
          </cell>
          <cell r="CF46">
            <v>24550</v>
          </cell>
          <cell r="CG46">
            <v>-5450</v>
          </cell>
          <cell r="CH46">
            <v>-6200</v>
          </cell>
          <cell r="CI46">
            <v>-11650</v>
          </cell>
          <cell r="CK46" t="str">
            <v>Ｏ</v>
          </cell>
          <cell r="CL46" t="str">
            <v>ﾃﾞｭｴｯﾄ</v>
          </cell>
          <cell r="CM46">
            <v>12080</v>
          </cell>
          <cell r="CN46">
            <v>12400</v>
          </cell>
          <cell r="CO46">
            <v>24480</v>
          </cell>
          <cell r="CP46">
            <v>12150</v>
          </cell>
          <cell r="CQ46">
            <v>12400</v>
          </cell>
          <cell r="CR46">
            <v>24550</v>
          </cell>
          <cell r="CS46">
            <v>70</v>
          </cell>
          <cell r="CT46">
            <v>0</v>
          </cell>
          <cell r="CU46">
            <v>70</v>
          </cell>
        </row>
        <row r="47">
          <cell r="BM47" t="str">
            <v>Ｅ</v>
          </cell>
          <cell r="BN47" t="str">
            <v>ｷｬﾐ</v>
          </cell>
          <cell r="BO47">
            <v>0</v>
          </cell>
          <cell r="BP47">
            <v>6</v>
          </cell>
          <cell r="BQ47">
            <v>6</v>
          </cell>
          <cell r="BR47">
            <v>10809</v>
          </cell>
          <cell r="BS47">
            <v>7100</v>
          </cell>
          <cell r="BT47">
            <v>17909</v>
          </cell>
          <cell r="BU47">
            <v>10809</v>
          </cell>
          <cell r="BV47">
            <v>7094</v>
          </cell>
          <cell r="BW47">
            <v>17903</v>
          </cell>
          <cell r="BY47" t="str">
            <v>Ｅ</v>
          </cell>
          <cell r="BZ47" t="str">
            <v>ｷｬﾐ</v>
          </cell>
          <cell r="CA47">
            <v>11900</v>
          </cell>
          <cell r="CB47">
            <v>9200</v>
          </cell>
          <cell r="CC47">
            <v>21100</v>
          </cell>
          <cell r="CD47">
            <v>10809</v>
          </cell>
          <cell r="CE47">
            <v>7100</v>
          </cell>
          <cell r="CF47">
            <v>17909</v>
          </cell>
          <cell r="CG47">
            <v>-1091</v>
          </cell>
          <cell r="CH47">
            <v>-2100</v>
          </cell>
          <cell r="CI47">
            <v>-3191</v>
          </cell>
          <cell r="CK47" t="str">
            <v>Ｅ</v>
          </cell>
          <cell r="CL47" t="str">
            <v>ｷｬﾐ</v>
          </cell>
          <cell r="CM47">
            <v>10800</v>
          </cell>
          <cell r="CN47">
            <v>7100</v>
          </cell>
          <cell r="CO47">
            <v>17900</v>
          </cell>
          <cell r="CP47">
            <v>10809</v>
          </cell>
          <cell r="CQ47">
            <v>7100</v>
          </cell>
          <cell r="CR47">
            <v>17909</v>
          </cell>
          <cell r="CS47">
            <v>9</v>
          </cell>
          <cell r="CT47">
            <v>0</v>
          </cell>
          <cell r="CU47">
            <v>9</v>
          </cell>
        </row>
        <row r="48">
          <cell r="BM48" t="str">
            <v>Ｍ</v>
          </cell>
          <cell r="BN48" t="str">
            <v>計</v>
          </cell>
          <cell r="BO48">
            <v>1584</v>
          </cell>
          <cell r="BP48">
            <v>23714</v>
          </cell>
          <cell r="BQ48">
            <v>25298</v>
          </cell>
          <cell r="BR48">
            <v>22959</v>
          </cell>
          <cell r="BS48">
            <v>19500</v>
          </cell>
          <cell r="BT48">
            <v>42459</v>
          </cell>
          <cell r="BU48">
            <v>21375</v>
          </cell>
          <cell r="BV48">
            <v>-4214</v>
          </cell>
          <cell r="BW48">
            <v>17161</v>
          </cell>
          <cell r="BY48" t="str">
            <v>Ｍ</v>
          </cell>
          <cell r="BZ48" t="str">
            <v>計</v>
          </cell>
          <cell r="CA48">
            <v>29500</v>
          </cell>
          <cell r="CB48">
            <v>27800</v>
          </cell>
          <cell r="CC48">
            <v>57300</v>
          </cell>
          <cell r="CD48">
            <v>22959</v>
          </cell>
          <cell r="CE48">
            <v>19500</v>
          </cell>
          <cell r="CF48">
            <v>42459</v>
          </cell>
          <cell r="CG48">
            <v>-6541</v>
          </cell>
          <cell r="CH48">
            <v>-8300</v>
          </cell>
          <cell r="CI48">
            <v>-14841</v>
          </cell>
          <cell r="CK48" t="str">
            <v>Ｍ</v>
          </cell>
          <cell r="CL48" t="str">
            <v>計</v>
          </cell>
          <cell r="CM48">
            <v>22880</v>
          </cell>
          <cell r="CN48">
            <v>19500</v>
          </cell>
          <cell r="CO48">
            <v>42380</v>
          </cell>
          <cell r="CP48">
            <v>22959</v>
          </cell>
          <cell r="CQ48">
            <v>19500</v>
          </cell>
          <cell r="CR48">
            <v>42459</v>
          </cell>
          <cell r="CS48">
            <v>79</v>
          </cell>
          <cell r="CT48">
            <v>0</v>
          </cell>
          <cell r="CU48">
            <v>79</v>
          </cell>
        </row>
        <row r="49">
          <cell r="BM49" t="str">
            <v>車両計</v>
          </cell>
          <cell r="BO49">
            <v>313239</v>
          </cell>
          <cell r="BP49">
            <v>448362</v>
          </cell>
          <cell r="BQ49">
            <v>761601</v>
          </cell>
          <cell r="BR49">
            <v>393977</v>
          </cell>
          <cell r="BS49">
            <v>431300</v>
          </cell>
          <cell r="BT49">
            <v>825277</v>
          </cell>
          <cell r="BU49">
            <v>80738</v>
          </cell>
          <cell r="BV49">
            <v>-17062</v>
          </cell>
          <cell r="BW49">
            <v>63676</v>
          </cell>
          <cell r="BY49" t="str">
            <v>車両計</v>
          </cell>
          <cell r="CA49">
            <v>379590</v>
          </cell>
          <cell r="CB49">
            <v>426500</v>
          </cell>
          <cell r="CC49">
            <v>806090</v>
          </cell>
          <cell r="CD49">
            <v>393977</v>
          </cell>
          <cell r="CE49">
            <v>431300</v>
          </cell>
          <cell r="CF49">
            <v>825277</v>
          </cell>
          <cell r="CG49">
            <v>14387</v>
          </cell>
          <cell r="CH49">
            <v>4800</v>
          </cell>
          <cell r="CI49">
            <v>19187</v>
          </cell>
          <cell r="CK49" t="str">
            <v>車両計</v>
          </cell>
          <cell r="CM49">
            <v>393666</v>
          </cell>
          <cell r="CN49">
            <v>431300</v>
          </cell>
          <cell r="CO49">
            <v>824966</v>
          </cell>
          <cell r="CP49">
            <v>393977</v>
          </cell>
          <cell r="CQ49">
            <v>431300</v>
          </cell>
          <cell r="CR49">
            <v>825277</v>
          </cell>
          <cell r="CS49">
            <v>311</v>
          </cell>
          <cell r="CT49">
            <v>0</v>
          </cell>
          <cell r="CU49">
            <v>311</v>
          </cell>
        </row>
        <row r="50">
          <cell r="BN50" t="str">
            <v>ﾏﾚｰｼｱ Ｌ</v>
          </cell>
          <cell r="BO50">
            <v>19360</v>
          </cell>
          <cell r="BP50">
            <v>24780</v>
          </cell>
          <cell r="BQ50">
            <v>44140</v>
          </cell>
          <cell r="BR50">
            <v>38760</v>
          </cell>
          <cell r="BS50">
            <v>28000</v>
          </cell>
          <cell r="BT50">
            <v>66760</v>
          </cell>
          <cell r="BU50">
            <v>19400</v>
          </cell>
          <cell r="BV50">
            <v>3220</v>
          </cell>
          <cell r="BW50">
            <v>22620</v>
          </cell>
          <cell r="BZ50" t="str">
            <v>ﾏﾚｰｼｱ Ｌ</v>
          </cell>
          <cell r="CA50">
            <v>27340</v>
          </cell>
          <cell r="CB50">
            <v>25300</v>
          </cell>
          <cell r="CC50">
            <v>52640</v>
          </cell>
          <cell r="CD50">
            <v>38760</v>
          </cell>
          <cell r="CE50">
            <v>28000</v>
          </cell>
          <cell r="CF50">
            <v>66760</v>
          </cell>
          <cell r="CG50">
            <v>11420</v>
          </cell>
          <cell r="CH50">
            <v>2700</v>
          </cell>
          <cell r="CI50">
            <v>14120</v>
          </cell>
          <cell r="CL50" t="str">
            <v>ﾏﾚｰｼｱ Ｌ</v>
          </cell>
          <cell r="CM50">
            <v>38760</v>
          </cell>
          <cell r="CN50">
            <v>28000</v>
          </cell>
          <cell r="CO50">
            <v>66760</v>
          </cell>
          <cell r="CP50">
            <v>38760</v>
          </cell>
          <cell r="CQ50">
            <v>28000</v>
          </cell>
          <cell r="CR50">
            <v>66760</v>
          </cell>
          <cell r="CS50">
            <v>0</v>
          </cell>
          <cell r="CT50">
            <v>0</v>
          </cell>
          <cell r="CU50">
            <v>0</v>
          </cell>
        </row>
        <row r="51">
          <cell r="BN51" t="str">
            <v>ﾏﾚｰｼｱＬm(X680)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400</v>
          </cell>
          <cell r="BT51">
            <v>400</v>
          </cell>
          <cell r="BU51">
            <v>0</v>
          </cell>
          <cell r="BV51">
            <v>400</v>
          </cell>
          <cell r="BW51">
            <v>400</v>
          </cell>
          <cell r="BZ51" t="str">
            <v>ﾏﾚｰｼｱＬm(X680)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400</v>
          </cell>
          <cell r="CF51">
            <v>400</v>
          </cell>
          <cell r="CG51">
            <v>0</v>
          </cell>
          <cell r="CH51">
            <v>400</v>
          </cell>
          <cell r="CI51">
            <v>400</v>
          </cell>
          <cell r="CL51" t="str">
            <v>ﾏﾚｰｼｱＬm(X680)</v>
          </cell>
          <cell r="CM51">
            <v>0</v>
          </cell>
          <cell r="CN51">
            <v>400</v>
          </cell>
          <cell r="CO51">
            <v>400</v>
          </cell>
          <cell r="CP51">
            <v>0</v>
          </cell>
          <cell r="CQ51">
            <v>400</v>
          </cell>
          <cell r="CR51">
            <v>400</v>
          </cell>
          <cell r="CS51">
            <v>0</v>
          </cell>
          <cell r="CT51">
            <v>0</v>
          </cell>
          <cell r="CU51">
            <v>0</v>
          </cell>
        </row>
        <row r="52">
          <cell r="BN52" t="str">
            <v>ﾏﾚｰｼｱ Ｓ</v>
          </cell>
          <cell r="BO52">
            <v>40</v>
          </cell>
          <cell r="BP52">
            <v>520</v>
          </cell>
          <cell r="BQ52">
            <v>560</v>
          </cell>
          <cell r="BR52">
            <v>720</v>
          </cell>
          <cell r="BS52">
            <v>1200</v>
          </cell>
          <cell r="BT52">
            <v>1920</v>
          </cell>
          <cell r="BU52">
            <v>680</v>
          </cell>
          <cell r="BV52">
            <v>680</v>
          </cell>
          <cell r="BW52">
            <v>1360</v>
          </cell>
          <cell r="BZ52" t="str">
            <v>ﾏﾚｰｼｱ Ｓ</v>
          </cell>
          <cell r="CA52">
            <v>1400</v>
          </cell>
          <cell r="CB52">
            <v>1800</v>
          </cell>
          <cell r="CC52">
            <v>3200</v>
          </cell>
          <cell r="CD52">
            <v>720</v>
          </cell>
          <cell r="CE52">
            <v>1200</v>
          </cell>
          <cell r="CF52">
            <v>1920</v>
          </cell>
          <cell r="CG52">
            <v>-680</v>
          </cell>
          <cell r="CH52">
            <v>-600</v>
          </cell>
          <cell r="CI52">
            <v>-1280</v>
          </cell>
          <cell r="CL52" t="str">
            <v>ﾏﾚｰｼｱ Ｓ</v>
          </cell>
          <cell r="CM52">
            <v>720</v>
          </cell>
          <cell r="CN52">
            <v>1200</v>
          </cell>
          <cell r="CO52">
            <v>1920</v>
          </cell>
          <cell r="CP52">
            <v>720</v>
          </cell>
          <cell r="CQ52">
            <v>1200</v>
          </cell>
          <cell r="CR52">
            <v>1920</v>
          </cell>
          <cell r="CS52">
            <v>0</v>
          </cell>
          <cell r="CT52">
            <v>0</v>
          </cell>
          <cell r="CU52">
            <v>0</v>
          </cell>
        </row>
        <row r="53">
          <cell r="BM53" t="str">
            <v>生</v>
          </cell>
          <cell r="BN53" t="str">
            <v>ｲﾝﾄﾞﾈｼｱＳ</v>
          </cell>
          <cell r="BO53">
            <v>0</v>
          </cell>
          <cell r="BP53">
            <v>20</v>
          </cell>
          <cell r="BQ53">
            <v>20</v>
          </cell>
          <cell r="BR53">
            <v>330</v>
          </cell>
          <cell r="BS53">
            <v>300</v>
          </cell>
          <cell r="BT53">
            <v>630</v>
          </cell>
          <cell r="BU53">
            <v>330</v>
          </cell>
          <cell r="BV53">
            <v>280</v>
          </cell>
          <cell r="BW53">
            <v>610</v>
          </cell>
          <cell r="BY53" t="str">
            <v>生</v>
          </cell>
          <cell r="BZ53" t="str">
            <v>ｲﾝﾄﾞﾈｼｱＳ</v>
          </cell>
          <cell r="CA53">
            <v>160</v>
          </cell>
          <cell r="CB53">
            <v>240</v>
          </cell>
          <cell r="CC53">
            <v>400</v>
          </cell>
          <cell r="CD53">
            <v>330</v>
          </cell>
          <cell r="CE53">
            <v>300</v>
          </cell>
          <cell r="CF53">
            <v>630</v>
          </cell>
          <cell r="CG53">
            <v>170</v>
          </cell>
          <cell r="CH53">
            <v>60</v>
          </cell>
          <cell r="CI53">
            <v>230</v>
          </cell>
          <cell r="CK53" t="str">
            <v>生</v>
          </cell>
          <cell r="CL53" t="str">
            <v>ｲﾝﾄﾞﾈｼｱＳ</v>
          </cell>
          <cell r="CM53">
            <v>170</v>
          </cell>
          <cell r="CN53">
            <v>300</v>
          </cell>
          <cell r="CO53">
            <v>470</v>
          </cell>
          <cell r="CP53">
            <v>330</v>
          </cell>
          <cell r="CQ53">
            <v>300</v>
          </cell>
          <cell r="CR53">
            <v>630</v>
          </cell>
          <cell r="CS53">
            <v>160</v>
          </cell>
          <cell r="CT53">
            <v>0</v>
          </cell>
          <cell r="CU53">
            <v>160</v>
          </cell>
        </row>
        <row r="54">
          <cell r="BM54" t="str">
            <v>産</v>
          </cell>
          <cell r="BN54" t="str">
            <v>ｲﾝﾄﾞﾈｼｱＪ</v>
          </cell>
          <cell r="BO54">
            <v>80</v>
          </cell>
          <cell r="BP54">
            <v>160</v>
          </cell>
          <cell r="BQ54">
            <v>240</v>
          </cell>
          <cell r="BR54">
            <v>3600</v>
          </cell>
          <cell r="BS54">
            <v>5600</v>
          </cell>
          <cell r="BT54">
            <v>9200</v>
          </cell>
          <cell r="BU54">
            <v>3520</v>
          </cell>
          <cell r="BV54">
            <v>5440</v>
          </cell>
          <cell r="BW54">
            <v>8960</v>
          </cell>
          <cell r="BY54" t="str">
            <v>産</v>
          </cell>
          <cell r="BZ54" t="str">
            <v>ｲﾝﾄﾞﾈｼｱＪ</v>
          </cell>
          <cell r="CA54">
            <v>2120</v>
          </cell>
          <cell r="CB54">
            <v>2600</v>
          </cell>
          <cell r="CC54">
            <v>4720</v>
          </cell>
          <cell r="CD54">
            <v>3600</v>
          </cell>
          <cell r="CE54">
            <v>5600</v>
          </cell>
          <cell r="CF54">
            <v>9200</v>
          </cell>
          <cell r="CG54">
            <v>1480</v>
          </cell>
          <cell r="CH54">
            <v>3000</v>
          </cell>
          <cell r="CI54">
            <v>4480</v>
          </cell>
          <cell r="CK54" t="str">
            <v>産</v>
          </cell>
          <cell r="CL54" t="str">
            <v>ｲﾝﾄﾞﾈｼｱＪ</v>
          </cell>
          <cell r="CM54">
            <v>3600</v>
          </cell>
          <cell r="CN54">
            <v>5600</v>
          </cell>
          <cell r="CO54">
            <v>9200</v>
          </cell>
          <cell r="CP54">
            <v>3600</v>
          </cell>
          <cell r="CQ54">
            <v>5600</v>
          </cell>
          <cell r="CR54">
            <v>9200</v>
          </cell>
          <cell r="CS54">
            <v>0</v>
          </cell>
          <cell r="CT54">
            <v>0</v>
          </cell>
          <cell r="CU54">
            <v>0</v>
          </cell>
        </row>
        <row r="55">
          <cell r="BM55" t="str">
            <v>産</v>
          </cell>
          <cell r="BN55" t="str">
            <v>ﾊﾟｷｽﾀﾝL(X710)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Y55" t="str">
            <v>産</v>
          </cell>
          <cell r="BZ55" t="str">
            <v>ﾊﾟｷｽﾀﾝL(X710)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K55" t="str">
            <v>産</v>
          </cell>
          <cell r="CL55" t="str">
            <v>ﾊﾟｷｽﾀﾝL(X710)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</row>
        <row r="56">
          <cell r="BM56" t="str">
            <v>用</v>
          </cell>
          <cell r="BN56" t="str">
            <v>中国  Ｇ</v>
          </cell>
          <cell r="BO56">
            <v>7800</v>
          </cell>
          <cell r="BP56">
            <v>3600</v>
          </cell>
          <cell r="BQ56">
            <v>11400</v>
          </cell>
          <cell r="BR56">
            <v>12400</v>
          </cell>
          <cell r="BS56">
            <v>18000</v>
          </cell>
          <cell r="BT56">
            <v>30400</v>
          </cell>
          <cell r="BU56">
            <v>4600</v>
          </cell>
          <cell r="BV56">
            <v>14400</v>
          </cell>
          <cell r="BW56">
            <v>19000</v>
          </cell>
          <cell r="BY56" t="str">
            <v>用</v>
          </cell>
          <cell r="BZ56" t="str">
            <v>中国  Ｇ</v>
          </cell>
          <cell r="CA56">
            <v>10000</v>
          </cell>
          <cell r="CB56">
            <v>10000</v>
          </cell>
          <cell r="CC56">
            <v>20000</v>
          </cell>
          <cell r="CD56">
            <v>12400</v>
          </cell>
          <cell r="CE56">
            <v>18000</v>
          </cell>
          <cell r="CF56">
            <v>30400</v>
          </cell>
          <cell r="CG56">
            <v>2400</v>
          </cell>
          <cell r="CH56">
            <v>8000</v>
          </cell>
          <cell r="CI56">
            <v>10400</v>
          </cell>
          <cell r="CK56" t="str">
            <v>用</v>
          </cell>
          <cell r="CL56" t="str">
            <v>中国  Ｇ</v>
          </cell>
          <cell r="CM56">
            <v>12600</v>
          </cell>
          <cell r="CN56">
            <v>18000</v>
          </cell>
          <cell r="CO56">
            <v>30600</v>
          </cell>
          <cell r="CP56">
            <v>12400</v>
          </cell>
          <cell r="CQ56">
            <v>18000</v>
          </cell>
          <cell r="CR56">
            <v>30400</v>
          </cell>
          <cell r="CS56">
            <v>-200</v>
          </cell>
          <cell r="CT56">
            <v>0</v>
          </cell>
          <cell r="CU56">
            <v>-200</v>
          </cell>
        </row>
        <row r="57">
          <cell r="BM57" t="str">
            <v>部</v>
          </cell>
          <cell r="BN57" t="str">
            <v>韓国  Ｓ</v>
          </cell>
          <cell r="BO57">
            <v>13080</v>
          </cell>
          <cell r="BP57">
            <v>2400</v>
          </cell>
          <cell r="BQ57">
            <v>15480</v>
          </cell>
          <cell r="BR57">
            <v>6000</v>
          </cell>
          <cell r="BS57">
            <v>0</v>
          </cell>
          <cell r="BT57">
            <v>6000</v>
          </cell>
          <cell r="BU57">
            <v>-7080</v>
          </cell>
          <cell r="BV57">
            <v>-2400</v>
          </cell>
          <cell r="BW57">
            <v>-9480</v>
          </cell>
          <cell r="BY57" t="str">
            <v>部</v>
          </cell>
          <cell r="BZ57" t="str">
            <v>韓国  Ｓ</v>
          </cell>
          <cell r="CA57">
            <v>4500</v>
          </cell>
          <cell r="CB57">
            <v>4500</v>
          </cell>
          <cell r="CC57">
            <v>9000</v>
          </cell>
          <cell r="CD57">
            <v>6000</v>
          </cell>
          <cell r="CE57">
            <v>0</v>
          </cell>
          <cell r="CF57">
            <v>6000</v>
          </cell>
          <cell r="CG57">
            <v>1500</v>
          </cell>
          <cell r="CH57">
            <v>-4500</v>
          </cell>
          <cell r="CI57">
            <v>-3000</v>
          </cell>
          <cell r="CK57" t="str">
            <v>部</v>
          </cell>
          <cell r="CL57" t="str">
            <v>韓国  Ｓ</v>
          </cell>
          <cell r="CM57">
            <v>6000</v>
          </cell>
          <cell r="CN57">
            <v>0</v>
          </cell>
          <cell r="CO57">
            <v>6000</v>
          </cell>
          <cell r="CP57">
            <v>6000</v>
          </cell>
          <cell r="CQ57">
            <v>0</v>
          </cell>
          <cell r="CR57">
            <v>6000</v>
          </cell>
          <cell r="CS57">
            <v>0</v>
          </cell>
          <cell r="CT57">
            <v>0</v>
          </cell>
          <cell r="CU57">
            <v>0</v>
          </cell>
        </row>
        <row r="58">
          <cell r="BM58" t="str">
            <v>品</v>
          </cell>
          <cell r="BN58" t="str">
            <v>ﾋﾟｱｼﾞｮＳ</v>
          </cell>
          <cell r="BO58">
            <v>6360</v>
          </cell>
          <cell r="BP58">
            <v>4280</v>
          </cell>
          <cell r="BQ58">
            <v>10640</v>
          </cell>
          <cell r="BR58">
            <v>4720</v>
          </cell>
          <cell r="BS58">
            <v>4800</v>
          </cell>
          <cell r="BT58">
            <v>9520</v>
          </cell>
          <cell r="BU58">
            <v>-1640</v>
          </cell>
          <cell r="BV58">
            <v>520</v>
          </cell>
          <cell r="BW58">
            <v>-1120</v>
          </cell>
          <cell r="BY58" t="str">
            <v>品</v>
          </cell>
          <cell r="BZ58" t="str">
            <v>ﾋﾟｱｼﾞｮＳ</v>
          </cell>
          <cell r="CA58">
            <v>4600</v>
          </cell>
          <cell r="CB58">
            <v>5400</v>
          </cell>
          <cell r="CC58">
            <v>10000</v>
          </cell>
          <cell r="CD58">
            <v>4720</v>
          </cell>
          <cell r="CE58">
            <v>4800</v>
          </cell>
          <cell r="CF58">
            <v>9520</v>
          </cell>
          <cell r="CG58">
            <v>120</v>
          </cell>
          <cell r="CH58">
            <v>-600</v>
          </cell>
          <cell r="CI58">
            <v>-480</v>
          </cell>
          <cell r="CK58" t="str">
            <v>品</v>
          </cell>
          <cell r="CL58" t="str">
            <v>ﾋﾟｱｼﾞｮＳ</v>
          </cell>
          <cell r="CM58">
            <v>4720</v>
          </cell>
          <cell r="CN58">
            <v>4800</v>
          </cell>
          <cell r="CO58">
            <v>9520</v>
          </cell>
          <cell r="CP58">
            <v>4720</v>
          </cell>
          <cell r="CQ58">
            <v>4800</v>
          </cell>
          <cell r="CR58">
            <v>9520</v>
          </cell>
          <cell r="CS58">
            <v>0</v>
          </cell>
          <cell r="CT58">
            <v>0</v>
          </cell>
          <cell r="CU58">
            <v>0</v>
          </cell>
        </row>
        <row r="59">
          <cell r="BN59" t="str">
            <v>台湾  Ｊ</v>
          </cell>
          <cell r="BO59">
            <v>0</v>
          </cell>
          <cell r="BP59">
            <v>280</v>
          </cell>
          <cell r="BQ59">
            <v>280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-280</v>
          </cell>
          <cell r="BW59">
            <v>-280</v>
          </cell>
          <cell r="BZ59" t="str">
            <v>台湾  Ｊ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L59" t="str">
            <v>台湾  Ｊ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</row>
        <row r="60">
          <cell r="BN60" t="str">
            <v>計</v>
          </cell>
          <cell r="BO60">
            <v>46720</v>
          </cell>
          <cell r="BP60">
            <v>36040</v>
          </cell>
          <cell r="BQ60">
            <v>82760</v>
          </cell>
          <cell r="BR60">
            <v>66530</v>
          </cell>
          <cell r="BS60">
            <v>58300</v>
          </cell>
          <cell r="BT60">
            <v>124830</v>
          </cell>
          <cell r="BU60">
            <v>19810</v>
          </cell>
          <cell r="BV60">
            <v>22260</v>
          </cell>
          <cell r="BW60">
            <v>42070</v>
          </cell>
          <cell r="BZ60" t="str">
            <v>計</v>
          </cell>
          <cell r="CA60">
            <v>50120</v>
          </cell>
          <cell r="CB60">
            <v>49840</v>
          </cell>
          <cell r="CC60">
            <v>99960</v>
          </cell>
          <cell r="CD60">
            <v>66530</v>
          </cell>
          <cell r="CE60">
            <v>58300</v>
          </cell>
          <cell r="CF60">
            <v>124830</v>
          </cell>
          <cell r="CG60">
            <v>16410</v>
          </cell>
          <cell r="CH60">
            <v>8460</v>
          </cell>
          <cell r="CI60">
            <v>24870</v>
          </cell>
          <cell r="CL60" t="str">
            <v>計</v>
          </cell>
          <cell r="CM60">
            <v>66570</v>
          </cell>
          <cell r="CN60">
            <v>58300</v>
          </cell>
          <cell r="CO60">
            <v>124870</v>
          </cell>
          <cell r="CP60">
            <v>66530</v>
          </cell>
          <cell r="CQ60">
            <v>58300</v>
          </cell>
          <cell r="CR60">
            <v>124830</v>
          </cell>
          <cell r="CS60">
            <v>-40</v>
          </cell>
          <cell r="CT60">
            <v>0</v>
          </cell>
          <cell r="CU60">
            <v>-40</v>
          </cell>
        </row>
        <row r="61">
          <cell r="BN61" t="str">
            <v>Ｂ型</v>
          </cell>
          <cell r="BO61">
            <v>20096</v>
          </cell>
          <cell r="BP61">
            <v>17909</v>
          </cell>
          <cell r="BQ61">
            <v>38005</v>
          </cell>
          <cell r="BR61">
            <v>15804</v>
          </cell>
          <cell r="BS61">
            <v>13100</v>
          </cell>
          <cell r="BT61">
            <v>28904</v>
          </cell>
          <cell r="BU61">
            <v>-4292</v>
          </cell>
          <cell r="BV61">
            <v>-4809</v>
          </cell>
          <cell r="BW61">
            <v>-9101</v>
          </cell>
          <cell r="BZ61" t="str">
            <v>Ｂ型</v>
          </cell>
          <cell r="CA61">
            <v>13200</v>
          </cell>
          <cell r="CB61">
            <v>14100</v>
          </cell>
          <cell r="CC61">
            <v>27300</v>
          </cell>
          <cell r="CD61">
            <v>15804</v>
          </cell>
          <cell r="CE61">
            <v>13100</v>
          </cell>
          <cell r="CF61">
            <v>28904</v>
          </cell>
          <cell r="CG61">
            <v>2604</v>
          </cell>
          <cell r="CH61">
            <v>-1000</v>
          </cell>
          <cell r="CI61">
            <v>1604</v>
          </cell>
          <cell r="CL61" t="str">
            <v>Ｂ型</v>
          </cell>
          <cell r="CM61">
            <v>15360</v>
          </cell>
          <cell r="CN61">
            <v>13100</v>
          </cell>
          <cell r="CO61">
            <v>28460</v>
          </cell>
          <cell r="CP61">
            <v>15804</v>
          </cell>
          <cell r="CQ61">
            <v>13100</v>
          </cell>
          <cell r="CR61">
            <v>28904</v>
          </cell>
          <cell r="CS61">
            <v>444</v>
          </cell>
          <cell r="CT61">
            <v>0</v>
          </cell>
          <cell r="CU61">
            <v>444</v>
          </cell>
        </row>
        <row r="62">
          <cell r="BM62" t="str">
            <v>E/G</v>
          </cell>
          <cell r="BN62" t="str">
            <v>ＫＺ型</v>
          </cell>
          <cell r="BO62">
            <v>39399</v>
          </cell>
          <cell r="BP62">
            <v>40551</v>
          </cell>
          <cell r="BQ62">
            <v>79950</v>
          </cell>
          <cell r="BR62">
            <v>39083</v>
          </cell>
          <cell r="BS62">
            <v>36900</v>
          </cell>
          <cell r="BT62">
            <v>75983</v>
          </cell>
          <cell r="BU62">
            <v>-316</v>
          </cell>
          <cell r="BV62">
            <v>-3651</v>
          </cell>
          <cell r="BW62">
            <v>-3967</v>
          </cell>
          <cell r="BY62" t="str">
            <v>E/G</v>
          </cell>
          <cell r="BZ62" t="str">
            <v>ＫＺ型</v>
          </cell>
          <cell r="CA62">
            <v>36400</v>
          </cell>
          <cell r="CB62">
            <v>42100</v>
          </cell>
          <cell r="CC62">
            <v>78500</v>
          </cell>
          <cell r="CD62">
            <v>39083</v>
          </cell>
          <cell r="CE62">
            <v>36900</v>
          </cell>
          <cell r="CF62">
            <v>75983</v>
          </cell>
          <cell r="CG62">
            <v>2683</v>
          </cell>
          <cell r="CH62">
            <v>-5200</v>
          </cell>
          <cell r="CI62">
            <v>-2517</v>
          </cell>
          <cell r="CK62" t="str">
            <v>E/G</v>
          </cell>
          <cell r="CL62" t="str">
            <v>ＫＺ型</v>
          </cell>
          <cell r="CM62">
            <v>39240</v>
          </cell>
          <cell r="CN62">
            <v>36900</v>
          </cell>
          <cell r="CO62">
            <v>76140</v>
          </cell>
          <cell r="CP62">
            <v>39083</v>
          </cell>
          <cell r="CQ62">
            <v>36900</v>
          </cell>
          <cell r="CR62">
            <v>75983</v>
          </cell>
          <cell r="CS62">
            <v>-157</v>
          </cell>
          <cell r="CT62">
            <v>0</v>
          </cell>
          <cell r="CU62">
            <v>-157</v>
          </cell>
        </row>
        <row r="63">
          <cell r="BN63" t="str">
            <v>ＳＺ型</v>
          </cell>
          <cell r="BO63">
            <v>68</v>
          </cell>
          <cell r="BP63">
            <v>85275</v>
          </cell>
          <cell r="BQ63">
            <v>85343</v>
          </cell>
          <cell r="BR63">
            <v>163664</v>
          </cell>
          <cell r="BS63">
            <v>132200</v>
          </cell>
          <cell r="BT63">
            <v>295864</v>
          </cell>
          <cell r="BU63">
            <v>163596</v>
          </cell>
          <cell r="BV63">
            <v>46925</v>
          </cell>
          <cell r="BW63">
            <v>210521</v>
          </cell>
          <cell r="BZ63" t="str">
            <v>ＳＺ型</v>
          </cell>
          <cell r="CA63">
            <v>112800</v>
          </cell>
          <cell r="CB63">
            <v>105000</v>
          </cell>
          <cell r="CC63">
            <v>217800</v>
          </cell>
          <cell r="CD63">
            <v>163664</v>
          </cell>
          <cell r="CE63">
            <v>132200</v>
          </cell>
          <cell r="CF63">
            <v>295864</v>
          </cell>
          <cell r="CG63">
            <v>50864</v>
          </cell>
          <cell r="CH63">
            <v>27200</v>
          </cell>
          <cell r="CI63">
            <v>78064</v>
          </cell>
          <cell r="CL63" t="str">
            <v>ＳＺ型</v>
          </cell>
          <cell r="CM63">
            <v>163290</v>
          </cell>
          <cell r="CN63">
            <v>132200</v>
          </cell>
          <cell r="CO63">
            <v>295490</v>
          </cell>
          <cell r="CP63">
            <v>163664</v>
          </cell>
          <cell r="CQ63">
            <v>132200</v>
          </cell>
          <cell r="CR63">
            <v>295864</v>
          </cell>
          <cell r="CS63">
            <v>374</v>
          </cell>
          <cell r="CT63">
            <v>0</v>
          </cell>
          <cell r="CU63">
            <v>374</v>
          </cell>
        </row>
        <row r="64">
          <cell r="BN64" t="str">
            <v>計</v>
          </cell>
          <cell r="BO64">
            <v>59563</v>
          </cell>
          <cell r="BP64">
            <v>143735</v>
          </cell>
          <cell r="BQ64">
            <v>203298</v>
          </cell>
          <cell r="BR64">
            <v>218551</v>
          </cell>
          <cell r="BS64">
            <v>182200</v>
          </cell>
          <cell r="BT64">
            <v>400751</v>
          </cell>
          <cell r="BU64">
            <v>158988</v>
          </cell>
          <cell r="BV64">
            <v>38465</v>
          </cell>
          <cell r="BW64">
            <v>197453</v>
          </cell>
          <cell r="BZ64" t="str">
            <v>計</v>
          </cell>
          <cell r="CA64">
            <v>162400</v>
          </cell>
          <cell r="CB64">
            <v>161200</v>
          </cell>
          <cell r="CC64">
            <v>323600</v>
          </cell>
          <cell r="CD64">
            <v>218551</v>
          </cell>
          <cell r="CE64">
            <v>182200</v>
          </cell>
          <cell r="CF64">
            <v>400751</v>
          </cell>
          <cell r="CG64">
            <v>56151</v>
          </cell>
          <cell r="CH64">
            <v>21000</v>
          </cell>
          <cell r="CI64">
            <v>77151</v>
          </cell>
          <cell r="CL64" t="str">
            <v>計</v>
          </cell>
          <cell r="CM64">
            <v>217890</v>
          </cell>
          <cell r="CN64">
            <v>182200</v>
          </cell>
          <cell r="CO64">
            <v>400090</v>
          </cell>
          <cell r="CP64">
            <v>218551</v>
          </cell>
          <cell r="CQ64">
            <v>182200</v>
          </cell>
          <cell r="CR64">
            <v>400751</v>
          </cell>
          <cell r="CS64">
            <v>661</v>
          </cell>
          <cell r="CT64">
            <v>0</v>
          </cell>
          <cell r="CU64">
            <v>661</v>
          </cell>
        </row>
        <row r="65">
          <cell r="BM65" t="str">
            <v xml:space="preserve"> 輸出車両の内  ＣＫＤ台数</v>
          </cell>
          <cell r="BY65" t="str">
            <v xml:space="preserve"> 輸出車両の内  ＣＫＤ台数</v>
          </cell>
          <cell r="CK65" t="str">
            <v xml:space="preserve"> 輸出車両の内  ＣＫＤ台数</v>
          </cell>
        </row>
        <row r="66">
          <cell r="BO66" t="str">
            <v>１５８期</v>
          </cell>
          <cell r="BR66" t="str">
            <v>１５９期</v>
          </cell>
          <cell r="BU66" t="str">
            <v>増減</v>
          </cell>
          <cell r="CA66" t="str">
            <v>１５９期当初計画</v>
          </cell>
          <cell r="CD66" t="str">
            <v>１５９期前半期実績+後半期見直し</v>
          </cell>
          <cell r="CG66" t="str">
            <v>増減</v>
          </cell>
          <cell r="CM66" t="str">
            <v>１５９期見通し</v>
          </cell>
          <cell r="CP66" t="str">
            <v>１５９期前半期実績+後半期見直し</v>
          </cell>
          <cell r="CS66" t="str">
            <v>増減</v>
          </cell>
        </row>
        <row r="67">
          <cell r="BO67" t="str">
            <v>前半期実績</v>
          </cell>
          <cell r="BP67" t="str">
            <v>後半期実績</v>
          </cell>
          <cell r="BQ67" t="str">
            <v>通期実績</v>
          </cell>
          <cell r="BR67" t="str">
            <v>前半期実績</v>
          </cell>
          <cell r="BS67" t="str">
            <v>後半期計画</v>
          </cell>
          <cell r="BT67" t="str">
            <v>通期見込み</v>
          </cell>
          <cell r="BU67" t="str">
            <v>前半期比較</v>
          </cell>
          <cell r="BV67" t="str">
            <v>後半期比較</v>
          </cell>
          <cell r="BW67" t="str">
            <v>通期比較</v>
          </cell>
          <cell r="CA67" t="str">
            <v>前半期</v>
          </cell>
          <cell r="CB67" t="str">
            <v>後半期</v>
          </cell>
          <cell r="CC67" t="str">
            <v>通期計画</v>
          </cell>
          <cell r="CD67" t="str">
            <v>前半期実績</v>
          </cell>
          <cell r="CE67" t="str">
            <v>後半期見直し計画</v>
          </cell>
          <cell r="CF67" t="str">
            <v>通期見込み</v>
          </cell>
          <cell r="CG67" t="str">
            <v>前半期比較</v>
          </cell>
          <cell r="CH67" t="str">
            <v>後半期比較</v>
          </cell>
          <cell r="CI67" t="str">
            <v>通期比較</v>
          </cell>
          <cell r="CM67" t="str">
            <v>前半期見通し</v>
          </cell>
          <cell r="CN67" t="str">
            <v>後半期見直計画</v>
          </cell>
          <cell r="CO67" t="str">
            <v>通期見通し</v>
          </cell>
          <cell r="CP67" t="str">
            <v>前半期実績</v>
          </cell>
          <cell r="CQ67" t="str">
            <v>後半期見直し計画</v>
          </cell>
          <cell r="CR67" t="str">
            <v>通期見通し</v>
          </cell>
          <cell r="CS67" t="str">
            <v>前半期比較</v>
          </cell>
          <cell r="CT67" t="str">
            <v>後半期比較</v>
          </cell>
          <cell r="CU67" t="str">
            <v>通期比較</v>
          </cell>
        </row>
        <row r="68">
          <cell r="BO68" t="str">
            <v>(A)</v>
          </cell>
          <cell r="BP68" t="str">
            <v>(B)</v>
          </cell>
          <cell r="BQ68" t="str">
            <v>(C)=(A)+(B)</v>
          </cell>
          <cell r="BR68" t="str">
            <v>(D)</v>
          </cell>
          <cell r="BS68" t="str">
            <v>(E)</v>
          </cell>
          <cell r="BT68" t="str">
            <v>(F)=(D)+(E)</v>
          </cell>
          <cell r="BU68" t="str">
            <v>(G)=(D)-(A)</v>
          </cell>
          <cell r="BV68" t="str">
            <v>(H)=(E)-(B)</v>
          </cell>
          <cell r="BW68" t="str">
            <v>(I)=(F)-(C)</v>
          </cell>
          <cell r="CA68" t="str">
            <v>(A)</v>
          </cell>
          <cell r="CB68" t="str">
            <v>(B)</v>
          </cell>
          <cell r="CC68" t="str">
            <v>(C)=(A)+(B)</v>
          </cell>
          <cell r="CD68" t="str">
            <v>(D)</v>
          </cell>
          <cell r="CE68" t="str">
            <v>(E)</v>
          </cell>
          <cell r="CF68" t="str">
            <v>(F)=(D)+(E)</v>
          </cell>
          <cell r="CG68" t="str">
            <v>(G)=(D)-(A)</v>
          </cell>
          <cell r="CH68" t="str">
            <v>(H)=(E)-(B)</v>
          </cell>
          <cell r="CI68" t="str">
            <v>(I)=(F)-(C)</v>
          </cell>
          <cell r="CM68" t="str">
            <v>(A)</v>
          </cell>
          <cell r="CN68" t="str">
            <v>(B)</v>
          </cell>
          <cell r="CO68" t="str">
            <v>(C)=(A)+(B)</v>
          </cell>
          <cell r="CP68" t="str">
            <v>(D)</v>
          </cell>
          <cell r="CQ68" t="str">
            <v>(E)</v>
          </cell>
          <cell r="CR68" t="str">
            <v>(F)=(D)+(E)</v>
          </cell>
          <cell r="CS68" t="str">
            <v>(G)=(D)-(A)</v>
          </cell>
          <cell r="CT68" t="str">
            <v>(H)=(E)-(B)</v>
          </cell>
          <cell r="CU68" t="str">
            <v>(I)=(F)-(C)</v>
          </cell>
        </row>
        <row r="69">
          <cell r="BN69" t="str">
            <v>ﾊﾟｷｽﾀﾝL(X710)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Z69" t="str">
            <v>ﾊﾟｷｽﾀﾝL(X710)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L69" t="str">
            <v>ﾊﾟｷｽﾀﾝL(X710)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</row>
        <row r="70">
          <cell r="BN70" t="str">
            <v>Ｌ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Z70" t="str">
            <v>Ｌ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L70" t="str">
            <v>Ｌ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</row>
        <row r="71">
          <cell r="BN71" t="str">
            <v>ﾌｨﾘﾋﾟﾝ Ｓ</v>
          </cell>
          <cell r="BO71">
            <v>40</v>
          </cell>
          <cell r="BP71">
            <v>0</v>
          </cell>
          <cell r="BQ71">
            <v>40</v>
          </cell>
          <cell r="BR71">
            <v>0</v>
          </cell>
          <cell r="BS71">
            <v>0</v>
          </cell>
          <cell r="BT71">
            <v>0</v>
          </cell>
          <cell r="BU71">
            <v>-40</v>
          </cell>
          <cell r="BV71">
            <v>0</v>
          </cell>
          <cell r="BW71">
            <v>-40</v>
          </cell>
          <cell r="BZ71" t="str">
            <v>ﾌｨﾘﾋﾟﾝ Ｓ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L71" t="str">
            <v>ﾌｨﾘﾋﾟﾝ Ｓ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</row>
        <row r="72">
          <cell r="BM72" t="str">
            <v>輸</v>
          </cell>
          <cell r="BN72" t="str">
            <v>中国   Ｓ</v>
          </cell>
          <cell r="BO72">
            <v>0</v>
          </cell>
          <cell r="BP72">
            <v>300</v>
          </cell>
          <cell r="BQ72">
            <v>300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-300</v>
          </cell>
          <cell r="BW72">
            <v>-300</v>
          </cell>
          <cell r="BY72" t="str">
            <v>輸</v>
          </cell>
          <cell r="BZ72" t="str">
            <v>中国   Ｓ</v>
          </cell>
          <cell r="CA72">
            <v>400</v>
          </cell>
          <cell r="CB72">
            <v>1600</v>
          </cell>
          <cell r="CC72">
            <v>2000</v>
          </cell>
          <cell r="CD72">
            <v>0</v>
          </cell>
          <cell r="CE72">
            <v>0</v>
          </cell>
          <cell r="CF72">
            <v>0</v>
          </cell>
          <cell r="CG72">
            <v>-400</v>
          </cell>
          <cell r="CH72">
            <v>-1600</v>
          </cell>
          <cell r="CI72">
            <v>-2000</v>
          </cell>
          <cell r="CK72" t="str">
            <v>輸</v>
          </cell>
          <cell r="CL72" t="str">
            <v>中国   Ｓ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</row>
        <row r="73">
          <cell r="BN73" t="str">
            <v>ﾍﾞﾄﾅﾑ  Ｓ</v>
          </cell>
          <cell r="BO73">
            <v>40</v>
          </cell>
          <cell r="BP73">
            <v>0</v>
          </cell>
          <cell r="BQ73">
            <v>40</v>
          </cell>
          <cell r="BR73">
            <v>20</v>
          </cell>
          <cell r="BS73">
            <v>40</v>
          </cell>
          <cell r="BT73">
            <v>60</v>
          </cell>
          <cell r="BU73">
            <v>-20</v>
          </cell>
          <cell r="BV73">
            <v>40</v>
          </cell>
          <cell r="BW73">
            <v>20</v>
          </cell>
          <cell r="BZ73" t="str">
            <v>ﾍﾞﾄﾅﾑ  Ｓ</v>
          </cell>
          <cell r="CA73">
            <v>0</v>
          </cell>
          <cell r="CB73">
            <v>0</v>
          </cell>
          <cell r="CC73">
            <v>0</v>
          </cell>
          <cell r="CD73">
            <v>20</v>
          </cell>
          <cell r="CE73">
            <v>40</v>
          </cell>
          <cell r="CF73">
            <v>60</v>
          </cell>
          <cell r="CG73">
            <v>20</v>
          </cell>
          <cell r="CH73">
            <v>40</v>
          </cell>
          <cell r="CI73">
            <v>60</v>
          </cell>
          <cell r="CL73" t="str">
            <v>ﾍﾞﾄﾅﾑ  Ｓ</v>
          </cell>
          <cell r="CM73">
            <v>20</v>
          </cell>
          <cell r="CN73">
            <v>40</v>
          </cell>
          <cell r="CO73">
            <v>60</v>
          </cell>
          <cell r="CP73">
            <v>20</v>
          </cell>
          <cell r="CQ73">
            <v>40</v>
          </cell>
          <cell r="CR73">
            <v>60</v>
          </cell>
          <cell r="CS73">
            <v>0</v>
          </cell>
          <cell r="CT73">
            <v>0</v>
          </cell>
          <cell r="CU73">
            <v>0</v>
          </cell>
        </row>
        <row r="74">
          <cell r="BN74" t="str">
            <v>Ｓ</v>
          </cell>
          <cell r="BO74">
            <v>80</v>
          </cell>
          <cell r="BP74">
            <v>300</v>
          </cell>
          <cell r="BQ74">
            <v>380</v>
          </cell>
          <cell r="BR74">
            <v>20</v>
          </cell>
          <cell r="BS74">
            <v>40</v>
          </cell>
          <cell r="BT74">
            <v>60</v>
          </cell>
          <cell r="BU74">
            <v>-60</v>
          </cell>
          <cell r="BV74">
            <v>-260</v>
          </cell>
          <cell r="BW74">
            <v>-320</v>
          </cell>
          <cell r="BZ74" t="str">
            <v>Ｓ</v>
          </cell>
          <cell r="CA74">
            <v>400</v>
          </cell>
          <cell r="CB74">
            <v>1600</v>
          </cell>
          <cell r="CC74">
            <v>2000</v>
          </cell>
          <cell r="CD74">
            <v>20</v>
          </cell>
          <cell r="CE74">
            <v>40</v>
          </cell>
          <cell r="CF74">
            <v>60</v>
          </cell>
          <cell r="CG74">
            <v>-380</v>
          </cell>
          <cell r="CH74">
            <v>-1560</v>
          </cell>
          <cell r="CI74">
            <v>-1940</v>
          </cell>
          <cell r="CL74" t="str">
            <v>Ｓ</v>
          </cell>
          <cell r="CM74">
            <v>20</v>
          </cell>
          <cell r="CN74">
            <v>40</v>
          </cell>
          <cell r="CO74">
            <v>60</v>
          </cell>
          <cell r="CP74">
            <v>20</v>
          </cell>
          <cell r="CQ74">
            <v>40</v>
          </cell>
          <cell r="CR74">
            <v>60</v>
          </cell>
          <cell r="CS74">
            <v>0</v>
          </cell>
          <cell r="CT74">
            <v>0</v>
          </cell>
          <cell r="CU74">
            <v>0</v>
          </cell>
        </row>
        <row r="75">
          <cell r="BN75" t="str">
            <v>ﾌｨﾘﾋﾟﾝ Ｇ</v>
          </cell>
          <cell r="BO75">
            <v>20</v>
          </cell>
          <cell r="BP75">
            <v>0</v>
          </cell>
          <cell r="BQ75">
            <v>20</v>
          </cell>
          <cell r="BR75">
            <v>0</v>
          </cell>
          <cell r="BS75">
            <v>0</v>
          </cell>
          <cell r="BT75">
            <v>0</v>
          </cell>
          <cell r="BU75">
            <v>-20</v>
          </cell>
          <cell r="BV75">
            <v>0</v>
          </cell>
          <cell r="BW75">
            <v>-20</v>
          </cell>
          <cell r="BZ75" t="str">
            <v>ﾌｨﾘﾋﾟﾝ Ｇ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L75" t="str">
            <v>ﾌｨﾘﾋﾟﾝ Ｇ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</row>
        <row r="76">
          <cell r="BN76" t="str">
            <v>ﾏﾚｰｼｱ  Ｇ</v>
          </cell>
          <cell r="BO76">
            <v>0</v>
          </cell>
          <cell r="BP76">
            <v>20</v>
          </cell>
          <cell r="BQ76">
            <v>20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-20</v>
          </cell>
          <cell r="BW76">
            <v>-20</v>
          </cell>
          <cell r="BZ76" t="str">
            <v>ﾏﾚｰｼｱ  Ｇ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L76" t="str">
            <v>ﾏﾚｰｼｱ  Ｇ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</row>
        <row r="77">
          <cell r="BN77" t="str">
            <v>Ｇ</v>
          </cell>
          <cell r="BO77">
            <v>20</v>
          </cell>
          <cell r="BP77">
            <v>20</v>
          </cell>
          <cell r="BQ77">
            <v>40</v>
          </cell>
          <cell r="BR77">
            <v>0</v>
          </cell>
          <cell r="BS77">
            <v>0</v>
          </cell>
          <cell r="BT77">
            <v>0</v>
          </cell>
          <cell r="BU77">
            <v>-20</v>
          </cell>
          <cell r="BV77">
            <v>-20</v>
          </cell>
          <cell r="BW77">
            <v>-40</v>
          </cell>
          <cell r="BZ77" t="str">
            <v>Ｇ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L77" t="str">
            <v>Ｇ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</row>
        <row r="78">
          <cell r="BN78" t="str">
            <v>ｲﾝﾄﾞﾈｼｱＦ</v>
          </cell>
          <cell r="BO78">
            <v>760</v>
          </cell>
          <cell r="BP78">
            <v>520</v>
          </cell>
          <cell r="BQ78">
            <v>1280</v>
          </cell>
          <cell r="BR78">
            <v>400</v>
          </cell>
          <cell r="BS78">
            <v>120</v>
          </cell>
          <cell r="BT78">
            <v>520</v>
          </cell>
          <cell r="BU78">
            <v>-360</v>
          </cell>
          <cell r="BV78">
            <v>-400</v>
          </cell>
          <cell r="BW78">
            <v>-760</v>
          </cell>
          <cell r="BZ78" t="str">
            <v>ｲﾝﾄﾞﾈｼｱＦ</v>
          </cell>
          <cell r="CA78">
            <v>0</v>
          </cell>
          <cell r="CB78">
            <v>280</v>
          </cell>
          <cell r="CC78">
            <v>280</v>
          </cell>
          <cell r="CD78">
            <v>400</v>
          </cell>
          <cell r="CE78">
            <v>120</v>
          </cell>
          <cell r="CF78">
            <v>520</v>
          </cell>
          <cell r="CG78">
            <v>400</v>
          </cell>
          <cell r="CH78">
            <v>-160</v>
          </cell>
          <cell r="CI78">
            <v>240</v>
          </cell>
          <cell r="CL78" t="str">
            <v>ｲﾝﾄﾞﾈｼｱＦ</v>
          </cell>
          <cell r="CM78">
            <v>400</v>
          </cell>
          <cell r="CN78">
            <v>120</v>
          </cell>
          <cell r="CO78">
            <v>520</v>
          </cell>
          <cell r="CP78">
            <v>400</v>
          </cell>
          <cell r="CQ78">
            <v>120</v>
          </cell>
          <cell r="CR78">
            <v>520</v>
          </cell>
          <cell r="CS78">
            <v>0</v>
          </cell>
          <cell r="CT78">
            <v>0</v>
          </cell>
          <cell r="CU78">
            <v>0</v>
          </cell>
        </row>
        <row r="79">
          <cell r="BN79" t="str">
            <v>Ｆ</v>
          </cell>
          <cell r="BO79">
            <v>760</v>
          </cell>
          <cell r="BP79">
            <v>520</v>
          </cell>
          <cell r="BQ79">
            <v>1280</v>
          </cell>
          <cell r="BR79">
            <v>400</v>
          </cell>
          <cell r="BS79">
            <v>120</v>
          </cell>
          <cell r="BT79">
            <v>520</v>
          </cell>
          <cell r="BU79">
            <v>-360</v>
          </cell>
          <cell r="BV79">
            <v>-400</v>
          </cell>
          <cell r="BW79">
            <v>-760</v>
          </cell>
          <cell r="BZ79" t="str">
            <v>Ｆ</v>
          </cell>
          <cell r="CA79">
            <v>0</v>
          </cell>
          <cell r="CB79">
            <v>280</v>
          </cell>
          <cell r="CC79">
            <v>280</v>
          </cell>
          <cell r="CD79">
            <v>400</v>
          </cell>
          <cell r="CE79">
            <v>120</v>
          </cell>
          <cell r="CF79">
            <v>520</v>
          </cell>
          <cell r="CG79">
            <v>400</v>
          </cell>
          <cell r="CH79">
            <v>-160</v>
          </cell>
          <cell r="CI79">
            <v>240</v>
          </cell>
          <cell r="CL79" t="str">
            <v>Ｆ</v>
          </cell>
          <cell r="CM79">
            <v>400</v>
          </cell>
          <cell r="CN79">
            <v>120</v>
          </cell>
          <cell r="CO79">
            <v>520</v>
          </cell>
          <cell r="CP79">
            <v>400</v>
          </cell>
          <cell r="CQ79">
            <v>120</v>
          </cell>
          <cell r="CR79">
            <v>520</v>
          </cell>
          <cell r="CS79">
            <v>0</v>
          </cell>
          <cell r="CT79">
            <v>0</v>
          </cell>
          <cell r="CU79">
            <v>0</v>
          </cell>
        </row>
        <row r="80">
          <cell r="BN80" t="str">
            <v>ﾌｨﾘﾋﾟﾝ ｆ</v>
          </cell>
          <cell r="BO80">
            <v>20</v>
          </cell>
          <cell r="BP80">
            <v>0</v>
          </cell>
          <cell r="BQ80">
            <v>20</v>
          </cell>
          <cell r="BR80">
            <v>0</v>
          </cell>
          <cell r="BS80">
            <v>0</v>
          </cell>
          <cell r="BT80">
            <v>0</v>
          </cell>
          <cell r="BU80">
            <v>-20</v>
          </cell>
          <cell r="BV80">
            <v>0</v>
          </cell>
          <cell r="BW80">
            <v>-20</v>
          </cell>
          <cell r="BZ80" t="str">
            <v>ﾌｨﾘﾋﾟﾝ ｆ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L80" t="str">
            <v>ﾌｨﾘﾋﾟﾝ ｆ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</row>
        <row r="81">
          <cell r="BN81" t="str">
            <v>ｆ</v>
          </cell>
          <cell r="BO81">
            <v>20</v>
          </cell>
          <cell r="BP81">
            <v>0</v>
          </cell>
          <cell r="BQ81">
            <v>20</v>
          </cell>
          <cell r="BR81">
            <v>0</v>
          </cell>
          <cell r="BS81">
            <v>0</v>
          </cell>
          <cell r="BT81">
            <v>0</v>
          </cell>
          <cell r="BU81">
            <v>-20</v>
          </cell>
          <cell r="BV81">
            <v>0</v>
          </cell>
          <cell r="BW81">
            <v>-20</v>
          </cell>
          <cell r="BZ81" t="str">
            <v>ｆ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L81" t="str">
            <v>ｆ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</row>
        <row r="82">
          <cell r="BN82" t="str">
            <v>ﾏﾚｰｼｱ  Ｊ</v>
          </cell>
          <cell r="BO82">
            <v>1800</v>
          </cell>
          <cell r="BP82">
            <v>9360</v>
          </cell>
          <cell r="BQ82">
            <v>11160</v>
          </cell>
          <cell r="BR82">
            <v>7100</v>
          </cell>
          <cell r="BS82">
            <v>6200</v>
          </cell>
          <cell r="BT82">
            <v>13300</v>
          </cell>
          <cell r="BU82">
            <v>5300</v>
          </cell>
          <cell r="BV82">
            <v>-3160</v>
          </cell>
          <cell r="BW82">
            <v>2140</v>
          </cell>
          <cell r="BZ82" t="str">
            <v>ﾏﾚｰｼｱ  Ｊ</v>
          </cell>
          <cell r="CA82">
            <v>7340</v>
          </cell>
          <cell r="CB82">
            <v>5700</v>
          </cell>
          <cell r="CC82">
            <v>13040</v>
          </cell>
          <cell r="CD82">
            <v>7100</v>
          </cell>
          <cell r="CE82">
            <v>6200</v>
          </cell>
          <cell r="CF82">
            <v>13300</v>
          </cell>
          <cell r="CG82">
            <v>-240</v>
          </cell>
          <cell r="CH82">
            <v>500</v>
          </cell>
          <cell r="CI82">
            <v>260</v>
          </cell>
          <cell r="CL82" t="str">
            <v>ﾏﾚｰｼｱ  Ｊ</v>
          </cell>
          <cell r="CM82">
            <v>7100</v>
          </cell>
          <cell r="CN82">
            <v>6200</v>
          </cell>
          <cell r="CO82">
            <v>13300</v>
          </cell>
          <cell r="CP82">
            <v>7100</v>
          </cell>
          <cell r="CQ82">
            <v>6200</v>
          </cell>
          <cell r="CR82">
            <v>13300</v>
          </cell>
          <cell r="CS82">
            <v>0</v>
          </cell>
          <cell r="CT82">
            <v>0</v>
          </cell>
          <cell r="CU82">
            <v>0</v>
          </cell>
        </row>
        <row r="83">
          <cell r="BN83" t="str">
            <v>Ｊ</v>
          </cell>
          <cell r="BO83">
            <v>1800</v>
          </cell>
          <cell r="BP83">
            <v>9360</v>
          </cell>
          <cell r="BQ83">
            <v>11160</v>
          </cell>
          <cell r="BR83">
            <v>7100</v>
          </cell>
          <cell r="BS83">
            <v>6200</v>
          </cell>
          <cell r="BT83">
            <v>13300</v>
          </cell>
          <cell r="BU83">
            <v>5300</v>
          </cell>
          <cell r="BV83">
            <v>-3160</v>
          </cell>
          <cell r="BW83">
            <v>2140</v>
          </cell>
          <cell r="BZ83" t="str">
            <v>Ｊ</v>
          </cell>
          <cell r="CA83">
            <v>7340</v>
          </cell>
          <cell r="CB83">
            <v>5700</v>
          </cell>
          <cell r="CC83">
            <v>13040</v>
          </cell>
          <cell r="CD83">
            <v>7100</v>
          </cell>
          <cell r="CE83">
            <v>6200</v>
          </cell>
          <cell r="CF83">
            <v>13300</v>
          </cell>
          <cell r="CG83">
            <v>-240</v>
          </cell>
          <cell r="CH83">
            <v>500</v>
          </cell>
          <cell r="CI83">
            <v>260</v>
          </cell>
          <cell r="CL83" t="str">
            <v>Ｊ</v>
          </cell>
          <cell r="CM83">
            <v>7100</v>
          </cell>
          <cell r="CN83">
            <v>6200</v>
          </cell>
          <cell r="CO83">
            <v>13300</v>
          </cell>
          <cell r="CP83">
            <v>7100</v>
          </cell>
          <cell r="CQ83">
            <v>6200</v>
          </cell>
          <cell r="CR83">
            <v>13300</v>
          </cell>
          <cell r="CS83">
            <v>0</v>
          </cell>
          <cell r="CT83">
            <v>0</v>
          </cell>
          <cell r="CU83">
            <v>0</v>
          </cell>
        </row>
        <row r="84">
          <cell r="BM84" t="str">
            <v>出</v>
          </cell>
          <cell r="BN84" t="str">
            <v>ﾏﾚｰｼｱ  Ｖ</v>
          </cell>
          <cell r="BO84">
            <v>0</v>
          </cell>
          <cell r="BP84">
            <v>200</v>
          </cell>
          <cell r="BQ84">
            <v>200</v>
          </cell>
          <cell r="BR84">
            <v>20</v>
          </cell>
          <cell r="BS84">
            <v>240</v>
          </cell>
          <cell r="BT84">
            <v>260</v>
          </cell>
          <cell r="BU84">
            <v>20</v>
          </cell>
          <cell r="BV84">
            <v>40</v>
          </cell>
          <cell r="BW84">
            <v>60</v>
          </cell>
          <cell r="BY84" t="str">
            <v>出</v>
          </cell>
          <cell r="BZ84" t="str">
            <v>ﾏﾚｰｼｱ  Ｖ</v>
          </cell>
          <cell r="CA84">
            <v>0</v>
          </cell>
          <cell r="CB84">
            <v>0</v>
          </cell>
          <cell r="CC84">
            <v>0</v>
          </cell>
          <cell r="CD84">
            <v>20</v>
          </cell>
          <cell r="CE84">
            <v>240</v>
          </cell>
          <cell r="CF84">
            <v>260</v>
          </cell>
          <cell r="CG84">
            <v>20</v>
          </cell>
          <cell r="CH84">
            <v>240</v>
          </cell>
          <cell r="CI84">
            <v>260</v>
          </cell>
          <cell r="CK84" t="str">
            <v>出</v>
          </cell>
          <cell r="CL84" t="str">
            <v>ﾏﾚｰｼｱ  Ｖ</v>
          </cell>
          <cell r="CM84">
            <v>20</v>
          </cell>
          <cell r="CN84">
            <v>240</v>
          </cell>
          <cell r="CO84">
            <v>260</v>
          </cell>
          <cell r="CP84">
            <v>20</v>
          </cell>
          <cell r="CQ84">
            <v>240</v>
          </cell>
          <cell r="CR84">
            <v>260</v>
          </cell>
          <cell r="CS84">
            <v>0</v>
          </cell>
          <cell r="CT84">
            <v>0</v>
          </cell>
          <cell r="CU84">
            <v>0</v>
          </cell>
        </row>
        <row r="85">
          <cell r="BN85" t="str">
            <v>ｲﾝﾄﾞﾈｼｱＶ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Z85" t="str">
            <v>ｲﾝﾄﾞﾈｼｱＶ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L85" t="str">
            <v>ｲﾝﾄﾞﾈｼｱＶ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</row>
        <row r="86">
          <cell r="BN86" t="str">
            <v>Ｖ</v>
          </cell>
          <cell r="BO86">
            <v>0</v>
          </cell>
          <cell r="BP86">
            <v>200</v>
          </cell>
          <cell r="BQ86">
            <v>200</v>
          </cell>
          <cell r="BR86">
            <v>20</v>
          </cell>
          <cell r="BS86">
            <v>240</v>
          </cell>
          <cell r="BT86">
            <v>260</v>
          </cell>
          <cell r="BU86">
            <v>20</v>
          </cell>
          <cell r="BV86">
            <v>40</v>
          </cell>
          <cell r="BW86">
            <v>60</v>
          </cell>
          <cell r="BZ86" t="str">
            <v>Ｖ</v>
          </cell>
          <cell r="CA86">
            <v>0</v>
          </cell>
          <cell r="CB86">
            <v>0</v>
          </cell>
          <cell r="CC86">
            <v>0</v>
          </cell>
          <cell r="CD86">
            <v>20</v>
          </cell>
          <cell r="CE86">
            <v>240</v>
          </cell>
          <cell r="CF86">
            <v>260</v>
          </cell>
          <cell r="CG86">
            <v>20</v>
          </cell>
          <cell r="CH86">
            <v>240</v>
          </cell>
          <cell r="CI86">
            <v>260</v>
          </cell>
          <cell r="CL86" t="str">
            <v>Ｖ</v>
          </cell>
          <cell r="CM86">
            <v>20</v>
          </cell>
          <cell r="CN86">
            <v>240</v>
          </cell>
          <cell r="CO86">
            <v>260</v>
          </cell>
          <cell r="CP86">
            <v>20</v>
          </cell>
          <cell r="CQ86">
            <v>240</v>
          </cell>
          <cell r="CR86">
            <v>260</v>
          </cell>
          <cell r="CS86">
            <v>0</v>
          </cell>
          <cell r="CT86">
            <v>0</v>
          </cell>
          <cell r="CU86">
            <v>0</v>
          </cell>
        </row>
        <row r="87">
          <cell r="BN87" t="str">
            <v>計</v>
          </cell>
          <cell r="BO87">
            <v>2680</v>
          </cell>
          <cell r="BP87">
            <v>10400</v>
          </cell>
          <cell r="BQ87">
            <v>13080</v>
          </cell>
          <cell r="BR87">
            <v>7540</v>
          </cell>
          <cell r="BS87">
            <v>6600</v>
          </cell>
          <cell r="BT87">
            <v>14140</v>
          </cell>
          <cell r="BU87">
            <v>4860</v>
          </cell>
          <cell r="BV87">
            <v>-3800</v>
          </cell>
          <cell r="BW87">
            <v>1060</v>
          </cell>
          <cell r="BZ87" t="str">
            <v>計</v>
          </cell>
          <cell r="CA87">
            <v>7740</v>
          </cell>
          <cell r="CB87">
            <v>7580</v>
          </cell>
          <cell r="CC87">
            <v>15320</v>
          </cell>
          <cell r="CD87">
            <v>7540</v>
          </cell>
          <cell r="CE87">
            <v>6600</v>
          </cell>
          <cell r="CF87">
            <v>14140</v>
          </cell>
          <cell r="CG87">
            <v>-200</v>
          </cell>
          <cell r="CH87">
            <v>-980</v>
          </cell>
          <cell r="CI87">
            <v>-1180</v>
          </cell>
          <cell r="CL87" t="str">
            <v>計</v>
          </cell>
          <cell r="CM87">
            <v>7540</v>
          </cell>
          <cell r="CN87">
            <v>6600</v>
          </cell>
          <cell r="CO87">
            <v>14140</v>
          </cell>
          <cell r="CP87">
            <v>7540</v>
          </cell>
          <cell r="CQ87">
            <v>6600</v>
          </cell>
          <cell r="CR87">
            <v>14140</v>
          </cell>
          <cell r="CS87">
            <v>0</v>
          </cell>
          <cell r="CT87">
            <v>0</v>
          </cell>
          <cell r="CU87">
            <v>0</v>
          </cell>
        </row>
        <row r="88">
          <cell r="BM88" t="str">
            <v xml:space="preserve"> 国内販売台数(159前半期の実績にはDCN販売実績   軽80台+小型9台＝89台除く)</v>
          </cell>
          <cell r="BY88" t="str">
            <v xml:space="preserve"> 国内販売台数(159前半期の実績にはDCN販売実績   軽80台+小型9台＝89台除く)</v>
          </cell>
          <cell r="CK88" t="str">
            <v xml:space="preserve"> 国内販売台数(159前半期の実績にはDCN販売実績   軽80台+小型9台＝89台除く)</v>
          </cell>
        </row>
        <row r="89">
          <cell r="BO89" t="str">
            <v>１５８期</v>
          </cell>
          <cell r="BR89" t="str">
            <v>１５９期</v>
          </cell>
          <cell r="BU89" t="str">
            <v>増減</v>
          </cell>
          <cell r="CA89" t="str">
            <v>１５９期当初計画</v>
          </cell>
          <cell r="CD89" t="str">
            <v>１５９期前半期実績+後半期見直し</v>
          </cell>
          <cell r="CG89" t="str">
            <v>増減</v>
          </cell>
          <cell r="CM89" t="str">
            <v>１５９期見通し</v>
          </cell>
          <cell r="CP89" t="str">
            <v>１５９期前半期実績+後半期見直し</v>
          </cell>
          <cell r="CS89" t="str">
            <v>増減</v>
          </cell>
        </row>
        <row r="90">
          <cell r="BO90" t="str">
            <v>前半期実績</v>
          </cell>
          <cell r="BP90" t="str">
            <v>後半期実績</v>
          </cell>
          <cell r="BQ90" t="str">
            <v>通期実績</v>
          </cell>
          <cell r="BR90" t="str">
            <v>前半期実績</v>
          </cell>
          <cell r="BS90" t="str">
            <v>後半期計画</v>
          </cell>
          <cell r="BT90" t="str">
            <v>通期見込み</v>
          </cell>
          <cell r="BU90" t="str">
            <v>前半期比較</v>
          </cell>
          <cell r="BV90" t="str">
            <v>後半期比較</v>
          </cell>
          <cell r="BW90" t="str">
            <v>通期比較</v>
          </cell>
          <cell r="CA90" t="str">
            <v>前半期</v>
          </cell>
          <cell r="CB90" t="str">
            <v>後半期</v>
          </cell>
          <cell r="CC90" t="str">
            <v>通期計画</v>
          </cell>
          <cell r="CD90" t="str">
            <v>前半期実績</v>
          </cell>
          <cell r="CE90" t="str">
            <v>後半期見直し計画</v>
          </cell>
          <cell r="CF90" t="str">
            <v>通期見込み</v>
          </cell>
          <cell r="CG90" t="str">
            <v>前半期比較</v>
          </cell>
          <cell r="CH90" t="str">
            <v>後半期比較</v>
          </cell>
          <cell r="CI90" t="str">
            <v>通期比較</v>
          </cell>
          <cell r="CM90" t="str">
            <v>前半期見通し</v>
          </cell>
          <cell r="CN90" t="str">
            <v>後半期見直計画</v>
          </cell>
          <cell r="CO90" t="str">
            <v>通期見通し</v>
          </cell>
          <cell r="CP90" t="str">
            <v>前半期実績</v>
          </cell>
          <cell r="CQ90" t="str">
            <v>後半期見直し計画</v>
          </cell>
          <cell r="CR90" t="str">
            <v>通期見通し</v>
          </cell>
          <cell r="CS90" t="str">
            <v>前半期比較</v>
          </cell>
          <cell r="CT90" t="str">
            <v>後半期比較</v>
          </cell>
          <cell r="CU90" t="str">
            <v>通期比較</v>
          </cell>
        </row>
        <row r="91">
          <cell r="BO91" t="str">
            <v>(A)</v>
          </cell>
          <cell r="BP91" t="str">
            <v>(B)</v>
          </cell>
          <cell r="BQ91" t="str">
            <v>(C)=(A)+(B)</v>
          </cell>
          <cell r="BR91" t="str">
            <v>(D)</v>
          </cell>
          <cell r="BS91" t="str">
            <v>(E)</v>
          </cell>
          <cell r="BT91" t="str">
            <v>(F)=(D)+(E)</v>
          </cell>
          <cell r="BU91" t="str">
            <v>(G)=(D)-(A)</v>
          </cell>
          <cell r="BV91" t="str">
            <v>(H)=(E)-(B)</v>
          </cell>
          <cell r="BW91" t="str">
            <v>(I)=(F)-(C)</v>
          </cell>
          <cell r="CA91" t="str">
            <v>(A)</v>
          </cell>
          <cell r="CB91" t="str">
            <v>(B)</v>
          </cell>
          <cell r="CC91" t="str">
            <v>(C)=(A)+(B)</v>
          </cell>
          <cell r="CD91" t="str">
            <v>(D)</v>
          </cell>
          <cell r="CE91" t="str">
            <v>(E)</v>
          </cell>
          <cell r="CF91" t="str">
            <v>(F)=(D)+(E)</v>
          </cell>
          <cell r="CG91" t="str">
            <v>(G)=(D)-(A)</v>
          </cell>
          <cell r="CH91" t="str">
            <v>(H)=(E)-(B)</v>
          </cell>
          <cell r="CI91" t="str">
            <v>(I)=(F)-(C)</v>
          </cell>
          <cell r="CM91" t="str">
            <v>(A)</v>
          </cell>
          <cell r="CN91" t="str">
            <v>(B)</v>
          </cell>
          <cell r="CO91" t="str">
            <v>(C)=(A)+(B)</v>
          </cell>
          <cell r="CP91" t="str">
            <v>(D)</v>
          </cell>
          <cell r="CQ91" t="str">
            <v>(E)</v>
          </cell>
          <cell r="CR91" t="str">
            <v>(F)=(D)+(E)</v>
          </cell>
          <cell r="CS91" t="str">
            <v>(G)=(D)-(A)</v>
          </cell>
          <cell r="CT91" t="str">
            <v>(H)=(E)-(B)</v>
          </cell>
          <cell r="CU91" t="str">
            <v>(I)=(F)-(C)</v>
          </cell>
        </row>
        <row r="92">
          <cell r="BN92" t="str">
            <v>Ｌ</v>
          </cell>
          <cell r="BO92">
            <v>46111</v>
          </cell>
          <cell r="BP92">
            <v>63723</v>
          </cell>
          <cell r="BQ92">
            <v>109834</v>
          </cell>
          <cell r="BR92">
            <v>65477</v>
          </cell>
          <cell r="BS92">
            <v>63800</v>
          </cell>
          <cell r="BT92">
            <v>129277</v>
          </cell>
          <cell r="BU92">
            <v>19366</v>
          </cell>
          <cell r="BV92">
            <v>77</v>
          </cell>
          <cell r="BW92">
            <v>19443</v>
          </cell>
          <cell r="BZ92" t="str">
            <v>Ｌ</v>
          </cell>
          <cell r="CA92">
            <v>47500</v>
          </cell>
          <cell r="CB92">
            <v>52500</v>
          </cell>
          <cell r="CC92">
            <v>100000</v>
          </cell>
          <cell r="CD92">
            <v>65477</v>
          </cell>
          <cell r="CE92">
            <v>63800</v>
          </cell>
          <cell r="CF92">
            <v>129277</v>
          </cell>
          <cell r="CG92">
            <v>17977</v>
          </cell>
          <cell r="CH92">
            <v>11300</v>
          </cell>
          <cell r="CI92">
            <v>29277</v>
          </cell>
          <cell r="CL92" t="str">
            <v>Ｌ</v>
          </cell>
          <cell r="CM92">
            <v>65341</v>
          </cell>
          <cell r="CN92">
            <v>63800</v>
          </cell>
          <cell r="CO92">
            <v>129141</v>
          </cell>
          <cell r="CP92">
            <v>65477</v>
          </cell>
          <cell r="CQ92">
            <v>63800</v>
          </cell>
          <cell r="CR92">
            <v>129277</v>
          </cell>
          <cell r="CS92">
            <v>136</v>
          </cell>
          <cell r="CT92">
            <v>0</v>
          </cell>
          <cell r="CU92">
            <v>136</v>
          </cell>
        </row>
        <row r="93">
          <cell r="BN93" t="str">
            <v>Ｌｏ</v>
          </cell>
          <cell r="BO93">
            <v>4021</v>
          </cell>
          <cell r="BP93">
            <v>9623</v>
          </cell>
          <cell r="BQ93">
            <v>13644</v>
          </cell>
          <cell r="BR93">
            <v>6028</v>
          </cell>
          <cell r="BS93">
            <v>5800</v>
          </cell>
          <cell r="BT93">
            <v>11828</v>
          </cell>
          <cell r="BU93">
            <v>2007</v>
          </cell>
          <cell r="BV93">
            <v>-3823</v>
          </cell>
          <cell r="BW93">
            <v>-1816</v>
          </cell>
          <cell r="BZ93" t="str">
            <v>Ｌｏ</v>
          </cell>
          <cell r="CA93">
            <v>13000</v>
          </cell>
          <cell r="CB93">
            <v>13500</v>
          </cell>
          <cell r="CC93">
            <v>26500</v>
          </cell>
          <cell r="CD93">
            <v>6028</v>
          </cell>
          <cell r="CE93">
            <v>5800</v>
          </cell>
          <cell r="CF93">
            <v>11828</v>
          </cell>
          <cell r="CG93">
            <v>-6972</v>
          </cell>
          <cell r="CH93">
            <v>-7700</v>
          </cell>
          <cell r="CI93">
            <v>-14672</v>
          </cell>
          <cell r="CL93" t="str">
            <v>Ｌｏ</v>
          </cell>
          <cell r="CM93">
            <v>6076</v>
          </cell>
          <cell r="CN93">
            <v>5800</v>
          </cell>
          <cell r="CO93">
            <v>11876</v>
          </cell>
          <cell r="CP93">
            <v>6028</v>
          </cell>
          <cell r="CQ93">
            <v>5800</v>
          </cell>
          <cell r="CR93">
            <v>11828</v>
          </cell>
          <cell r="CS93">
            <v>-48</v>
          </cell>
          <cell r="CT93">
            <v>0</v>
          </cell>
          <cell r="CU93">
            <v>-48</v>
          </cell>
        </row>
        <row r="94">
          <cell r="BN94" t="str">
            <v>Ｌｍ</v>
          </cell>
          <cell r="BO94">
            <v>74599</v>
          </cell>
          <cell r="BP94">
            <v>101927</v>
          </cell>
          <cell r="BQ94">
            <v>176526</v>
          </cell>
          <cell r="BR94">
            <v>83175</v>
          </cell>
          <cell r="BS94">
            <v>94200</v>
          </cell>
          <cell r="BT94">
            <v>177375</v>
          </cell>
          <cell r="BU94">
            <v>8576</v>
          </cell>
          <cell r="BV94">
            <v>-7727</v>
          </cell>
          <cell r="BW94">
            <v>849</v>
          </cell>
          <cell r="BZ94" t="str">
            <v>Ｌｍ</v>
          </cell>
          <cell r="CA94">
            <v>78500</v>
          </cell>
          <cell r="CB94">
            <v>84000</v>
          </cell>
          <cell r="CC94">
            <v>162500</v>
          </cell>
          <cell r="CD94">
            <v>83175</v>
          </cell>
          <cell r="CE94">
            <v>94200</v>
          </cell>
          <cell r="CF94">
            <v>177375</v>
          </cell>
          <cell r="CG94">
            <v>4675</v>
          </cell>
          <cell r="CH94">
            <v>10200</v>
          </cell>
          <cell r="CI94">
            <v>14875</v>
          </cell>
          <cell r="CL94" t="str">
            <v>Ｌｍ</v>
          </cell>
          <cell r="CM94">
            <v>82426</v>
          </cell>
          <cell r="CN94">
            <v>94200</v>
          </cell>
          <cell r="CO94">
            <v>176626</v>
          </cell>
          <cell r="CP94">
            <v>83175</v>
          </cell>
          <cell r="CQ94">
            <v>94200</v>
          </cell>
          <cell r="CR94">
            <v>177375</v>
          </cell>
          <cell r="CS94">
            <v>749</v>
          </cell>
          <cell r="CT94">
            <v>0</v>
          </cell>
          <cell r="CU94">
            <v>749</v>
          </cell>
        </row>
        <row r="95">
          <cell r="BN95" t="str">
            <v>NAKED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18500</v>
          </cell>
          <cell r="BT95">
            <v>18500</v>
          </cell>
          <cell r="BU95">
            <v>0</v>
          </cell>
          <cell r="BV95">
            <v>18500</v>
          </cell>
          <cell r="BW95">
            <v>18500</v>
          </cell>
          <cell r="BZ95" t="str">
            <v>NAKED</v>
          </cell>
          <cell r="CA95">
            <v>0</v>
          </cell>
          <cell r="CB95">
            <v>17500</v>
          </cell>
          <cell r="CC95">
            <v>17500</v>
          </cell>
          <cell r="CD95">
            <v>0</v>
          </cell>
          <cell r="CE95">
            <v>18500</v>
          </cell>
          <cell r="CF95">
            <v>18500</v>
          </cell>
          <cell r="CG95">
            <v>0</v>
          </cell>
          <cell r="CH95">
            <v>1000</v>
          </cell>
          <cell r="CI95">
            <v>1000</v>
          </cell>
          <cell r="CL95" t="str">
            <v>NAKED</v>
          </cell>
          <cell r="CM95">
            <v>0</v>
          </cell>
          <cell r="CN95">
            <v>18500</v>
          </cell>
          <cell r="CO95">
            <v>18500</v>
          </cell>
          <cell r="CP95">
            <v>0</v>
          </cell>
          <cell r="CQ95">
            <v>18500</v>
          </cell>
          <cell r="CR95">
            <v>18500</v>
          </cell>
          <cell r="CS95">
            <v>0</v>
          </cell>
          <cell r="CT95">
            <v>0</v>
          </cell>
          <cell r="CU95">
            <v>0</v>
          </cell>
        </row>
        <row r="96">
          <cell r="BM96" t="str">
            <v>国</v>
          </cell>
          <cell r="BN96" t="str">
            <v>Ｊｋ</v>
          </cell>
          <cell r="BO96">
            <v>0</v>
          </cell>
          <cell r="BP96">
            <v>14551</v>
          </cell>
          <cell r="BQ96">
            <v>14551</v>
          </cell>
          <cell r="BR96">
            <v>8865</v>
          </cell>
          <cell r="BS96">
            <v>9700</v>
          </cell>
          <cell r="BT96">
            <v>18565</v>
          </cell>
          <cell r="BU96">
            <v>8865</v>
          </cell>
          <cell r="BV96">
            <v>-4851</v>
          </cell>
          <cell r="BW96">
            <v>4014</v>
          </cell>
          <cell r="BY96" t="str">
            <v>国</v>
          </cell>
          <cell r="BZ96" t="str">
            <v>Ｊｋ</v>
          </cell>
          <cell r="CA96">
            <v>11000</v>
          </cell>
          <cell r="CB96">
            <v>12000</v>
          </cell>
          <cell r="CC96">
            <v>23000</v>
          </cell>
          <cell r="CD96">
            <v>8865</v>
          </cell>
          <cell r="CE96">
            <v>9700</v>
          </cell>
          <cell r="CF96">
            <v>18565</v>
          </cell>
          <cell r="CG96">
            <v>-2135</v>
          </cell>
          <cell r="CH96">
            <v>-2300</v>
          </cell>
          <cell r="CI96">
            <v>-4435</v>
          </cell>
          <cell r="CK96" t="str">
            <v>国</v>
          </cell>
          <cell r="CL96" t="str">
            <v>Ｊｋ</v>
          </cell>
          <cell r="CM96">
            <v>8906</v>
          </cell>
          <cell r="CN96">
            <v>9700</v>
          </cell>
          <cell r="CO96">
            <v>18606</v>
          </cell>
          <cell r="CP96">
            <v>8865</v>
          </cell>
          <cell r="CQ96">
            <v>9700</v>
          </cell>
          <cell r="CR96">
            <v>18565</v>
          </cell>
          <cell r="CS96">
            <v>-41</v>
          </cell>
          <cell r="CT96">
            <v>0</v>
          </cell>
          <cell r="CU96">
            <v>-41</v>
          </cell>
        </row>
        <row r="97">
          <cell r="BM97" t="str">
            <v>内</v>
          </cell>
          <cell r="BN97" t="str">
            <v>Ｓﾄﾗｯｸ</v>
          </cell>
          <cell r="BO97">
            <v>27139</v>
          </cell>
          <cell r="BP97">
            <v>33747</v>
          </cell>
          <cell r="BQ97">
            <v>60886</v>
          </cell>
          <cell r="BR97">
            <v>35696</v>
          </cell>
          <cell r="BS97">
            <v>34700</v>
          </cell>
          <cell r="BT97">
            <v>70396</v>
          </cell>
          <cell r="BU97">
            <v>8557</v>
          </cell>
          <cell r="BV97">
            <v>953</v>
          </cell>
          <cell r="BW97">
            <v>9510</v>
          </cell>
          <cell r="BY97" t="str">
            <v>内</v>
          </cell>
          <cell r="BZ97" t="str">
            <v>Ｓﾄﾗｯｸ</v>
          </cell>
          <cell r="CA97">
            <v>30400</v>
          </cell>
          <cell r="CB97">
            <v>36600</v>
          </cell>
          <cell r="CC97">
            <v>67000</v>
          </cell>
          <cell r="CD97">
            <v>35696</v>
          </cell>
          <cell r="CE97">
            <v>34700</v>
          </cell>
          <cell r="CF97">
            <v>70396</v>
          </cell>
          <cell r="CG97">
            <v>5296</v>
          </cell>
          <cell r="CH97">
            <v>-1900</v>
          </cell>
          <cell r="CI97">
            <v>3396</v>
          </cell>
          <cell r="CK97" t="str">
            <v>内</v>
          </cell>
          <cell r="CL97" t="str">
            <v>Ｓﾄﾗｯｸ</v>
          </cell>
          <cell r="CM97">
            <v>35349</v>
          </cell>
          <cell r="CN97">
            <v>34700</v>
          </cell>
          <cell r="CO97">
            <v>70049</v>
          </cell>
          <cell r="CP97">
            <v>35696</v>
          </cell>
          <cell r="CQ97">
            <v>34700</v>
          </cell>
          <cell r="CR97">
            <v>70396</v>
          </cell>
          <cell r="CS97">
            <v>347</v>
          </cell>
          <cell r="CT97">
            <v>0</v>
          </cell>
          <cell r="CU97">
            <v>347</v>
          </cell>
        </row>
        <row r="98">
          <cell r="BM98" t="str">
            <v>販</v>
          </cell>
          <cell r="BN98" t="str">
            <v>Ｓｶｰｺﾞ</v>
          </cell>
          <cell r="BO98">
            <v>14208</v>
          </cell>
          <cell r="BP98">
            <v>15678</v>
          </cell>
          <cell r="BQ98">
            <v>29886</v>
          </cell>
          <cell r="BR98">
            <v>18409</v>
          </cell>
          <cell r="BS98">
            <v>16500</v>
          </cell>
          <cell r="BT98">
            <v>34909</v>
          </cell>
          <cell r="BU98">
            <v>4201</v>
          </cell>
          <cell r="BV98">
            <v>822</v>
          </cell>
          <cell r="BW98">
            <v>5023</v>
          </cell>
          <cell r="BY98" t="str">
            <v>販</v>
          </cell>
          <cell r="BZ98" t="str">
            <v>Ｓｶｰｺﾞ</v>
          </cell>
          <cell r="CA98">
            <v>15000</v>
          </cell>
          <cell r="CB98">
            <v>16000</v>
          </cell>
          <cell r="CC98">
            <v>31000</v>
          </cell>
          <cell r="CD98">
            <v>18409</v>
          </cell>
          <cell r="CE98">
            <v>16500</v>
          </cell>
          <cell r="CF98">
            <v>34909</v>
          </cell>
          <cell r="CG98">
            <v>3409</v>
          </cell>
          <cell r="CH98">
            <v>500</v>
          </cell>
          <cell r="CI98">
            <v>3909</v>
          </cell>
          <cell r="CK98" t="str">
            <v>販</v>
          </cell>
          <cell r="CL98" t="str">
            <v>Ｓｶｰｺﾞ</v>
          </cell>
          <cell r="CM98">
            <v>18408</v>
          </cell>
          <cell r="CN98">
            <v>16500</v>
          </cell>
          <cell r="CO98">
            <v>34908</v>
          </cell>
          <cell r="CP98">
            <v>18409</v>
          </cell>
          <cell r="CQ98">
            <v>16500</v>
          </cell>
          <cell r="CR98">
            <v>34909</v>
          </cell>
          <cell r="CS98">
            <v>1</v>
          </cell>
          <cell r="CT98">
            <v>0</v>
          </cell>
          <cell r="CU98">
            <v>1</v>
          </cell>
        </row>
        <row r="99">
          <cell r="BM99" t="str">
            <v>売</v>
          </cell>
          <cell r="BN99" t="str">
            <v>Ｓｱﾄﾚｰ</v>
          </cell>
          <cell r="BO99">
            <v>4133</v>
          </cell>
          <cell r="BP99">
            <v>12723</v>
          </cell>
          <cell r="BQ99">
            <v>16856</v>
          </cell>
          <cell r="BR99">
            <v>24018</v>
          </cell>
          <cell r="BS99">
            <v>21600</v>
          </cell>
          <cell r="BT99">
            <v>45618</v>
          </cell>
          <cell r="BU99">
            <v>19885</v>
          </cell>
          <cell r="BV99">
            <v>8877</v>
          </cell>
          <cell r="BW99">
            <v>28762</v>
          </cell>
          <cell r="BY99" t="str">
            <v>売</v>
          </cell>
          <cell r="BZ99" t="str">
            <v>Ｓｱﾄﾚｰ</v>
          </cell>
          <cell r="CA99">
            <v>20000</v>
          </cell>
          <cell r="CB99">
            <v>16300</v>
          </cell>
          <cell r="CC99">
            <v>36300</v>
          </cell>
          <cell r="CD99">
            <v>24018</v>
          </cell>
          <cell r="CE99">
            <v>21600</v>
          </cell>
          <cell r="CF99">
            <v>45618</v>
          </cell>
          <cell r="CG99">
            <v>4018</v>
          </cell>
          <cell r="CH99">
            <v>5300</v>
          </cell>
          <cell r="CI99">
            <v>9318</v>
          </cell>
          <cell r="CK99" t="str">
            <v>売</v>
          </cell>
          <cell r="CL99" t="str">
            <v>Ｓｱﾄﾚｰ</v>
          </cell>
          <cell r="CM99">
            <v>23858</v>
          </cell>
          <cell r="CN99">
            <v>21600</v>
          </cell>
          <cell r="CO99">
            <v>45458</v>
          </cell>
          <cell r="CP99">
            <v>24018</v>
          </cell>
          <cell r="CQ99">
            <v>21600</v>
          </cell>
          <cell r="CR99">
            <v>45618</v>
          </cell>
          <cell r="CS99">
            <v>160</v>
          </cell>
          <cell r="CT99">
            <v>0</v>
          </cell>
          <cell r="CU99">
            <v>160</v>
          </cell>
        </row>
        <row r="100">
          <cell r="BM100" t="str">
            <v>台</v>
          </cell>
          <cell r="BN100" t="str">
            <v>ﾐｾﾞｯﾄⅡ</v>
          </cell>
          <cell r="BO100">
            <v>1366</v>
          </cell>
          <cell r="BP100">
            <v>1018</v>
          </cell>
          <cell r="BQ100">
            <v>2384</v>
          </cell>
          <cell r="BR100">
            <v>525</v>
          </cell>
          <cell r="BS100">
            <v>600</v>
          </cell>
          <cell r="BT100">
            <v>1125</v>
          </cell>
          <cell r="BU100">
            <v>-841</v>
          </cell>
          <cell r="BV100">
            <v>-418</v>
          </cell>
          <cell r="BW100">
            <v>-1259</v>
          </cell>
          <cell r="BY100" t="str">
            <v>台</v>
          </cell>
          <cell r="BZ100" t="str">
            <v>ﾐｾﾞｯﾄⅡ</v>
          </cell>
          <cell r="CA100">
            <v>600</v>
          </cell>
          <cell r="CB100">
            <v>600</v>
          </cell>
          <cell r="CC100">
            <v>1200</v>
          </cell>
          <cell r="CD100">
            <v>525</v>
          </cell>
          <cell r="CE100">
            <v>600</v>
          </cell>
          <cell r="CF100">
            <v>1125</v>
          </cell>
          <cell r="CG100">
            <v>-75</v>
          </cell>
          <cell r="CH100">
            <v>0</v>
          </cell>
          <cell r="CI100">
            <v>-75</v>
          </cell>
          <cell r="CK100" t="str">
            <v>台</v>
          </cell>
          <cell r="CL100" t="str">
            <v>ﾐｾﾞｯﾄⅡ</v>
          </cell>
          <cell r="CM100">
            <v>503</v>
          </cell>
          <cell r="CN100">
            <v>600</v>
          </cell>
          <cell r="CO100">
            <v>1103</v>
          </cell>
          <cell r="CP100">
            <v>525</v>
          </cell>
          <cell r="CQ100">
            <v>600</v>
          </cell>
          <cell r="CR100">
            <v>1125</v>
          </cell>
          <cell r="CS100">
            <v>22</v>
          </cell>
          <cell r="CT100">
            <v>0</v>
          </cell>
          <cell r="CU100">
            <v>22</v>
          </cell>
        </row>
        <row r="101">
          <cell r="BM101" t="str">
            <v>数</v>
          </cell>
          <cell r="BN101" t="str">
            <v>軽</v>
          </cell>
          <cell r="BO101">
            <v>171577</v>
          </cell>
          <cell r="BP101">
            <v>252990</v>
          </cell>
          <cell r="BQ101">
            <v>424567</v>
          </cell>
          <cell r="BR101">
            <v>242193</v>
          </cell>
          <cell r="BS101">
            <v>265400</v>
          </cell>
          <cell r="BT101">
            <v>507593</v>
          </cell>
          <cell r="BU101">
            <v>70616</v>
          </cell>
          <cell r="BV101">
            <v>12410</v>
          </cell>
          <cell r="BW101">
            <v>83026</v>
          </cell>
          <cell r="BY101" t="str">
            <v>数</v>
          </cell>
          <cell r="BZ101" t="str">
            <v>軽</v>
          </cell>
          <cell r="CA101">
            <v>216000</v>
          </cell>
          <cell r="CB101">
            <v>249000</v>
          </cell>
          <cell r="CC101">
            <v>465000</v>
          </cell>
          <cell r="CD101">
            <v>242193</v>
          </cell>
          <cell r="CE101">
            <v>265400</v>
          </cell>
          <cell r="CF101">
            <v>507593</v>
          </cell>
          <cell r="CG101">
            <v>26193</v>
          </cell>
          <cell r="CH101">
            <v>16400</v>
          </cell>
          <cell r="CI101">
            <v>42593</v>
          </cell>
          <cell r="CK101" t="str">
            <v>数</v>
          </cell>
          <cell r="CL101" t="str">
            <v>軽</v>
          </cell>
          <cell r="CM101">
            <v>240867</v>
          </cell>
          <cell r="CN101">
            <v>265400</v>
          </cell>
          <cell r="CO101">
            <v>506267</v>
          </cell>
          <cell r="CP101">
            <v>242193</v>
          </cell>
          <cell r="CQ101">
            <v>265400</v>
          </cell>
          <cell r="CR101">
            <v>507593</v>
          </cell>
          <cell r="CS101">
            <v>1326</v>
          </cell>
          <cell r="CT101">
            <v>0</v>
          </cell>
          <cell r="CU101">
            <v>1326</v>
          </cell>
        </row>
        <row r="102">
          <cell r="BN102" t="str">
            <v>Ｇ</v>
          </cell>
          <cell r="BO102">
            <v>1120</v>
          </cell>
          <cell r="BP102">
            <v>902</v>
          </cell>
          <cell r="BQ102">
            <v>2022</v>
          </cell>
          <cell r="BR102">
            <v>633</v>
          </cell>
          <cell r="BS102">
            <v>900</v>
          </cell>
          <cell r="BT102">
            <v>1533</v>
          </cell>
          <cell r="BU102">
            <v>-487</v>
          </cell>
          <cell r="BV102">
            <v>-2</v>
          </cell>
          <cell r="BW102">
            <v>-489</v>
          </cell>
          <cell r="BZ102" t="str">
            <v>Ｇ</v>
          </cell>
          <cell r="CA102">
            <v>900</v>
          </cell>
          <cell r="CB102">
            <v>900</v>
          </cell>
          <cell r="CC102">
            <v>1800</v>
          </cell>
          <cell r="CD102">
            <v>633</v>
          </cell>
          <cell r="CE102">
            <v>900</v>
          </cell>
          <cell r="CF102">
            <v>1533</v>
          </cell>
          <cell r="CG102">
            <v>-267</v>
          </cell>
          <cell r="CH102">
            <v>0</v>
          </cell>
          <cell r="CI102">
            <v>-267</v>
          </cell>
          <cell r="CL102" t="str">
            <v>Ｇ</v>
          </cell>
          <cell r="CM102">
            <v>639</v>
          </cell>
          <cell r="CN102">
            <v>900</v>
          </cell>
          <cell r="CO102">
            <v>1539</v>
          </cell>
          <cell r="CP102">
            <v>633</v>
          </cell>
          <cell r="CQ102">
            <v>900</v>
          </cell>
          <cell r="CR102">
            <v>1533</v>
          </cell>
          <cell r="CS102">
            <v>-6</v>
          </cell>
          <cell r="CT102">
            <v>0</v>
          </cell>
          <cell r="CU102">
            <v>-6</v>
          </cell>
        </row>
        <row r="103">
          <cell r="BN103" t="str">
            <v>Ｍ</v>
          </cell>
          <cell r="BO103">
            <v>9453</v>
          </cell>
          <cell r="BP103">
            <v>4841</v>
          </cell>
          <cell r="BQ103">
            <v>14294</v>
          </cell>
          <cell r="BR103">
            <v>2335</v>
          </cell>
          <cell r="BS103">
            <v>3700</v>
          </cell>
          <cell r="BT103">
            <v>6035</v>
          </cell>
          <cell r="BU103">
            <v>-7118</v>
          </cell>
          <cell r="BV103">
            <v>-1141</v>
          </cell>
          <cell r="BW103">
            <v>-8259</v>
          </cell>
          <cell r="BZ103" t="str">
            <v>Ｍ</v>
          </cell>
          <cell r="CA103">
            <v>6400</v>
          </cell>
          <cell r="CB103">
            <v>7200</v>
          </cell>
          <cell r="CC103">
            <v>13600</v>
          </cell>
          <cell r="CD103">
            <v>2335</v>
          </cell>
          <cell r="CE103">
            <v>3700</v>
          </cell>
          <cell r="CF103">
            <v>6035</v>
          </cell>
          <cell r="CG103">
            <v>-4065</v>
          </cell>
          <cell r="CH103">
            <v>-3500</v>
          </cell>
          <cell r="CI103">
            <v>-7565</v>
          </cell>
          <cell r="CL103" t="str">
            <v>Ｍ</v>
          </cell>
          <cell r="CM103">
            <v>2314</v>
          </cell>
          <cell r="CN103">
            <v>3700</v>
          </cell>
          <cell r="CO103">
            <v>6014</v>
          </cell>
          <cell r="CP103">
            <v>2335</v>
          </cell>
          <cell r="CQ103">
            <v>3700</v>
          </cell>
          <cell r="CR103">
            <v>6035</v>
          </cell>
          <cell r="CS103">
            <v>21</v>
          </cell>
          <cell r="CT103">
            <v>0</v>
          </cell>
          <cell r="CU103">
            <v>21</v>
          </cell>
        </row>
        <row r="104">
          <cell r="BN104" t="str">
            <v>Ｇｐ</v>
          </cell>
          <cell r="BO104">
            <v>5742</v>
          </cell>
          <cell r="BP104">
            <v>3753</v>
          </cell>
          <cell r="BQ104">
            <v>9495</v>
          </cell>
          <cell r="BR104">
            <v>1868</v>
          </cell>
          <cell r="BS104">
            <v>3000</v>
          </cell>
          <cell r="BT104">
            <v>4868</v>
          </cell>
          <cell r="BU104">
            <v>-3874</v>
          </cell>
          <cell r="BV104">
            <v>-753</v>
          </cell>
          <cell r="BW104">
            <v>-4627</v>
          </cell>
          <cell r="BZ104" t="str">
            <v>Ｇｐ</v>
          </cell>
          <cell r="CA104">
            <v>4000</v>
          </cell>
          <cell r="CB104">
            <v>4800</v>
          </cell>
          <cell r="CC104">
            <v>8800</v>
          </cell>
          <cell r="CD104">
            <v>1868</v>
          </cell>
          <cell r="CE104">
            <v>3000</v>
          </cell>
          <cell r="CF104">
            <v>4868</v>
          </cell>
          <cell r="CG104">
            <v>-2132</v>
          </cell>
          <cell r="CH104">
            <v>-1800</v>
          </cell>
          <cell r="CI104">
            <v>-3932</v>
          </cell>
          <cell r="CL104" t="str">
            <v>Ｇｐ</v>
          </cell>
          <cell r="CM104">
            <v>1900</v>
          </cell>
          <cell r="CN104">
            <v>3000</v>
          </cell>
          <cell r="CO104">
            <v>4900</v>
          </cell>
          <cell r="CP104">
            <v>1868</v>
          </cell>
          <cell r="CQ104">
            <v>3000</v>
          </cell>
          <cell r="CR104">
            <v>4868</v>
          </cell>
          <cell r="CS104">
            <v>-32</v>
          </cell>
          <cell r="CT104">
            <v>0</v>
          </cell>
          <cell r="CU104">
            <v>-32</v>
          </cell>
        </row>
        <row r="105">
          <cell r="BN105" t="str">
            <v>Ａ</v>
          </cell>
          <cell r="BO105">
            <v>251</v>
          </cell>
          <cell r="BP105">
            <v>195</v>
          </cell>
          <cell r="BQ105">
            <v>446</v>
          </cell>
          <cell r="BR105">
            <v>136</v>
          </cell>
          <cell r="BS105">
            <v>120</v>
          </cell>
          <cell r="BT105">
            <v>256</v>
          </cell>
          <cell r="BU105">
            <v>-115</v>
          </cell>
          <cell r="BV105">
            <v>-75</v>
          </cell>
          <cell r="BW105">
            <v>-190</v>
          </cell>
          <cell r="BZ105" t="str">
            <v>Ａ</v>
          </cell>
          <cell r="CA105">
            <v>120</v>
          </cell>
          <cell r="CB105">
            <v>120</v>
          </cell>
          <cell r="CC105">
            <v>240</v>
          </cell>
          <cell r="CD105">
            <v>136</v>
          </cell>
          <cell r="CE105">
            <v>120</v>
          </cell>
          <cell r="CF105">
            <v>256</v>
          </cell>
          <cell r="CG105">
            <v>16</v>
          </cell>
          <cell r="CH105">
            <v>0</v>
          </cell>
          <cell r="CI105">
            <v>16</v>
          </cell>
          <cell r="CL105" t="str">
            <v>Ａ</v>
          </cell>
          <cell r="CM105">
            <v>149</v>
          </cell>
          <cell r="CN105">
            <v>120</v>
          </cell>
          <cell r="CO105">
            <v>269</v>
          </cell>
          <cell r="CP105">
            <v>136</v>
          </cell>
          <cell r="CQ105">
            <v>120</v>
          </cell>
          <cell r="CR105">
            <v>256</v>
          </cell>
          <cell r="CS105">
            <v>-13</v>
          </cell>
          <cell r="CT105">
            <v>0</v>
          </cell>
          <cell r="CU105">
            <v>-13</v>
          </cell>
        </row>
        <row r="106">
          <cell r="BN106" t="str">
            <v>F･ｆ</v>
          </cell>
          <cell r="BO106">
            <v>1</v>
          </cell>
          <cell r="BP106">
            <v>1</v>
          </cell>
          <cell r="BQ106">
            <v>2</v>
          </cell>
          <cell r="BR106">
            <v>1</v>
          </cell>
          <cell r="BS106">
            <v>0</v>
          </cell>
          <cell r="BT106">
            <v>1</v>
          </cell>
          <cell r="BU106">
            <v>0</v>
          </cell>
          <cell r="BV106">
            <v>-1</v>
          </cell>
          <cell r="BW106">
            <v>-1</v>
          </cell>
          <cell r="BZ106" t="str">
            <v>F･ｆ</v>
          </cell>
          <cell r="CA106">
            <v>0</v>
          </cell>
          <cell r="CB106">
            <v>0</v>
          </cell>
          <cell r="CC106">
            <v>0</v>
          </cell>
          <cell r="CD106">
            <v>1</v>
          </cell>
          <cell r="CE106">
            <v>0</v>
          </cell>
          <cell r="CF106">
            <v>1</v>
          </cell>
          <cell r="CG106">
            <v>1</v>
          </cell>
          <cell r="CH106">
            <v>0</v>
          </cell>
          <cell r="CI106">
            <v>1</v>
          </cell>
          <cell r="CL106" t="str">
            <v>F･ｆ</v>
          </cell>
          <cell r="CM106">
            <v>0</v>
          </cell>
          <cell r="CN106">
            <v>0</v>
          </cell>
          <cell r="CO106">
            <v>0</v>
          </cell>
          <cell r="CP106">
            <v>1</v>
          </cell>
          <cell r="CQ106">
            <v>0</v>
          </cell>
          <cell r="CR106">
            <v>1</v>
          </cell>
          <cell r="CS106">
            <v>1</v>
          </cell>
          <cell r="CT106">
            <v>0</v>
          </cell>
          <cell r="CU106">
            <v>1</v>
          </cell>
        </row>
        <row r="107">
          <cell r="BN107" t="str">
            <v>Ｊ</v>
          </cell>
          <cell r="BO107">
            <v>4363</v>
          </cell>
          <cell r="BP107">
            <v>1947</v>
          </cell>
          <cell r="BQ107">
            <v>6310</v>
          </cell>
          <cell r="BR107">
            <v>1281</v>
          </cell>
          <cell r="BS107">
            <v>2100</v>
          </cell>
          <cell r="BT107">
            <v>3381</v>
          </cell>
          <cell r="BU107">
            <v>-3082</v>
          </cell>
          <cell r="BV107">
            <v>153</v>
          </cell>
          <cell r="BW107">
            <v>-2929</v>
          </cell>
          <cell r="BZ107" t="str">
            <v>Ｊ</v>
          </cell>
          <cell r="CA107">
            <v>2800</v>
          </cell>
          <cell r="CB107">
            <v>3200</v>
          </cell>
          <cell r="CC107">
            <v>6000</v>
          </cell>
          <cell r="CD107">
            <v>1281</v>
          </cell>
          <cell r="CE107">
            <v>2100</v>
          </cell>
          <cell r="CF107">
            <v>3381</v>
          </cell>
          <cell r="CG107">
            <v>-1519</v>
          </cell>
          <cell r="CH107">
            <v>-1100</v>
          </cell>
          <cell r="CI107">
            <v>-2619</v>
          </cell>
          <cell r="CL107" t="str">
            <v>Ｊ</v>
          </cell>
          <cell r="CM107">
            <v>1278</v>
          </cell>
          <cell r="CN107">
            <v>2100</v>
          </cell>
          <cell r="CO107">
            <v>3378</v>
          </cell>
          <cell r="CP107">
            <v>1281</v>
          </cell>
          <cell r="CQ107">
            <v>2100</v>
          </cell>
          <cell r="CR107">
            <v>3381</v>
          </cell>
          <cell r="CS107">
            <v>3</v>
          </cell>
          <cell r="CT107">
            <v>0</v>
          </cell>
          <cell r="CU107">
            <v>3</v>
          </cell>
        </row>
        <row r="108">
          <cell r="BN108" t="str">
            <v>Ｖ</v>
          </cell>
          <cell r="BO108">
            <v>155</v>
          </cell>
          <cell r="BP108">
            <v>119</v>
          </cell>
          <cell r="BQ108">
            <v>274</v>
          </cell>
          <cell r="BR108">
            <v>98</v>
          </cell>
          <cell r="BS108">
            <v>180</v>
          </cell>
          <cell r="BT108">
            <v>278</v>
          </cell>
          <cell r="BU108">
            <v>-57</v>
          </cell>
          <cell r="BV108">
            <v>61</v>
          </cell>
          <cell r="BW108">
            <v>4</v>
          </cell>
          <cell r="BZ108" t="str">
            <v>Ｖ</v>
          </cell>
          <cell r="CA108">
            <v>180</v>
          </cell>
          <cell r="CB108">
            <v>180</v>
          </cell>
          <cell r="CC108">
            <v>360</v>
          </cell>
          <cell r="CD108">
            <v>98</v>
          </cell>
          <cell r="CE108">
            <v>180</v>
          </cell>
          <cell r="CF108">
            <v>278</v>
          </cell>
          <cell r="CG108">
            <v>-82</v>
          </cell>
          <cell r="CH108">
            <v>0</v>
          </cell>
          <cell r="CI108">
            <v>-82</v>
          </cell>
          <cell r="CL108" t="str">
            <v>Ｖ</v>
          </cell>
          <cell r="CM108">
            <v>105</v>
          </cell>
          <cell r="CN108">
            <v>180</v>
          </cell>
          <cell r="CO108">
            <v>285</v>
          </cell>
          <cell r="CP108">
            <v>98</v>
          </cell>
          <cell r="CQ108">
            <v>180</v>
          </cell>
          <cell r="CR108">
            <v>278</v>
          </cell>
          <cell r="CS108">
            <v>-7</v>
          </cell>
          <cell r="CT108">
            <v>0</v>
          </cell>
          <cell r="CU108">
            <v>-7</v>
          </cell>
        </row>
        <row r="109">
          <cell r="BN109" t="str">
            <v>ﾃﾞﾙﾀV/W</v>
          </cell>
          <cell r="BO109">
            <v>643</v>
          </cell>
          <cell r="BP109">
            <v>565</v>
          </cell>
          <cell r="BQ109">
            <v>1208</v>
          </cell>
          <cell r="BR109">
            <v>625</v>
          </cell>
          <cell r="BS109">
            <v>600</v>
          </cell>
          <cell r="BT109">
            <v>1225</v>
          </cell>
          <cell r="BU109">
            <v>-18</v>
          </cell>
          <cell r="BV109">
            <v>35</v>
          </cell>
          <cell r="BW109">
            <v>17</v>
          </cell>
          <cell r="BZ109" t="str">
            <v>ﾃﾞﾙﾀV/W</v>
          </cell>
          <cell r="CA109">
            <v>600</v>
          </cell>
          <cell r="CB109">
            <v>600</v>
          </cell>
          <cell r="CC109">
            <v>1200</v>
          </cell>
          <cell r="CD109">
            <v>625</v>
          </cell>
          <cell r="CE109">
            <v>600</v>
          </cell>
          <cell r="CF109">
            <v>1225</v>
          </cell>
          <cell r="CG109">
            <v>25</v>
          </cell>
          <cell r="CH109">
            <v>0</v>
          </cell>
          <cell r="CI109">
            <v>25</v>
          </cell>
          <cell r="CL109" t="str">
            <v>ﾃﾞﾙﾀV/W</v>
          </cell>
          <cell r="CM109">
            <v>617</v>
          </cell>
          <cell r="CN109">
            <v>600</v>
          </cell>
          <cell r="CO109">
            <v>1217</v>
          </cell>
          <cell r="CP109">
            <v>625</v>
          </cell>
          <cell r="CQ109">
            <v>600</v>
          </cell>
          <cell r="CR109">
            <v>1225</v>
          </cell>
          <cell r="CS109">
            <v>8</v>
          </cell>
          <cell r="CT109">
            <v>0</v>
          </cell>
          <cell r="CU109">
            <v>8</v>
          </cell>
        </row>
        <row r="110">
          <cell r="BN110" t="str">
            <v>小型</v>
          </cell>
          <cell r="BO110">
            <v>21728</v>
          </cell>
          <cell r="BP110">
            <v>12323</v>
          </cell>
          <cell r="BQ110">
            <v>34051</v>
          </cell>
          <cell r="BR110">
            <v>6977</v>
          </cell>
          <cell r="BS110">
            <v>10600</v>
          </cell>
          <cell r="BT110">
            <v>17577</v>
          </cell>
          <cell r="BU110">
            <v>-14751</v>
          </cell>
          <cell r="BV110">
            <v>-1723</v>
          </cell>
          <cell r="BW110">
            <v>-16474</v>
          </cell>
          <cell r="BZ110" t="str">
            <v>小型</v>
          </cell>
          <cell r="CA110">
            <v>15000</v>
          </cell>
          <cell r="CB110">
            <v>17000</v>
          </cell>
          <cell r="CC110">
            <v>32000</v>
          </cell>
          <cell r="CD110">
            <v>6977</v>
          </cell>
          <cell r="CE110">
            <v>10600</v>
          </cell>
          <cell r="CF110">
            <v>17577</v>
          </cell>
          <cell r="CG110">
            <v>-8023</v>
          </cell>
          <cell r="CH110">
            <v>-6400</v>
          </cell>
          <cell r="CI110">
            <v>-14423</v>
          </cell>
          <cell r="CL110" t="str">
            <v>小型</v>
          </cell>
          <cell r="CM110">
            <v>7002</v>
          </cell>
          <cell r="CN110">
            <v>10600</v>
          </cell>
          <cell r="CO110">
            <v>17602</v>
          </cell>
          <cell r="CP110">
            <v>6977</v>
          </cell>
          <cell r="CQ110">
            <v>10600</v>
          </cell>
          <cell r="CR110">
            <v>17577</v>
          </cell>
          <cell r="CS110">
            <v>-25</v>
          </cell>
          <cell r="CT110">
            <v>0</v>
          </cell>
          <cell r="CU110">
            <v>-25</v>
          </cell>
        </row>
        <row r="111">
          <cell r="BN111" t="str">
            <v>計</v>
          </cell>
          <cell r="BO111">
            <v>193305</v>
          </cell>
          <cell r="BP111">
            <v>265313</v>
          </cell>
          <cell r="BQ111">
            <v>458618</v>
          </cell>
          <cell r="BR111">
            <v>249170</v>
          </cell>
          <cell r="BS111">
            <v>276000</v>
          </cell>
          <cell r="BT111">
            <v>525170</v>
          </cell>
          <cell r="BU111">
            <v>55865</v>
          </cell>
          <cell r="BV111">
            <v>10687</v>
          </cell>
          <cell r="BW111">
            <v>66552</v>
          </cell>
          <cell r="BZ111" t="str">
            <v>計</v>
          </cell>
          <cell r="CA111">
            <v>231000</v>
          </cell>
          <cell r="CB111">
            <v>266000</v>
          </cell>
          <cell r="CC111">
            <v>497000</v>
          </cell>
          <cell r="CD111">
            <v>249170</v>
          </cell>
          <cell r="CE111">
            <v>276000</v>
          </cell>
          <cell r="CF111">
            <v>525170</v>
          </cell>
          <cell r="CG111">
            <v>18170</v>
          </cell>
          <cell r="CH111">
            <v>10000</v>
          </cell>
          <cell r="CI111">
            <v>28170</v>
          </cell>
          <cell r="CL111" t="str">
            <v>計</v>
          </cell>
          <cell r="CM111">
            <v>247869</v>
          </cell>
          <cell r="CN111">
            <v>276000</v>
          </cell>
          <cell r="CO111">
            <v>523869</v>
          </cell>
          <cell r="CP111">
            <v>249170</v>
          </cell>
          <cell r="CQ111">
            <v>276000</v>
          </cell>
          <cell r="CR111">
            <v>525170</v>
          </cell>
          <cell r="CS111">
            <v>1301</v>
          </cell>
          <cell r="CT111">
            <v>0</v>
          </cell>
          <cell r="CU111">
            <v>1301</v>
          </cell>
        </row>
        <row r="112">
          <cell r="BM112" t="str">
            <v xml:space="preserve"> 国内ｼｪｱ</v>
          </cell>
          <cell r="BY112" t="str">
            <v xml:space="preserve"> 国内ｼｪｱ</v>
          </cell>
          <cell r="CK112" t="str">
            <v xml:space="preserve"> 国内ｼｪｱ</v>
          </cell>
        </row>
        <row r="113">
          <cell r="BO113" t="str">
            <v>１５８期</v>
          </cell>
          <cell r="BR113" t="str">
            <v>１５９期</v>
          </cell>
          <cell r="BU113" t="str">
            <v>増減</v>
          </cell>
          <cell r="CA113" t="str">
            <v>１５９期当初計画</v>
          </cell>
          <cell r="CD113" t="str">
            <v>１５９期前半期実績+後半期見直し</v>
          </cell>
          <cell r="CG113" t="str">
            <v>増減</v>
          </cell>
          <cell r="CM113" t="str">
            <v>１５９期見通し</v>
          </cell>
          <cell r="CP113" t="str">
            <v>１５９期前半期実績+後半期見直し</v>
          </cell>
          <cell r="CS113" t="str">
            <v>増減</v>
          </cell>
        </row>
        <row r="114">
          <cell r="BO114" t="str">
            <v>前半期実績</v>
          </cell>
          <cell r="BP114" t="str">
            <v>後半期実績</v>
          </cell>
          <cell r="BQ114" t="str">
            <v>通期実績</v>
          </cell>
          <cell r="BR114" t="str">
            <v>前半期実績</v>
          </cell>
          <cell r="BS114" t="str">
            <v>後半期計画</v>
          </cell>
          <cell r="BT114" t="str">
            <v>通期見込み</v>
          </cell>
          <cell r="BU114" t="str">
            <v>前半期比較</v>
          </cell>
          <cell r="BV114" t="str">
            <v>後半期比較</v>
          </cell>
          <cell r="BW114" t="str">
            <v>通期比較</v>
          </cell>
          <cell r="CA114" t="str">
            <v>前半期</v>
          </cell>
          <cell r="CB114" t="str">
            <v>後半期</v>
          </cell>
          <cell r="CC114" t="str">
            <v>通期計画</v>
          </cell>
          <cell r="CD114" t="str">
            <v>前半期実績</v>
          </cell>
          <cell r="CE114" t="str">
            <v>後半期見直し計画</v>
          </cell>
          <cell r="CF114" t="str">
            <v>通期見込み</v>
          </cell>
          <cell r="CG114" t="str">
            <v>前半期比較</v>
          </cell>
          <cell r="CH114" t="str">
            <v>後半期比較</v>
          </cell>
          <cell r="CI114" t="str">
            <v>通期比較</v>
          </cell>
          <cell r="CM114" t="str">
            <v>前半期見通し</v>
          </cell>
          <cell r="CN114" t="str">
            <v>後半期見直計画</v>
          </cell>
          <cell r="CO114" t="str">
            <v>通期見通し</v>
          </cell>
          <cell r="CP114" t="str">
            <v>前半期実績</v>
          </cell>
          <cell r="CQ114" t="str">
            <v>後半期見直し計画</v>
          </cell>
          <cell r="CR114" t="str">
            <v>通期見通し</v>
          </cell>
          <cell r="CS114" t="str">
            <v>前半期比較</v>
          </cell>
          <cell r="CT114" t="str">
            <v>後半期比較</v>
          </cell>
          <cell r="CU114" t="str">
            <v>通期比較</v>
          </cell>
        </row>
        <row r="115">
          <cell r="BO115" t="str">
            <v>(A)</v>
          </cell>
          <cell r="BP115" t="str">
            <v>(B)</v>
          </cell>
          <cell r="BQ115" t="str">
            <v>(C)=(A)+(B)</v>
          </cell>
          <cell r="BR115" t="str">
            <v>(D)</v>
          </cell>
          <cell r="BS115" t="str">
            <v>(E)</v>
          </cell>
          <cell r="BT115" t="str">
            <v>(F)=(D)+(E)</v>
          </cell>
          <cell r="BU115" t="str">
            <v>(G)=(D)-(A)</v>
          </cell>
          <cell r="BV115" t="str">
            <v>(H)=(E)-(B)</v>
          </cell>
          <cell r="BW115" t="str">
            <v>(I)=(F)-(C)</v>
          </cell>
          <cell r="CA115" t="str">
            <v>(A)</v>
          </cell>
          <cell r="CB115" t="str">
            <v>(B)</v>
          </cell>
          <cell r="CC115" t="str">
            <v>(C)=(A)+(B)</v>
          </cell>
          <cell r="CD115" t="str">
            <v>(D)</v>
          </cell>
          <cell r="CE115" t="str">
            <v>(E)</v>
          </cell>
          <cell r="CF115" t="str">
            <v>(F)=(D)+(E)</v>
          </cell>
          <cell r="CG115" t="str">
            <v>(G)=(D)-(A)</v>
          </cell>
          <cell r="CH115" t="str">
            <v>(H)=(E)-(B)</v>
          </cell>
          <cell r="CI115" t="str">
            <v>(I)=(F)-(C)</v>
          </cell>
          <cell r="CM115" t="str">
            <v>(A)</v>
          </cell>
          <cell r="CN115" t="str">
            <v>(B)</v>
          </cell>
          <cell r="CO115" t="str">
            <v>(C)=(A)+(B)</v>
          </cell>
          <cell r="CP115" t="str">
            <v>(D)</v>
          </cell>
          <cell r="CQ115" t="str">
            <v>(E)</v>
          </cell>
          <cell r="CR115" t="str">
            <v>(F)=(D)+(E)</v>
          </cell>
          <cell r="CS115" t="str">
            <v>(G)=(D)-(A)</v>
          </cell>
          <cell r="CT115" t="str">
            <v>(H)=(E)-(B)</v>
          </cell>
          <cell r="CU115" t="str">
            <v>(I)=(F)-(C)</v>
          </cell>
        </row>
        <row r="116">
          <cell r="BN116" t="str">
            <v>軽</v>
          </cell>
          <cell r="BO116">
            <v>171511</v>
          </cell>
          <cell r="BP116">
            <v>252982</v>
          </cell>
          <cell r="BQ116">
            <v>424493</v>
          </cell>
          <cell r="BR116">
            <v>242250</v>
          </cell>
          <cell r="BS116">
            <v>265400</v>
          </cell>
          <cell r="BT116">
            <v>507650</v>
          </cell>
          <cell r="BU116">
            <v>70739</v>
          </cell>
          <cell r="BV116">
            <v>12418</v>
          </cell>
          <cell r="BW116">
            <v>83157</v>
          </cell>
          <cell r="BZ116" t="str">
            <v>軽</v>
          </cell>
          <cell r="CA116">
            <v>216000</v>
          </cell>
          <cell r="CB116">
            <v>249000</v>
          </cell>
          <cell r="CC116">
            <v>465000</v>
          </cell>
          <cell r="CD116">
            <v>242250</v>
          </cell>
          <cell r="CE116">
            <v>265400</v>
          </cell>
          <cell r="CF116">
            <v>507650</v>
          </cell>
          <cell r="CG116">
            <v>26250</v>
          </cell>
          <cell r="CH116">
            <v>16400</v>
          </cell>
          <cell r="CI116">
            <v>42650</v>
          </cell>
          <cell r="CL116" t="str">
            <v>軽</v>
          </cell>
          <cell r="CM116">
            <v>240909</v>
          </cell>
          <cell r="CN116">
            <v>265400</v>
          </cell>
          <cell r="CO116">
            <v>506309</v>
          </cell>
          <cell r="CP116">
            <v>242250</v>
          </cell>
          <cell r="CQ116">
            <v>265400</v>
          </cell>
          <cell r="CR116">
            <v>507650</v>
          </cell>
          <cell r="CS116">
            <v>1341</v>
          </cell>
          <cell r="CT116">
            <v>0</v>
          </cell>
          <cell r="CU116">
            <v>1341</v>
          </cell>
        </row>
        <row r="117">
          <cell r="BM117" t="str">
            <v>シ</v>
          </cell>
          <cell r="BN117" t="str">
            <v>軽市場</v>
          </cell>
          <cell r="BO117">
            <v>686669</v>
          </cell>
          <cell r="BP117">
            <v>974019</v>
          </cell>
          <cell r="BQ117">
            <v>1660688</v>
          </cell>
          <cell r="BR117">
            <v>907043</v>
          </cell>
          <cell r="BS117">
            <v>883500</v>
          </cell>
          <cell r="BT117">
            <v>1790543</v>
          </cell>
          <cell r="BU117">
            <v>220374</v>
          </cell>
          <cell r="BV117">
            <v>-90519</v>
          </cell>
          <cell r="BW117">
            <v>129855</v>
          </cell>
          <cell r="BY117" t="str">
            <v>シ</v>
          </cell>
          <cell r="BZ117" t="str">
            <v>軽市場</v>
          </cell>
          <cell r="CA117">
            <v>776900</v>
          </cell>
          <cell r="CB117">
            <v>829100</v>
          </cell>
          <cell r="CC117">
            <v>1606000</v>
          </cell>
          <cell r="CD117">
            <v>907043</v>
          </cell>
          <cell r="CE117">
            <v>883500</v>
          </cell>
          <cell r="CF117">
            <v>1790543</v>
          </cell>
          <cell r="CG117">
            <v>130143</v>
          </cell>
          <cell r="CH117">
            <v>54400</v>
          </cell>
          <cell r="CI117">
            <v>184543</v>
          </cell>
          <cell r="CK117" t="str">
            <v>シ</v>
          </cell>
          <cell r="CL117" t="str">
            <v>軽市場</v>
          </cell>
          <cell r="CM117">
            <v>883119</v>
          </cell>
          <cell r="CN117">
            <v>883500</v>
          </cell>
          <cell r="CO117">
            <v>1766619</v>
          </cell>
          <cell r="CP117">
            <v>907043</v>
          </cell>
          <cell r="CQ117">
            <v>883500</v>
          </cell>
          <cell r="CR117">
            <v>1790543</v>
          </cell>
          <cell r="CS117">
            <v>23924</v>
          </cell>
          <cell r="CT117">
            <v>0</v>
          </cell>
          <cell r="CU117">
            <v>23924</v>
          </cell>
        </row>
        <row r="118">
          <cell r="BM118" t="str">
            <v>ェ</v>
          </cell>
          <cell r="BN118" t="str">
            <v>軽ｼｪｱ</v>
          </cell>
          <cell r="BO118">
            <v>25</v>
          </cell>
          <cell r="BP118">
            <v>26</v>
          </cell>
          <cell r="BQ118">
            <v>25.6</v>
          </cell>
          <cell r="BR118">
            <v>26.7</v>
          </cell>
          <cell r="BS118">
            <v>30</v>
          </cell>
          <cell r="BT118">
            <v>28.4</v>
          </cell>
          <cell r="BU118">
            <v>1.6999999999999993</v>
          </cell>
          <cell r="BV118">
            <v>4</v>
          </cell>
          <cell r="BW118">
            <v>2.7999999999999972</v>
          </cell>
          <cell r="BY118" t="str">
            <v>ェ</v>
          </cell>
          <cell r="BZ118" t="str">
            <v>軽ｼｪｱ</v>
          </cell>
          <cell r="CA118">
            <v>27.8</v>
          </cell>
          <cell r="CB118">
            <v>30</v>
          </cell>
          <cell r="CC118">
            <v>29</v>
          </cell>
          <cell r="CD118">
            <v>26.7</v>
          </cell>
          <cell r="CE118">
            <v>30</v>
          </cell>
          <cell r="CF118">
            <v>28.4</v>
          </cell>
          <cell r="CG118">
            <v>-1.1000000000000014</v>
          </cell>
          <cell r="CH118">
            <v>0</v>
          </cell>
          <cell r="CI118">
            <v>-0.60000000000000142</v>
          </cell>
          <cell r="CK118" t="str">
            <v>ェ</v>
          </cell>
          <cell r="CL118" t="str">
            <v>軽ｼｪｱ</v>
          </cell>
          <cell r="CM118">
            <v>27.3</v>
          </cell>
          <cell r="CN118">
            <v>30</v>
          </cell>
          <cell r="CO118">
            <v>28.7</v>
          </cell>
          <cell r="CP118">
            <v>26.7</v>
          </cell>
          <cell r="CQ118">
            <v>30</v>
          </cell>
          <cell r="CR118">
            <v>28.4</v>
          </cell>
          <cell r="CS118">
            <v>-0.60000000000000142</v>
          </cell>
          <cell r="CT118">
            <v>0</v>
          </cell>
          <cell r="CU118">
            <v>-0.30000000000000071</v>
          </cell>
        </row>
        <row r="119">
          <cell r="BM119" t="str">
            <v>ア</v>
          </cell>
          <cell r="BN119" t="str">
            <v>小型</v>
          </cell>
          <cell r="BO119">
            <v>21755</v>
          </cell>
          <cell r="BP119">
            <v>12345</v>
          </cell>
          <cell r="BQ119">
            <v>34100</v>
          </cell>
          <cell r="BR119">
            <v>6999</v>
          </cell>
          <cell r="BS119">
            <v>10600</v>
          </cell>
          <cell r="BT119">
            <v>17599</v>
          </cell>
          <cell r="BU119">
            <v>-14756</v>
          </cell>
          <cell r="BV119">
            <v>-1745</v>
          </cell>
          <cell r="BW119">
            <v>-16501</v>
          </cell>
          <cell r="BY119" t="str">
            <v>ア</v>
          </cell>
          <cell r="BZ119" t="str">
            <v>小型</v>
          </cell>
          <cell r="CA119">
            <v>15000</v>
          </cell>
          <cell r="CB119">
            <v>17000</v>
          </cell>
          <cell r="CC119">
            <v>32000</v>
          </cell>
          <cell r="CD119">
            <v>6999</v>
          </cell>
          <cell r="CE119">
            <v>10600</v>
          </cell>
          <cell r="CF119">
            <v>17599</v>
          </cell>
          <cell r="CG119">
            <v>-8001</v>
          </cell>
          <cell r="CH119">
            <v>-6400</v>
          </cell>
          <cell r="CI119">
            <v>-14401</v>
          </cell>
          <cell r="CK119" t="str">
            <v>ア</v>
          </cell>
          <cell r="CL119" t="str">
            <v>小型</v>
          </cell>
          <cell r="CM119">
            <v>7014</v>
          </cell>
          <cell r="CN119">
            <v>10600</v>
          </cell>
          <cell r="CO119">
            <v>17614</v>
          </cell>
          <cell r="CP119">
            <v>6999</v>
          </cell>
          <cell r="CQ119">
            <v>10600</v>
          </cell>
          <cell r="CR119">
            <v>17599</v>
          </cell>
          <cell r="CS119">
            <v>-15</v>
          </cell>
          <cell r="CT119">
            <v>0</v>
          </cell>
          <cell r="CU119">
            <v>-15</v>
          </cell>
        </row>
        <row r="120">
          <cell r="BN120" t="str">
            <v>小型市場</v>
          </cell>
          <cell r="BO120">
            <v>2073924</v>
          </cell>
          <cell r="BP120">
            <v>2141198</v>
          </cell>
          <cell r="BQ120">
            <v>4215122</v>
          </cell>
          <cell r="BR120">
            <v>1875895</v>
          </cell>
          <cell r="BS120">
            <v>2328000</v>
          </cell>
          <cell r="BT120">
            <v>4203895</v>
          </cell>
          <cell r="BU120">
            <v>-198029</v>
          </cell>
          <cell r="BV120">
            <v>186802</v>
          </cell>
          <cell r="BW120">
            <v>-11227</v>
          </cell>
          <cell r="BZ120" t="str">
            <v>小型市場</v>
          </cell>
          <cell r="CA120">
            <v>2132000</v>
          </cell>
          <cell r="CB120">
            <v>2456000</v>
          </cell>
          <cell r="CC120">
            <v>4588000</v>
          </cell>
          <cell r="CD120">
            <v>1875895</v>
          </cell>
          <cell r="CE120">
            <v>2328000</v>
          </cell>
          <cell r="CF120">
            <v>4203895</v>
          </cell>
          <cell r="CG120">
            <v>-256105</v>
          </cell>
          <cell r="CH120">
            <v>-128000</v>
          </cell>
          <cell r="CI120">
            <v>-384105</v>
          </cell>
          <cell r="CL120" t="str">
            <v>小型市場</v>
          </cell>
          <cell r="CM120">
            <v>1939251</v>
          </cell>
          <cell r="CN120">
            <v>2328000</v>
          </cell>
          <cell r="CO120">
            <v>4267251</v>
          </cell>
          <cell r="CP120">
            <v>1875895</v>
          </cell>
          <cell r="CQ120">
            <v>2328000</v>
          </cell>
          <cell r="CR120">
            <v>4203895</v>
          </cell>
          <cell r="CS120">
            <v>-63356</v>
          </cell>
          <cell r="CT120">
            <v>0</v>
          </cell>
          <cell r="CU120">
            <v>-63356</v>
          </cell>
        </row>
        <row r="121">
          <cell r="BN121" t="str">
            <v>小型ｼｪｱ</v>
          </cell>
          <cell r="BO121">
            <v>1</v>
          </cell>
          <cell r="BP121">
            <v>0.6</v>
          </cell>
          <cell r="BQ121">
            <v>0.8</v>
          </cell>
          <cell r="BR121">
            <v>0.4</v>
          </cell>
          <cell r="BS121">
            <v>0.5</v>
          </cell>
          <cell r="BT121">
            <v>0.4</v>
          </cell>
          <cell r="BU121">
            <v>-0.6</v>
          </cell>
          <cell r="BV121">
            <v>-9.9999999999999978E-2</v>
          </cell>
          <cell r="BW121">
            <v>-0.4</v>
          </cell>
          <cell r="BZ121" t="str">
            <v>小型ｼｪｱ</v>
          </cell>
          <cell r="CA121">
            <v>0.7</v>
          </cell>
          <cell r="CB121">
            <v>0.7</v>
          </cell>
          <cell r="CC121">
            <v>0.7</v>
          </cell>
          <cell r="CD121">
            <v>0.4</v>
          </cell>
          <cell r="CE121">
            <v>0.5</v>
          </cell>
          <cell r="CF121">
            <v>0.4</v>
          </cell>
          <cell r="CG121">
            <v>-0.29999999999999993</v>
          </cell>
          <cell r="CH121">
            <v>-0.19999999999999996</v>
          </cell>
          <cell r="CI121">
            <v>-0.29999999999999993</v>
          </cell>
          <cell r="CL121" t="str">
            <v>小型ｼｪｱ</v>
          </cell>
          <cell r="CM121">
            <v>0.4</v>
          </cell>
          <cell r="CN121">
            <v>0.5</v>
          </cell>
          <cell r="CO121">
            <v>0.4</v>
          </cell>
          <cell r="CP121">
            <v>0.4</v>
          </cell>
          <cell r="CQ121">
            <v>0.5</v>
          </cell>
          <cell r="CR121">
            <v>0.4</v>
          </cell>
          <cell r="CS121">
            <v>0</v>
          </cell>
          <cell r="CT121">
            <v>0</v>
          </cell>
          <cell r="CU121">
            <v>0</v>
          </cell>
        </row>
        <row r="122">
          <cell r="BN122" t="str">
            <v>全車</v>
          </cell>
          <cell r="BO122">
            <v>193266</v>
          </cell>
          <cell r="BP122">
            <v>265327</v>
          </cell>
          <cell r="BQ122">
            <v>458593</v>
          </cell>
          <cell r="BR122">
            <v>249249</v>
          </cell>
          <cell r="BS122">
            <v>276000</v>
          </cell>
          <cell r="BT122">
            <v>525249</v>
          </cell>
          <cell r="BU122">
            <v>55983</v>
          </cell>
          <cell r="BV122">
            <v>10673</v>
          </cell>
          <cell r="BW122">
            <v>66656</v>
          </cell>
          <cell r="BZ122" t="str">
            <v>全車</v>
          </cell>
          <cell r="CA122">
            <v>231000</v>
          </cell>
          <cell r="CB122">
            <v>266000</v>
          </cell>
          <cell r="CC122">
            <v>497000</v>
          </cell>
          <cell r="CD122">
            <v>249249</v>
          </cell>
          <cell r="CE122">
            <v>276000</v>
          </cell>
          <cell r="CF122">
            <v>525249</v>
          </cell>
          <cell r="CG122">
            <v>18249</v>
          </cell>
          <cell r="CH122">
            <v>10000</v>
          </cell>
          <cell r="CI122">
            <v>28249</v>
          </cell>
          <cell r="CL122" t="str">
            <v>全車</v>
          </cell>
          <cell r="CM122">
            <v>247923</v>
          </cell>
          <cell r="CN122">
            <v>276000</v>
          </cell>
          <cell r="CO122">
            <v>523923</v>
          </cell>
          <cell r="CP122">
            <v>249249</v>
          </cell>
          <cell r="CQ122">
            <v>276000</v>
          </cell>
          <cell r="CR122">
            <v>525249</v>
          </cell>
          <cell r="CS122">
            <v>1326</v>
          </cell>
          <cell r="CT122">
            <v>0</v>
          </cell>
          <cell r="CU122">
            <v>1326</v>
          </cell>
        </row>
        <row r="123">
          <cell r="BN123" t="str">
            <v>総市場</v>
          </cell>
          <cell r="BO123">
            <v>2760593</v>
          </cell>
          <cell r="BP123">
            <v>3115217</v>
          </cell>
          <cell r="BQ123">
            <v>5875810</v>
          </cell>
          <cell r="BR123">
            <v>2782938</v>
          </cell>
          <cell r="BS123">
            <v>3211500</v>
          </cell>
          <cell r="BT123">
            <v>5994438</v>
          </cell>
          <cell r="BU123">
            <v>22345</v>
          </cell>
          <cell r="BV123">
            <v>96283</v>
          </cell>
          <cell r="BW123">
            <v>118628</v>
          </cell>
          <cell r="BZ123" t="str">
            <v>総市場</v>
          </cell>
          <cell r="CA123">
            <v>2908900</v>
          </cell>
          <cell r="CB123">
            <v>3285100</v>
          </cell>
          <cell r="CC123">
            <v>6194000</v>
          </cell>
          <cell r="CD123">
            <v>2782938</v>
          </cell>
          <cell r="CE123">
            <v>3211500</v>
          </cell>
          <cell r="CF123">
            <v>5994438</v>
          </cell>
          <cell r="CG123">
            <v>-125962</v>
          </cell>
          <cell r="CH123">
            <v>-73600</v>
          </cell>
          <cell r="CI123">
            <v>-199562</v>
          </cell>
          <cell r="CL123" t="str">
            <v>総市場</v>
          </cell>
          <cell r="CM123">
            <v>2822370</v>
          </cell>
          <cell r="CN123">
            <v>3211500</v>
          </cell>
          <cell r="CO123">
            <v>6033870</v>
          </cell>
          <cell r="CP123">
            <v>2782938</v>
          </cell>
          <cell r="CQ123">
            <v>3211500</v>
          </cell>
          <cell r="CR123">
            <v>5994438</v>
          </cell>
          <cell r="CS123">
            <v>-39432</v>
          </cell>
          <cell r="CT123">
            <v>0</v>
          </cell>
          <cell r="CU123">
            <v>-39432</v>
          </cell>
        </row>
        <row r="124">
          <cell r="BN124" t="str">
            <v>総ｼｪｱ</v>
          </cell>
          <cell r="BO124">
            <v>7</v>
          </cell>
          <cell r="BP124">
            <v>8.5</v>
          </cell>
          <cell r="BQ124">
            <v>7.8</v>
          </cell>
          <cell r="BR124">
            <v>9</v>
          </cell>
          <cell r="BS124">
            <v>8.6</v>
          </cell>
          <cell r="BT124">
            <v>8.8000000000000007</v>
          </cell>
          <cell r="BU124">
            <v>2</v>
          </cell>
          <cell r="BV124">
            <v>9.9999999999999645E-2</v>
          </cell>
          <cell r="BW124">
            <v>1.0000000000000009</v>
          </cell>
          <cell r="BZ124" t="str">
            <v>総ｼｪｱ</v>
          </cell>
          <cell r="CA124">
            <v>7.9</v>
          </cell>
          <cell r="CB124">
            <v>8.1</v>
          </cell>
          <cell r="CC124">
            <v>8</v>
          </cell>
          <cell r="CD124">
            <v>9</v>
          </cell>
          <cell r="CE124">
            <v>8.6</v>
          </cell>
          <cell r="CF124">
            <v>8.8000000000000007</v>
          </cell>
          <cell r="CG124">
            <v>1.0999999999999996</v>
          </cell>
          <cell r="CH124">
            <v>0.5</v>
          </cell>
          <cell r="CI124">
            <v>0.80000000000000071</v>
          </cell>
          <cell r="CL124" t="str">
            <v>総ｼｪｱ</v>
          </cell>
          <cell r="CM124">
            <v>8.8000000000000007</v>
          </cell>
          <cell r="CN124">
            <v>8.6</v>
          </cell>
          <cell r="CO124">
            <v>8.6999999999999993</v>
          </cell>
          <cell r="CP124">
            <v>9</v>
          </cell>
          <cell r="CQ124">
            <v>8.6</v>
          </cell>
          <cell r="CR124">
            <v>8.8000000000000007</v>
          </cell>
          <cell r="CS124">
            <v>0.19999999999999929</v>
          </cell>
          <cell r="CT124">
            <v>0</v>
          </cell>
          <cell r="CU124">
            <v>0.10000000000000142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ｺｰﾄﾞ"/>
      <sheetName val="B_計算条件(D稼動後)"/>
      <sheetName val="159年計売上台数2対見込"/>
      <sheetName val="List"/>
      <sheetName val="引当型式確認画面"/>
      <sheetName val="part"/>
      <sheetName val="393_N"/>
      <sheetName val="日付"/>
      <sheetName val="処理機能記述"/>
      <sheetName val="キャッシュフロー"/>
      <sheetName val="分析（taruna→Zebraの影響）"/>
      <sheetName val=" bulk NEW REVISI"/>
      <sheetName val="OPEX"/>
      <sheetName val="Part No."/>
      <sheetName val="分析_taruna_Zebraの影響_"/>
      <sheetName val="SLSunit"/>
      <sheetName val="BS"/>
      <sheetName val="IS"/>
      <sheetName val="Gen_as"/>
      <sheetName val="EGCOST FOR S-91 SERIES"/>
      <sheetName val="Man power"/>
      <sheetName val="GP変動分析"/>
      <sheetName val="GP比較元データ"/>
      <sheetName val="汎用設備調達日程表"/>
      <sheetName val="Ｘ５８５－１Ｓ (2)"/>
      <sheetName val="Sheet1"/>
      <sheetName val="Production"/>
      <sheetName val="電気総括"/>
      <sheetName val="Total"/>
      <sheetName val="T-VAN-DM"/>
      <sheetName val="_bulk NEW REVISI"/>
      <sheetName val="data editing"/>
      <sheetName val="売上高表(半期別)"/>
      <sheetName val="4p"/>
      <sheetName val="日報 2000"/>
      <sheetName val="Texte"/>
      <sheetName val="Supp_List"/>
      <sheetName val="D21Aｶｰｺﾞ_材料ﾃﾞｰﾀ"/>
      <sheetName val="配分案"/>
      <sheetName val="概総括1"/>
      <sheetName val="材料ﾃﾞｰﾀ"/>
      <sheetName val="個人ｺｰﾄﾞ"/>
      <sheetName val="リンギ"/>
      <sheetName val="材料区分配列表"/>
      <sheetName val="設置部署"/>
      <sheetName val="設備分類"/>
      <sheetName val="Estimate"/>
      <sheetName val="ｬｰｴﾀｫeｴ｣"/>
      <sheetName val="メイン画面 _x0015_ Op"/>
      <sheetName val="損益検討書"/>
      <sheetName val="Off + Wh"/>
      <sheetName val="ｬｰｴﾀｫeｴ_"/>
      <sheetName val="_bulk_NEW_REVISI"/>
      <sheetName val="Part_No_"/>
      <sheetName val="Man_power"/>
      <sheetName val="EGCOST_FOR_S-91_SERIES"/>
      <sheetName val="ﾋﾟﾎﾞｯﾄ"/>
      <sheetName val="Layout"/>
      <sheetName val="QI"/>
      <sheetName val="Manpower"/>
    </sheetNames>
    <sheetDataSet>
      <sheetData sheetId="0" refreshError="1">
        <row r="2">
          <cell r="E2" t="str">
            <v>WUFA-001</v>
          </cell>
          <cell r="F2" t="str">
            <v>X317 F/F 打刻機</v>
          </cell>
          <cell r="H2" t="str">
            <v>P1CA-001</v>
          </cell>
          <cell r="I2" t="str">
            <v>１Ｃ－１プレス機</v>
          </cell>
        </row>
        <row r="3">
          <cell r="E3" t="e">
            <v>#N/A</v>
          </cell>
          <cell r="F3" t="e">
            <v>#N/A</v>
          </cell>
          <cell r="H3" t="str">
            <v>P1CA-002</v>
          </cell>
          <cell r="I3" t="str">
            <v>１Ｃ－２プレス機</v>
          </cell>
        </row>
        <row r="4">
          <cell r="E4" t="e">
            <v>#N/A</v>
          </cell>
          <cell r="F4" t="e">
            <v>#N/A</v>
          </cell>
          <cell r="H4" t="str">
            <v>P1CA-003</v>
          </cell>
          <cell r="I4" t="str">
            <v>１Ｃ－３プレス機</v>
          </cell>
        </row>
        <row r="5">
          <cell r="E5" t="str">
            <v>WUFA-004</v>
          </cell>
          <cell r="F5" t="e">
            <v>#N/A</v>
          </cell>
          <cell r="H5" t="str">
            <v>P1CA-004</v>
          </cell>
          <cell r="I5" t="str">
            <v>１Ｃ－４プレス機</v>
          </cell>
        </row>
        <row r="6">
          <cell r="E6" t="e">
            <v>#N/A</v>
          </cell>
          <cell r="F6" t="e">
            <v>#N/A</v>
          </cell>
          <cell r="H6" t="str">
            <v>P1CA-005</v>
          </cell>
          <cell r="I6" t="str">
            <v>１Ｃﾗｲﾝﾃﾞｲｽﾀｯｸﾌｨﾀﾞｰ</v>
          </cell>
        </row>
        <row r="7">
          <cell r="E7" t="e">
            <v>#N/A</v>
          </cell>
          <cell r="F7" t="e">
            <v>#N/A</v>
          </cell>
          <cell r="H7" t="str">
            <v>P1CA-006</v>
          </cell>
          <cell r="I7" t="str">
            <v>１Ｃ－１型交換台</v>
          </cell>
        </row>
        <row r="8">
          <cell r="E8" t="e">
            <v>#N/A</v>
          </cell>
          <cell r="F8" t="e">
            <v>#N/A</v>
          </cell>
          <cell r="H8" t="str">
            <v>P1CA-007</v>
          </cell>
          <cell r="I8" t="str">
            <v>１Ｃ－２型交換台</v>
          </cell>
        </row>
        <row r="9">
          <cell r="E9" t="e">
            <v>#N/A</v>
          </cell>
          <cell r="F9" t="e">
            <v>#N/A</v>
          </cell>
          <cell r="H9" t="str">
            <v>P1CA-008</v>
          </cell>
          <cell r="I9" t="str">
            <v>１Ｃ－３型交換台</v>
          </cell>
        </row>
        <row r="10">
          <cell r="E10" t="str">
            <v>WURA-102</v>
          </cell>
          <cell r="F10" t="e">
            <v>#N/A</v>
          </cell>
          <cell r="H10" t="str">
            <v>P1CA-009</v>
          </cell>
          <cell r="I10" t="str">
            <v>１Ｃ－４型交換台</v>
          </cell>
        </row>
        <row r="11">
          <cell r="E11" t="str">
            <v>WUBA-201</v>
          </cell>
          <cell r="F11" t="str">
            <v>ﾋﾟﾗｰｾﾝﾀｰﾎﾞﾃﾞｰﾛｱｲﾝﾅｰ　NSW (右）</v>
          </cell>
          <cell r="H11" t="str">
            <v>P1CA-010</v>
          </cell>
          <cell r="I11" t="str">
            <v>１Ｃ－１油圧ﾃｰﾌﾞﾙﾘﾌﾄ</v>
          </cell>
        </row>
        <row r="12">
          <cell r="E12" t="str">
            <v>WUBA-202</v>
          </cell>
          <cell r="F12" t="str">
            <v>ﾋﾟﾗｰｾﾝﾀｰﾎﾞﾃﾞｰﾛｱｲﾝﾅｰ　NSW (左）</v>
          </cell>
          <cell r="H12" t="str">
            <v>P1CA-011</v>
          </cell>
          <cell r="I12" t="str">
            <v>防震用ベビコン</v>
          </cell>
        </row>
        <row r="13">
          <cell r="E13" t="str">
            <v>WMBA-301</v>
          </cell>
          <cell r="F13" t="e">
            <v>#N/A</v>
          </cell>
          <cell r="H13" t="str">
            <v>P1CC-001</v>
          </cell>
          <cell r="I13" t="str">
            <v>1C-1～2ﾌﾟﾚｽ間C/V(C-A)</v>
          </cell>
        </row>
        <row r="14">
          <cell r="E14" t="e">
            <v>#N/A</v>
          </cell>
          <cell r="F14" t="e">
            <v>#N/A</v>
          </cell>
          <cell r="H14" t="str">
            <v>P1CC-002</v>
          </cell>
          <cell r="I14" t="str">
            <v>1C-2～3ﾌﾟﾚｽ間C/V(C-B)</v>
          </cell>
        </row>
        <row r="15">
          <cell r="E15" t="e">
            <v>#N/A</v>
          </cell>
          <cell r="F15" t="e">
            <v>#N/A</v>
          </cell>
          <cell r="H15" t="str">
            <v>P1CC-003</v>
          </cell>
          <cell r="I15" t="str">
            <v>1C-3～4ﾌﾟﾚｽ間C/V(C-C)</v>
          </cell>
        </row>
        <row r="16">
          <cell r="E16" t="e">
            <v>#N/A</v>
          </cell>
          <cell r="F16" t="e">
            <v>#N/A</v>
          </cell>
          <cell r="H16" t="str">
            <v>P1CC-004</v>
          </cell>
          <cell r="I16" t="str">
            <v>ｽｸﾗｯﾌﾟC/V(C-1)</v>
          </cell>
        </row>
        <row r="17">
          <cell r="E17" t="str">
            <v>WMBA-305</v>
          </cell>
          <cell r="F17" t="e">
            <v>#N/A</v>
          </cell>
          <cell r="H17" t="str">
            <v>P1CC-005</v>
          </cell>
          <cell r="I17" t="str">
            <v>ｽｸﾗｯﾌﾟC/V(C-2)</v>
          </cell>
        </row>
        <row r="18">
          <cell r="E18" t="e">
            <v>#N/A</v>
          </cell>
          <cell r="F18" t="e">
            <v>#N/A</v>
          </cell>
          <cell r="H18" t="str">
            <v>P2BA-021</v>
          </cell>
          <cell r="I18" t="str">
            <v>２Ｂ－１プレス機</v>
          </cell>
        </row>
        <row r="19">
          <cell r="E19" t="e">
            <v>#N/A</v>
          </cell>
          <cell r="F19" t="str">
            <v>X315 EXT ｸｫｰﾀｰﾊﾟﾈﾙﾘﾔﾛｱNSW(右）</v>
          </cell>
          <cell r="H19" t="str">
            <v>P2BA-022</v>
          </cell>
          <cell r="I19" t="str">
            <v>２Ｂ－２プレス機</v>
          </cell>
        </row>
        <row r="20">
          <cell r="E20" t="str">
            <v>WMSA-402</v>
          </cell>
          <cell r="F20" t="str">
            <v>X315 ﾌﾛﾝﾄﾎﾞﾃﾞｰﾋﾟﾗｰ NSW （右）</v>
          </cell>
          <cell r="H20" t="str">
            <v>P2BA-023</v>
          </cell>
          <cell r="I20" t="str">
            <v>２Ｂ－３プレス機</v>
          </cell>
        </row>
        <row r="21">
          <cell r="E21" t="str">
            <v>WMSA-403</v>
          </cell>
          <cell r="F21" t="str">
            <v>X315 ﾋﾟﾗｰｾﾝﾀｰﾎﾞﾃﾞｰｲﾝﾅｰNSW(右）</v>
          </cell>
          <cell r="H21" t="str">
            <v>P2BA-024</v>
          </cell>
          <cell r="I21" t="str">
            <v>２Ｂ－４プレス機</v>
          </cell>
        </row>
        <row r="22">
          <cell r="E22" t="str">
            <v>WMSA-404</v>
          </cell>
          <cell r="F22" t="str">
            <v>X317 ﾋﾟﾗｰﾌﾛﾝﾄﾎﾞﾃﾞｰｲﾝﾅｰNSW(右）</v>
          </cell>
          <cell r="H22" t="str">
            <v>P2BA-025</v>
          </cell>
          <cell r="I22" t="str">
            <v>２Ｂ－５プレス機</v>
          </cell>
        </row>
        <row r="23">
          <cell r="E23" t="str">
            <v>WMSA-405</v>
          </cell>
          <cell r="F23" t="str">
            <v>X315 EXT ｸｫｰﾀｰﾊﾟﾈﾙﾘﾔﾛｱNSW(左）</v>
          </cell>
          <cell r="H23" t="str">
            <v>P2BA-026</v>
          </cell>
          <cell r="I23" t="str">
            <v>２Ｂﾗｲﾝﾃﾞｲｽﾀｯｸﾌｨｰﾀﾞｰ</v>
          </cell>
        </row>
        <row r="24">
          <cell r="E24" t="str">
            <v>WMSA-406</v>
          </cell>
          <cell r="F24" t="str">
            <v>X315 ﾌﾛﾝﾄﾎﾞﾃﾞｰﾋﾟﾗｰ NSW （左）</v>
          </cell>
          <cell r="H24" t="str">
            <v>P2BA-027</v>
          </cell>
          <cell r="I24" t="str">
            <v>２Ｂ－１型交換機</v>
          </cell>
        </row>
        <row r="25">
          <cell r="E25" t="str">
            <v>WMSA-407</v>
          </cell>
          <cell r="F25" t="str">
            <v>X315 ﾋﾟﾗｰｾﾝﾀｰﾎﾞﾃﾞｰｲﾝﾅｰNSW(左）</v>
          </cell>
          <cell r="H25" t="str">
            <v>P2BA-028</v>
          </cell>
          <cell r="I25" t="str">
            <v>２Ｂ－２型交換機</v>
          </cell>
        </row>
        <row r="26">
          <cell r="E26" t="str">
            <v>WMSA-408</v>
          </cell>
          <cell r="F26" t="str">
            <v>X317 ﾋﾟﾗｰﾌﾛﾝﾄﾎﾞﾃﾞｰｲﾝﾅｰNSW(左）</v>
          </cell>
          <cell r="H26" t="str">
            <v>P2BA-029</v>
          </cell>
          <cell r="I26" t="str">
            <v>２Ｂ－３型交換機</v>
          </cell>
        </row>
        <row r="27">
          <cell r="E27" t="str">
            <v>WMSA-409</v>
          </cell>
          <cell r="F27" t="str">
            <v>X317ﾙｰﾌｻｲﾄﾞｲﾝﾅｰ NSW（右）</v>
          </cell>
          <cell r="H27" t="str">
            <v>P2BA-030</v>
          </cell>
          <cell r="I27" t="str">
            <v>２Ｂ－４型交換機</v>
          </cell>
        </row>
        <row r="28">
          <cell r="E28" t="str">
            <v>WMSA-410</v>
          </cell>
          <cell r="F28" t="str">
            <v>X317ﾙｰﾌｻｲﾄﾞｲﾝﾅｰ NSW（左）</v>
          </cell>
          <cell r="H28" t="str">
            <v>P2BA-031</v>
          </cell>
          <cell r="I28" t="str">
            <v>２Ｂ－５油圧ﾃｰﾌﾞﾙﾘﾌﾄ</v>
          </cell>
        </row>
        <row r="29">
          <cell r="E29" t="str">
            <v>WFDA-501</v>
          </cell>
          <cell r="F29" t="str">
            <v>X317 F/D ヘム機　（右）</v>
          </cell>
          <cell r="H29" t="str">
            <v>P2BA-032</v>
          </cell>
          <cell r="I29" t="str">
            <v>防震用ベビコン（１）</v>
          </cell>
        </row>
        <row r="30">
          <cell r="E30" t="str">
            <v>WFDA-502</v>
          </cell>
          <cell r="F30" t="str">
            <v>X317 F/D ヘム機　（左）</v>
          </cell>
          <cell r="H30" t="str">
            <v>P2BA-033</v>
          </cell>
          <cell r="I30" t="str">
            <v>防震用ベビコン（２）</v>
          </cell>
        </row>
        <row r="31">
          <cell r="E31" t="str">
            <v>WFDA-503</v>
          </cell>
          <cell r="F31" t="str">
            <v>X315 F/D ヘム機　（右）</v>
          </cell>
          <cell r="H31" t="str">
            <v>P2BA-034</v>
          </cell>
          <cell r="I31" t="str">
            <v>シャーリング</v>
          </cell>
        </row>
        <row r="32">
          <cell r="E32" t="str">
            <v>WFDA-504</v>
          </cell>
          <cell r="F32" t="str">
            <v>X315 F/D ヘム機　（左）</v>
          </cell>
          <cell r="H32" t="str">
            <v>P2BA-035</v>
          </cell>
          <cell r="I32" t="str">
            <v>ダイスポ</v>
          </cell>
        </row>
        <row r="33">
          <cell r="E33" t="str">
            <v>WFDA-505</v>
          </cell>
          <cell r="F33" t="str">
            <v>X315/7 F/D 起立取り出し装置(右）</v>
          </cell>
          <cell r="H33" t="str">
            <v>P2BA-036</v>
          </cell>
          <cell r="I33" t="str">
            <v>ＲＢ－２</v>
          </cell>
        </row>
        <row r="34">
          <cell r="E34" t="str">
            <v>WFDA-506</v>
          </cell>
          <cell r="F34" t="str">
            <v>X315/7 F/D ﾀｸﾄ降ろし装置(右）</v>
          </cell>
          <cell r="H34" t="str">
            <v>P2BC-012</v>
          </cell>
          <cell r="I34" t="str">
            <v>2Bﾗｲﾝ積み込み用C/V</v>
          </cell>
        </row>
        <row r="35">
          <cell r="E35" t="str">
            <v>WFDA-507</v>
          </cell>
          <cell r="F35" t="str">
            <v>X315/7 F/D 起立取り出し装置(左）</v>
          </cell>
          <cell r="H35" t="str">
            <v>P2BC-013</v>
          </cell>
          <cell r="I35" t="str">
            <v>ｽｸﾗｯﾌﾟC/V(B-1)</v>
          </cell>
        </row>
        <row r="36">
          <cell r="E36" t="str">
            <v>WFDA-508</v>
          </cell>
          <cell r="F36" t="str">
            <v>X315/7 F/D ﾀｸﾄ降ろし装置(左）</v>
          </cell>
          <cell r="H36" t="str">
            <v>P2BC-014</v>
          </cell>
          <cell r="I36" t="str">
            <v>ｽｸﾗｯﾌﾟC/V(B-2)</v>
          </cell>
        </row>
        <row r="37">
          <cell r="E37" t="str">
            <v>WFDA-509</v>
          </cell>
          <cell r="F37" t="str">
            <v>D317 F/Dﾗｲﾝ ﾋﾝｼｻｲﾄﾞNSW（右）</v>
          </cell>
          <cell r="H37" t="str">
            <v>P2BC-015</v>
          </cell>
          <cell r="I37" t="str">
            <v>ｽｸﾗｯﾌﾟC/V(ﾒｲﾝ)</v>
          </cell>
        </row>
        <row r="38">
          <cell r="E38" t="str">
            <v>WFDA-510</v>
          </cell>
          <cell r="F38" t="str">
            <v>D317 F/Dﾗｲﾝ ﾋﾝｼｻｲﾄﾞNSW（左）</v>
          </cell>
          <cell r="H38" t="str">
            <v>P2BC-016</v>
          </cell>
          <cell r="I38" t="str">
            <v>ｽｸﾗｯﾌﾟC/V(搬出用1)</v>
          </cell>
        </row>
        <row r="39">
          <cell r="E39" t="str">
            <v>WFDA-511</v>
          </cell>
          <cell r="F39" t="str">
            <v>D315/8 F/DﾋﾝｼｻｲﾄﾞNSW</v>
          </cell>
          <cell r="H39" t="str">
            <v>P2BC-017</v>
          </cell>
          <cell r="I39" t="str">
            <v>ｽｸﾗｯﾌﾟC/V(搬出用2)</v>
          </cell>
        </row>
        <row r="40">
          <cell r="E40" t="str">
            <v>WRDA-531</v>
          </cell>
          <cell r="F40" t="str">
            <v>X315/8 R/D ヘム機　（右）</v>
          </cell>
          <cell r="H40" t="str">
            <v>P2BH-004</v>
          </cell>
          <cell r="I40" t="str">
            <v>2B-1アンローダ(UL-1)</v>
          </cell>
        </row>
        <row r="41">
          <cell r="E41" t="str">
            <v>WRDA-532</v>
          </cell>
          <cell r="F41" t="str">
            <v>X315/8 R/D ヘム機　（左）</v>
          </cell>
          <cell r="H41" t="str">
            <v>P2BH-005</v>
          </cell>
          <cell r="I41" t="str">
            <v>2B-1～2シャトル(2B-A)</v>
          </cell>
        </row>
        <row r="42">
          <cell r="E42" t="str">
            <v>WBDA-551</v>
          </cell>
          <cell r="F42" t="str">
            <v>X315 B/D ヘム機　（ﾊｲﾙｰﾌ）</v>
          </cell>
          <cell r="H42" t="str">
            <v>P2BH-006</v>
          </cell>
          <cell r="I42" t="str">
            <v>2S-2ﾛｰﾀﾞｰ(ﾛｰﾀﾞｰ2)</v>
          </cell>
        </row>
        <row r="43">
          <cell r="E43" t="str">
            <v>WBDA-552</v>
          </cell>
          <cell r="F43" t="str">
            <v>X315 B/D ヘム機　（ﾛｰﾙｰﾌ）</v>
          </cell>
          <cell r="H43" t="str">
            <v>P2BH-007</v>
          </cell>
          <cell r="I43" t="str">
            <v>2B-2アンローダ(UL-2)</v>
          </cell>
        </row>
        <row r="44">
          <cell r="E44" t="str">
            <v>WBDA-553</v>
          </cell>
          <cell r="F44" t="str">
            <v>D315/8 B/Dｱｳﾀｰ穴明け機</v>
          </cell>
          <cell r="H44" t="str">
            <v>P2BH-008</v>
          </cell>
          <cell r="I44" t="str">
            <v>2B-2～3シャトル(2B-B)</v>
          </cell>
        </row>
        <row r="45">
          <cell r="E45" t="str">
            <v>WNBA-556</v>
          </cell>
          <cell r="F45" t="str">
            <v>X315 フードヘム機　</v>
          </cell>
          <cell r="H45" t="str">
            <v>P2BH-009</v>
          </cell>
          <cell r="I45" t="str">
            <v>2B-3ローダー(ﾛｰﾀﾞｰ3)</v>
          </cell>
        </row>
        <row r="46">
          <cell r="E46" t="str">
            <v>WNBA-557</v>
          </cell>
          <cell r="F46" t="str">
            <v>X314 フードヘム機</v>
          </cell>
          <cell r="H46" t="str">
            <v>P2BH-010</v>
          </cell>
          <cell r="I46" t="str">
            <v>2B-3アンローダ(UL-3)</v>
          </cell>
        </row>
        <row r="47">
          <cell r="E47" t="str">
            <v>WMEA-621</v>
          </cell>
          <cell r="F47" t="str">
            <v>X315ﾌﾛﾝﾄｸﾛｽ ＃１ NSW （R/L）</v>
          </cell>
          <cell r="H47" t="str">
            <v>P2BH-011</v>
          </cell>
          <cell r="I47" t="str">
            <v>2B-3～4シャトル(2B-C)</v>
          </cell>
        </row>
        <row r="48">
          <cell r="E48" t="str">
            <v>WFSA-651</v>
          </cell>
          <cell r="F48" t="str">
            <v>ﾌﾛﾝﾄｻｽﾍﾟﾝｼｮﾝ #1 NSW</v>
          </cell>
          <cell r="H48" t="str">
            <v>P2BH-012</v>
          </cell>
          <cell r="I48" t="str">
            <v>2B-4ローダー(ﾛｰﾀﾞｰ4)</v>
          </cell>
        </row>
        <row r="49">
          <cell r="E49" t="str">
            <v>WTKA-701</v>
          </cell>
          <cell r="F49" t="str">
            <v>ﾀﾝｸ ﾘﾃｰﾅ #1 NSW （大）　</v>
          </cell>
          <cell r="H49" t="str">
            <v>P2BH-013</v>
          </cell>
          <cell r="I49" t="str">
            <v>2B-4アンローダ(UL-4)</v>
          </cell>
        </row>
        <row r="50">
          <cell r="E50" t="str">
            <v>WTKA-702</v>
          </cell>
          <cell r="F50" t="str">
            <v>ﾀﾝｸ ｱｯﾊﾟｰ NSW</v>
          </cell>
          <cell r="H50" t="str">
            <v>P2BH-014</v>
          </cell>
          <cell r="I50" t="str">
            <v>2B-4～5シャトル(2B-D)</v>
          </cell>
        </row>
        <row r="51">
          <cell r="E51" t="str">
            <v>WTKA-703</v>
          </cell>
          <cell r="F51" t="str">
            <v>ﾀﾝｸ ﾘﾃｰﾅ #1 NSW （小）　</v>
          </cell>
          <cell r="H51" t="str">
            <v>P2BH-015</v>
          </cell>
          <cell r="I51" t="str">
            <v>2B-5ローダー(ﾛｰﾀﾞｰ5)</v>
          </cell>
        </row>
        <row r="52">
          <cell r="E52" t="str">
            <v>WTKA-704</v>
          </cell>
          <cell r="F52" t="str">
            <v>ﾀﾝｸ ﾛｱｰ ｻﾌﾞﾀﾝｸ NSW</v>
          </cell>
          <cell r="H52" t="str">
            <v>P2BH-016</v>
          </cell>
          <cell r="I52" t="str">
            <v>2B-5アンローダ(UL-5)</v>
          </cell>
        </row>
        <row r="53">
          <cell r="E53" t="str">
            <v>WTKA-705</v>
          </cell>
          <cell r="F53" t="str">
            <v>ﾀﾝｸ 洗浄機</v>
          </cell>
          <cell r="H53" t="str">
            <v>PBRA-051</v>
          </cell>
          <cell r="I53" t="str">
            <v>ﾌﾞﾗﾝｷﾝｸﾞﾛｰﾙﾌｨｰﾀﾞｰ</v>
          </cell>
        </row>
        <row r="54">
          <cell r="E54" t="str">
            <v>WTKA-706</v>
          </cell>
          <cell r="F54" t="str">
            <v>ﾀﾝｸ ﾏﾘｯｼﾞ 打刻機 NSW　</v>
          </cell>
          <cell r="H54" t="str">
            <v>PBRA-052</v>
          </cell>
          <cell r="I54" t="str">
            <v>ﾌﾞﾗｲｷﾝｸﾞ  ﾌﾟﾚｽ機</v>
          </cell>
        </row>
        <row r="55">
          <cell r="E55" t="str">
            <v>WTKA-707</v>
          </cell>
          <cell r="F55" t="str">
            <v>X317 ｼｰﾑ 溶接機</v>
          </cell>
          <cell r="H55" t="str">
            <v>PBRA-053</v>
          </cell>
          <cell r="I55" t="str">
            <v>ﾌﾞﾗｲｷﾝｸﾞ パイラー</v>
          </cell>
        </row>
        <row r="56">
          <cell r="E56" t="str">
            <v>WTKA-708</v>
          </cell>
          <cell r="F56" t="str">
            <v>X315/8 ｼｰﾑ 溶接機</v>
          </cell>
          <cell r="H56" t="str">
            <v>PBRA-054</v>
          </cell>
          <cell r="I56" t="str">
            <v>ﾌﾞﾗｲｷﾝｸﾞ ｵｼﾚｰﾄｼｬｰ</v>
          </cell>
        </row>
        <row r="57">
          <cell r="E57" t="str">
            <v>WTKA-709</v>
          </cell>
          <cell r="F57" t="str">
            <v>X317 ｻﾎﾟｰﾄ BKT NSW</v>
          </cell>
          <cell r="H57" t="str">
            <v>PCRH-001</v>
          </cell>
          <cell r="I57" t="str">
            <v>クレーン（Ａ）</v>
          </cell>
        </row>
        <row r="58">
          <cell r="E58" t="str">
            <v>WTKA-710</v>
          </cell>
          <cell r="F58" t="str">
            <v>X317 水検機</v>
          </cell>
          <cell r="H58" t="str">
            <v>PCRH-002</v>
          </cell>
          <cell r="I58" t="str">
            <v>クレーン（Ｂ）</v>
          </cell>
        </row>
        <row r="59">
          <cell r="E59" t="str">
            <v>WTKA-711</v>
          </cell>
          <cell r="F59" t="str">
            <v>X315/8 水検機</v>
          </cell>
          <cell r="H59" t="str">
            <v>PCRH-003</v>
          </cell>
          <cell r="I59" t="str">
            <v>クレーン（Ｃ）</v>
          </cell>
        </row>
        <row r="60">
          <cell r="E60" t="str">
            <v>WTKA-712</v>
          </cell>
          <cell r="F60" t="str">
            <v>ﾀﾝｸ　水抜き機</v>
          </cell>
          <cell r="H60" t="str">
            <v>PKTA-037</v>
          </cell>
          <cell r="I60" t="str">
            <v>ｽﾀｯｶｰｸﾚｰﾝ</v>
          </cell>
        </row>
        <row r="61">
          <cell r="E61" t="str">
            <v>WTKA-713</v>
          </cell>
          <cell r="F61" t="str">
            <v>ﾀﾝｸ　乾燥機</v>
          </cell>
        </row>
        <row r="62">
          <cell r="E62" t="str">
            <v>WSLA-801</v>
          </cell>
          <cell r="F62" t="str">
            <v>ﾀｸﾄ 搬入ﾘﾌﾄ</v>
          </cell>
        </row>
        <row r="63">
          <cell r="E63" t="str">
            <v>WSLA-802</v>
          </cell>
          <cell r="F63" t="str">
            <v>ﾀｸﾄ 搬出ﾘﾌﾄ</v>
          </cell>
        </row>
        <row r="64">
          <cell r="E64" t="str">
            <v>WSLA-803</v>
          </cell>
          <cell r="F64" t="str">
            <v>ｼｪﾙﾗｲﾝ　搭載ﾘﾌﾄ</v>
          </cell>
        </row>
        <row r="65">
          <cell r="E65" t="str">
            <v>WSLA-804</v>
          </cell>
          <cell r="F65" t="str">
            <v>P/F　搭載ﾘﾌﾄ</v>
          </cell>
        </row>
        <row r="66">
          <cell r="E66" t="str">
            <v>WSLA-805</v>
          </cell>
          <cell r="F66" t="str">
            <v xml:space="preserve"> S  搭載ﾘﾌﾄ</v>
          </cell>
        </row>
        <row r="67">
          <cell r="E67" t="str">
            <v>WUFJ-001</v>
          </cell>
          <cell r="F67" t="str">
            <v>X317 F/Sﾒﾝﾊﾞｰｱｯﾊﾟｰﾛｱ 治具（右）</v>
          </cell>
        </row>
        <row r="68">
          <cell r="E68" t="str">
            <v>WUFJ-002</v>
          </cell>
          <cell r="F68" t="str">
            <v>X317 F/Sﾒﾝﾊﾞｰｱｯﾊﾟｰﾛｱ 治具（左）</v>
          </cell>
        </row>
        <row r="69">
          <cell r="E69" t="str">
            <v>WUFJ-003</v>
          </cell>
          <cell r="F69" t="str">
            <v>X317 F/F 治具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課題一覧"/>
      <sheetName val="課題発生状況"/>
      <sheetName val="新業務機能記述書"/>
      <sheetName val="CS060MPRCSP"/>
      <sheetName val="CS060MPRCPT"/>
      <sheetName val="CS060MPAIRG"/>
      <sheetName val="課題一?"/>
      <sheetName val="D02A"/>
      <sheetName val="ｬｰｴﾀｫeｴ｣"/>
      <sheetName val="ｬｰｴﾀｫeｴ_"/>
      <sheetName val="工作図Ａ"/>
      <sheetName val="課題管理表"/>
      <sheetName val="ｺｰﾄﾞ"/>
      <sheetName val="課題一_"/>
      <sheetName val="ヘッダ"/>
      <sheetName val="Ｘ５８５－１Ｓ (2)"/>
      <sheetName val="ﾃｨｰﾁﾝｸﾞ"/>
      <sheetName val="ALL"/>
      <sheetName val="汎用設備調達日程表"/>
      <sheetName val="CASE設定"/>
      <sheetName val="FAA Dec"/>
      <sheetName val="part"/>
      <sheetName val="対応表サンプル"/>
      <sheetName val="基本情報"/>
      <sheetName val="OTHERS x620"/>
      <sheetName val="List"/>
      <sheetName val="A  Equipment List"/>
      <sheetName val="4p"/>
      <sheetName val=""/>
      <sheetName val="為替前提"/>
      <sheetName val="190XS設計室1128"/>
      <sheetName val="Supp_List"/>
      <sheetName val="計画"/>
      <sheetName val="5"/>
      <sheetName val="6"/>
      <sheetName val="8"/>
      <sheetName val="9"/>
      <sheetName val="11"/>
      <sheetName val="12"/>
      <sheetName val="13"/>
      <sheetName val="15"/>
      <sheetName val="17"/>
      <sheetName val="18"/>
      <sheetName val="21"/>
      <sheetName val="23"/>
      <sheetName val="24"/>
      <sheetName val="25"/>
      <sheetName val="26"/>
      <sheetName val="3"/>
      <sheetName val="4"/>
      <sheetName val="NON PROD TARGET"/>
      <sheetName val="引当型式確認画面"/>
      <sheetName val="590P追加"/>
      <sheetName val="表紙"/>
      <sheetName val="メイン画面 _x0015_ Op"/>
      <sheetName val="Net Price Position - Sheet 1"/>
      <sheetName val="T-VAN-DM"/>
      <sheetName val="売上高表(半期別)"/>
      <sheetName val="Volumes"/>
      <sheetName val="SE- PU"/>
      <sheetName val="吊上げパ_20_"/>
      <sheetName val="限界利益表(半期別)"/>
      <sheetName val="機種マスタ"/>
      <sheetName val="parameter"/>
      <sheetName val="Case 21_1"/>
      <sheetName val="Proses_Mesin"/>
      <sheetName val="Type I"/>
      <sheetName val="FEB"/>
      <sheetName val="OPEX"/>
      <sheetName val="TMMK Vehicle Data"/>
      <sheetName val="TMMC Vehicle Data"/>
      <sheetName val="Comparison data"/>
      <sheetName val="キャッシュフロー"/>
      <sheetName val="分析_taruna_Zebraの影響_"/>
      <sheetName val="FAA_Dec"/>
      <sheetName val="Ｘ５８５－１Ｓ_(2)"/>
      <sheetName val="OTHERS_x620"/>
      <sheetName val="A__Equipment_List"/>
      <sheetName val="NON_PROD_TARGET"/>
      <sheetName val="メイン画面__Op"/>
      <sheetName val="Net_Price_Position_-_Sheet_1"/>
      <sheetName val="SE-_PU"/>
      <sheetName val="Type_I"/>
      <sheetName val="Case_21_1"/>
      <sheetName val="工数票マスタ"/>
      <sheetName val="驗証來源"/>
      <sheetName val="REPORT"/>
      <sheetName val="Gm"/>
      <sheetName val="DATA "/>
      <sheetName val="原價圖表"/>
      <sheetName val="ocean voyage"/>
      <sheetName val="PROCEDUR DESCRIPTION"/>
      <sheetName val="メイン画面 _x005f_x0015_ Op"/>
      <sheetName val="メイン画面 _x005f_x005f_x005f_x0015_ Op"/>
      <sheetName val="_bulk NEW REVISI"/>
      <sheetName val="WoOkt"/>
      <sheetName val="MAS SO"/>
      <sheetName val="AGGD CKP Original"/>
      <sheetName val="Sales Mat"/>
      <sheetName val="ﾌﾟﾙﾀﾞｳﾝﾒﾆｭｰ用ｺｰﾄﾞ表"/>
      <sheetName val="問提書ｺｰﾄﾞ表"/>
      <sheetName val="フレーム構成"/>
      <sheetName val="日デ建設特装"/>
      <sheetName val="データ"/>
      <sheetName val="マスタ"/>
      <sheetName val="159年計売上台数2対見込"/>
      <sheetName val="Remaining LPVV"/>
      <sheetName val="EGCOST FOR S-91 SERIES"/>
      <sheetName val="組立運搬・順立て部品"/>
      <sheetName val="紹介カード"/>
      <sheetName val="課題管理表.xls"/>
      <sheetName val="ﾒｰｶｰ"/>
      <sheetName val=" bulk NEW REVISI"/>
      <sheetName val="second_factor"/>
      <sheetName val="Lk 6"/>
      <sheetName val="Problem"/>
      <sheetName val="FAA_Dec1"/>
      <sheetName val="Ｘ５８５－１Ｓ_(2)1"/>
      <sheetName val="OTHERS_x6201"/>
      <sheetName val="A__Equipment_List1"/>
      <sheetName val="NON_PROD_TARGET1"/>
      <sheetName val="Net_Price_Position_-_Sheet_11"/>
      <sheetName val="SE-_PU1"/>
      <sheetName val="Type_I1"/>
      <sheetName val="Case_21_11"/>
      <sheetName val="TMMK_Vehicle_Data"/>
      <sheetName val="TMMC_Vehicle_Data"/>
      <sheetName val="Comparison_data"/>
      <sheetName val="DATA_"/>
      <sheetName val="ocean_voyage"/>
      <sheetName val="メイン画面__x005f_x0015__Op"/>
      <sheetName val="PROCEDUR_DESCRIPTION"/>
      <sheetName val="メイン画面__x005f_x005f_x005f_x0015__Op"/>
      <sheetName val="MAS_SO"/>
      <sheetName val="AGGD_CKP_Original"/>
      <sheetName val="Sales_Mat"/>
      <sheetName val="_bulk_NEW_REVISI"/>
      <sheetName val="EGCOST_FOR_S-91_SERIES"/>
      <sheetName val="レポートレイアウト"/>
      <sheetName val="リンギ"/>
      <sheetName val="個人ｺｰﾄﾞ"/>
      <sheetName val="材料区分配列表"/>
      <sheetName val="設備分類"/>
      <sheetName val="設置部署"/>
      <sheetName val="関連ｻﾌﾞ"/>
      <sheetName val="AssySupps"/>
      <sheetName val="使用仕様書"/>
      <sheetName val="【修正禁止】date base"/>
      <sheetName val="リスト"/>
      <sheetName val="ｺｰﾄﾞ表"/>
      <sheetName val="選択"/>
      <sheetName val="Sheet1"/>
      <sheetName val="98.休日マスタ（削除禁止）"/>
      <sheetName val="Properties"/>
      <sheetName val="#REF"/>
      <sheetName val="header"/>
      <sheetName val="1PB-2HB"/>
      <sheetName val=" DATA"/>
      <sheetName val="一般經費"/>
      <sheetName val="規模別分析"/>
      <sheetName val="週金額資料庫"/>
      <sheetName val="AT部品管理台帳  (2)"/>
      <sheetName val="114W2次設変部品確認（組立） (3)"/>
      <sheetName val="Kihon-Jiko"/>
      <sheetName val="Unit Price 96"/>
      <sheetName val="KIJANG"/>
      <sheetName val="日付"/>
      <sheetName val="D21Aｶｰｺﾞ_材料ﾃﾞｰﾀ"/>
      <sheetName val="2005．05．26Iwasaki"/>
      <sheetName val="SO"/>
      <sheetName val="1WT素材費"/>
      <sheetName val="(1)OK！"/>
      <sheetName val="課題一? _x0000__x0000__x0000__x0000__x0000__x0000__x0000_"/>
      <sheetName val="質問・回答"/>
      <sheetName val="master"/>
      <sheetName val="ｽｸﾗｯﾌﾟ@"/>
      <sheetName val="列数"/>
      <sheetName val="ｴｷｽﾄﾗ"/>
      <sheetName val="行数"/>
      <sheetName val="ﾍﾞｰｽ"/>
      <sheetName val="index"/>
      <sheetName val="M026"/>
      <sheetName val="Invoice"/>
      <sheetName val="OS-A(English)"/>
      <sheetName val="メイン画面 _x005f_x005f_x005f_x005f_x005f_x005f_x005f_x0015_"/>
      <sheetName val="メイン画面__x005f_x005f_x005f_x005f_x005f_x005f_x005f_x0015_"/>
      <sheetName val="課題一_ _x005f_x0000__x005f_x0000__x005f_x0000__x000"/>
      <sheetName val="LUAS EX IRM"/>
      <sheetName val="設定一覧"/>
      <sheetName val="input"/>
      <sheetName val="型TB"/>
      <sheetName val="Master Data輸入區"/>
      <sheetName val="ﾃｽﾄﾃﾞｰﾀ一覧"/>
      <sheetName val="部署３桁別たな卸金額"/>
      <sheetName val="評價"/>
      <sheetName val="Lookup"/>
      <sheetName val="履歴入力表２ 2015 (1～11月)"/>
      <sheetName val="課題一? ???????"/>
      <sheetName val="Ｘ５８５－１Ｓ_(2)2"/>
      <sheetName val="FAA_Dec2"/>
      <sheetName val="OTHERS_x6202"/>
      <sheetName val="A__Equipment_List2"/>
      <sheetName val="NON_PROD_TARGET2"/>
      <sheetName val="Net_Price_Position_-_Sheet_12"/>
      <sheetName val="SE-_PU2"/>
      <sheetName val="Type_I2"/>
      <sheetName val="Case_21_12"/>
      <sheetName val="TMMK_Vehicle_Data1"/>
      <sheetName val="TMMC_Vehicle_Data1"/>
      <sheetName val="Comparison_data1"/>
      <sheetName val="DATA_1"/>
      <sheetName val="メイン画面__x005f_x0015__Op1"/>
      <sheetName val="ocean_voyage1"/>
      <sheetName val="メイン画面__x005f_x005f_x005f_x0015__Op1"/>
      <sheetName val="PROCEDUR_DESCRIPTION1"/>
      <sheetName val="MAS_SO1"/>
      <sheetName val="AGGD_CKP_Original1"/>
      <sheetName val="Sales_Mat1"/>
      <sheetName val="_bulk_NEW_REVISI1"/>
      <sheetName val="Remaining_LPVV"/>
      <sheetName val="EGCOST_FOR_S-91_SERIES1"/>
      <sheetName val="課題管理表_xls"/>
      <sheetName val="_bulk_NEW_REVISI2"/>
      <sheetName val="【修正禁止】date_base"/>
      <sheetName val="98_休日マスタ（削除禁止）"/>
      <sheetName val="_DATA"/>
      <sheetName val="AT部品管理台帳__(2)"/>
      <sheetName val="114W2次設変部品確認（組立）_(3)"/>
      <sheetName val="Lk_6"/>
      <sheetName val="Unit_Price_96"/>
      <sheetName val="全拡販ﾃﾞｰﾀ"/>
      <sheetName val="購買担当"/>
      <sheetName val="(原単位)"/>
      <sheetName val="DATA (!)"/>
      <sheetName val="R&amp;D"/>
      <sheetName val="BQ"/>
      <sheetName val="工数データ"/>
      <sheetName val="課題一?_"/>
      <sheetName val="メイン画面__x005f_x005f_x005f_x005f_x005f_x005f_x00151"/>
      <sheetName val="課題一___x005f_x0000__x005f_x0000__x005f_x0000__x000"/>
      <sheetName val="Supp.List"/>
      <sheetName val="課題一_ "/>
      <sheetName val="Pﾏｽﾀｰ"/>
      <sheetName val="FAA_Dec3"/>
      <sheetName val="Ｘ５８５－１Ｓ_(2)3"/>
      <sheetName val="OTHERS_x6203"/>
      <sheetName val="A__Equipment_List3"/>
      <sheetName val="NON_PROD_TARGET3"/>
      <sheetName val="Net_Price_Position_-_Sheet_13"/>
      <sheetName val="SE-_PU3"/>
      <sheetName val="Case_21_13"/>
      <sheetName val="Type_I3"/>
      <sheetName val="TMMK_Vehicle_Data2"/>
      <sheetName val="TMMC_Vehicle_Data2"/>
      <sheetName val="Comparison_data2"/>
      <sheetName val="DATA_2"/>
      <sheetName val="メイン画面__x005f_x0015__Op2"/>
      <sheetName val="ocean_voyage2"/>
      <sheetName val="メイン画面__x005f_x005f_x005f_x0015__Op2"/>
      <sheetName val="Remaining_LPVV1"/>
      <sheetName val="PROCEDUR_DESCRIPTION2"/>
      <sheetName val="MAS_SO2"/>
      <sheetName val="AGGD_CKP_Original2"/>
      <sheetName val="Sales_Mat2"/>
      <sheetName val="_bulk_NEW_REVISI3"/>
      <sheetName val="【修正禁止】date_base1"/>
      <sheetName val="98_休日マスタ（削除禁止）1"/>
      <sheetName val="_DATA1"/>
      <sheetName val="AT部品管理台帳__(2)1"/>
      <sheetName val="EGCOST_FOR_S-91_SERIES2"/>
      <sheetName val="課題管理表_xls1"/>
      <sheetName val="_bulk_NEW_REVISI4"/>
      <sheetName val="114W2次設変部品確認（組立）_(3)1"/>
      <sheetName val="Unit_Price_961"/>
      <sheetName val="Lk_61"/>
      <sheetName val="メイン画面__x005f_x005f_x005f_x005f_x005f_x005f_x00152"/>
      <sheetName val="課題一___x005f_x0000__x005f_x0000__x005f_x0000__x001"/>
      <sheetName val="LUAS_EX_IRM"/>
      <sheetName val="課題一?_???????"/>
      <sheetName val="Master_Data輸入區"/>
      <sheetName val="履歴入力表２_2015_(1～11月)"/>
      <sheetName val="課題一__"/>
      <sheetName val="DATA_(!)"/>
      <sheetName val="MANUF"/>
      <sheetName val="ソートワークシート"/>
      <sheetName val="ソート結果"/>
      <sheetName val="機種テーブル"/>
      <sheetName val="見積り参照2ワークシート"/>
      <sheetName val="見積り挿入ワークシート"/>
      <sheetName val="メイン画面 _x005f_x005f_x005f_x005f_x005f_x005f_x005f_x005f_"/>
      <sheetName val="メイン画面__x005f_x005f_x005f_x005f_x005f_x005f_x005f_x005f_"/>
      <sheetName val="課題一_ _x005f_x005f_x005f_x0000__x005f_x005f_x005f_x0000_"/>
      <sheetName val="課題一_ _______"/>
      <sheetName val="ServiceRiminder"/>
      <sheetName val="G-ALCSF"/>
      <sheetName val="（入力リスト）"/>
      <sheetName val="SELECTER"/>
      <sheetName val="非固内訳"/>
      <sheetName val="性能.機能向上 (3)"/>
      <sheetName val="算出資料Ｃ"/>
      <sheetName val="ผู้เข้าโครงการ performance mgt."/>
      <sheetName val="ﾊﾟｲﾌﾟ"/>
      <sheetName val="他材料費"/>
      <sheetName val="冷延鋼板"/>
      <sheetName val="熱延鋼板"/>
      <sheetName val="変更要件と開発概要"/>
      <sheetName val="ピストン基本径"/>
      <sheetName val="UPG表"/>
      <sheetName val="ｽｸﾗｯﾌﾟ"/>
      <sheetName val="ﾒｯｷｴｷｽﾄﾗ"/>
      <sheetName val="加工費"/>
      <sheetName val="ｺｲﾙ巾ｴｷｽﾄﾗ"/>
      <sheetName val="新旧読替表"/>
      <sheetName val="特殊素材"/>
      <sheetName val="板厚-ｺｲﾙ巾"/>
      <sheetName val="鋼板建値"/>
      <sheetName val="クエリ10"/>
      <sheetName val="PP Suppliers list"/>
      <sheetName val="engline"/>
      <sheetName val="メイン画面 _x005f_x005f_x005f_x0015_"/>
      <sheetName val="FAA_Dec4"/>
      <sheetName val="Ｘ５８５－１Ｓ_(2)4"/>
      <sheetName val="OTHERS_x6204"/>
      <sheetName val="A__Equipment_List4"/>
      <sheetName val="NON_PROD_TARGET4"/>
      <sheetName val="Net_Price_Position_-_Sheet_14"/>
      <sheetName val="SE-_PU4"/>
      <sheetName val="Case_21_14"/>
      <sheetName val="Type_I4"/>
      <sheetName val="TMMK_Vehicle_Data3"/>
      <sheetName val="TMMC_Vehicle_Data3"/>
      <sheetName val="Comparison_data3"/>
      <sheetName val="DATA_3"/>
      <sheetName val="メイン画面__x005f_x0015__Op3"/>
      <sheetName val="ocean_voyage3"/>
      <sheetName val="メイン画面__x005f_x005f_x005f_x0015__Op3"/>
      <sheetName val="Remaining_LPVV2"/>
      <sheetName val="PROCEDUR_DESCRIPTION3"/>
      <sheetName val="MAS_SO3"/>
      <sheetName val="AGGD_CKP_Original3"/>
      <sheetName val="Sales_Mat3"/>
      <sheetName val="_bulk_NEW_REVISI5"/>
      <sheetName val="【修正禁止】date_base2"/>
      <sheetName val="98_休日マスタ（削除禁止）2"/>
      <sheetName val="_DATA2"/>
      <sheetName val="AT部品管理台帳__(2)2"/>
      <sheetName val="EGCOST_FOR_S-91_SERIES3"/>
      <sheetName val="課題管理表_xls2"/>
      <sheetName val="_bulk_NEW_REVISI6"/>
      <sheetName val="114W2次設変部品確認（組立）_(3)2"/>
      <sheetName val="Unit_Price_962"/>
      <sheetName val="Lk_62"/>
      <sheetName val="メイン画面__x005f_x005f_x005f_x005f_x005f_x005f_x00153"/>
      <sheetName val="課題一___x005f_x0000__x005f_x0000__x005f_x0000__x002"/>
      <sheetName val="LUAS_EX_IRM1"/>
      <sheetName val="課題一?_???????1"/>
      <sheetName val="Master_Data輸入區1"/>
      <sheetName val="履歴入力表２_2015_(1～11月)1"/>
      <sheetName val="課題一__1"/>
      <sheetName val="DATA_(!)1"/>
      <sheetName val="Supp_List1"/>
      <sheetName val="メイン画面__x005f_x005f_x005f_x0015_"/>
      <sheetName val="%E8%AA%B2%E9%A1%8C%E7%AE%A1%E7%"/>
      <sheetName val="会計伝票_伝票タイプ権限"/>
      <sheetName val="損益検討書"/>
      <sheetName val="Ｘ５８５－１Ｓ_(2)5"/>
      <sheetName val="FAA_Dec5"/>
      <sheetName val="OTHERS_x6205"/>
      <sheetName val="A__Equipment_List5"/>
      <sheetName val="NON_PROD_TARGET5"/>
      <sheetName val="Net_Price_Position_-_Sheet_15"/>
      <sheetName val="SE-_PU5"/>
      <sheetName val="Type_I5"/>
      <sheetName val="Case_21_15"/>
      <sheetName val="TMMK_Vehicle_Data4"/>
      <sheetName val="TMMC_Vehicle_Data4"/>
      <sheetName val="Comparison_data4"/>
      <sheetName val="DATA_4"/>
      <sheetName val="ocean_voyage4"/>
      <sheetName val="メイン画面__x005f_x0015__Op4"/>
      <sheetName val="PROCEDUR_DESCRIPTION4"/>
      <sheetName val="MAS_SO4"/>
      <sheetName val="AGGD_CKP_Original4"/>
      <sheetName val="Sales_Mat4"/>
      <sheetName val="メイン画面__x005f_x005f_x005f_x0015__Op4"/>
      <sheetName val="_bulk_NEW_REVISI7"/>
      <sheetName val="Remaining_LPVV3"/>
      <sheetName val="EGCOST_FOR_S-91_SERIES4"/>
      <sheetName val="課題管理表_xls3"/>
      <sheetName val="_bulk_NEW_REVISI8"/>
      <sheetName val="【修正禁止】date_base3"/>
      <sheetName val="98_休日マスタ（削除禁止）3"/>
      <sheetName val="_DATA3"/>
      <sheetName val="AT部品管理台帳__(2)3"/>
      <sheetName val="114W2次設変部品確認（組立）_(3)3"/>
      <sheetName val="Lk_63"/>
      <sheetName val="Unit_Price_963"/>
      <sheetName val="メイン画面__x005f_x005f_x005f_x005f_x005f_x005f_x00154"/>
      <sheetName val="LUAS_EX_IRM2"/>
      <sheetName val="課題一___x005f_x0000__x005f_x0000__x005f_x0000__x003"/>
      <sheetName val="Master_Data輸入區2"/>
      <sheetName val="履歴入力表２_2015_(1～11月)2"/>
      <sheetName val="課題一?_???????2"/>
      <sheetName val="DATA_(!)2"/>
      <sheetName val="Supp_List2"/>
      <sheetName val="課題一__2"/>
      <sheetName val="メイン画面__x005f_x005f_x005f_x005f_x005f_x005f_x005f1"/>
      <sheetName val="課題一___x005f_x005f_x005f_x0000__x005f_x005f_x005f_x0000_"/>
      <sheetName val="課題一_________"/>
      <sheetName val="性能_機能向上_(3)"/>
      <sheetName val="ผู้เข้าโครงการ_performance_mgt_"/>
      <sheetName val="PP_Suppliers_list"/>
      <sheetName val="メイン画面__x005f_x005f_x005f_x0015_1"/>
      <sheetName val="課題一? _x005f_x0000__x005f_x0000__x005f_x0000__x000"/>
      <sheetName val="グロマス仮"/>
      <sheetName val="Manpower QI"/>
      <sheetName val="性能_機能向上_(3)1"/>
      <sheetName val="ผู้เข้าโครงการ_performance_mgt1"/>
      <sheetName val="PP_Suppliers_list1"/>
      <sheetName val="メイン画面__x005f_x005f_x005f_x005f_x005f_x005f_x005f2"/>
      <sheetName val="課題一___x005f_x005f_x005f_x0000__x005f_x005f_x00001"/>
      <sheetName val="課題一_________1"/>
      <sheetName val="PDS_BK"/>
      <sheetName val="Shipping "/>
      <sheetName val="仕入先"/>
      <sheetName val="ﾍｯﾀﾞ"/>
      <sheetName val="1月"/>
      <sheetName val="2月"/>
      <sheetName val="3月"/>
      <sheetName val="4月"/>
      <sheetName val="製作工数"/>
      <sheetName val="会社別 (不具合発生)"/>
      <sheetName val="未入金"/>
      <sheetName val="PR"/>
      <sheetName val="Sheet2"/>
      <sheetName val="リストボックス"/>
      <sheetName val="2008說明資料"/>
      <sheetName val="ピッチ表"/>
      <sheetName val="96期(川崎)"/>
      <sheetName val="CRITERIA1"/>
      <sheetName val="ＴＦ関連Ｐｒｊ日程表"/>
      <sheetName val="個別設定"/>
      <sheetName val="SSA構成図"/>
      <sheetName val="KAA"/>
      <sheetName val="車両ｽﾍﾟｯｸ表"/>
      <sheetName val="1UT9804"/>
      <sheetName val="２－２．支援明細AS400"/>
      <sheetName val="入室先選択一覧"/>
      <sheetName val="課題一?__x005f_x0000__x005f_x0000__x005f_x0000__x000"/>
      <sheetName val="FAA_Dec6"/>
      <sheetName val="Ｘ５８５－１Ｓ_(2)6"/>
      <sheetName val="OTHERS_x6206"/>
      <sheetName val="A__Equipment_List6"/>
      <sheetName val="NON_PROD_TARGET6"/>
      <sheetName val="Net_Price_Position_-_Sheet_16"/>
      <sheetName val="SE-_PU6"/>
      <sheetName val="Case_21_16"/>
      <sheetName val="Type_I6"/>
      <sheetName val="TMMK_Vehicle_Data5"/>
      <sheetName val="TMMC_Vehicle_Data5"/>
      <sheetName val="Comparison_data5"/>
      <sheetName val="DATA_5"/>
      <sheetName val="メイン画面__x005f_x0015__Op5"/>
      <sheetName val="ocean_voyage5"/>
      <sheetName val="メイン画面__x005f_x005f_x005f_x0015__Op5"/>
      <sheetName val="Remaining_LPVV4"/>
      <sheetName val="PROCEDUR_DESCRIPTION5"/>
      <sheetName val="MAS_SO5"/>
      <sheetName val="AGGD_CKP_Original5"/>
      <sheetName val="Sales_Mat5"/>
      <sheetName val="_bulk_NEW_REVISI9"/>
      <sheetName val="【修正禁止】date_base4"/>
      <sheetName val="98_休日マスタ（削除禁止）4"/>
      <sheetName val="_DATA4"/>
      <sheetName val="AT部品管理台帳__(2)4"/>
      <sheetName val="EGCOST_FOR_S-91_SERIES5"/>
      <sheetName val="課題管理表_xls4"/>
      <sheetName val="_bulk_NEW_REVISI10"/>
      <sheetName val="114W2次設変部品確認（組立）_(3)4"/>
      <sheetName val="Unit_Price_964"/>
      <sheetName val="Lk_64"/>
      <sheetName val="メイン画面__x005f_x005f_x005f_x005f_x005f_x005f_x00155"/>
      <sheetName val="課題一___x005f_x0000__x005f_x0000__x005f_x0000__x004"/>
      <sheetName val="LUAS_EX_IRM3"/>
      <sheetName val="課題一?_???????3"/>
      <sheetName val="Master_Data輸入區3"/>
      <sheetName val="履歴入力表２_2015_(1～11月)3"/>
      <sheetName val="課題一__3"/>
      <sheetName val="DATA_(!)3"/>
      <sheetName val="Supp_List3"/>
      <sheetName val="メイン画面__x005f_x005f_x005f_x0015_2"/>
      <sheetName val="課題一?__x005f_x0000__x005f_x0000__x005f_x0000__x001"/>
      <sheetName val="FAA_Dec8"/>
      <sheetName val="Ｘ５８５－１Ｓ_(2)8"/>
      <sheetName val="OTHERS_x6208"/>
      <sheetName val="A__Equipment_List8"/>
      <sheetName val="NON_PROD_TARGET8"/>
      <sheetName val="Net_Price_Position_-_Sheet_18"/>
      <sheetName val="SE-_PU8"/>
      <sheetName val="Case_21_18"/>
      <sheetName val="Type_I8"/>
      <sheetName val="TMMK_Vehicle_Data7"/>
      <sheetName val="TMMC_Vehicle_Data7"/>
      <sheetName val="Comparison_data7"/>
      <sheetName val="DATA_7"/>
      <sheetName val="メイン画面__x005f_x0015__Op7"/>
      <sheetName val="ocean_voyage7"/>
      <sheetName val="メイン画面__x005f_x005f_x005f_x0015__Op7"/>
      <sheetName val="Remaining_LPVV6"/>
      <sheetName val="PROCEDUR_DESCRIPTION7"/>
      <sheetName val="MAS_SO7"/>
      <sheetName val="AGGD_CKP_Original7"/>
      <sheetName val="Sales_Mat7"/>
      <sheetName val="_bulk_NEW_REVISI13"/>
      <sheetName val="【修正禁止】date_base6"/>
      <sheetName val="98_休日マスタ（削除禁止）6"/>
      <sheetName val="_DATA6"/>
      <sheetName val="AT部品管理台帳__(2)6"/>
      <sheetName val="EGCOST_FOR_S-91_SERIES7"/>
      <sheetName val="課題管理表_xls6"/>
      <sheetName val="_bulk_NEW_REVISI14"/>
      <sheetName val="114W2次設変部品確認（組立）_(3)6"/>
      <sheetName val="Unit_Price_966"/>
      <sheetName val="Lk_66"/>
      <sheetName val="メイン画面__x005f_x005f_x005f_x005f_x005f_x005f_x00157"/>
      <sheetName val="課題一___x005f_x0000__x005f_x0000__x005f_x0000__x006"/>
      <sheetName val="LUAS_EX_IRM5"/>
      <sheetName val="課題一?_???????5"/>
      <sheetName val="Master_Data輸入區5"/>
      <sheetName val="履歴入力表２_2015_(1～11月)5"/>
      <sheetName val="課題一__5"/>
      <sheetName val="DATA_(!)5"/>
      <sheetName val="Supp_List5"/>
      <sheetName val="メイン画面__x005f_x005f_x005f_x005f_x005f_x005f_x005f4"/>
      <sheetName val="課題一___x005f_x005f_x005f_x0000__x005f_x005f_x00003"/>
      <sheetName val="課題一_________3"/>
      <sheetName val="メイン画面__x005f_x005f_x005f_x0015_4"/>
      <sheetName val="性能_機能向上_(3)3"/>
      <sheetName val="ผู้เข้าโครงการ_performance_mgt3"/>
      <sheetName val="PP_Suppliers_list3"/>
      <sheetName val="課題一?__x005f_x0000__x005f_x0000__x005f_x0000__x003"/>
      <sheetName val="FAA_Dec7"/>
      <sheetName val="Ｘ５８５－１Ｓ_(2)7"/>
      <sheetName val="OTHERS_x6207"/>
      <sheetName val="A__Equipment_List7"/>
      <sheetName val="NON_PROD_TARGET7"/>
      <sheetName val="Net_Price_Position_-_Sheet_17"/>
      <sheetName val="SE-_PU7"/>
      <sheetName val="Case_21_17"/>
      <sheetName val="Type_I7"/>
      <sheetName val="TMMK_Vehicle_Data6"/>
      <sheetName val="TMMC_Vehicle_Data6"/>
      <sheetName val="Comparison_data6"/>
      <sheetName val="DATA_6"/>
      <sheetName val="メイン画面__x005f_x0015__Op6"/>
      <sheetName val="ocean_voyage6"/>
      <sheetName val="メイン画面__x005f_x005f_x005f_x0015__Op6"/>
      <sheetName val="Remaining_LPVV5"/>
      <sheetName val="PROCEDUR_DESCRIPTION6"/>
      <sheetName val="MAS_SO6"/>
      <sheetName val="AGGD_CKP_Original6"/>
      <sheetName val="Sales_Mat6"/>
      <sheetName val="_bulk_NEW_REVISI11"/>
      <sheetName val="【修正禁止】date_base5"/>
      <sheetName val="98_休日マスタ（削除禁止）5"/>
      <sheetName val="_DATA5"/>
      <sheetName val="AT部品管理台帳__(2)5"/>
      <sheetName val="EGCOST_FOR_S-91_SERIES6"/>
      <sheetName val="課題管理表_xls5"/>
      <sheetName val="_bulk_NEW_REVISI12"/>
      <sheetName val="114W2次設変部品確認（組立）_(3)5"/>
      <sheetName val="Unit_Price_965"/>
      <sheetName val="Lk_65"/>
      <sheetName val="メイン画面__x005f_x005f_x005f_x005f_x005f_x005f_x00156"/>
      <sheetName val="課題一___x005f_x0000__x005f_x0000__x005f_x0000__x005"/>
      <sheetName val="LUAS_EX_IRM4"/>
      <sheetName val="課題一?_???????4"/>
      <sheetName val="Master_Data輸入區4"/>
      <sheetName val="履歴入力表２_2015_(1～11月)4"/>
      <sheetName val="課題一__4"/>
      <sheetName val="DATA_(!)4"/>
      <sheetName val="Supp_List4"/>
      <sheetName val="メイン画面__x005f_x005f_x005f_x005f_x005f_x005f_x005f3"/>
      <sheetName val="課題一___x005f_x005f_x005f_x0000__x005f_x005f_x00002"/>
      <sheetName val="課題一_________2"/>
      <sheetName val="メイン画面__x005f_x005f_x005f_x0015_3"/>
      <sheetName val="性能_機能向上_(3)2"/>
      <sheetName val="ผู้เข้าโครงการ_performance_mgt2"/>
      <sheetName val="PP_Suppliers_list2"/>
      <sheetName val="課題一?__x005f_x0000__x005f_x0000__x005f_x0000__x002"/>
      <sheetName val="課題一? "/>
      <sheetName val="メイン画面__x005f_x005f_x00151"/>
      <sheetName val="メイン画面__x005f_x005f_x00152"/>
      <sheetName val="メイン画面__x005f_x005f_x00153"/>
      <sheetName val="メイン画面 _x005f_x005f_x005f_x005F_"/>
      <sheetName val="メイン画面__x005f_x005f_x005f_x005F_"/>
      <sheetName val="課題一_ _x005f_x0000__x005f_x0000_"/>
      <sheetName val="メイン画面 _x005f_x0015_"/>
      <sheetName val="メイン画面__x005f_x0015_"/>
      <sheetName val="メイン画面__x005f_x005f_x00154"/>
      <sheetName val="メイン画面__x005f_x005f_x005f1"/>
      <sheetName val="課題一___x005f_x0000__x005f_x0000_"/>
      <sheetName val="メイン画面__x005f_x0015_1"/>
      <sheetName val="メイン画面__x005f_x005f_x00155"/>
      <sheetName val="メイン画面__x005f_x005f_x005f2"/>
      <sheetName val="課題一___x005f_x0000__x005f_x005f_x00001"/>
      <sheetName val="メイン画面__x005f_x0015_2"/>
      <sheetName val="メイン画面__x005f_x005f_x00157"/>
      <sheetName val="メイン画面__x005f_x005f_x005f4"/>
      <sheetName val="課題一___x005f_x0000__x005f_x005f_x00003"/>
      <sheetName val="メイン画面__x005f_x0015_4"/>
      <sheetName val="メイン画面__x005f_x005f_x00156"/>
      <sheetName val="メイン画面__x005f_x005f_x005f3"/>
      <sheetName val="課題一___x005f_x0000__x005f_x005f_x00002"/>
      <sheetName val="メイン画面__x005f_x0015_3"/>
      <sheetName val="OEE PER PART"/>
      <sheetName val="処理機能記述"/>
      <sheetName val="default"/>
      <sheetName val="データ辞書"/>
      <sheetName val="メイン画面__x0015__Op"/>
      <sheetName val="内製樹脂"/>
      <sheetName val="4A.MstPriceCPart"/>
      <sheetName val="Part No."/>
      <sheetName val="27850"/>
      <sheetName val="FAA_Dec9"/>
      <sheetName val="Ｘ５８５－１Ｓ_(2)9"/>
      <sheetName val="OTHERS_x6209"/>
      <sheetName val="A__Equipment_List9"/>
      <sheetName val="NON_PROD_TARGET9"/>
      <sheetName val="Net_Price_Position_-_Sheet_19"/>
      <sheetName val="SE-_PU9"/>
      <sheetName val="Case_21_19"/>
      <sheetName val="Type_I9"/>
      <sheetName val="TMMK_Vehicle_Data8"/>
      <sheetName val="TMMC_Vehicle_Data8"/>
      <sheetName val="Comparison_data8"/>
      <sheetName val="DATA_8"/>
      <sheetName val="メイン画面__x005f_x0015__Op8"/>
      <sheetName val="ocean_voyage8"/>
      <sheetName val="メイン画面__x005f_x005f_x005f_x0015__Op8"/>
      <sheetName val="Remaining_LPVV7"/>
      <sheetName val="PROCEDUR_DESCRIPTION8"/>
      <sheetName val="MAS_SO8"/>
      <sheetName val="AGGD_CKP_Original8"/>
      <sheetName val="Sales_Mat8"/>
      <sheetName val="_bulk_NEW_REVISI15"/>
      <sheetName val="【修正禁止】date_base7"/>
      <sheetName val="98_休日マスタ（削除禁止）7"/>
      <sheetName val="_DATA7"/>
      <sheetName val="AT部品管理台帳__(2)7"/>
      <sheetName val="EGCOST_FOR_S-91_SERIES8"/>
      <sheetName val="課題管理表_xls7"/>
      <sheetName val="_bulk_NEW_REVISI16"/>
      <sheetName val="114W2次設変部品確認（組立）_(3)7"/>
      <sheetName val="Unit_Price_967"/>
      <sheetName val="Lk_67"/>
      <sheetName val="メイン画面__x005f_x005f_x005f_x005f_x005f_x005f_x00158"/>
      <sheetName val="課題一___x005f_x0000__x005f_x0000__x005f_x0000__x007"/>
      <sheetName val="LUAS_EX_IRM6"/>
      <sheetName val="課題一?_???????6"/>
      <sheetName val="Master_Data輸入區6"/>
      <sheetName val="履歴入力表２_2015_(1～11月)6"/>
      <sheetName val="課題一__6"/>
      <sheetName val="DATA_(!)6"/>
      <sheetName val="Supp_List6"/>
      <sheetName val="メイン画面__x005f_x005f_x005f_x005f_x005f_x005f_x005f5"/>
      <sheetName val="課題一___x005f_x005f_x005f_x0000__x005f_x005f_x00004"/>
      <sheetName val="課題一_________4"/>
      <sheetName val="メイン画面__x005f_x005f_x005f_x0015_5"/>
      <sheetName val="性能_機能向上_(3)4"/>
      <sheetName val="ผู้เข้าโครงการ_performance_mgt4"/>
      <sheetName val="PP_Suppliers_list4"/>
      <sheetName val="課題一?__x005f_x0000__x005f_x0000__x005f_x0000__x004"/>
      <sheetName val="メイン画面__x005f_x005f_x005f_x005F_1"/>
      <sheetName val="課題一___x005f_x0000__x005f_x0000_1"/>
      <sheetName val="メイン画面__x005f_x0015_5"/>
      <sheetName val="課題一?_1"/>
      <sheetName val="FAA_Dec10"/>
      <sheetName val="Ｘ５８５－１Ｓ_(2)10"/>
      <sheetName val="OTHERS_x62010"/>
      <sheetName val="A__Equipment_List10"/>
      <sheetName val="NON_PROD_TARGET10"/>
      <sheetName val="Net_Price_Position_-_Sheet_110"/>
      <sheetName val="SE-_PU10"/>
      <sheetName val="Case_21_110"/>
      <sheetName val="Type_I10"/>
      <sheetName val="TMMK_Vehicle_Data9"/>
      <sheetName val="TMMC_Vehicle_Data9"/>
      <sheetName val="Comparison_data9"/>
      <sheetName val="DATA_9"/>
      <sheetName val="メイン画面__x005f_x0015__Op9"/>
      <sheetName val="ocean_voyage9"/>
      <sheetName val="メイン画面__x005f_x005f_x005f_x0015__Op9"/>
      <sheetName val="Remaining_LPVV8"/>
      <sheetName val="PROCEDUR_DESCRIPTION9"/>
      <sheetName val="MAS_SO9"/>
      <sheetName val="AGGD_CKP_Original9"/>
      <sheetName val="Sales_Mat9"/>
      <sheetName val="_bulk_NEW_REVISI17"/>
      <sheetName val="【修正禁止】date_base8"/>
      <sheetName val="98_休日マスタ（削除禁止）8"/>
      <sheetName val="_DATA8"/>
      <sheetName val="AT部品管理台帳__(2)8"/>
      <sheetName val="EGCOST_FOR_S-91_SERIES9"/>
      <sheetName val="課題管理表_xls8"/>
      <sheetName val="_bulk_NEW_REVISI18"/>
      <sheetName val="114W2次設変部品確認（組立）_(3)8"/>
      <sheetName val="Unit_Price_968"/>
      <sheetName val="Lk_68"/>
      <sheetName val="メイン画面__x005f_x005f_x005f_x005f_x005f_x005f_x00159"/>
      <sheetName val="課題一___x005f_x0000__x005f_x0000__x005f_x0000__x008"/>
      <sheetName val="LUAS_EX_IRM7"/>
      <sheetName val="課題一?_???????7"/>
      <sheetName val="Master_Data輸入區7"/>
      <sheetName val="履歴入力表２_2015_(1～11月)7"/>
      <sheetName val="課題一__7"/>
      <sheetName val="DATA_(!)7"/>
      <sheetName val="Supp_List7"/>
      <sheetName val="メイン画面__x005f_x005f_x005f_x005f_x005f_x005f_x005f6"/>
      <sheetName val="課題一___x005f_x005f_x005f_x0000__x005f_x005f_x00005"/>
      <sheetName val="課題一_________5"/>
      <sheetName val="性能_機能向上_(3)5"/>
      <sheetName val="ผู้เข้าโครงการ_performance_mgt5"/>
      <sheetName val="PP_Suppliers_list5"/>
      <sheetName val="メイン画面__x005f_x005f_x005f_x0015_6"/>
      <sheetName val="課題一?__x005f_x0000__x005f_x0000__x005f_x0000__x005"/>
      <sheetName val="課題一?_2"/>
      <sheetName val="メイン画面__x005f_x005f_x005f_x005F_2"/>
      <sheetName val="課題一___x005f_x0000__x005f_x0000_2"/>
      <sheetName val="メイン画面__x005f_x0015_6"/>
      <sheetName val="FAA_Dec11"/>
      <sheetName val="Ｘ５８５－１Ｓ_(2)11"/>
      <sheetName val="OTHERS_x62011"/>
      <sheetName val="A__Equipment_List11"/>
      <sheetName val="NON_PROD_TARGET11"/>
      <sheetName val="Net_Price_Position_-_Sheet_111"/>
      <sheetName val="SE-_PU11"/>
      <sheetName val="Case_21_111"/>
      <sheetName val="Type_I11"/>
      <sheetName val="TMMK_Vehicle_Data10"/>
      <sheetName val="TMMC_Vehicle_Data10"/>
      <sheetName val="Comparison_data10"/>
      <sheetName val="DATA_10"/>
      <sheetName val="メイン画面__x005f_x0015__Op10"/>
      <sheetName val="ocean_voyage10"/>
      <sheetName val="メイン画面__x005f_x005f_x005f_x0015__Op10"/>
      <sheetName val="Remaining_LPVV9"/>
      <sheetName val="PROCEDUR_DESCRIPTION10"/>
      <sheetName val="MAS_SO10"/>
      <sheetName val="AGGD_CKP_Original10"/>
      <sheetName val="Sales_Mat10"/>
      <sheetName val="_bulk_NEW_REVISI19"/>
      <sheetName val="【修正禁止】date_base9"/>
      <sheetName val="98_休日マスタ（削除禁止）9"/>
      <sheetName val="_DATA9"/>
      <sheetName val="AT部品管理台帳__(2)9"/>
      <sheetName val="EGCOST_FOR_S-91_SERIES10"/>
      <sheetName val="課題管理表_xls9"/>
      <sheetName val="_bulk_NEW_REVISI20"/>
      <sheetName val="114W2次設変部品確認（組立）_(3)9"/>
      <sheetName val="Unit_Price_969"/>
      <sheetName val="Lk_69"/>
      <sheetName val="メイン画面__x005f_x005f_x005f_x005f_x005f_x005f_x00110"/>
      <sheetName val="課題一___x005f_x0000__x005f_x0000__x005f_x0000__x009"/>
      <sheetName val="LUAS_EX_IRM8"/>
      <sheetName val="課題一?_???????8"/>
      <sheetName val="Master_Data輸入區8"/>
      <sheetName val="履歴入力表２_2015_(1～11月)8"/>
      <sheetName val="課題一__8"/>
      <sheetName val="DATA_(!)8"/>
      <sheetName val="Supp_List8"/>
      <sheetName val="メイン画面__x005f_x005f_x005f_x005f_x005f_x005f_x005f7"/>
      <sheetName val="課題一___x005f_x005f_x005f_x0000__x005f_x005f_x00006"/>
      <sheetName val="課題一_________6"/>
      <sheetName val="性能_機能向上_(3)6"/>
      <sheetName val="ผู้เข้าโครงการ_performance_mgt6"/>
      <sheetName val="PP_Suppliers_list6"/>
      <sheetName val="メイン画面__x005f_x005f_x005f_x0015_7"/>
      <sheetName val="課題一?__x005f_x0000__x005f_x0000__x005f_x0000__x006"/>
      <sheetName val="課題一?_3"/>
      <sheetName val="メイン画面__x005f_x005f_x005f_x005F_3"/>
      <sheetName val="課題一___x005f_x0000__x005f_x0000_3"/>
      <sheetName val="メイン画面__x005f_x0015_7"/>
      <sheetName val="Manpower_QI"/>
      <sheetName val="Shipping_"/>
      <sheetName val="FAA_Dec12"/>
      <sheetName val="Ｘ５８５－１Ｓ_(2)12"/>
      <sheetName val="OTHERS_x62012"/>
      <sheetName val="A__Equipment_List12"/>
      <sheetName val="NON_PROD_TARGET12"/>
      <sheetName val="Net_Price_Position_-_Sheet_112"/>
      <sheetName val="SE-_PU12"/>
      <sheetName val="Case_21_112"/>
      <sheetName val="Type_I12"/>
      <sheetName val="TMMK_Vehicle_Data11"/>
      <sheetName val="TMMC_Vehicle_Data11"/>
      <sheetName val="Comparison_data11"/>
      <sheetName val="DATA_11"/>
      <sheetName val="メイン画面__x005f_x0015__Op11"/>
      <sheetName val="ocean_voyage11"/>
      <sheetName val="メイン画面__x005f_x005f_x005f_x0015__Op11"/>
      <sheetName val="Remaining_LPVV10"/>
      <sheetName val="PROCEDUR_DESCRIPTION11"/>
      <sheetName val="MAS_SO11"/>
      <sheetName val="AGGD_CKP_Original11"/>
      <sheetName val="Sales_Mat11"/>
      <sheetName val="_bulk_NEW_REVISI21"/>
      <sheetName val="【修正禁止】date_base10"/>
      <sheetName val="98_休日マスタ（削除禁止）10"/>
      <sheetName val="_DATA10"/>
      <sheetName val="AT部品管理台帳__(2)10"/>
      <sheetName val="EGCOST_FOR_S-91_SERIES11"/>
      <sheetName val="課題管理表_xls10"/>
      <sheetName val="_bulk_NEW_REVISI22"/>
      <sheetName val="114W2次設変部品確認（組立）_(3)10"/>
      <sheetName val="Unit_Price_9610"/>
      <sheetName val="Lk_610"/>
      <sheetName val="メイン画面__x005f_x005f_x005f_x005f_x005f_x005f_x00111"/>
      <sheetName val="課題一___x005f_x0000__x005f_x0000__x005f_x0000__x010"/>
      <sheetName val="LUAS_EX_IRM9"/>
      <sheetName val="課題一?_???????9"/>
      <sheetName val="Master_Data輸入區9"/>
      <sheetName val="履歴入力表２_2015_(1～11月)9"/>
      <sheetName val="課題一__9"/>
      <sheetName val="DATA_(!)9"/>
      <sheetName val="Supp_List9"/>
      <sheetName val="メイン画面__x005f_x005f_x005f_x005f_x005f_x005f_x005f8"/>
      <sheetName val="課題一___x005f_x005f_x005f_x0000__x005f_x005f_x00007"/>
      <sheetName val="課題一_________7"/>
      <sheetName val="性能_機能向上_(3)7"/>
      <sheetName val="ผู้เข้าโครงการ_performance_mgt7"/>
      <sheetName val="PP_Suppliers_list7"/>
      <sheetName val="メイン画面__x005f_x005f_x005f_x0015_8"/>
      <sheetName val="課題一?__x005f_x0000__x005f_x0000__x005f_x0000__x007"/>
      <sheetName val="課題一?_4"/>
      <sheetName val="メイン画面__x005f_x005f_x005f_x005F_4"/>
      <sheetName val="課題一___x005f_x0000__x005f_x0000_4"/>
      <sheetName val="メイン画面__x005f_x0015_8"/>
      <sheetName val="Manpower_QI1"/>
      <sheetName val="Shipping_1"/>
      <sheetName val="FAA_Dec13"/>
      <sheetName val="Ｘ５８５－１Ｓ_(2)13"/>
      <sheetName val="OTHERS_x62013"/>
      <sheetName val="A__Equipment_List13"/>
      <sheetName val="NON_PROD_TARGET13"/>
      <sheetName val="Net_Price_Position_-_Sheet_113"/>
      <sheetName val="SE-_PU13"/>
      <sheetName val="Case_21_113"/>
      <sheetName val="Type_I13"/>
      <sheetName val="TMMK_Vehicle_Data12"/>
      <sheetName val="TMMC_Vehicle_Data12"/>
      <sheetName val="Comparison_data12"/>
      <sheetName val="DATA_12"/>
      <sheetName val="ocean_voyage12"/>
      <sheetName val="メイン画面__x005f_x0015__Op12"/>
      <sheetName val="PROCEDUR_DESCRIPTION12"/>
      <sheetName val="MAS_SO12"/>
      <sheetName val="AGGD_CKP_Original12"/>
      <sheetName val="Sales_Mat12"/>
      <sheetName val="メイン画面__x005f_x005f_x005f_x0015__Op12"/>
      <sheetName val="Remaining_LPVV11"/>
      <sheetName val="_bulk_NEW_REVISI23"/>
      <sheetName val="EGCOST_FOR_S-91_SERIES12"/>
      <sheetName val="課題管理表_xls11"/>
      <sheetName val="_bulk_NEW_REVISI24"/>
      <sheetName val="【修正禁止】date_base11"/>
      <sheetName val="98_休日マスタ（削除禁止）11"/>
      <sheetName val="_DATA11"/>
      <sheetName val="AT部品管理台帳__(2)11"/>
      <sheetName val="114W2次設変部品確認（組立）_(3)11"/>
      <sheetName val="Lk_611"/>
      <sheetName val="Unit_Price_9611"/>
      <sheetName val="LUAS_EX_IRM10"/>
      <sheetName val="メイン画面__x005f_x005f_x005f_x005f_x005f_x005f_x00112"/>
      <sheetName val="課題一___x005f_x0000__x005f_x0000__x005f_x0000__x011"/>
      <sheetName val="Master_Data輸入區10"/>
      <sheetName val="履歴入力表２_2015_(1～11月)10"/>
      <sheetName val="課題一?_???????10"/>
      <sheetName val="DATA_(!)10"/>
      <sheetName val="Supp_List10"/>
      <sheetName val="課題一__10"/>
      <sheetName val="メイン画面__x005f_x005f_x005f_x005f_x005f_x005f_x005f9"/>
      <sheetName val="課題一___x005f_x005f_x005f_x0000__x005f_x005f_x00008"/>
      <sheetName val="課題一_________8"/>
      <sheetName val="性能_機能向上_(3)8"/>
      <sheetName val="ผู้เข้าโครงการ_performance_mgt8"/>
      <sheetName val="PP_Suppliers_list8"/>
      <sheetName val="メイン画面__x005f_x005f_x005f_x0015_9"/>
      <sheetName val="課題一?__x005f_x0000__x005f_x0000__x005f_x0000__x008"/>
      <sheetName val="課題一?_5"/>
      <sheetName val="メイン画面__x005f_x005f_x005f_x005F_5"/>
      <sheetName val="課題一___x005f_x0000__x005f_x0000_5"/>
      <sheetName val="メイン画面__x005f_x0015_9"/>
      <sheetName val="FAA_Dec14"/>
      <sheetName val="Ｘ５８５－１Ｓ_(2)14"/>
      <sheetName val="OTHERS_x62014"/>
      <sheetName val="A__Equipment_List14"/>
      <sheetName val="NON_PROD_TARGET14"/>
      <sheetName val="Net_Price_Position_-_Sheet_114"/>
      <sheetName val="SE-_PU14"/>
      <sheetName val="Case_21_114"/>
      <sheetName val="Type_I14"/>
      <sheetName val="TMMK_Vehicle_Data13"/>
      <sheetName val="TMMC_Vehicle_Data13"/>
      <sheetName val="Comparison_data13"/>
      <sheetName val="DATA_13"/>
      <sheetName val="メイン画面__x005f_x0015__Op13"/>
      <sheetName val="ocean_voyage13"/>
      <sheetName val="メイン画面__x005f_x005f_x005f_x0015__Op13"/>
      <sheetName val="Remaining_LPVV12"/>
      <sheetName val="PROCEDUR_DESCRIPTION13"/>
      <sheetName val="MAS_SO13"/>
      <sheetName val="AGGD_CKP_Original13"/>
      <sheetName val="Sales_Mat13"/>
      <sheetName val="_bulk_NEW_REVISI25"/>
      <sheetName val="【修正禁止】date_base12"/>
      <sheetName val="98_休日マスタ（削除禁止）12"/>
      <sheetName val="_DATA12"/>
      <sheetName val="AT部品管理台帳__(2)12"/>
      <sheetName val="EGCOST_FOR_S-91_SERIES13"/>
      <sheetName val="課題管理表_xls12"/>
      <sheetName val="_bulk_NEW_REVISI26"/>
      <sheetName val="114W2次設変部品確認（組立）_(3)12"/>
      <sheetName val="Unit_Price_9612"/>
      <sheetName val="Lk_612"/>
      <sheetName val="メイン画面__x005f_x005f_x005f_x005f_x005f_x005f_x00113"/>
      <sheetName val="課題一___x005f_x0000__x005f_x0000__x005f_x0000__x012"/>
      <sheetName val="LUAS_EX_IRM11"/>
      <sheetName val="課題一?_???????11"/>
      <sheetName val="Master_Data輸入區11"/>
      <sheetName val="履歴入力表２_2015_(1～11月)11"/>
      <sheetName val="課題一__11"/>
      <sheetName val="DATA_(!)11"/>
      <sheetName val="Supp_List11"/>
      <sheetName val="メイン画面__x005f_x005f_x005f_x005f_x005f_x005f_x00510"/>
      <sheetName val="課題一___x005f_x005f_x005f_x0000__x005f_x005f_x00009"/>
      <sheetName val="課題一_________9"/>
      <sheetName val="性能_機能向上_(3)9"/>
      <sheetName val="ผู้เข้าโครงการ_performance_mgt9"/>
      <sheetName val="PP_Suppliers_list9"/>
      <sheetName val="メイン画面__x005f_x005f_x005f_x0015_10"/>
      <sheetName val="課題一?__x005f_x0000__x005f_x0000__x005f_x0000__x009"/>
      <sheetName val="課題一?_6"/>
      <sheetName val="メイン画面__x005f_x005f_x005f_x005F_6"/>
      <sheetName val="課題一___x005f_x0000__x005f_x0000_6"/>
      <sheetName val="メイン画面__x005f_x0015_10"/>
      <sheetName val="Manpower_QI2"/>
      <sheetName val="Shipping_2"/>
      <sheetName val="FAA_Dec15"/>
      <sheetName val="Ｘ５８５－１Ｓ_(2)15"/>
      <sheetName val="OTHERS_x62015"/>
      <sheetName val="A__Equipment_List15"/>
      <sheetName val="NON_PROD_TARGET15"/>
      <sheetName val="Net_Price_Position_-_Sheet_115"/>
      <sheetName val="SE-_PU15"/>
      <sheetName val="Case_21_115"/>
      <sheetName val="Type_I15"/>
      <sheetName val="TMMK_Vehicle_Data14"/>
      <sheetName val="TMMC_Vehicle_Data14"/>
      <sheetName val="Comparison_data14"/>
      <sheetName val="DATA_14"/>
      <sheetName val="メイン画面__x005f_x0015__Op14"/>
      <sheetName val="ocean_voyage14"/>
      <sheetName val="メイン画面__x005f_x005f_x005f_x0015__Op14"/>
      <sheetName val="Remaining_LPVV13"/>
      <sheetName val="PROCEDUR_DESCRIPTION14"/>
      <sheetName val="MAS_SO14"/>
      <sheetName val="AGGD_CKP_Original14"/>
      <sheetName val="Sales_Mat14"/>
      <sheetName val="_bulk_NEW_REVISI27"/>
      <sheetName val="【修正禁止】date_base13"/>
      <sheetName val="98_休日マスタ（削除禁止）13"/>
      <sheetName val="_DATA13"/>
      <sheetName val="AT部品管理台帳__(2)13"/>
      <sheetName val="EGCOST_FOR_S-91_SERIES14"/>
      <sheetName val="課題管理表_xls13"/>
      <sheetName val="_bulk_NEW_REVISI28"/>
      <sheetName val="114W2次設変部品確認（組立）_(3)13"/>
      <sheetName val="Unit_Price_9613"/>
      <sheetName val="Lk_613"/>
      <sheetName val="メイン画面__x005f_x005f_x005f_x005f_x005f_x005f_x00114"/>
      <sheetName val="課題一___x005f_x0000__x005f_x0000__x005f_x0000__x013"/>
      <sheetName val="LUAS_EX_IRM12"/>
      <sheetName val="課題一?_???????12"/>
      <sheetName val="Master_Data輸入區12"/>
      <sheetName val="履歴入力表２_2015_(1～11月)12"/>
      <sheetName val="課題一__12"/>
      <sheetName val="DATA_(!)12"/>
      <sheetName val="Supp_List12"/>
      <sheetName val="メイン画面__x005f_x005f_x005f_x005f_x005f_x005f_x00511"/>
      <sheetName val="課題一___x005f_x005f_x005f_x0000__x005f_x005f_x00010"/>
      <sheetName val="課題一_________10"/>
      <sheetName val="性能_機能向上_(3)10"/>
      <sheetName val="ผู้เข้าโครงการ_performance_mg10"/>
      <sheetName val="PP_Suppliers_list10"/>
      <sheetName val="メイン画面__x005f_x005f_x005f_x0015_11"/>
      <sheetName val="課題一?__x005f_x0000__x005f_x0000__x005f_x0000__x010"/>
      <sheetName val="課題一?_7"/>
      <sheetName val="メイン画面__x005f_x005f_x005f_x005F_7"/>
      <sheetName val="課題一___x005f_x0000__x005f_x0000_7"/>
      <sheetName val="メイン画面__x005f_x0015_11"/>
      <sheetName val="Manpower_QI3"/>
      <sheetName val="Shipping_3"/>
      <sheetName val="DATA"/>
      <sheetName val="Sheet 4"/>
      <sheetName val="1A"/>
      <sheetName val="収益予実"/>
      <sheetName val="課題一_ _x005f_x005f_x005f_x005f_x005f_x005f_x005f_x0000__"/>
      <sheetName val="課題一? _x005f_x005f_x005f_x0000__x005f_x005f_x005f_x0000_"/>
      <sheetName val="Sept sd 18 Feb 09"/>
      <sheetName val="V3"/>
      <sheetName val="課題一_ _x0000__x0000__x0000__x000"/>
      <sheetName val="メイン画面__x0015__Op1"/>
      <sheetName val="課題一___x0000__x0000__x0000__x000"/>
      <sheetName val="メイン画面__x0015__Op2"/>
      <sheetName val="課題一___x0000__x0000__x0000__x001"/>
      <sheetName val="課題一? _x0000__x0000__x0000__x000"/>
      <sheetName val="メイン画面__x0015__Op3"/>
      <sheetName val="課題一___x0000__x0000__x0000__x002"/>
      <sheetName val="課題一_ _x005f_x005f_x005f_x0000__"/>
      <sheetName val="課題一? _x005f_x0000__x005f_x0000_"/>
      <sheetName val="major"/>
      <sheetName val="Sheet3"/>
      <sheetName val="Supplier Master IF"/>
      <sheetName val="条件表"/>
      <sheetName val="仕上１"/>
      <sheetName val="台帳集計"/>
      <sheetName val="350CXZCO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B2" t="str">
            <v>分類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 refreshError="1"/>
      <sheetData sheetId="414" refreshError="1"/>
      <sheetData sheetId="415" refreshError="1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MP依"/>
      <sheetName val="ｬｰｴﾀｫeｴ｣"/>
      <sheetName val="ｺｰﾄﾞ"/>
      <sheetName val="ｬｰｴﾀｫeｴ_"/>
      <sheetName val="課題一覧"/>
    </sheetNames>
    <definedNames>
      <definedName name="全印刷"/>
      <definedName name="表示97MP"/>
      <definedName name="表示97MP2"/>
      <definedName name="表示97MP3"/>
      <definedName name="表示97MP4"/>
      <definedName name="表示97MPINF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為替前提"/>
      <sheetName val="____"/>
      <sheetName val="ｬｰｴﾀｫeｴ｣"/>
      <sheetName val="設定一覧"/>
      <sheetName val="ﾊﾟｲﾌﾟ"/>
      <sheetName val="他材料費"/>
      <sheetName val="冷延鋼板"/>
      <sheetName val="熱延鋼板"/>
      <sheetName val="316Ｎ生準費(991027)－北代"/>
      <sheetName val="課題一覧"/>
      <sheetName val="ｬｰｴﾀｫeｴ_"/>
      <sheetName val="型費"/>
      <sheetName val="売上高表(半期別)"/>
      <sheetName val="ヘッダ"/>
      <sheetName val="Part List For Incomplete LOT"/>
      <sheetName val="小ﾄﾗ輸出台数(2t)"/>
      <sheetName val=",,"/>
      <sheetName val="工作図Ａ"/>
      <sheetName val=""/>
      <sheetName val="仕訳情報"/>
      <sheetName val="DBシート"/>
      <sheetName val="ｺｰﾄﾞ表"/>
      <sheetName val="コード表"/>
      <sheetName val="D02A"/>
      <sheetName val="Report SAP"/>
      <sheetName val="3170 (貼付け用)"/>
      <sheetName val="Type I"/>
      <sheetName val="見積一覧（１案）"/>
      <sheetName val="DATA "/>
      <sheetName val="sum_gtm"/>
      <sheetName val="分析値推移(月次)"/>
      <sheetName val="ｺｰﾄﾞ"/>
      <sheetName val="ｺｰﾄﾞ一覧"/>
      <sheetName val="ﾃｨｰﾁﾝｸﾞ"/>
      <sheetName val="Sheet4"/>
      <sheetName val="投資ﾌｫﾛｰ"/>
      <sheetName val="設備停止"/>
      <sheetName val="NET表"/>
      <sheetName val="BQ表"/>
      <sheetName val="073W"/>
      <sheetName val="List"/>
      <sheetName val="MK(W L,D)ｺｽﾄ"/>
      <sheetName val=" bulk NEW REVISI"/>
      <sheetName val="159年計売上台数2対見込"/>
      <sheetName val="レポートレイアウト"/>
      <sheetName val="概総括1"/>
      <sheetName val="ﾒｰｶｰ"/>
      <sheetName val="担当(04.2～)"/>
      <sheetName val="動力源"/>
      <sheetName val="Part_List_For_Incomplete_LOT"/>
      <sheetName val="Report_SAP"/>
      <sheetName val="驗証來源"/>
      <sheetName val="Record Data Skill"/>
      <sheetName val="1"/>
      <sheetName val="Sheet1"/>
      <sheetName val="590P追加"/>
      <sheetName val="限界利益表(半期別)"/>
      <sheetName val="機種マスタ"/>
      <sheetName val="Sheet3"/>
      <sheetName val="Sheet5"/>
      <sheetName val="part"/>
      <sheetName val="分類"/>
      <sheetName val="1B原単位"/>
      <sheetName val="ﾋﾟﾎﾞｯﾄ"/>
      <sheetName val="D21Aｶｰｺﾞ_材料ﾃﾞｰﾀ"/>
      <sheetName val="汎用設備調達日程表"/>
      <sheetName val="Part_List_For_Incomplete_LOT1"/>
      <sheetName val="MK(W_L,D)ｺｽﾄ"/>
      <sheetName val="Report_SAP1"/>
      <sheetName val="3170_(貼付け用)"/>
      <sheetName val="Type_I"/>
      <sheetName val="DATA_"/>
      <sheetName val="_bulk_NEW_REVISI"/>
      <sheetName val="担当(04_2～)"/>
      <sheetName val="Part_List_For_Incomplete_LOT2"/>
      <sheetName val="MK(W_L,D)ｺｽﾄ1"/>
      <sheetName val="Report_SAP2"/>
      <sheetName val="3170_(貼付け用)1"/>
      <sheetName val="Type_I1"/>
      <sheetName val="DATA_1"/>
      <sheetName val="_bulk_NEW_REVISI1"/>
      <sheetName val="担当(04_2～)1"/>
      <sheetName val="mast"/>
      <sheetName val="Part_List_For_Incomplete_LOT3"/>
      <sheetName val="MK(W_L,D)ｺｽﾄ2"/>
      <sheetName val="Report_SAP3"/>
      <sheetName val="3170_(貼付け用)2"/>
      <sheetName val="Type_I2"/>
      <sheetName val="DATA_2"/>
      <sheetName val="_bulk_NEW_REVISI2"/>
      <sheetName val="担当(04_2～)2"/>
      <sheetName val="Record_Data_Skill"/>
      <sheetName val="Part_List_For_Incomplete_LOT4"/>
      <sheetName val="MK(W_L,D)ｺｽﾄ3"/>
      <sheetName val="Report_SAP4"/>
      <sheetName val="3170_(貼付け用)3"/>
      <sheetName val="Type_I3"/>
      <sheetName val="DATA_3"/>
      <sheetName val="_bulk_NEW_REVISI3"/>
      <sheetName val="担当(04_2～)3"/>
      <sheetName val="Record_Data_Skill1"/>
      <sheetName val="Part_List_For_Incomplete_LOT5"/>
      <sheetName val="MK(W_L,D)ｺｽﾄ4"/>
      <sheetName val="Report_SAP5"/>
      <sheetName val="3170_(貼付け用)4"/>
      <sheetName val="Type_I4"/>
      <sheetName val="DATA_4"/>
      <sheetName val="_bulk_NEW_REVISI4"/>
      <sheetName val="担当(04_2～)4"/>
      <sheetName val="Record_Data_Skill2"/>
      <sheetName val="_bulk NEW REVISI"/>
      <sheetName val="YAMAYUMI OKTOBER 2014"/>
      <sheetName val="前提条件"/>
      <sheetName val="HIACE部品数量元"/>
      <sheetName val="27850"/>
      <sheetName val="集計ﾃﾞｰﾀ"/>
      <sheetName val="ｽｸﾗｯﾌﾟ@"/>
      <sheetName val="列数"/>
      <sheetName val="ｴｷｽﾄﾗ"/>
      <sheetName val="行数"/>
      <sheetName val="ﾍﾞｰｽ"/>
      <sheetName val="ptvt"/>
      <sheetName val="Part_List_For_Incomplete_LOT8"/>
      <sheetName val="MK(W_L,D)ｺｽﾄ7"/>
      <sheetName val="Report_SAP8"/>
      <sheetName val="3170_(貼付け用)7"/>
      <sheetName val="Type_I7"/>
      <sheetName val="DATA_7"/>
      <sheetName val="_bulk_NEW_REVISI7"/>
      <sheetName val="担当(04_2～)7"/>
      <sheetName val="Record_Data_Skill5"/>
      <sheetName val="Part_List_For_Incomplete_LOT7"/>
      <sheetName val="MK(W_L,D)ｺｽﾄ6"/>
      <sheetName val="Report_SAP7"/>
      <sheetName val="3170_(貼付け用)6"/>
      <sheetName val="Type_I6"/>
      <sheetName val="DATA_6"/>
      <sheetName val="_bulk_NEW_REVISI6"/>
      <sheetName val="担当(04_2～)6"/>
      <sheetName val="Record_Data_Skill4"/>
      <sheetName val="Part_List_For_Incomplete_LOT6"/>
      <sheetName val="MK(W_L,D)ｺｽﾄ5"/>
      <sheetName val="Report_SAP6"/>
      <sheetName val="3170_(貼付け用)5"/>
      <sheetName val="Type_I5"/>
      <sheetName val="DATA_5"/>
      <sheetName val="_bulk_NEW_REVISI5"/>
      <sheetName val="担当(04_2～)5"/>
      <sheetName val="Record_Data_Skill3"/>
      <sheetName val="ﾌﾙﾈｰﾑ"/>
      <sheetName val="６２３Ｔ"/>
      <sheetName val="補間"/>
      <sheetName val="OPEX"/>
      <sheetName val="Sheet6"/>
      <sheetName val="DATA"/>
      <sheetName val="処理機能記述"/>
      <sheetName val="Part_List_For_Incomplete_LOT9"/>
      <sheetName val="Report_SAP9"/>
      <sheetName val="3170_(貼付け用)8"/>
      <sheetName val="Type_I8"/>
      <sheetName val="DATA_8"/>
      <sheetName val="_bulk_NEW_REVISI8"/>
      <sheetName val="MK(W_L,D)ｺｽﾄ8"/>
      <sheetName val="担当(04_2～)8"/>
      <sheetName val="Record_Data_Skill6"/>
      <sheetName val="YAMAYUMI_OKTOBER_2014"/>
      <sheetName val="_bulk_NEW_REVISI9"/>
      <sheetName val="Part_List_For_Incomplete_LOT10"/>
      <sheetName val="Report_SAP10"/>
      <sheetName val="3170_(貼付け用)9"/>
      <sheetName val="Type_I9"/>
      <sheetName val="DATA_9"/>
      <sheetName val="_bulk_NEW_REVISI10"/>
      <sheetName val="MK(W_L,D)ｺｽﾄ9"/>
      <sheetName val="担当(04_2～)9"/>
      <sheetName val="Record_Data_Skill7"/>
      <sheetName val="YAMAYUMI_OKTOBER_20141"/>
      <sheetName val="_bulk_NEW_REVISI11"/>
      <sheetName val="Part_List_For_Incomplete_LOT11"/>
      <sheetName val="Report_SAP11"/>
      <sheetName val="3170_(貼付け用)10"/>
      <sheetName val="Type_I10"/>
      <sheetName val="DATA_10"/>
      <sheetName val="_bulk_NEW_REVISI12"/>
      <sheetName val="MK(W_L,D)ｺｽﾄ10"/>
      <sheetName val="担当(04_2～)10"/>
      <sheetName val="Record_Data_Skill8"/>
      <sheetName val="YAMAYUMI_OKTOBER_20142"/>
      <sheetName val="_bulk_NEW_REVISI13"/>
      <sheetName val="Part No."/>
      <sheetName val="Part_List_For_Incomplete_LOT12"/>
      <sheetName val="Report_SAP12"/>
      <sheetName val="3170_(貼付け用)11"/>
      <sheetName val="Type_I11"/>
      <sheetName val="DATA_11"/>
      <sheetName val="MK(W_L,D)ｺｽﾄ11"/>
      <sheetName val="_bulk_NEW_REVISI14"/>
      <sheetName val="担当(04_2～)11"/>
      <sheetName val="Record_Data_Skill9"/>
      <sheetName val="YAMAYUMI_OKTOBER_20143"/>
      <sheetName val="_bulk_NEW_REVISI15"/>
      <sheetName val="1215"/>
      <sheetName val="ACUAN JULY"/>
      <sheetName val="1UT9804"/>
      <sheetName val="マスター"/>
      <sheetName val="input"/>
      <sheetName val="PATAN 6A 1"/>
      <sheetName val="zMaster"/>
      <sheetName val="ENG油洩れ"/>
      <sheetName val="引当型式確認画面"/>
      <sheetName val="隠し"/>
      <sheetName val="国内・未処理設変数"/>
      <sheetName val="ACUAN_JULY"/>
      <sheetName val="00.4-9"/>
      <sheetName val="Part_List_For_Incomplete_LOT13"/>
      <sheetName val="Report_SAP13"/>
      <sheetName val="3170_(貼付け用)12"/>
      <sheetName val="Type_I12"/>
      <sheetName val="DATA_12"/>
      <sheetName val="_bulk_NEW_REVISI16"/>
      <sheetName val="MK(W_L,D)ｺｽﾄ12"/>
      <sheetName val="担当(04_2～)12"/>
      <sheetName val="Record_Data_Skill10"/>
      <sheetName val="YAMAYUMI_OKTOBER_20144"/>
      <sheetName val="_bulk_NEW_REVISI17"/>
      <sheetName val="ACUAN_JULY1"/>
      <sheetName val="Part_No_"/>
      <sheetName val="00_4-9"/>
      <sheetName val="ICS設定"/>
      <sheetName val="01年計ｺﾝﾊﾞﾀ"/>
      <sheetName val="Part_List_For_Incomplete_LOT14"/>
      <sheetName val="Report_SAP14"/>
      <sheetName val="3170_(貼付け用)13"/>
      <sheetName val="Type_I13"/>
      <sheetName val="DATA_13"/>
      <sheetName val="_bulk_NEW_REVISI18"/>
      <sheetName val="MK(W_L,D)ｺｽﾄ13"/>
      <sheetName val="担当(04_2～)13"/>
      <sheetName val="Record_Data_Skill11"/>
      <sheetName val="YAMAYUMI_OKTOBER_20145"/>
      <sheetName val="_bulk_NEW_REVISI19"/>
      <sheetName val="ACUAN_JULY2"/>
      <sheetName val="Part_No_1"/>
      <sheetName val="00_4-91"/>
      <sheetName val="PATAN_6A_1"/>
      <sheetName val="S1実績0110"/>
      <sheetName val="NON PROD TARGET"/>
      <sheetName val="ADM"/>
      <sheetName val="KH-Q1,Q2,01"/>
      <sheetName val="Supp.List"/>
      <sheetName val="まとめ (2)"/>
      <sheetName val="PP_LETTER"/>
      <sheetName val="prop"/>
      <sheetName val="tienluong"/>
      <sheetName val="AAC"/>
      <sheetName val="まとめ◎◎04対象のみ拠点"/>
      <sheetName val="sat"/>
      <sheetName val="BY CATEGORY"/>
      <sheetName val="Idx"/>
      <sheetName val="001N99"/>
      <sheetName val="ANIjan'99"/>
      <sheetName val="849E15(20010)"/>
      <sheetName val="sebelumCR"/>
      <sheetName val="SA Volume"/>
      <sheetName val="SumCompareCurr "/>
      <sheetName val="khung ten TD"/>
      <sheetName val="plastic"/>
      <sheetName val="Inpanel"/>
      <sheetName val="Interior Trim"/>
      <sheetName val="C-PL5"/>
      <sheetName val="CTdongia"/>
      <sheetName val="Lookup Table"/>
      <sheetName val="PP_Letter 389N"/>
      <sheetName val="press"/>
      <sheetName val="直接人工"/>
      <sheetName val="supp_name"/>
      <sheetName val="140N Part Local (SE)"/>
      <sheetName val="Evaluation"/>
      <sheetName val="文字板(DOT3)"/>
      <sheetName val="まとめ"/>
      <sheetName val="リンギ"/>
      <sheetName val="個人ｺｰﾄﾞ"/>
      <sheetName val="材料区分配列表"/>
      <sheetName val="設置部署"/>
      <sheetName val="設備分類"/>
      <sheetName val="Part_List_For_Incomplete_LOT15"/>
      <sheetName val="Report_SAP15"/>
      <sheetName val="3170_(貼付け用)14"/>
      <sheetName val="Type_I14"/>
      <sheetName val="DATA_14"/>
      <sheetName val="_bulk_NEW_REVISI20"/>
      <sheetName val="MK(W_L,D)ｺｽﾄ14"/>
      <sheetName val="担当(04_2～)14"/>
      <sheetName val="Record_Data_Skill12"/>
      <sheetName val="YAMAYUMI_OKTOBER_20146"/>
      <sheetName val="_bulk_NEW_REVISI21"/>
      <sheetName val="Part_No_2"/>
      <sheetName val="ACUAN_JULY3"/>
      <sheetName val="PATAN_6A_11"/>
      <sheetName val="00_4-92"/>
      <sheetName val="NON_PROD_TARGET"/>
      <sheetName val="Supp_List"/>
      <sheetName val="まとめ_(2)"/>
      <sheetName val="BY_CATEGORY"/>
      <sheetName val="SA_Volume"/>
      <sheetName val="SumCompareCurr_"/>
      <sheetName val="khung_ten_TD"/>
      <sheetName val="Interior_Trim"/>
      <sheetName val="Lookup_Table"/>
      <sheetName val="PP_Letter_389N"/>
      <sheetName val="140N_Part_Local_(SE)"/>
      <sheetName val="諸元まとめ"/>
      <sheetName val="原紙"/>
      <sheetName val="組立運搬・順立て部品"/>
      <sheetName val="Summary Unique"/>
      <sheetName val="走行ﾊﾟﾀｰﾝ"/>
      <sheetName val="０２線表"/>
      <sheetName val="02長計生企投入データ"/>
      <sheetName val="B_計算条件(D稼動後)"/>
      <sheetName val="日付"/>
      <sheetName val="Data DISA-2"/>
      <sheetName val="ｽｸﾗｯﾌﾟ"/>
      <sheetName val="ﾒｯｷｴｷｽﾄﾗ"/>
      <sheetName val="加工費"/>
      <sheetName val="ｺｲﾙ巾ｴｷｽﾄﾗ"/>
      <sheetName val="新旧読替表"/>
      <sheetName val="特殊素材"/>
      <sheetName val="板厚-ｺｲﾙ巾"/>
      <sheetName val="鋼板建値"/>
      <sheetName val="default"/>
      <sheetName val="データ辞書"/>
      <sheetName val="114W2次設変部品確認（組立） (3)"/>
      <sheetName val="購買"/>
      <sheetName val="塗料ﾛｽ条件"/>
      <sheetName val="色ﾃｰﾌﾞﾙ"/>
      <sheetName val="面積ﾃｰﾌﾞﾙ"/>
      <sheetName val="190XS設計室1128"/>
      <sheetName val="非固内訳"/>
      <sheetName val="CODE(顧客) (2)"/>
      <sheetName val="水自機械"/>
      <sheetName val="ｽｸﾗｯﾌﾟ_"/>
      <sheetName val="合計"/>
      <sheetName val="Master List"/>
      <sheetName val="日産呼称DATA"/>
      <sheetName val="Source"/>
      <sheetName val="中型輸出ﾄﾗｯｸ用ｴﾝｼﾞﾝﾃﾞｰﾀ"/>
      <sheetName val="toyota"/>
      <sheetName val="ﾃｽﾄﾃﾞｰﾀ一覧"/>
      <sheetName val="grafico"/>
      <sheetName val="送金RATE"/>
      <sheetName val="クエリ10"/>
      <sheetName val="数据"/>
      <sheetName val="96期(川崎)"/>
      <sheetName val="engline"/>
      <sheetName val="R&amp;D"/>
      <sheetName val="Full option"/>
      <sheetName val="Part_List_For_Incomplete_LOT16"/>
      <sheetName val="Report_SAP16"/>
      <sheetName val="3170_(貼付け用)15"/>
      <sheetName val="Type_I15"/>
      <sheetName val="DATA_15"/>
      <sheetName val="_bulk_NEW_REVISI22"/>
      <sheetName val="MK(W_L,D)ｺｽﾄ15"/>
      <sheetName val="担当(04_2～)15"/>
      <sheetName val="Record_Data_Skill13"/>
      <sheetName val="YAMAYUMI_OKTOBER_20147"/>
      <sheetName val="_bulk_NEW_REVISI23"/>
      <sheetName val="ACUAN_JULY4"/>
      <sheetName val="Part_No_3"/>
      <sheetName val="00_4-93"/>
      <sheetName val="PATAN_6A_12"/>
      <sheetName val="NON_PROD_TARGET1"/>
      <sheetName val="Supp_List1"/>
      <sheetName val="まとめ_(2)1"/>
      <sheetName val="BY_CATEGORY1"/>
      <sheetName val="SA_Volume1"/>
      <sheetName val="SumCompareCurr_1"/>
      <sheetName val="khung_ten_TD1"/>
      <sheetName val="Interior_Trim1"/>
      <sheetName val="Lookup_Table1"/>
      <sheetName val="PP_Letter_389N1"/>
      <sheetName val="140N_Part_Local_(SE)1"/>
      <sheetName val="Part_List_For_Incomplete_LOT18"/>
      <sheetName val="Report_SAP18"/>
      <sheetName val="3170_(貼付け用)17"/>
      <sheetName val="Type_I17"/>
      <sheetName val="DATA_17"/>
      <sheetName val="_bulk_NEW_REVISI26"/>
      <sheetName val="MK(W_L,D)ｺｽﾄ17"/>
      <sheetName val="担当(04_2～)17"/>
      <sheetName val="Record_Data_Skill15"/>
      <sheetName val="YAMAYUMI_OKTOBER_20149"/>
      <sheetName val="_bulk_NEW_REVISI27"/>
      <sheetName val="ACUAN_JULY6"/>
      <sheetName val="Part_No_5"/>
      <sheetName val="00_4-95"/>
      <sheetName val="PATAN_6A_14"/>
      <sheetName val="NON_PROD_TARGET3"/>
      <sheetName val="Supp_List3"/>
      <sheetName val="まとめ_(2)3"/>
      <sheetName val="BY_CATEGORY3"/>
      <sheetName val="SA_Volume3"/>
      <sheetName val="SumCompareCurr_3"/>
      <sheetName val="khung_ten_TD3"/>
      <sheetName val="Interior_Trim3"/>
      <sheetName val="Lookup_Table3"/>
      <sheetName val="PP_Letter_389N3"/>
      <sheetName val="140N_Part_Local_(SE)3"/>
      <sheetName val="Part_List_For_Incomplete_LOT17"/>
      <sheetName val="Report_SAP17"/>
      <sheetName val="3170_(貼付け用)16"/>
      <sheetName val="Type_I16"/>
      <sheetName val="DATA_16"/>
      <sheetName val="_bulk_NEW_REVISI24"/>
      <sheetName val="MK(W_L,D)ｺｽﾄ16"/>
      <sheetName val="担当(04_2～)16"/>
      <sheetName val="Record_Data_Skill14"/>
      <sheetName val="YAMAYUMI_OKTOBER_20148"/>
      <sheetName val="_bulk_NEW_REVISI25"/>
      <sheetName val="ACUAN_JULY5"/>
      <sheetName val="Part_No_4"/>
      <sheetName val="00_4-94"/>
      <sheetName val="PATAN_6A_13"/>
      <sheetName val="NON_PROD_TARGET2"/>
      <sheetName val="Supp_List2"/>
      <sheetName val="まとめ_(2)2"/>
      <sheetName val="BY_CATEGORY2"/>
      <sheetName val="SA_Volume2"/>
      <sheetName val="SumCompareCurr_2"/>
      <sheetName val="khung_ten_TD2"/>
      <sheetName val="Interior_Trim2"/>
      <sheetName val="Lookup_Table2"/>
      <sheetName val="PP_Letter_389N2"/>
      <sheetName val="140N_Part_Local_(SE)2"/>
      <sheetName val="arifarum"/>
      <sheetName val="Part_List_For_Incomplete_LOT19"/>
      <sheetName val="Report_SAP19"/>
      <sheetName val="3170_(貼付け用)18"/>
      <sheetName val="Type_I18"/>
      <sheetName val="DATA_18"/>
      <sheetName val="MK(W_L,D)ｺｽﾄ18"/>
      <sheetName val="_bulk_NEW_REVISI28"/>
      <sheetName val="担当(04_2～)18"/>
      <sheetName val="Record_Data_Skill16"/>
      <sheetName val="_bulk_NEW_REVISI29"/>
      <sheetName val="YAMAYUMI_OKTOBER_201410"/>
      <sheetName val="ACUAN_JULY7"/>
      <sheetName val="Part_No_6"/>
      <sheetName val="PATAN_6A_15"/>
      <sheetName val="00_4-96"/>
      <sheetName val="NON_PROD_TARGET4"/>
      <sheetName val="Supp_List4"/>
      <sheetName val="まとめ_(2)4"/>
      <sheetName val="BY_CATEGORY4"/>
      <sheetName val="SA_Volume4"/>
      <sheetName val="SumCompareCurr_4"/>
      <sheetName val="khung_ten_TD4"/>
      <sheetName val="Interior_Trim4"/>
      <sheetName val="Lookup_Table4"/>
      <sheetName val="PP_Letter_389N4"/>
      <sheetName val="140N_Part_Local_(SE)4"/>
      <sheetName val="Summary_Unique"/>
      <sheetName val="Part_List_For_Incomplete_LOT20"/>
      <sheetName val="Report_SAP20"/>
      <sheetName val="3170_(貼付け用)19"/>
      <sheetName val="Type_I19"/>
      <sheetName val="DATA_19"/>
      <sheetName val="_bulk_NEW_REVISI30"/>
      <sheetName val="MK(W_L,D)ｺｽﾄ19"/>
      <sheetName val="担当(04_2～)19"/>
      <sheetName val="Record_Data_Skill17"/>
      <sheetName val="YAMAYUMI_OKTOBER_201411"/>
      <sheetName val="_bulk_NEW_REVISI31"/>
      <sheetName val="Part_No_7"/>
      <sheetName val="ACUAN_JULY8"/>
      <sheetName val="PATAN_6A_16"/>
      <sheetName val="00_4-97"/>
      <sheetName val="NON_PROD_TARGET5"/>
      <sheetName val="Supp_List5"/>
      <sheetName val="まとめ_(2)5"/>
      <sheetName val="BY_CATEGORY5"/>
      <sheetName val="SA_Volume5"/>
      <sheetName val="SumCompareCurr_5"/>
      <sheetName val="khung_ten_TD5"/>
      <sheetName val="Interior_Trim5"/>
      <sheetName val="Lookup_Table5"/>
      <sheetName val="PP_Letter_389N5"/>
      <sheetName val="140N_Part_Local_(SE)5"/>
      <sheetName val="Summary_Unique1"/>
      <sheetName val="Data_DISA-2"/>
      <sheetName val="114W2次設変部品確認（組立）_(3)"/>
      <sheetName val="Part_List_For_Incomplete_LOT21"/>
      <sheetName val="Report_SAP21"/>
      <sheetName val="3170_(貼付け用)20"/>
      <sheetName val="Type_I20"/>
      <sheetName val="DATA_20"/>
      <sheetName val="_bulk_NEW_REVISI32"/>
      <sheetName val="MK(W_L,D)ｺｽﾄ20"/>
      <sheetName val="担当(04_2～)20"/>
      <sheetName val="Record_Data_Skill18"/>
      <sheetName val="YAMAYUMI_OKTOBER_201412"/>
      <sheetName val="_bulk_NEW_REVISI33"/>
      <sheetName val="Part_No_8"/>
      <sheetName val="ACUAN_JULY9"/>
      <sheetName val="PATAN_6A_17"/>
      <sheetName val="00_4-98"/>
      <sheetName val="NON_PROD_TARGET6"/>
      <sheetName val="Supp_List6"/>
      <sheetName val="まとめ_(2)6"/>
      <sheetName val="BY_CATEGORY6"/>
      <sheetName val="SA_Volume6"/>
      <sheetName val="SumCompareCurr_6"/>
      <sheetName val="khung_ten_TD6"/>
      <sheetName val="Interior_Trim6"/>
      <sheetName val="Lookup_Table6"/>
      <sheetName val="PP_Letter_389N6"/>
      <sheetName val="140N_Part_Local_(SE)6"/>
      <sheetName val="Summary_Unique2"/>
      <sheetName val="Data_DISA-21"/>
      <sheetName val="114W2次設変部品確認（組立）_(3)1"/>
      <sheetName val="Part_List_For_Incomplete_LOT22"/>
      <sheetName val="Report_SAP22"/>
      <sheetName val="3170_(貼付け用)21"/>
      <sheetName val="Type_I21"/>
      <sheetName val="DATA_21"/>
      <sheetName val="_bulk_NEW_REVISI34"/>
      <sheetName val="MK(W_L,D)ｺｽﾄ21"/>
      <sheetName val="担当(04_2～)21"/>
      <sheetName val="Record_Data_Skill19"/>
      <sheetName val="YAMAYUMI_OKTOBER_201413"/>
      <sheetName val="_bulk_NEW_REVISI35"/>
      <sheetName val="Part_No_9"/>
      <sheetName val="ACUAN_JULY10"/>
      <sheetName val="PATAN_6A_18"/>
      <sheetName val="00_4-99"/>
      <sheetName val="NON_PROD_TARGET7"/>
      <sheetName val="Supp_List7"/>
      <sheetName val="まとめ_(2)7"/>
      <sheetName val="BY_CATEGORY7"/>
      <sheetName val="SA_Volume7"/>
      <sheetName val="SumCompareCurr_7"/>
      <sheetName val="khung_ten_TD7"/>
      <sheetName val="Interior_Trim7"/>
      <sheetName val="Lookup_Table7"/>
      <sheetName val="PP_Letter_389N7"/>
      <sheetName val="140N_Part_Local_(SE)7"/>
      <sheetName val="Summary_Unique3"/>
      <sheetName val="Data_DISA-22"/>
      <sheetName val="114W2次設変部品確認（組立）_(3)2"/>
      <sheetName val="Part_List_For_Incomplete_LOT23"/>
      <sheetName val="Report_SAP23"/>
      <sheetName val="Type_I22"/>
      <sheetName val="3170_(貼付け用)22"/>
      <sheetName val="DATA_22"/>
      <sheetName val="_bulk_NEW_REVISI36"/>
      <sheetName val="MK(W_L,D)ｺｽﾄ22"/>
      <sheetName val="担当(04_2～)22"/>
      <sheetName val="Record_Data_Skill20"/>
      <sheetName val="YAMAYUMI_OKTOBER_201414"/>
      <sheetName val="_bulk_NEW_REVISI37"/>
      <sheetName val="Part_No_10"/>
      <sheetName val="ACUAN_JULY11"/>
      <sheetName val="PATAN_6A_19"/>
      <sheetName val="00_4-910"/>
      <sheetName val="NON_PROD_TARGET8"/>
      <sheetName val="Supp_List8"/>
      <sheetName val="まとめ_(2)8"/>
      <sheetName val="BY_CATEGORY8"/>
      <sheetName val="SA_Volume8"/>
      <sheetName val="SumCompareCurr_8"/>
      <sheetName val="khung_ten_TD8"/>
      <sheetName val="Interior_Trim8"/>
      <sheetName val="Lookup_Table8"/>
      <sheetName val="PP_Letter_389N8"/>
      <sheetName val="140N_Part_Local_(SE)8"/>
      <sheetName val="Summary_Unique4"/>
      <sheetName val="Part_List_For_Incomplete_LOT24"/>
      <sheetName val="Report_SAP24"/>
      <sheetName val="Type_I23"/>
      <sheetName val="3170_(貼付け用)23"/>
      <sheetName val="DATA_23"/>
      <sheetName val="_bulk_NEW_REVISI38"/>
      <sheetName val="MK(W_L,D)ｺｽﾄ23"/>
      <sheetName val="担当(04_2～)23"/>
      <sheetName val="Record_Data_Skill21"/>
      <sheetName val="YAMAYUMI_OKTOBER_201415"/>
      <sheetName val="_bulk_NEW_REVISI39"/>
      <sheetName val="Part_No_11"/>
      <sheetName val="ACUAN_JULY12"/>
      <sheetName val="PATAN_6A_110"/>
      <sheetName val="00_4-911"/>
      <sheetName val="NON_PROD_TARGET9"/>
      <sheetName val="Supp_List9"/>
      <sheetName val="まとめ_(2)9"/>
      <sheetName val="BY_CATEGORY9"/>
      <sheetName val="SA_Volume9"/>
      <sheetName val="SumCompareCurr_9"/>
      <sheetName val="khung_ten_TD9"/>
      <sheetName val="Interior_Trim9"/>
      <sheetName val="Lookup_Table9"/>
      <sheetName val="PP_Letter_389N9"/>
      <sheetName val="140N_Part_Local_(SE)9"/>
      <sheetName val="Summary_Unique5"/>
      <sheetName val="Data_DISA-23"/>
      <sheetName val="114W2次設変部品確認（組立）_(3)3"/>
      <sheetName val="Part_List_For_Incomplete_LOT25"/>
      <sheetName val="Report_SAP25"/>
      <sheetName val="3170_(貼付け用)24"/>
      <sheetName val="Type_I24"/>
      <sheetName val="DATA_24"/>
      <sheetName val="_bulk_NEW_REVISI40"/>
      <sheetName val="MK(W_L,D)ｺｽﾄ24"/>
      <sheetName val="担当(04_2～)24"/>
      <sheetName val="Record_Data_Skill22"/>
      <sheetName val="YAMAYUMI_OKTOBER_201416"/>
      <sheetName val="_bulk_NEW_REVISI41"/>
      <sheetName val="ACUAN_JULY13"/>
      <sheetName val="Part_No_12"/>
      <sheetName val="00_4-912"/>
      <sheetName val="PATAN_6A_111"/>
      <sheetName val="NON_PROD_TARGET10"/>
      <sheetName val="Supp_List10"/>
      <sheetName val="まとめ_(2)10"/>
      <sheetName val="BY_CATEGORY10"/>
      <sheetName val="SA_Volume10"/>
      <sheetName val="SumCompareCurr_10"/>
      <sheetName val="khung_ten_TD10"/>
      <sheetName val="Interior_Trim10"/>
      <sheetName val="Lookup_Table10"/>
      <sheetName val="PP_Letter_389N10"/>
      <sheetName val="140N_Part_Local_(SE)10"/>
      <sheetName val="Summary_Unique6"/>
      <sheetName val="Data_DISA-24"/>
      <sheetName val="114W2次設変部品確認（組立）_(3)4"/>
      <sheetName val="CRUTCH"/>
      <sheetName val="XV0個人"/>
      <sheetName val="Data url"/>
      <sheetName val="Data uis"/>
      <sheetName val="メイン画面 _ Op"/>
      <sheetName val="Attach"/>
      <sheetName val="Proses_Mesin"/>
      <sheetName val="TMS Data"/>
      <sheetName val="決算アップ"/>
      <sheetName val="Pareto Defect"/>
      <sheetName val="Y &amp; W SERIES"/>
      <sheetName val="DATA ACE 1"/>
      <sheetName val="製作工数"/>
      <sheetName val="Du_lieu"/>
      <sheetName val="cost"/>
      <sheetName val="ctdg"/>
      <sheetName val="AL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 refreshError="1"/>
      <sheetData sheetId="629" refreshError="1"/>
      <sheetData sheetId="630" refreshError="1"/>
      <sheetData sheetId="631" refreshError="1"/>
      <sheetData sheetId="632"/>
      <sheetData sheetId="633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28"/>
      <sheetName val="DATA CT AWAL A"/>
      <sheetName val="DATA CT AWAL B"/>
      <sheetName val="Sheet3"/>
      <sheetName val="Sheet1"/>
      <sheetName val="設定一覧"/>
      <sheetName val="DBシート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自動化１"/>
      <sheetName val="自動化１ (複)"/>
      <sheetName val="自動化2"/>
      <sheetName val="自動化3"/>
      <sheetName val="供給1"/>
      <sheetName val="供給2"/>
      <sheetName val="供給3"/>
      <sheetName val="順立"/>
      <sheetName val="組立運搬・順立て部品"/>
      <sheetName val="組立運搬_順立て部品"/>
      <sheetName val="TMC原単位以外の調査項目"/>
      <sheetName val="ヘッダ"/>
      <sheetName val="為替前提"/>
      <sheetName val="設備ﾘｽﾄ（第2ﾗｲﾝ）"/>
      <sheetName val="課題一覧"/>
      <sheetName val="D02A"/>
      <sheetName val="56ARE04"/>
      <sheetName val="汎用設備調達日程表"/>
      <sheetName val="管理指標（ショップ別_分割①-4)"/>
      <sheetName val="管理指標（ショップ別_分割②-3,4）"/>
      <sheetName val="データ（ショップ）"/>
      <sheetName val="管理指標（全社）経営会議"/>
      <sheetName val="管理指標（全社）改７"/>
      <sheetName val="データ（全社）"/>
      <sheetName val="推移バックデータ"/>
      <sheetName val="ユニット系データ"/>
      <sheetName val="ボデーデータ算出"/>
      <sheetName val="Sheet1"/>
      <sheetName val="原價圖表"/>
      <sheetName val="設備ﾘｽﾄ_第2ﾗｲﾝ_"/>
      <sheetName val="開発目標値"/>
      <sheetName val="ｬｰｴﾀｫeｴ｣"/>
      <sheetName val="設定一覧"/>
      <sheetName val="02長計生企投入データ"/>
      <sheetName val="ｺｰﾄﾞ表"/>
      <sheetName val="中型輸出ﾄﾗｯｸ用ｴﾝｼﾞﾝﾃﾞｰﾀ"/>
      <sheetName val="ＴＦ関連Ｐｒｊ日程表"/>
      <sheetName val="概総括1"/>
      <sheetName val="PRODCON-1"/>
      <sheetName val="Recovered_Sheet7"/>
      <sheetName val="capacity"/>
      <sheetName val="ﾄﾖﾀUNIT"/>
      <sheetName val="DBシート"/>
      <sheetName val="メイン画面 _x0015_ Op"/>
      <sheetName val="Net Price Position - Sheet 1"/>
      <sheetName val="T-VAN-DM"/>
      <sheetName val="売上高表(半期別)"/>
      <sheetName val="Volumes"/>
      <sheetName val="SE- PU"/>
      <sheetName val="OTHERS x620"/>
      <sheetName val="Supp_List"/>
      <sheetName val="工作図Ａ"/>
      <sheetName val="TMMK Vehicle Data"/>
      <sheetName val="TMMC Vehicle Data"/>
      <sheetName val="Comparison data"/>
      <sheetName val="吊上げパ(20)"/>
      <sheetName val="進捗状況"/>
      <sheetName val="arifarum"/>
      <sheetName val="Type I"/>
      <sheetName val="データ"/>
      <sheetName val="Menu"/>
      <sheetName val="C1"/>
      <sheetName val="MAXs"/>
      <sheetName val="小ﾄﾗ輸出台数(2t)"/>
      <sheetName val="受注01"/>
      <sheetName val="Master-Data"/>
      <sheetName val="LVC 31RB"/>
      <sheetName val="（ﾊﾟｰﾂ）"/>
      <sheetName val="A.4.3"/>
      <sheetName val="A.4.2"/>
      <sheetName val="マスター"/>
      <sheetName val="レポートレイアウト"/>
      <sheetName val="ﾒｰｶｰ"/>
      <sheetName val="ｺｰﾄﾞ"/>
      <sheetName val="159年計売上台数2対見込"/>
      <sheetName val=" bulk NEW REVISI"/>
      <sheetName val="Ｘ５８５－１Ｓ (2)"/>
      <sheetName val="Part No."/>
      <sheetName val="TMC原単位以外の調査項目.xls"/>
      <sheetName val="TMC%E5%8E%9F%E5%8D%98%E4%BD%8D%"/>
      <sheetName val="List"/>
      <sheetName val="D21Aｶｰｺﾞ_材料ﾃﾞｰﾀ"/>
      <sheetName val="dyna"/>
      <sheetName val="メイン画面 _x005f_x0015_ Op"/>
      <sheetName val="吊上げパ_20_"/>
      <sheetName val="設計課ｺｰﾄﾞ"/>
      <sheetName val="購買総括"/>
      <sheetName val="６２３Ｔ"/>
      <sheetName val="棚番ｱﾘ"/>
      <sheetName val="DATA"/>
      <sheetName val="ｬｰｴﾀｫeｴ_"/>
      <sheetName val="ori"/>
      <sheetName val="型費"/>
      <sheetName val="ENG油洩れ"/>
      <sheetName val="処理機能記述"/>
      <sheetName val="Sheet2 (2)"/>
      <sheetName val="L4設備ﾃﾞｰﾀ"/>
      <sheetName val="見積一覧（１案）"/>
      <sheetName val="自動化１_(複)"/>
      <sheetName val="車両仕様"/>
      <sheetName val="日付"/>
      <sheetName val="OTHERS_x620"/>
      <sheetName val="メイン画面__Op"/>
      <sheetName val="Net_Price_Position_-_Sheet_1"/>
      <sheetName val="SE-_PU"/>
      <sheetName val="TMMK_Vehicle_Data"/>
      <sheetName val="TMMC_Vehicle_Data"/>
      <sheetName val="Comparison_data"/>
      <sheetName val="Type_I"/>
      <sheetName val="XV0個人"/>
      <sheetName val="part"/>
      <sheetName val="Total Scrap"/>
      <sheetName val="ｺｰﾄﾞ一覧"/>
      <sheetName val="28 dec"/>
      <sheetName val="major"/>
      <sheetName val="DATA "/>
      <sheetName val="Total"/>
      <sheetName val="隠し"/>
      <sheetName val="自動化１_(複)1"/>
      <sheetName val="メイン画面__x005f_x0015__Op"/>
      <sheetName val="LVC_31RB"/>
      <sheetName val="A_4_3"/>
      <sheetName val="A_4_2"/>
      <sheetName val="_bulk_NEW_REVISI"/>
      <sheetName val="Total_Scrap"/>
      <sheetName val="TMC原単位以外の調査項目_xls"/>
      <sheetName val="購買担当"/>
      <sheetName val="総括0(ｱｼｽﾀﾝﾄ)"/>
      <sheetName val="総括0"/>
      <sheetName val="Key-in"/>
      <sheetName val="要素作業連結表 (2)"/>
      <sheetName val="予算算出用台数"/>
      <sheetName val="自動化１_(複)2"/>
      <sheetName val="OTHERS_x6201"/>
      <sheetName val="Net_Price_Position_-_Sheet_11"/>
      <sheetName val="SE-_PU1"/>
      <sheetName val="Type_I1"/>
      <sheetName val="TMMK_Vehicle_Data1"/>
      <sheetName val="TMMC_Vehicle_Data1"/>
      <sheetName val="Comparison_data1"/>
      <sheetName val="メイン画面__x005f_x0015__Op1"/>
      <sheetName val="LVC_31RB1"/>
      <sheetName val="A_4_31"/>
      <sheetName val="A_4_21"/>
      <sheetName val="_bulk_NEW_REVISI1"/>
      <sheetName val="TMC原単位以外の調査項目_xls1"/>
      <sheetName val="Total_Scrap1"/>
      <sheetName val="Sheet2_(2)"/>
      <sheetName val="28_dec"/>
      <sheetName val="Ｘ５８５－１Ｓ_(2)"/>
      <sheetName val="Part_No_"/>
      <sheetName val="1,15"/>
      <sheetName val="０２線表"/>
      <sheetName val="Production"/>
      <sheetName val="PP_LETTER"/>
      <sheetName val="メイン画面 _x005f_x005f_x005f_x0015_ Op"/>
      <sheetName val="OTHERS_x6202"/>
      <sheetName val="Type_I2"/>
      <sheetName val="Net_Price_Position_-_Sheet_12"/>
      <sheetName val="SE-_PU2"/>
      <sheetName val="TMMK_Vehicle_Data2"/>
      <sheetName val="TMMC_Vehicle_Data2"/>
      <sheetName val="Comparison_data2"/>
      <sheetName val="A_4_32"/>
      <sheetName val="A_4_22"/>
      <sheetName val="LVC_31RB2"/>
      <sheetName val="_bulk_NEW_REVISI2"/>
      <sheetName val="TMC原単位以外の調査項目_xls2"/>
      <sheetName val="メイン画面__x005f_x0015__Op2"/>
      <sheetName val="Ｘ５８５－１Ｓ_(2)1"/>
      <sheetName val="Part_No_1"/>
      <sheetName val="Sheet2_(2)1"/>
      <sheetName val="28_dec1"/>
      <sheetName val="メイン画面__x005f_x005f_x005f_x0015__Op"/>
      <sheetName val="メイン画面__x005f_x005f_x005f_x0015__Op1"/>
      <sheetName val="カチオン・コストテーブル"/>
      <sheetName val="工数データ"/>
      <sheetName val="R&amp;D"/>
      <sheetName val="engline"/>
      <sheetName val="Benefit Cost"/>
      <sheetName val="ﾃﾞｰﾀ"/>
      <sheetName val="自動化１_(複)3"/>
      <sheetName val="Total_Scrap2"/>
      <sheetName val="DATA_"/>
      <sheetName val="要素作業連結表_(2)"/>
      <sheetName val="自動化１_(複)4"/>
      <sheetName val="OTHERS_x6203"/>
      <sheetName val="Net_Price_Position_-_Sheet_13"/>
      <sheetName val="SE-_PU3"/>
      <sheetName val="Type_I3"/>
      <sheetName val="TMMK_Vehicle_Data3"/>
      <sheetName val="TMMC_Vehicle_Data3"/>
      <sheetName val="Comparison_data3"/>
      <sheetName val="メイン画面__x005f_x0015__Op3"/>
      <sheetName val="LVC_31RB3"/>
      <sheetName val="A_4_33"/>
      <sheetName val="A_4_23"/>
      <sheetName val="_bulk_NEW_REVISI3"/>
      <sheetName val="Total_Scrap3"/>
      <sheetName val="TMC原単位以外の調査項目_xls3"/>
      <sheetName val="Sheet2_(2)2"/>
      <sheetName val="28_dec2"/>
      <sheetName val="Ｘ５８５－１Ｓ_(2)2"/>
      <sheetName val="Part_No_2"/>
      <sheetName val="DATA_1"/>
      <sheetName val="要素作業連結表_(2)1"/>
      <sheetName val="自動化１_(複)6"/>
      <sheetName val="OTHERS_x6205"/>
      <sheetName val="Net_Price_Position_-_Sheet_15"/>
      <sheetName val="SE-_PU5"/>
      <sheetName val="Type_I5"/>
      <sheetName val="TMMK_Vehicle_Data5"/>
      <sheetName val="TMMC_Vehicle_Data5"/>
      <sheetName val="Comparison_data5"/>
      <sheetName val="メイン画面__x005f_x0015__Op5"/>
      <sheetName val="LVC_31RB5"/>
      <sheetName val="A_4_35"/>
      <sheetName val="A_4_25"/>
      <sheetName val="_bulk_NEW_REVISI5"/>
      <sheetName val="TMC原単位以外の調査項目_xls5"/>
      <sheetName val="Total_Scrap5"/>
      <sheetName val="Sheet2_(2)4"/>
      <sheetName val="28_dec4"/>
      <sheetName val="Ｘ５８５－１Ｓ_(2)4"/>
      <sheetName val="Part_No_4"/>
      <sheetName val="DATA_3"/>
      <sheetName val="要素作業連結表_(2)3"/>
      <sheetName val="自動化１_(複)5"/>
      <sheetName val="OTHERS_x6204"/>
      <sheetName val="Net_Price_Position_-_Sheet_14"/>
      <sheetName val="SE-_PU4"/>
      <sheetName val="Type_I4"/>
      <sheetName val="TMMK_Vehicle_Data4"/>
      <sheetName val="TMMC_Vehicle_Data4"/>
      <sheetName val="Comparison_data4"/>
      <sheetName val="メイン画面__x005f_x0015__Op4"/>
      <sheetName val="LVC_31RB4"/>
      <sheetName val="A_4_34"/>
      <sheetName val="A_4_24"/>
      <sheetName val="_bulk_NEW_REVISI4"/>
      <sheetName val="TMC原単位以外の調査項目_xls4"/>
      <sheetName val="Total_Scrap4"/>
      <sheetName val="Sheet2_(2)3"/>
      <sheetName val="28_dec3"/>
      <sheetName val="Ｘ５８５－１Ｓ_(2)3"/>
      <sheetName val="Part_No_3"/>
      <sheetName val="DATA_2"/>
      <sheetName val="要素作業連結表_(2)2"/>
      <sheetName val="#REF!"/>
      <sheetName val="自動化１_(複)7"/>
      <sheetName val="OTHERS_x6206"/>
      <sheetName val="Net_Price_Position_-_Sheet_16"/>
      <sheetName val="SE-_PU6"/>
      <sheetName val="Type_I6"/>
      <sheetName val="TMMK_Vehicle_Data6"/>
      <sheetName val="TMMC_Vehicle_Data6"/>
      <sheetName val="Comparison_data6"/>
      <sheetName val="メイン画面__x005f_x0015__Op6"/>
      <sheetName val="LVC_31RB6"/>
      <sheetName val="A_4_36"/>
      <sheetName val="A_4_26"/>
      <sheetName val="_bulk_NEW_REVISI6"/>
      <sheetName val="Total_Scrap6"/>
      <sheetName val="TMC原単位以外の調査項目_xls6"/>
      <sheetName val="Sheet2_(2)5"/>
      <sheetName val="28_dec5"/>
      <sheetName val="Ｘ５８５－１Ｓ_(2)5"/>
      <sheetName val="Part_No_5"/>
      <sheetName val="DATA_4"/>
      <sheetName val="要素作業連結表_(2)4"/>
      <sheetName val="メイン画面__x005f_x005f_x005f_x0015__Op2"/>
      <sheetName val="自動化１_(複)8"/>
      <sheetName val="OTHERS_x6207"/>
      <sheetName val="Net_Price_Position_-_Sheet_17"/>
      <sheetName val="SE-_PU7"/>
      <sheetName val="Type_I7"/>
      <sheetName val="TMMK_Vehicle_Data7"/>
      <sheetName val="TMMC_Vehicle_Data7"/>
      <sheetName val="Comparison_data7"/>
      <sheetName val="メイン画面__x005f_x0015__Op7"/>
      <sheetName val="LVC_31RB7"/>
      <sheetName val="A_4_37"/>
      <sheetName val="A_4_27"/>
      <sheetName val="_bulk_NEW_REVISI7"/>
      <sheetName val="Total_Scrap7"/>
      <sheetName val="TMC原単位以外の調査項目_xls7"/>
      <sheetName val="Sheet2_(2)6"/>
      <sheetName val="28_dec6"/>
      <sheetName val="Ｘ５８５－１Ｓ_(2)6"/>
      <sheetName val="Part_No_6"/>
      <sheetName val="DATA_5"/>
      <sheetName val="要素作業連結表_(2)5"/>
      <sheetName val="メイン画面__x005f_x005f_x005f_x0015__Op3"/>
      <sheetName val="自動化１_(複)9"/>
      <sheetName val="OTHERS_x6208"/>
      <sheetName val="Net_Price_Position_-_Sheet_18"/>
      <sheetName val="SE-_PU8"/>
      <sheetName val="Type_I8"/>
      <sheetName val="TMMK_Vehicle_Data8"/>
      <sheetName val="TMMC_Vehicle_Data8"/>
      <sheetName val="Comparison_data8"/>
      <sheetName val="メイン画面__x005f_x0015__Op8"/>
      <sheetName val="LVC_31RB8"/>
      <sheetName val="A_4_38"/>
      <sheetName val="A_4_28"/>
      <sheetName val="_bulk_NEW_REVISI8"/>
      <sheetName val="Total_Scrap8"/>
      <sheetName val="TMC原単位以外の調査項目_xls8"/>
      <sheetName val="Sheet2_(2)7"/>
      <sheetName val="28_dec7"/>
      <sheetName val="Ｘ５８５－１Ｓ_(2)7"/>
      <sheetName val="Part_No_7"/>
      <sheetName val="DATA_6"/>
      <sheetName val="要素作業連結表_(2)6"/>
      <sheetName val="メイン画面__x005f_x005f_x005f_x0015__Op4"/>
      <sheetName val="自動化１_(複)10"/>
      <sheetName val="OTHERS_x6209"/>
      <sheetName val="Net_Price_Position_-_Sheet_19"/>
      <sheetName val="SE-_PU9"/>
      <sheetName val="Type_I9"/>
      <sheetName val="TMMK_Vehicle_Data9"/>
      <sheetName val="TMMC_Vehicle_Data9"/>
      <sheetName val="Comparison_data9"/>
      <sheetName val="メイン画面__x005f_x0015__Op9"/>
      <sheetName val="LVC_31RB9"/>
      <sheetName val="A_4_39"/>
      <sheetName val="A_4_29"/>
      <sheetName val="_bulk_NEW_REVISI9"/>
      <sheetName val="Total_Scrap9"/>
      <sheetName val="TMC原単位以外の調査項目_xls9"/>
      <sheetName val="Sheet2_(2)8"/>
      <sheetName val="28_dec8"/>
      <sheetName val="Ｘ５８５－１Ｓ_(2)8"/>
      <sheetName val="Part_No_8"/>
      <sheetName val="DATA_7"/>
      <sheetName val="要素作業連結表_(2)7"/>
      <sheetName val="メイン画面__x005f_x005f_x005f_x0015__Op5"/>
      <sheetName val="自動化１_(複)11"/>
      <sheetName val="OTHERS_x62010"/>
      <sheetName val="Net_Price_Position_-_Sheet_110"/>
      <sheetName val="SE-_PU10"/>
      <sheetName val="Type_I10"/>
      <sheetName val="TMMK_Vehicle_Data10"/>
      <sheetName val="TMMC_Vehicle_Data10"/>
      <sheetName val="Comparison_data10"/>
      <sheetName val="LVC_31RB10"/>
      <sheetName val="A_4_310"/>
      <sheetName val="A_4_210"/>
      <sheetName val="_bulk_NEW_REVISI10"/>
      <sheetName val="メイン画面__x005f_x0015__Op10"/>
      <sheetName val="TMC原単位以外の調査項目_xls10"/>
      <sheetName val="Sheet2_(2)9"/>
      <sheetName val="Total_Scrap10"/>
      <sheetName val="Ｘ５８５－１Ｓ_(2)9"/>
      <sheetName val="28_dec9"/>
      <sheetName val="Part_No_9"/>
      <sheetName val="DATA_8"/>
      <sheetName val="要素作業連結表_(2)8"/>
      <sheetName val="メイン画面__x005f_x005f_x005f_x0015__Op6"/>
      <sheetName val="自動化１_(複)12"/>
      <sheetName val="OTHERS_x62011"/>
      <sheetName val="Net_Price_Position_-_Sheet_111"/>
      <sheetName val="SE-_PU11"/>
      <sheetName val="Type_I11"/>
      <sheetName val="TMMK_Vehicle_Data11"/>
      <sheetName val="TMMC_Vehicle_Data11"/>
      <sheetName val="Comparison_data11"/>
      <sheetName val="メイン画面__x005f_x0015__Op11"/>
      <sheetName val="LVC_31RB11"/>
      <sheetName val="A_4_311"/>
      <sheetName val="A_4_211"/>
      <sheetName val="_bulk_NEW_REVISI11"/>
      <sheetName val="Total_Scrap11"/>
      <sheetName val="TMC原単位以外の調査項目_xls11"/>
      <sheetName val="Sheet2_(2)10"/>
      <sheetName val="28_dec10"/>
      <sheetName val="Ｘ５８５－１Ｓ_(2)10"/>
      <sheetName val="Part_No_10"/>
      <sheetName val="DATA_9"/>
      <sheetName val="要素作業連結表_(2)9"/>
      <sheetName val="メイン画面__x005f_x005f_x005f_x0015__Op7"/>
      <sheetName val="自動化１_(複)13"/>
      <sheetName val="OTHERS_x62012"/>
      <sheetName val="Net_Price_Position_-_Sheet_112"/>
      <sheetName val="SE-_PU12"/>
      <sheetName val="Type_I12"/>
      <sheetName val="TMMK_Vehicle_Data12"/>
      <sheetName val="TMMC_Vehicle_Data12"/>
      <sheetName val="Comparison_data12"/>
      <sheetName val="メイン画面__x005f_x0015__Op12"/>
      <sheetName val="LVC_31RB12"/>
      <sheetName val="A_4_312"/>
      <sheetName val="A_4_212"/>
      <sheetName val="_bulk_NEW_REVISI12"/>
      <sheetName val="TMC原単位以外の調査項目_xls12"/>
      <sheetName val="Total_Scrap12"/>
      <sheetName val="Sheet2_(2)11"/>
      <sheetName val="28_dec11"/>
      <sheetName val="Ｘ５８５－１Ｓ_(2)11"/>
      <sheetName val="Part_No_11"/>
      <sheetName val="DATA_10"/>
      <sheetName val="要素作業連結表_(2)10"/>
      <sheetName val="メイン画面__x005f_x005f_x005f_x0015__Op8"/>
      <sheetName val="input"/>
      <sheetName val="型梱包寸法重量"/>
      <sheetName val="メイン画面__x0015__Op"/>
      <sheetName val="メイン画面__x0015__Op1"/>
      <sheetName val="見積り条件"/>
      <sheetName val="PC2PnL(prel)"/>
      <sheetName val="forex"/>
      <sheetName val="Sheet3"/>
      <sheetName val="Proses_Mesin"/>
    </sheetNames>
    <definedNames>
      <definedName name="裕髭選租"/>
      <definedName name="類別選択" sheetId="1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5">
          <cell r="Q15">
            <v>54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kanisme"/>
      <sheetName val="flow"/>
      <sheetName val="fungsi"/>
      <sheetName val="data gun"/>
      <sheetName val="source"/>
      <sheetName val="data pipa"/>
      <sheetName val="data travo"/>
      <sheetName val="flowrate"/>
      <sheetName val="methode"/>
      <sheetName val="infra"/>
      <sheetName val="guide"/>
      <sheetName val="Sheet2"/>
      <sheetName val="pressure"/>
      <sheetName val="cooling"/>
      <sheetName val="Sheet3"/>
      <sheetName val="schedule BSR (2)"/>
      <sheetName val="schedule BSR"/>
      <sheetName val="COOLANT"/>
      <sheetName val="schedule kcl"/>
      <sheetName val="layout"/>
      <sheetName val="UF"/>
      <sheetName val="gun sm d14"/>
      <sheetName val="gun mb"/>
      <sheetName val="gun sm d17"/>
      <sheetName val="data gun all"/>
      <sheetName val="grfik"/>
      <sheetName val="Sheet5"/>
      <sheetName val="Sheet6"/>
      <sheetName val="Data"/>
      <sheetName val="Sheet4"/>
      <sheetName val="1"/>
      <sheetName val="1 (3)"/>
      <sheetName val="1 (4)"/>
      <sheetName val="Sheet9"/>
      <sheetName val="lay out lub "/>
      <sheetName val="Sheet1"/>
      <sheetName val="Sheet7"/>
      <sheetName val="Sheet8"/>
      <sheetName val="ct"/>
      <sheetName val="gun"/>
      <sheetName val="Sheet12"/>
      <sheetName val="Sheet13"/>
      <sheetName val="Sheet10"/>
      <sheetName val="Sheet11"/>
      <sheetName val="Sheet15"/>
      <sheetName val="組立運搬・順立て部品"/>
      <sheetName val="OTHERS x620"/>
    </sheetNames>
    <sheetDataSet>
      <sheetData sheetId="0"/>
      <sheetData sheetId="1"/>
      <sheetData sheetId="2"/>
      <sheetData sheetId="3"/>
      <sheetData sheetId="4">
        <row r="15">
          <cell r="A15" t="str">
            <v>UB Mix Line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 Support (2)"/>
      <sheetName val="updateMP"/>
      <sheetName val="RESUME SPL HOT"/>
      <sheetName val="03"/>
      <sheetName val="04"/>
      <sheetName val="05"/>
      <sheetName val="06"/>
      <sheetName val="07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PS"/>
      <sheetName val="24"/>
      <sheetName val="25"/>
      <sheetName val="25 (2)"/>
      <sheetName val="29"/>
      <sheetName val="DATA HARIAN"/>
      <sheetName val="DATA HOT"/>
      <sheetName val="TTD"/>
      <sheetName val="LEMBUR"/>
    </sheetNames>
    <sheetDataSet>
      <sheetData sheetId="0"/>
      <sheetData sheetId="1">
        <row r="1">
          <cell r="B1" t="str">
            <v>BODY 2</v>
          </cell>
        </row>
        <row r="2">
          <cell r="B2" t="str">
            <v>NPK</v>
          </cell>
          <cell r="C2" t="str">
            <v>NAMA</v>
          </cell>
          <cell r="D2" t="str">
            <v>TGL MASUK</v>
          </cell>
          <cell r="E2" t="str">
            <v>JABATAN</v>
          </cell>
          <cell r="F2" t="str">
            <v>PROMOSI</v>
          </cell>
          <cell r="G2" t="str">
            <v>SUB JALUR</v>
          </cell>
          <cell r="H2" t="str">
            <v>AREA</v>
          </cell>
          <cell r="I2" t="str">
            <v>JALUR</v>
          </cell>
          <cell r="J2" t="str">
            <v>SHIFT</v>
          </cell>
        </row>
        <row r="3">
          <cell r="B3">
            <v>13297</v>
          </cell>
          <cell r="C3" t="str">
            <v>DEDY SETIAWAN</v>
          </cell>
          <cell r="D3">
            <v>37377</v>
          </cell>
          <cell r="E3" t="str">
            <v>FRM</v>
          </cell>
          <cell r="F3" t="str">
            <v>ACT FRM</v>
          </cell>
          <cell r="G3" t="str">
            <v>UF COMMON</v>
          </cell>
          <cell r="H3" t="str">
            <v xml:space="preserve">BODY 2 </v>
          </cell>
          <cell r="I3" t="str">
            <v>UF</v>
          </cell>
          <cell r="J3" t="str">
            <v>A</v>
          </cell>
        </row>
        <row r="4">
          <cell r="B4">
            <v>39975</v>
          </cell>
          <cell r="C4" t="str">
            <v>ZAIDURRIZAKI</v>
          </cell>
          <cell r="D4">
            <v>40770</v>
          </cell>
          <cell r="E4" t="str">
            <v>TL</v>
          </cell>
          <cell r="F4" t="str">
            <v>ACT T/L</v>
          </cell>
          <cell r="G4" t="str">
            <v>UF COMMON</v>
          </cell>
          <cell r="H4" t="str">
            <v xml:space="preserve">BODY 2 </v>
          </cell>
          <cell r="I4" t="str">
            <v>UF</v>
          </cell>
          <cell r="J4" t="str">
            <v>A</v>
          </cell>
        </row>
        <row r="5">
          <cell r="B5">
            <v>43275</v>
          </cell>
          <cell r="C5" t="str">
            <v>MOCHAMAD RIZA</v>
          </cell>
          <cell r="D5">
            <v>41061</v>
          </cell>
          <cell r="E5" t="str">
            <v>TM</v>
          </cell>
          <cell r="G5" t="str">
            <v>UF COMMON</v>
          </cell>
          <cell r="H5" t="str">
            <v xml:space="preserve">BODY 2 </v>
          </cell>
          <cell r="I5" t="str">
            <v>UF</v>
          </cell>
          <cell r="J5" t="str">
            <v>A</v>
          </cell>
        </row>
        <row r="6">
          <cell r="B6">
            <v>58470</v>
          </cell>
          <cell r="C6" t="str">
            <v>SLAMET RIYANTO</v>
          </cell>
          <cell r="D6">
            <v>42809</v>
          </cell>
          <cell r="E6" t="str">
            <v>TM</v>
          </cell>
          <cell r="G6" t="str">
            <v>UF COMMON</v>
          </cell>
          <cell r="H6" t="str">
            <v xml:space="preserve">BODY 2 </v>
          </cell>
          <cell r="I6" t="str">
            <v>UF</v>
          </cell>
          <cell r="J6" t="str">
            <v>A</v>
          </cell>
        </row>
        <row r="7">
          <cell r="B7">
            <v>53892</v>
          </cell>
          <cell r="C7" t="str">
            <v>SUGITO</v>
          </cell>
          <cell r="D7">
            <v>42078</v>
          </cell>
          <cell r="E7" t="str">
            <v>TM</v>
          </cell>
          <cell r="G7" t="str">
            <v>UF COMMON</v>
          </cell>
          <cell r="H7" t="str">
            <v xml:space="preserve">BODY 2 </v>
          </cell>
          <cell r="I7" t="str">
            <v>UF</v>
          </cell>
          <cell r="J7" t="str">
            <v>A</v>
          </cell>
        </row>
        <row r="8">
          <cell r="B8">
            <v>67762</v>
          </cell>
          <cell r="C8" t="str">
            <v>ADI SAPUTRA</v>
          </cell>
          <cell r="D8">
            <v>43891</v>
          </cell>
          <cell r="E8" t="str">
            <v>TM</v>
          </cell>
          <cell r="G8" t="str">
            <v>UF COMMON</v>
          </cell>
          <cell r="H8" t="str">
            <v xml:space="preserve">BODY 2 </v>
          </cell>
          <cell r="I8" t="str">
            <v>UF</v>
          </cell>
          <cell r="J8" t="str">
            <v>A</v>
          </cell>
        </row>
        <row r="9">
          <cell r="B9">
            <v>67606</v>
          </cell>
          <cell r="C9" t="str">
            <v>RADITYA NUR AZIZ</v>
          </cell>
          <cell r="D9">
            <v>43876</v>
          </cell>
          <cell r="E9" t="str">
            <v>TM</v>
          </cell>
          <cell r="G9" t="str">
            <v>UF COMMON</v>
          </cell>
          <cell r="H9" t="str">
            <v xml:space="preserve">BODY 2 </v>
          </cell>
          <cell r="I9" t="str">
            <v>UF</v>
          </cell>
          <cell r="J9" t="str">
            <v>A</v>
          </cell>
        </row>
        <row r="10">
          <cell r="B10">
            <v>67529</v>
          </cell>
          <cell r="C10" t="str">
            <v>MOHAMAD SHOLEH</v>
          </cell>
          <cell r="D10">
            <v>43876</v>
          </cell>
          <cell r="E10" t="str">
            <v>TM</v>
          </cell>
          <cell r="G10" t="str">
            <v>UF COMMON</v>
          </cell>
          <cell r="H10" t="str">
            <v xml:space="preserve">BODY 2 </v>
          </cell>
          <cell r="I10" t="str">
            <v>UF</v>
          </cell>
          <cell r="J10" t="str">
            <v>A</v>
          </cell>
        </row>
        <row r="11">
          <cell r="B11">
            <v>67696</v>
          </cell>
          <cell r="C11" t="str">
            <v>SETYO UTOMO</v>
          </cell>
          <cell r="D11">
            <v>43891</v>
          </cell>
          <cell r="E11" t="str">
            <v>TM</v>
          </cell>
          <cell r="G11" t="str">
            <v>UF COMMON</v>
          </cell>
          <cell r="H11" t="str">
            <v xml:space="preserve">BODY 2 </v>
          </cell>
          <cell r="I11" t="str">
            <v>UF</v>
          </cell>
          <cell r="J11" t="str">
            <v>A</v>
          </cell>
        </row>
        <row r="12">
          <cell r="B12">
            <v>67698</v>
          </cell>
          <cell r="C12" t="str">
            <v>WATENO</v>
          </cell>
          <cell r="D12">
            <v>43891</v>
          </cell>
          <cell r="E12" t="str">
            <v>TM</v>
          </cell>
          <cell r="G12" t="str">
            <v>UF COMMON</v>
          </cell>
          <cell r="H12" t="str">
            <v xml:space="preserve">BODY 2 </v>
          </cell>
          <cell r="I12" t="str">
            <v>UF</v>
          </cell>
          <cell r="J12" t="str">
            <v>A</v>
          </cell>
        </row>
        <row r="13">
          <cell r="B13">
            <v>68882</v>
          </cell>
          <cell r="C13" t="str">
            <v>FITRAH PUJI ARIFAIDZIN</v>
          </cell>
          <cell r="D13">
            <v>44211</v>
          </cell>
          <cell r="E13" t="str">
            <v>TM</v>
          </cell>
          <cell r="G13" t="str">
            <v>UF COMMON</v>
          </cell>
          <cell r="H13" t="str">
            <v xml:space="preserve">BODY 2 </v>
          </cell>
          <cell r="I13" t="str">
            <v>UF</v>
          </cell>
          <cell r="J13" t="str">
            <v>A</v>
          </cell>
        </row>
        <row r="14">
          <cell r="B14">
            <v>68499</v>
          </cell>
          <cell r="C14" t="str">
            <v>MUSTAJAB NAJAMUDIN</v>
          </cell>
          <cell r="D14">
            <v>44166</v>
          </cell>
          <cell r="E14" t="str">
            <v>TM</v>
          </cell>
          <cell r="G14" t="str">
            <v>UF COMMON</v>
          </cell>
          <cell r="H14" t="str">
            <v xml:space="preserve">BODY 2 </v>
          </cell>
          <cell r="I14" t="str">
            <v>UF</v>
          </cell>
          <cell r="J14" t="str">
            <v>A</v>
          </cell>
        </row>
        <row r="15">
          <cell r="B15">
            <v>69592</v>
          </cell>
          <cell r="C15" t="str">
            <v>RAODA DIKY ALMASZAEN</v>
          </cell>
          <cell r="D15">
            <v>44242</v>
          </cell>
          <cell r="E15" t="str">
            <v>TM</v>
          </cell>
          <cell r="G15" t="str">
            <v>UF COMMON</v>
          </cell>
          <cell r="H15" t="str">
            <v xml:space="preserve">BODY 2 </v>
          </cell>
          <cell r="I15" t="str">
            <v>UF</v>
          </cell>
          <cell r="J15" t="str">
            <v>A</v>
          </cell>
        </row>
        <row r="16">
          <cell r="B16">
            <v>69605</v>
          </cell>
          <cell r="C16" t="str">
            <v>FREDIANTO</v>
          </cell>
          <cell r="D16">
            <v>44242</v>
          </cell>
          <cell r="E16" t="str">
            <v>TM</v>
          </cell>
          <cell r="G16" t="str">
            <v>UF COMMON</v>
          </cell>
          <cell r="H16" t="str">
            <v xml:space="preserve">BODY 2 </v>
          </cell>
          <cell r="I16" t="str">
            <v>UF</v>
          </cell>
          <cell r="J16" t="str">
            <v>A</v>
          </cell>
        </row>
        <row r="17">
          <cell r="B17">
            <v>34904</v>
          </cell>
          <cell r="C17" t="str">
            <v>SETIJAYEN</v>
          </cell>
          <cell r="D17">
            <v>40148</v>
          </cell>
          <cell r="E17" t="str">
            <v>TM</v>
          </cell>
          <cell r="G17" t="str">
            <v>UF COMMON</v>
          </cell>
          <cell r="H17" t="str">
            <v xml:space="preserve">BODY 2 </v>
          </cell>
          <cell r="I17" t="str">
            <v>UF</v>
          </cell>
          <cell r="J17" t="str">
            <v>A</v>
          </cell>
        </row>
        <row r="18">
          <cell r="B18">
            <v>34899</v>
          </cell>
          <cell r="C18" t="str">
            <v>REKO RAMDANI</v>
          </cell>
          <cell r="D18">
            <v>40148</v>
          </cell>
          <cell r="E18" t="str">
            <v>TM</v>
          </cell>
          <cell r="G18" t="str">
            <v>UF COMMON</v>
          </cell>
          <cell r="H18" t="str">
            <v xml:space="preserve">BODY 2 </v>
          </cell>
          <cell r="I18" t="str">
            <v>UF</v>
          </cell>
          <cell r="J18" t="str">
            <v>A</v>
          </cell>
        </row>
        <row r="19">
          <cell r="B19">
            <v>43408</v>
          </cell>
          <cell r="C19" t="str">
            <v>KHOIRUL FUAD</v>
          </cell>
          <cell r="D19">
            <v>41075</v>
          </cell>
          <cell r="E19" t="str">
            <v>TM</v>
          </cell>
          <cell r="G19" t="str">
            <v>UF COMMON</v>
          </cell>
          <cell r="H19" t="str">
            <v xml:space="preserve">BODY 2 </v>
          </cell>
          <cell r="I19" t="str">
            <v>UF</v>
          </cell>
          <cell r="J19" t="str">
            <v>A</v>
          </cell>
        </row>
        <row r="20">
          <cell r="B20">
            <v>44574</v>
          </cell>
          <cell r="C20" t="str">
            <v>AKHMAD AINUN NAJIB</v>
          </cell>
          <cell r="D20">
            <v>41167</v>
          </cell>
          <cell r="E20" t="str">
            <v>TM</v>
          </cell>
          <cell r="G20" t="str">
            <v>UF COMMON</v>
          </cell>
          <cell r="H20" t="str">
            <v xml:space="preserve">BODY 2 </v>
          </cell>
          <cell r="I20" t="str">
            <v>UF</v>
          </cell>
          <cell r="J20" t="str">
            <v>A</v>
          </cell>
        </row>
        <row r="21">
          <cell r="B21">
            <v>67742</v>
          </cell>
          <cell r="C21" t="str">
            <v>GANI SALAS SETIAWAN</v>
          </cell>
          <cell r="D21">
            <v>43891</v>
          </cell>
          <cell r="E21" t="str">
            <v>TM</v>
          </cell>
          <cell r="G21" t="str">
            <v>UF COMMON</v>
          </cell>
          <cell r="H21" t="str">
            <v xml:space="preserve">BODY 2 </v>
          </cell>
          <cell r="I21" t="str">
            <v>UF</v>
          </cell>
          <cell r="J21" t="str">
            <v>A</v>
          </cell>
        </row>
        <row r="22">
          <cell r="B22">
            <v>67823</v>
          </cell>
          <cell r="C22" t="str">
            <v xml:space="preserve">ABDUL RAHMAN </v>
          </cell>
          <cell r="D22">
            <v>43905</v>
          </cell>
          <cell r="E22" t="str">
            <v>TM</v>
          </cell>
          <cell r="G22" t="str">
            <v>UF COMMON</v>
          </cell>
          <cell r="H22" t="str">
            <v xml:space="preserve">BODY 2 </v>
          </cell>
          <cell r="I22" t="str">
            <v>UF</v>
          </cell>
          <cell r="J22" t="str">
            <v>A</v>
          </cell>
        </row>
        <row r="23">
          <cell r="B23">
            <v>68479</v>
          </cell>
          <cell r="C23" t="str">
            <v>FEBRIYAN NUR ROZAK</v>
          </cell>
          <cell r="D23">
            <v>44166</v>
          </cell>
          <cell r="E23" t="str">
            <v>TM</v>
          </cell>
          <cell r="G23" t="str">
            <v>UF COMMON</v>
          </cell>
          <cell r="H23" t="str">
            <v xml:space="preserve">BODY 2 </v>
          </cell>
          <cell r="I23" t="str">
            <v>UF</v>
          </cell>
          <cell r="J23" t="str">
            <v>A</v>
          </cell>
        </row>
        <row r="24">
          <cell r="B24">
            <v>12002</v>
          </cell>
          <cell r="C24" t="str">
            <v>RAHMAN</v>
          </cell>
          <cell r="D24">
            <v>37104</v>
          </cell>
          <cell r="E24" t="str">
            <v>TL</v>
          </cell>
          <cell r="F24" t="str">
            <v>T/L</v>
          </cell>
          <cell r="G24" t="str">
            <v>UF COMMON</v>
          </cell>
          <cell r="H24" t="str">
            <v xml:space="preserve">BODY 2 </v>
          </cell>
          <cell r="I24" t="str">
            <v>UF</v>
          </cell>
          <cell r="J24" t="str">
            <v>A</v>
          </cell>
        </row>
        <row r="25">
          <cell r="B25">
            <v>67409</v>
          </cell>
          <cell r="C25" t="str">
            <v>VERI ANDIKA KRISTIANTO</v>
          </cell>
          <cell r="D25">
            <v>43862</v>
          </cell>
          <cell r="E25" t="str">
            <v>TM</v>
          </cell>
          <cell r="G25" t="str">
            <v>UF COMMON</v>
          </cell>
          <cell r="H25" t="str">
            <v xml:space="preserve">BODY 2 </v>
          </cell>
          <cell r="I25" t="str">
            <v>UF</v>
          </cell>
          <cell r="J25" t="str">
            <v>A</v>
          </cell>
        </row>
        <row r="26">
          <cell r="B26">
            <v>67416</v>
          </cell>
          <cell r="C26" t="str">
            <v>ERDIAN NOVA</v>
          </cell>
          <cell r="D26">
            <v>43862</v>
          </cell>
          <cell r="E26" t="str">
            <v>TM</v>
          </cell>
          <cell r="G26" t="str">
            <v>UF COMMON</v>
          </cell>
          <cell r="H26" t="str">
            <v xml:space="preserve">BODY 2 </v>
          </cell>
          <cell r="I26" t="str">
            <v>UF</v>
          </cell>
          <cell r="J26" t="str">
            <v>A</v>
          </cell>
        </row>
        <row r="27">
          <cell r="B27">
            <v>67760</v>
          </cell>
          <cell r="C27" t="str">
            <v>ABDUL AZIS</v>
          </cell>
          <cell r="D27">
            <v>43891</v>
          </cell>
          <cell r="E27" t="str">
            <v>TM</v>
          </cell>
          <cell r="G27" t="str">
            <v>UF COMMON</v>
          </cell>
          <cell r="H27" t="str">
            <v xml:space="preserve">BODY 2 </v>
          </cell>
          <cell r="I27" t="str">
            <v>UF</v>
          </cell>
          <cell r="J27" t="str">
            <v>A</v>
          </cell>
        </row>
        <row r="28">
          <cell r="B28">
            <v>67408</v>
          </cell>
          <cell r="C28" t="str">
            <v>TOLHAH MANSHUR</v>
          </cell>
          <cell r="D28">
            <v>43862</v>
          </cell>
          <cell r="E28" t="str">
            <v>TM</v>
          </cell>
          <cell r="G28" t="str">
            <v>UF COMMON</v>
          </cell>
          <cell r="H28" t="str">
            <v xml:space="preserve">BODY 2 </v>
          </cell>
          <cell r="I28" t="str">
            <v>UF</v>
          </cell>
          <cell r="J28" t="str">
            <v>A</v>
          </cell>
        </row>
        <row r="29">
          <cell r="B29">
            <v>68488</v>
          </cell>
          <cell r="C29" t="str">
            <v>M. ERIK JULIYANTO</v>
          </cell>
          <cell r="D29">
            <v>44166</v>
          </cell>
          <cell r="E29" t="str">
            <v>TM</v>
          </cell>
          <cell r="G29" t="str">
            <v>UF COMMON</v>
          </cell>
          <cell r="H29" t="str">
            <v xml:space="preserve">BODY 2 </v>
          </cell>
          <cell r="I29" t="str">
            <v>UF</v>
          </cell>
          <cell r="J29" t="str">
            <v>A</v>
          </cell>
        </row>
        <row r="30">
          <cell r="B30">
            <v>71598</v>
          </cell>
          <cell r="C30" t="str">
            <v xml:space="preserve">RIZKI ADI PUTRA </v>
          </cell>
          <cell r="D30">
            <v>44392</v>
          </cell>
          <cell r="E30" t="str">
            <v>TM</v>
          </cell>
          <cell r="G30" t="str">
            <v>UF COMMON</v>
          </cell>
          <cell r="H30" t="str">
            <v xml:space="preserve">BODY 2 </v>
          </cell>
          <cell r="I30" t="str">
            <v>UF</v>
          </cell>
          <cell r="J30" t="str">
            <v>A</v>
          </cell>
        </row>
        <row r="31">
          <cell r="B31">
            <v>71844</v>
          </cell>
          <cell r="C31" t="str">
            <v>MOHAMAD RIZKY SAPUTRA</v>
          </cell>
          <cell r="D31">
            <v>44454</v>
          </cell>
          <cell r="E31" t="str">
            <v>TM</v>
          </cell>
          <cell r="G31" t="str">
            <v>UF COMMON</v>
          </cell>
          <cell r="H31" t="str">
            <v xml:space="preserve">BODY 2 </v>
          </cell>
          <cell r="I31" t="str">
            <v>UF</v>
          </cell>
          <cell r="J31" t="str">
            <v>A</v>
          </cell>
        </row>
        <row r="32">
          <cell r="B32">
            <v>72181</v>
          </cell>
          <cell r="C32" t="str">
            <v>RIZAL ANGGA SAPUTRA</v>
          </cell>
          <cell r="D32">
            <v>44515</v>
          </cell>
          <cell r="E32" t="str">
            <v>TM</v>
          </cell>
          <cell r="G32" t="str">
            <v>UF COMMON</v>
          </cell>
          <cell r="H32" t="str">
            <v xml:space="preserve">BODY 2 </v>
          </cell>
          <cell r="I32" t="str">
            <v>UF</v>
          </cell>
          <cell r="J32" t="str">
            <v>A</v>
          </cell>
        </row>
        <row r="33">
          <cell r="B33">
            <v>72151</v>
          </cell>
          <cell r="C33" t="str">
            <v>MUHAMAD HAVID WIDIANTO</v>
          </cell>
          <cell r="D33">
            <v>44515</v>
          </cell>
          <cell r="E33" t="str">
            <v>TM</v>
          </cell>
          <cell r="G33" t="str">
            <v>UF COMMON</v>
          </cell>
          <cell r="H33" t="str">
            <v xml:space="preserve">BODY 2 </v>
          </cell>
          <cell r="I33" t="str">
            <v>UF</v>
          </cell>
          <cell r="J33" t="str">
            <v>A</v>
          </cell>
        </row>
        <row r="34">
          <cell r="B34">
            <v>72509</v>
          </cell>
          <cell r="C34" t="str">
            <v>GILANG MAWARDI NUR</v>
          </cell>
          <cell r="D34">
            <v>44531</v>
          </cell>
          <cell r="E34" t="str">
            <v>TM</v>
          </cell>
          <cell r="G34" t="str">
            <v>UF</v>
          </cell>
          <cell r="H34" t="str">
            <v xml:space="preserve">BODY 2 </v>
          </cell>
          <cell r="I34" t="str">
            <v>UF</v>
          </cell>
          <cell r="J34" t="str">
            <v>A</v>
          </cell>
        </row>
        <row r="35">
          <cell r="B35">
            <v>72515</v>
          </cell>
          <cell r="C35" t="str">
            <v>JAMALLUDIN YUSUP</v>
          </cell>
          <cell r="D35">
            <v>44531</v>
          </cell>
          <cell r="E35" t="str">
            <v>TM</v>
          </cell>
          <cell r="G35" t="str">
            <v>UF</v>
          </cell>
          <cell r="H35" t="str">
            <v xml:space="preserve">BODY 2 </v>
          </cell>
          <cell r="I35" t="str">
            <v>UF</v>
          </cell>
          <cell r="J35" t="str">
            <v>A</v>
          </cell>
        </row>
        <row r="36">
          <cell r="B36">
            <v>72520</v>
          </cell>
          <cell r="C36" t="str">
            <v>MOCHAMAD RIDHO DWI KURNIAWAN</v>
          </cell>
          <cell r="D36">
            <v>44531</v>
          </cell>
          <cell r="E36" t="str">
            <v>TM</v>
          </cell>
          <cell r="G36" t="str">
            <v>UF</v>
          </cell>
          <cell r="H36" t="str">
            <v xml:space="preserve">BODY 2 </v>
          </cell>
          <cell r="I36" t="str">
            <v>UF</v>
          </cell>
          <cell r="J36" t="str">
            <v>A</v>
          </cell>
        </row>
        <row r="37">
          <cell r="B37">
            <v>72499</v>
          </cell>
          <cell r="C37" t="str">
            <v>AYIP ABDUL LATIF</v>
          </cell>
          <cell r="D37">
            <v>44531</v>
          </cell>
          <cell r="E37" t="str">
            <v>TM</v>
          </cell>
          <cell r="G37" t="str">
            <v>UF</v>
          </cell>
          <cell r="H37" t="str">
            <v xml:space="preserve">BODY 2 </v>
          </cell>
          <cell r="I37" t="str">
            <v>UF</v>
          </cell>
          <cell r="J37" t="str">
            <v>A</v>
          </cell>
        </row>
        <row r="38">
          <cell r="B38">
            <v>72500</v>
          </cell>
          <cell r="C38" t="str">
            <v>AZIS MAULANA</v>
          </cell>
          <cell r="D38">
            <v>44531</v>
          </cell>
          <cell r="E38" t="str">
            <v>TM</v>
          </cell>
          <cell r="G38" t="str">
            <v>UF</v>
          </cell>
          <cell r="H38" t="str">
            <v xml:space="preserve">BODY 2 </v>
          </cell>
          <cell r="I38" t="str">
            <v>UF</v>
          </cell>
          <cell r="J38" t="str">
            <v>A</v>
          </cell>
        </row>
        <row r="39">
          <cell r="B39">
            <v>14591</v>
          </cell>
          <cell r="C39" t="str">
            <v>MUHAMAD</v>
          </cell>
          <cell r="D39">
            <v>37742</v>
          </cell>
          <cell r="E39" t="str">
            <v>FRM</v>
          </cell>
          <cell r="F39" t="str">
            <v>FRM</v>
          </cell>
          <cell r="G39" t="str">
            <v>UNDER BODY VAN</v>
          </cell>
          <cell r="H39" t="str">
            <v xml:space="preserve">BODY 2 </v>
          </cell>
          <cell r="I39" t="str">
            <v xml:space="preserve">UB VAN </v>
          </cell>
          <cell r="J39" t="str">
            <v>A</v>
          </cell>
        </row>
        <row r="40">
          <cell r="B40">
            <v>17922</v>
          </cell>
          <cell r="C40" t="str">
            <v>IDRUS SHALEH</v>
          </cell>
          <cell r="D40">
            <v>38153</v>
          </cell>
          <cell r="E40" t="str">
            <v>TL</v>
          </cell>
          <cell r="G40" t="str">
            <v>UNDER REAR VAN</v>
          </cell>
          <cell r="H40" t="str">
            <v xml:space="preserve">BODY 2 </v>
          </cell>
          <cell r="I40" t="str">
            <v xml:space="preserve">UB VAN </v>
          </cell>
          <cell r="J40" t="str">
            <v>A</v>
          </cell>
        </row>
        <row r="41">
          <cell r="B41">
            <v>34341</v>
          </cell>
          <cell r="C41" t="str">
            <v>SRI PURWANTO</v>
          </cell>
          <cell r="D41">
            <v>40101</v>
          </cell>
          <cell r="E41" t="str">
            <v>TM</v>
          </cell>
          <cell r="G41" t="str">
            <v>UNDER REAR VAN</v>
          </cell>
          <cell r="H41" t="str">
            <v xml:space="preserve">BODY 2 </v>
          </cell>
          <cell r="I41" t="str">
            <v xml:space="preserve">UB VAN </v>
          </cell>
          <cell r="J41" t="str">
            <v>A</v>
          </cell>
        </row>
        <row r="42">
          <cell r="B42">
            <v>67595</v>
          </cell>
          <cell r="C42" t="str">
            <v>ZAENAL ARIFIN</v>
          </cell>
          <cell r="D42">
            <v>43876</v>
          </cell>
          <cell r="E42" t="str">
            <v>TM</v>
          </cell>
          <cell r="G42" t="str">
            <v>UNDER REAR VAN</v>
          </cell>
          <cell r="H42" t="str">
            <v xml:space="preserve">BODY 2 </v>
          </cell>
          <cell r="I42" t="str">
            <v xml:space="preserve">UB VAN </v>
          </cell>
          <cell r="J42" t="str">
            <v>A</v>
          </cell>
        </row>
        <row r="43">
          <cell r="B43">
            <v>67824</v>
          </cell>
          <cell r="C43" t="str">
            <v>ADE LUKMAN</v>
          </cell>
          <cell r="D43">
            <v>43905</v>
          </cell>
          <cell r="E43" t="str">
            <v>TM</v>
          </cell>
          <cell r="G43" t="str">
            <v>UNDER REAR VAN</v>
          </cell>
          <cell r="H43" t="str">
            <v xml:space="preserve">BODY 2 </v>
          </cell>
          <cell r="I43" t="str">
            <v xml:space="preserve">UB VAN </v>
          </cell>
          <cell r="J43" t="str">
            <v>A</v>
          </cell>
        </row>
        <row r="44">
          <cell r="B44">
            <v>68493</v>
          </cell>
          <cell r="C44" t="str">
            <v>MUHAMMAD ADE ALFAREZY</v>
          </cell>
          <cell r="D44">
            <v>44166</v>
          </cell>
          <cell r="E44" t="str">
            <v>TM</v>
          </cell>
          <cell r="G44" t="str">
            <v>UNDER REAR VAN</v>
          </cell>
          <cell r="H44" t="str">
            <v xml:space="preserve">BODY 2 </v>
          </cell>
          <cell r="I44" t="str">
            <v xml:space="preserve">UB VAN </v>
          </cell>
          <cell r="J44" t="str">
            <v>A</v>
          </cell>
        </row>
        <row r="45">
          <cell r="B45">
            <v>68498</v>
          </cell>
          <cell r="C45" t="str">
            <v>MUHAMMAD SABIQUL ARZAK</v>
          </cell>
          <cell r="D45">
            <v>44166</v>
          </cell>
          <cell r="E45" t="str">
            <v>TM</v>
          </cell>
          <cell r="G45" t="str">
            <v>UNDER REAR VAN</v>
          </cell>
          <cell r="H45" t="str">
            <v xml:space="preserve">BODY 2 </v>
          </cell>
          <cell r="I45" t="str">
            <v xml:space="preserve">UB VAN </v>
          </cell>
          <cell r="J45" t="str">
            <v>A</v>
          </cell>
        </row>
        <row r="46">
          <cell r="B46">
            <v>21338</v>
          </cell>
          <cell r="C46" t="str">
            <v>MUHAMMAD HANDOYO</v>
          </cell>
          <cell r="D46">
            <v>38626</v>
          </cell>
          <cell r="E46" t="str">
            <v>TL</v>
          </cell>
          <cell r="G46" t="str">
            <v>UNDER BODY VAN</v>
          </cell>
          <cell r="H46" t="str">
            <v xml:space="preserve">BODY 2 </v>
          </cell>
          <cell r="I46" t="str">
            <v xml:space="preserve">UB VAN </v>
          </cell>
          <cell r="J46" t="str">
            <v>A</v>
          </cell>
        </row>
        <row r="47">
          <cell r="B47">
            <v>28117</v>
          </cell>
          <cell r="C47" t="str">
            <v>LUHUR BUDI PRANATA</v>
          </cell>
          <cell r="D47">
            <v>39356</v>
          </cell>
          <cell r="E47" t="str">
            <v>TM</v>
          </cell>
          <cell r="G47" t="str">
            <v>UNDER BODY VAN</v>
          </cell>
          <cell r="H47" t="str">
            <v xml:space="preserve">BODY 2 </v>
          </cell>
          <cell r="I47" t="str">
            <v xml:space="preserve">UB VAN </v>
          </cell>
          <cell r="J47" t="str">
            <v>A</v>
          </cell>
        </row>
        <row r="48">
          <cell r="B48">
            <v>31429</v>
          </cell>
          <cell r="C48" t="str">
            <v>TOMY SAPARANG KUAN</v>
          </cell>
          <cell r="D48">
            <v>39644</v>
          </cell>
          <cell r="E48" t="str">
            <v>TM</v>
          </cell>
          <cell r="G48" t="str">
            <v>UNDER BODY VAN</v>
          </cell>
          <cell r="H48" t="str">
            <v xml:space="preserve">BODY 2 </v>
          </cell>
          <cell r="I48" t="str">
            <v xml:space="preserve">UB VAN </v>
          </cell>
          <cell r="J48" t="str">
            <v>A</v>
          </cell>
        </row>
        <row r="49">
          <cell r="B49">
            <v>34606</v>
          </cell>
          <cell r="C49" t="str">
            <v>IWAN SANTOSO</v>
          </cell>
          <cell r="D49">
            <v>40118</v>
          </cell>
          <cell r="E49" t="str">
            <v>TM</v>
          </cell>
          <cell r="G49" t="str">
            <v>UNDER BODY VAN</v>
          </cell>
          <cell r="H49" t="str">
            <v xml:space="preserve">BODY 2 </v>
          </cell>
          <cell r="I49" t="str">
            <v xml:space="preserve">UB VAN </v>
          </cell>
          <cell r="J49" t="str">
            <v>A</v>
          </cell>
        </row>
        <row r="50">
          <cell r="B50">
            <v>67723</v>
          </cell>
          <cell r="C50" t="str">
            <v>SALMAN AL FARIDZI</v>
          </cell>
          <cell r="D50">
            <v>43891</v>
          </cell>
          <cell r="E50" t="str">
            <v>TM</v>
          </cell>
          <cell r="G50" t="str">
            <v>UNDER BODY VAN</v>
          </cell>
          <cell r="H50" t="str">
            <v xml:space="preserve">BODY 2 </v>
          </cell>
          <cell r="I50" t="str">
            <v xml:space="preserve">UB VAN </v>
          </cell>
          <cell r="J50" t="str">
            <v>A</v>
          </cell>
        </row>
        <row r="51">
          <cell r="B51">
            <v>67769</v>
          </cell>
          <cell r="C51" t="str">
            <v>AHMAD SUKA RIZKI</v>
          </cell>
          <cell r="D51">
            <v>43891</v>
          </cell>
          <cell r="E51" t="str">
            <v>TM</v>
          </cell>
          <cell r="G51" t="str">
            <v>UNDER BODY VAN</v>
          </cell>
          <cell r="H51" t="str">
            <v xml:space="preserve">BODY 2 </v>
          </cell>
          <cell r="I51" t="str">
            <v xml:space="preserve">UB VAN </v>
          </cell>
          <cell r="J51" t="str">
            <v>A</v>
          </cell>
        </row>
        <row r="52">
          <cell r="B52">
            <v>67734</v>
          </cell>
          <cell r="C52" t="str">
            <v>AFNAN MAULANA</v>
          </cell>
          <cell r="D52">
            <v>43891</v>
          </cell>
          <cell r="E52" t="str">
            <v>TM</v>
          </cell>
          <cell r="G52" t="str">
            <v>UNDER BODY VAN</v>
          </cell>
          <cell r="H52" t="str">
            <v xml:space="preserve">BODY 2 </v>
          </cell>
          <cell r="I52" t="str">
            <v xml:space="preserve">UB VAN </v>
          </cell>
          <cell r="J52" t="str">
            <v>A</v>
          </cell>
        </row>
        <row r="53">
          <cell r="B53">
            <v>23262</v>
          </cell>
          <cell r="C53" t="str">
            <v>ARIE SUSANTO</v>
          </cell>
          <cell r="D53">
            <v>38899</v>
          </cell>
          <cell r="E53" t="str">
            <v>TL</v>
          </cell>
          <cell r="G53" t="str">
            <v>S/A UNDER BODY VAN</v>
          </cell>
          <cell r="H53" t="str">
            <v xml:space="preserve">BODY 2 </v>
          </cell>
          <cell r="I53" t="str">
            <v xml:space="preserve">UB VAN </v>
          </cell>
          <cell r="J53" t="str">
            <v>A</v>
          </cell>
        </row>
        <row r="54">
          <cell r="B54">
            <v>31688</v>
          </cell>
          <cell r="C54" t="str">
            <v>SASTRO WIJAYA</v>
          </cell>
          <cell r="D54">
            <v>39692</v>
          </cell>
          <cell r="E54" t="str">
            <v>TM</v>
          </cell>
          <cell r="G54" t="str">
            <v>S/A UNDER BODY VAN</v>
          </cell>
          <cell r="H54" t="str">
            <v xml:space="preserve">BODY 2 </v>
          </cell>
          <cell r="I54" t="str">
            <v xml:space="preserve">UB VAN </v>
          </cell>
          <cell r="J54" t="str">
            <v>A</v>
          </cell>
        </row>
        <row r="55">
          <cell r="B55">
            <v>44411</v>
          </cell>
          <cell r="C55" t="str">
            <v>MUHAMMAD BAHTIAR ARIFIN</v>
          </cell>
          <cell r="D55">
            <v>41153</v>
          </cell>
          <cell r="E55" t="str">
            <v>TM</v>
          </cell>
          <cell r="G55" t="str">
            <v>S/A UNDER BODY VAN</v>
          </cell>
          <cell r="H55" t="str">
            <v xml:space="preserve">BODY 2 </v>
          </cell>
          <cell r="I55" t="str">
            <v xml:space="preserve">UB VAN </v>
          </cell>
          <cell r="J55" t="str">
            <v>A</v>
          </cell>
        </row>
        <row r="56">
          <cell r="B56">
            <v>67724</v>
          </cell>
          <cell r="C56" t="str">
            <v>SANJAYA</v>
          </cell>
          <cell r="D56">
            <v>43891</v>
          </cell>
          <cell r="E56" t="str">
            <v>TM</v>
          </cell>
          <cell r="G56" t="str">
            <v>S/A UNDER BODY VAN</v>
          </cell>
          <cell r="H56" t="str">
            <v xml:space="preserve">BODY 2 </v>
          </cell>
          <cell r="I56" t="str">
            <v xml:space="preserve">UB VAN </v>
          </cell>
          <cell r="J56" t="str">
            <v>A</v>
          </cell>
        </row>
        <row r="57">
          <cell r="B57">
            <v>67776</v>
          </cell>
          <cell r="C57" t="str">
            <v>ARI BUDI SETIAWAN</v>
          </cell>
          <cell r="D57">
            <v>43891</v>
          </cell>
          <cell r="E57" t="str">
            <v>TM</v>
          </cell>
          <cell r="G57" t="str">
            <v>S/A UNDER BODY VAN</v>
          </cell>
          <cell r="H57" t="str">
            <v xml:space="preserve">BODY 2 </v>
          </cell>
          <cell r="I57" t="str">
            <v xml:space="preserve">UB VAN </v>
          </cell>
          <cell r="J57" t="str">
            <v>A</v>
          </cell>
        </row>
        <row r="58">
          <cell r="B58">
            <v>68492</v>
          </cell>
          <cell r="C58" t="str">
            <v>MUHAMAD TEGAR</v>
          </cell>
          <cell r="D58">
            <v>44166</v>
          </cell>
          <cell r="E58" t="str">
            <v>TM</v>
          </cell>
          <cell r="G58" t="str">
            <v>S/A UNDER BODY VAN</v>
          </cell>
          <cell r="H58" t="str">
            <v xml:space="preserve">BODY 2 </v>
          </cell>
          <cell r="I58" t="str">
            <v xml:space="preserve">UB VAN </v>
          </cell>
          <cell r="J58" t="str">
            <v>A</v>
          </cell>
        </row>
        <row r="59">
          <cell r="B59">
            <v>68482</v>
          </cell>
          <cell r="C59" t="str">
            <v>GILANG PAMUNGKAS</v>
          </cell>
          <cell r="D59">
            <v>44166</v>
          </cell>
          <cell r="E59" t="str">
            <v>TM</v>
          </cell>
          <cell r="G59" t="str">
            <v>S/A UNDER BODY VAN</v>
          </cell>
          <cell r="H59" t="str">
            <v xml:space="preserve">BODY 2 </v>
          </cell>
          <cell r="I59" t="str">
            <v xml:space="preserve">UB VAN </v>
          </cell>
          <cell r="J59" t="str">
            <v>A</v>
          </cell>
        </row>
        <row r="60">
          <cell r="B60">
            <v>68500</v>
          </cell>
          <cell r="C60" t="str">
            <v>NAZRUDIN PRATAMA</v>
          </cell>
          <cell r="D60">
            <v>44166</v>
          </cell>
          <cell r="E60" t="str">
            <v>TM</v>
          </cell>
          <cell r="G60" t="str">
            <v>S/A UNDER BODY VAN</v>
          </cell>
          <cell r="H60" t="str">
            <v xml:space="preserve">BODY 2 </v>
          </cell>
          <cell r="I60" t="str">
            <v xml:space="preserve">UB VAN </v>
          </cell>
          <cell r="J60" t="str">
            <v>A</v>
          </cell>
        </row>
        <row r="61">
          <cell r="B61">
            <v>71366</v>
          </cell>
          <cell r="C61" t="str">
            <v>ANDI ARI KRISTIANTO</v>
          </cell>
          <cell r="D61">
            <v>44362</v>
          </cell>
          <cell r="E61" t="str">
            <v>TM</v>
          </cell>
          <cell r="G61" t="str">
            <v>S/A UNDER BODY VAN</v>
          </cell>
          <cell r="H61" t="str">
            <v xml:space="preserve">BODY 2 </v>
          </cell>
          <cell r="I61" t="str">
            <v xml:space="preserve">UB VAN </v>
          </cell>
          <cell r="J61" t="str">
            <v>A</v>
          </cell>
        </row>
        <row r="62">
          <cell r="B62">
            <v>68509</v>
          </cell>
          <cell r="C62" t="str">
            <v>SURYA ADI SAPUTRA</v>
          </cell>
          <cell r="D62">
            <v>44166</v>
          </cell>
          <cell r="E62" t="str">
            <v>TM</v>
          </cell>
          <cell r="G62" t="str">
            <v>S/A UNDER BODY VAN</v>
          </cell>
          <cell r="H62" t="str">
            <v xml:space="preserve">BODY 2 </v>
          </cell>
          <cell r="I62" t="str">
            <v xml:space="preserve">UB VAN </v>
          </cell>
          <cell r="J62" t="str">
            <v>A</v>
          </cell>
        </row>
        <row r="63">
          <cell r="B63">
            <v>71336</v>
          </cell>
          <cell r="C63" t="str">
            <v>ALDIANO DWI SASONGKO</v>
          </cell>
          <cell r="D63">
            <v>44348</v>
          </cell>
          <cell r="E63" t="str">
            <v>TM</v>
          </cell>
          <cell r="G63" t="str">
            <v>S/A UNDER BODY VAN</v>
          </cell>
          <cell r="H63" t="str">
            <v xml:space="preserve">BODY 2 </v>
          </cell>
          <cell r="I63" t="str">
            <v xml:space="preserve">UB VAN </v>
          </cell>
          <cell r="J63" t="str">
            <v>A</v>
          </cell>
        </row>
        <row r="64">
          <cell r="B64">
            <v>72173</v>
          </cell>
          <cell r="C64" t="str">
            <v>RANGGA ASRUL FAUKHORI</v>
          </cell>
          <cell r="D64">
            <v>44515</v>
          </cell>
          <cell r="E64" t="str">
            <v>TM</v>
          </cell>
          <cell r="G64" t="str">
            <v>S/A UNDER BODY VAN</v>
          </cell>
          <cell r="H64" t="str">
            <v xml:space="preserve">BODY 2 </v>
          </cell>
          <cell r="I64" t="str">
            <v xml:space="preserve">UB VAN </v>
          </cell>
          <cell r="J64" t="str">
            <v>A</v>
          </cell>
        </row>
        <row r="65">
          <cell r="B65">
            <v>72177</v>
          </cell>
          <cell r="C65" t="str">
            <v>RIFKI SYAH'BANA</v>
          </cell>
          <cell r="D65">
            <v>44515</v>
          </cell>
          <cell r="E65" t="str">
            <v>TM</v>
          </cell>
          <cell r="G65" t="str">
            <v>S/A UNDER BODY VAN</v>
          </cell>
          <cell r="H65" t="str">
            <v xml:space="preserve">BODY 2 </v>
          </cell>
          <cell r="I65" t="str">
            <v xml:space="preserve">UB VAN </v>
          </cell>
          <cell r="J65" t="str">
            <v>A</v>
          </cell>
        </row>
        <row r="66">
          <cell r="B66">
            <v>72179</v>
          </cell>
          <cell r="C66" t="str">
            <v>RIKHAN TOPAN</v>
          </cell>
          <cell r="D66">
            <v>44515</v>
          </cell>
          <cell r="E66" t="str">
            <v>TM</v>
          </cell>
          <cell r="G66" t="str">
            <v>S/A UNDER BODY VAN</v>
          </cell>
          <cell r="H66" t="str">
            <v xml:space="preserve">BODY 2 </v>
          </cell>
          <cell r="I66" t="str">
            <v xml:space="preserve">UB VAN </v>
          </cell>
          <cell r="J66" t="str">
            <v>A</v>
          </cell>
        </row>
        <row r="67">
          <cell r="B67">
            <v>72514</v>
          </cell>
          <cell r="C67" t="str">
            <v>JAJANG PAUZAN</v>
          </cell>
          <cell r="D67">
            <v>44531</v>
          </cell>
          <cell r="E67" t="str">
            <v>TM</v>
          </cell>
          <cell r="G67" t="str">
            <v xml:space="preserve">UB VAN </v>
          </cell>
          <cell r="H67" t="str">
            <v xml:space="preserve">BODY 2 </v>
          </cell>
          <cell r="I67" t="str">
            <v xml:space="preserve">UB VAN </v>
          </cell>
          <cell r="J67" t="str">
            <v>A</v>
          </cell>
        </row>
        <row r="68">
          <cell r="B68">
            <v>72519</v>
          </cell>
          <cell r="C68" t="str">
            <v>M. SUBHAN ILAYA</v>
          </cell>
          <cell r="D68">
            <v>44531</v>
          </cell>
          <cell r="E68" t="str">
            <v>TM</v>
          </cell>
          <cell r="G68" t="str">
            <v xml:space="preserve">UB VAN </v>
          </cell>
          <cell r="H68" t="str">
            <v xml:space="preserve">BODY 2 </v>
          </cell>
          <cell r="I68" t="str">
            <v xml:space="preserve">UB VAN </v>
          </cell>
          <cell r="J68" t="str">
            <v>A</v>
          </cell>
        </row>
        <row r="69">
          <cell r="B69">
            <v>72522</v>
          </cell>
          <cell r="C69" t="str">
            <v>MUHAMAD BAYU HAIQAL</v>
          </cell>
          <cell r="D69">
            <v>44531</v>
          </cell>
          <cell r="E69" t="str">
            <v>TM</v>
          </cell>
          <cell r="G69" t="str">
            <v xml:space="preserve">UB VAN </v>
          </cell>
          <cell r="H69" t="str">
            <v xml:space="preserve">BODY 2 </v>
          </cell>
          <cell r="I69" t="str">
            <v xml:space="preserve">UB VAN </v>
          </cell>
          <cell r="J69" t="str">
            <v>A</v>
          </cell>
        </row>
        <row r="70">
          <cell r="B70">
            <v>72479</v>
          </cell>
          <cell r="C70" t="str">
            <v>SUHARTONO</v>
          </cell>
          <cell r="D70">
            <v>44531</v>
          </cell>
          <cell r="E70" t="str">
            <v>TM</v>
          </cell>
          <cell r="G70" t="str">
            <v xml:space="preserve">UB VAN </v>
          </cell>
          <cell r="H70" t="str">
            <v xml:space="preserve">BODY 2 </v>
          </cell>
          <cell r="I70" t="str">
            <v xml:space="preserve">UB VAN </v>
          </cell>
          <cell r="J70" t="str">
            <v>A</v>
          </cell>
        </row>
        <row r="71">
          <cell r="B71">
            <v>71933</v>
          </cell>
          <cell r="C71" t="str">
            <v>AGUS RISTIANTO</v>
          </cell>
          <cell r="D71">
            <v>44470</v>
          </cell>
          <cell r="E71" t="str">
            <v>TM</v>
          </cell>
          <cell r="G71" t="str">
            <v>UNDER BODY VAN</v>
          </cell>
          <cell r="H71" t="str">
            <v xml:space="preserve">BODY 2 </v>
          </cell>
          <cell r="I71" t="str">
            <v>UB VAN</v>
          </cell>
          <cell r="J71" t="str">
            <v>A</v>
          </cell>
        </row>
        <row r="72">
          <cell r="B72">
            <v>24149</v>
          </cell>
          <cell r="C72" t="str">
            <v>TAUFIK SHOLEH</v>
          </cell>
          <cell r="D72">
            <v>38991</v>
          </cell>
          <cell r="E72" t="str">
            <v>TL</v>
          </cell>
          <cell r="G72" t="str">
            <v>UNDER REAR 1 PICK UP</v>
          </cell>
          <cell r="H72" t="str">
            <v xml:space="preserve">BODY 2 </v>
          </cell>
          <cell r="I72" t="str">
            <v xml:space="preserve">UB PICK UP </v>
          </cell>
          <cell r="J72" t="str">
            <v>A</v>
          </cell>
        </row>
        <row r="73">
          <cell r="B73">
            <v>28941</v>
          </cell>
          <cell r="C73" t="str">
            <v>ADI PURNAMA</v>
          </cell>
          <cell r="D73">
            <v>39401</v>
          </cell>
          <cell r="E73" t="str">
            <v>TM</v>
          </cell>
          <cell r="G73" t="str">
            <v>UNDER REAR 1 PICK UP</v>
          </cell>
          <cell r="H73" t="str">
            <v xml:space="preserve">BODY 2 </v>
          </cell>
          <cell r="I73" t="str">
            <v xml:space="preserve">UB PICK UP </v>
          </cell>
          <cell r="J73" t="str">
            <v>A</v>
          </cell>
        </row>
        <row r="74">
          <cell r="B74">
            <v>37296</v>
          </cell>
          <cell r="C74" t="str">
            <v>AGUS WIDIYANTORO</v>
          </cell>
          <cell r="D74">
            <v>40466</v>
          </cell>
          <cell r="E74" t="str">
            <v>TM</v>
          </cell>
          <cell r="G74" t="str">
            <v>UNDER REAR 1 PICK UP</v>
          </cell>
          <cell r="H74" t="str">
            <v xml:space="preserve">BODY 2 </v>
          </cell>
          <cell r="I74" t="str">
            <v xml:space="preserve">UB PICK UP </v>
          </cell>
          <cell r="J74" t="str">
            <v>A</v>
          </cell>
        </row>
        <row r="75">
          <cell r="B75">
            <v>40516</v>
          </cell>
          <cell r="C75" t="str">
            <v>YUSUP RIDWAN MARIANA</v>
          </cell>
          <cell r="D75">
            <v>40817</v>
          </cell>
          <cell r="E75" t="str">
            <v>TM</v>
          </cell>
          <cell r="G75" t="str">
            <v>UNDER REAR 1 PICK UP</v>
          </cell>
          <cell r="H75" t="str">
            <v xml:space="preserve">BODY 2 </v>
          </cell>
          <cell r="I75" t="str">
            <v xml:space="preserve">UB PICK UP </v>
          </cell>
          <cell r="J75" t="str">
            <v>A</v>
          </cell>
        </row>
        <row r="76">
          <cell r="B76">
            <v>44707</v>
          </cell>
          <cell r="C76" t="str">
            <v>SUPRISTOWO</v>
          </cell>
          <cell r="D76">
            <v>41183</v>
          </cell>
          <cell r="E76" t="str">
            <v>TM</v>
          </cell>
          <cell r="G76" t="str">
            <v>UNDER REAR 1 PICK UP</v>
          </cell>
          <cell r="H76" t="str">
            <v xml:space="preserve">BODY 2 </v>
          </cell>
          <cell r="I76" t="str">
            <v xml:space="preserve">UB PICK UP </v>
          </cell>
          <cell r="J76" t="str">
            <v>A</v>
          </cell>
        </row>
        <row r="77">
          <cell r="B77">
            <v>46602</v>
          </cell>
          <cell r="C77" t="str">
            <v xml:space="preserve">SAIFUL ANWAR </v>
          </cell>
          <cell r="D77">
            <v>41365</v>
          </cell>
          <cell r="E77" t="str">
            <v>TM</v>
          </cell>
          <cell r="G77" t="str">
            <v>UNDER REAR 1 PICK UP</v>
          </cell>
          <cell r="H77" t="str">
            <v xml:space="preserve">BODY 2 </v>
          </cell>
          <cell r="I77" t="str">
            <v xml:space="preserve">UB PICK UP </v>
          </cell>
          <cell r="J77" t="str">
            <v>A</v>
          </cell>
        </row>
        <row r="78">
          <cell r="B78">
            <v>54004</v>
          </cell>
          <cell r="C78" t="str">
            <v>DICKY SANJAYA</v>
          </cell>
          <cell r="D78">
            <v>42078</v>
          </cell>
          <cell r="E78" t="str">
            <v>TM</v>
          </cell>
          <cell r="G78" t="str">
            <v>UNDER REAR 1 PICK UP</v>
          </cell>
          <cell r="H78" t="str">
            <v xml:space="preserve">BODY 2 </v>
          </cell>
          <cell r="I78" t="str">
            <v xml:space="preserve">UB PICK UP </v>
          </cell>
          <cell r="J78" t="str">
            <v>A</v>
          </cell>
        </row>
        <row r="79">
          <cell r="B79">
            <v>67402</v>
          </cell>
          <cell r="C79" t="str">
            <v>SAAT ROMANDONI</v>
          </cell>
          <cell r="D79">
            <v>43862</v>
          </cell>
          <cell r="E79" t="str">
            <v>TM</v>
          </cell>
          <cell r="G79" t="str">
            <v>UNDER REAR 1 PICK UP</v>
          </cell>
          <cell r="H79" t="str">
            <v xml:space="preserve">BODY 2 </v>
          </cell>
          <cell r="I79" t="str">
            <v xml:space="preserve">UB PICK UP </v>
          </cell>
          <cell r="J79" t="str">
            <v>A</v>
          </cell>
        </row>
        <row r="80">
          <cell r="B80">
            <v>67562</v>
          </cell>
          <cell r="C80" t="str">
            <v>DENNY EKO PRASTOWO</v>
          </cell>
          <cell r="D80">
            <v>43876</v>
          </cell>
          <cell r="E80" t="str">
            <v>TM</v>
          </cell>
          <cell r="G80" t="str">
            <v>UNDER REAR 1 PICK UP</v>
          </cell>
          <cell r="H80" t="str">
            <v xml:space="preserve">BODY 2 </v>
          </cell>
          <cell r="I80" t="str">
            <v xml:space="preserve">UB PICK UP </v>
          </cell>
          <cell r="J80" t="str">
            <v>A</v>
          </cell>
        </row>
        <row r="81">
          <cell r="B81">
            <v>68406</v>
          </cell>
          <cell r="C81" t="str">
            <v>TRI PRASETIYO</v>
          </cell>
          <cell r="D81">
            <v>44150</v>
          </cell>
          <cell r="E81" t="str">
            <v>TM</v>
          </cell>
          <cell r="G81" t="str">
            <v>UNDER REAR 1 PICK UP</v>
          </cell>
          <cell r="H81" t="str">
            <v xml:space="preserve">BODY 2 </v>
          </cell>
          <cell r="I81" t="str">
            <v xml:space="preserve">UB PICK UP </v>
          </cell>
          <cell r="J81" t="str">
            <v>A</v>
          </cell>
        </row>
        <row r="82">
          <cell r="B82">
            <v>34037</v>
          </cell>
          <cell r="C82" t="str">
            <v>SULISTIYO</v>
          </cell>
          <cell r="D82">
            <v>40087</v>
          </cell>
          <cell r="E82" t="str">
            <v>TL</v>
          </cell>
          <cell r="G82" t="str">
            <v>UNDER REAR 2 PICK UP</v>
          </cell>
          <cell r="H82" t="str">
            <v xml:space="preserve">BODY 2 </v>
          </cell>
          <cell r="I82" t="str">
            <v xml:space="preserve">UB PICK UP </v>
          </cell>
          <cell r="J82" t="str">
            <v>A</v>
          </cell>
        </row>
        <row r="83">
          <cell r="B83">
            <v>25063</v>
          </cell>
          <cell r="C83" t="str">
            <v>CAHYONO</v>
          </cell>
          <cell r="D83">
            <v>39097</v>
          </cell>
          <cell r="E83" t="str">
            <v>TM</v>
          </cell>
          <cell r="G83" t="str">
            <v>UNDER REAR 2 PICK UP</v>
          </cell>
          <cell r="H83" t="str">
            <v xml:space="preserve">BODY 2 </v>
          </cell>
          <cell r="I83" t="str">
            <v xml:space="preserve">UB PICK UP </v>
          </cell>
          <cell r="J83" t="str">
            <v>A</v>
          </cell>
        </row>
        <row r="84">
          <cell r="B84">
            <v>30300</v>
          </cell>
          <cell r="C84" t="str">
            <v>MOKSAMINA</v>
          </cell>
          <cell r="D84">
            <v>39479</v>
          </cell>
          <cell r="E84" t="str">
            <v>TM</v>
          </cell>
          <cell r="G84" t="str">
            <v>UNDER REAR 2 PICK UP</v>
          </cell>
          <cell r="H84" t="str">
            <v xml:space="preserve">BODY 2 </v>
          </cell>
          <cell r="I84" t="str">
            <v xml:space="preserve">UB PICK UP </v>
          </cell>
          <cell r="J84" t="str">
            <v>A</v>
          </cell>
        </row>
        <row r="85">
          <cell r="B85">
            <v>47077</v>
          </cell>
          <cell r="C85" t="str">
            <v>SUGENG PRIYANTO</v>
          </cell>
          <cell r="D85">
            <v>41409</v>
          </cell>
          <cell r="E85" t="str">
            <v>TM</v>
          </cell>
          <cell r="G85" t="str">
            <v>UNDER REAR 2 PICK UP</v>
          </cell>
          <cell r="H85" t="str">
            <v xml:space="preserve">BODY 2 </v>
          </cell>
          <cell r="I85" t="str">
            <v xml:space="preserve">UB PICK UP </v>
          </cell>
          <cell r="J85" t="str">
            <v>A</v>
          </cell>
        </row>
        <row r="86">
          <cell r="B86">
            <v>67406</v>
          </cell>
          <cell r="C86" t="str">
            <v>SYAIFUL HUDA</v>
          </cell>
          <cell r="D86">
            <v>43862</v>
          </cell>
          <cell r="E86" t="str">
            <v>TM</v>
          </cell>
          <cell r="G86" t="str">
            <v>UNDER REAR 2 PICK UP</v>
          </cell>
          <cell r="H86" t="str">
            <v xml:space="preserve">BODY 2 </v>
          </cell>
          <cell r="I86" t="str">
            <v xml:space="preserve">UB PICK UP </v>
          </cell>
          <cell r="J86" t="str">
            <v>A</v>
          </cell>
        </row>
        <row r="87">
          <cell r="B87">
            <v>67569</v>
          </cell>
          <cell r="C87" t="str">
            <v>KHAIRUL FAJRI</v>
          </cell>
          <cell r="D87">
            <v>43876</v>
          </cell>
          <cell r="E87" t="str">
            <v>TM</v>
          </cell>
          <cell r="G87" t="str">
            <v>UNDER REAR 2 PICK UP</v>
          </cell>
          <cell r="H87" t="str">
            <v xml:space="preserve">BODY 2 </v>
          </cell>
          <cell r="I87" t="str">
            <v xml:space="preserve">UB PICK UP </v>
          </cell>
          <cell r="J87" t="str">
            <v>A</v>
          </cell>
        </row>
        <row r="88">
          <cell r="B88">
            <v>67558</v>
          </cell>
          <cell r="C88" t="str">
            <v>ALAN SUBAKTI</v>
          </cell>
          <cell r="D88">
            <v>43876</v>
          </cell>
          <cell r="E88" t="str">
            <v>TM</v>
          </cell>
          <cell r="G88" t="str">
            <v>UNDER REAR 2 PICK UP</v>
          </cell>
          <cell r="H88" t="str">
            <v xml:space="preserve">BODY 2 </v>
          </cell>
          <cell r="I88" t="str">
            <v xml:space="preserve">UB PICK UP </v>
          </cell>
          <cell r="J88" t="str">
            <v>A</v>
          </cell>
        </row>
        <row r="89">
          <cell r="B89">
            <v>69585</v>
          </cell>
          <cell r="C89" t="str">
            <v>TUNJUNG PRADANA</v>
          </cell>
          <cell r="D89">
            <v>44242</v>
          </cell>
          <cell r="E89" t="str">
            <v>TM</v>
          </cell>
          <cell r="G89" t="str">
            <v>UNDER REAR 2 PICK UP</v>
          </cell>
          <cell r="H89" t="str">
            <v xml:space="preserve">BODY 2 </v>
          </cell>
          <cell r="I89" t="str">
            <v xml:space="preserve">UB PICK UP </v>
          </cell>
          <cell r="J89" t="str">
            <v>A</v>
          </cell>
        </row>
        <row r="90">
          <cell r="B90">
            <v>18338</v>
          </cell>
          <cell r="C90" t="str">
            <v>PRIEMA ARIS SETIAWAN</v>
          </cell>
          <cell r="D90">
            <v>38231</v>
          </cell>
          <cell r="E90" t="str">
            <v>TL</v>
          </cell>
          <cell r="F90" t="str">
            <v>T/L</v>
          </cell>
          <cell r="G90" t="str">
            <v xml:space="preserve">UNDER BODY PICK </v>
          </cell>
          <cell r="H90" t="str">
            <v xml:space="preserve">BODY 2 </v>
          </cell>
          <cell r="I90" t="str">
            <v xml:space="preserve">UB PICK UP </v>
          </cell>
          <cell r="J90" t="str">
            <v>A</v>
          </cell>
        </row>
        <row r="91">
          <cell r="B91">
            <v>35664</v>
          </cell>
          <cell r="C91" t="str">
            <v>SIGIT CHOMSENO</v>
          </cell>
          <cell r="D91">
            <v>40313</v>
          </cell>
          <cell r="E91" t="str">
            <v>TM</v>
          </cell>
          <cell r="G91" t="str">
            <v xml:space="preserve">UNDER BODY PICK </v>
          </cell>
          <cell r="H91" t="str">
            <v xml:space="preserve">BODY 2 </v>
          </cell>
          <cell r="I91" t="str">
            <v xml:space="preserve">UB PICK UP </v>
          </cell>
          <cell r="J91" t="str">
            <v>A</v>
          </cell>
        </row>
        <row r="92">
          <cell r="B92">
            <v>37932</v>
          </cell>
          <cell r="C92" t="str">
            <v>HASAN</v>
          </cell>
          <cell r="D92">
            <v>40617</v>
          </cell>
          <cell r="E92" t="str">
            <v>TM</v>
          </cell>
          <cell r="G92" t="str">
            <v xml:space="preserve">UNDER BODY PICK </v>
          </cell>
          <cell r="H92" t="str">
            <v xml:space="preserve">BODY 2 </v>
          </cell>
          <cell r="I92" t="str">
            <v xml:space="preserve">UB PICK UP </v>
          </cell>
          <cell r="J92" t="str">
            <v>A</v>
          </cell>
        </row>
        <row r="93">
          <cell r="B93">
            <v>67518</v>
          </cell>
          <cell r="C93" t="str">
            <v>FEBRI ZENHAR</v>
          </cell>
          <cell r="D93">
            <v>43876</v>
          </cell>
          <cell r="E93" t="str">
            <v>TM</v>
          </cell>
          <cell r="G93" t="str">
            <v xml:space="preserve">UNDER BODY PICK </v>
          </cell>
          <cell r="H93" t="str">
            <v xml:space="preserve">BODY 2 </v>
          </cell>
          <cell r="I93" t="str">
            <v xml:space="preserve">UB PICK UP </v>
          </cell>
          <cell r="J93" t="str">
            <v>A</v>
          </cell>
        </row>
        <row r="94">
          <cell r="B94">
            <v>67839</v>
          </cell>
          <cell r="C94" t="str">
            <v>ROBY AULADI</v>
          </cell>
          <cell r="D94">
            <v>43905</v>
          </cell>
          <cell r="E94" t="str">
            <v>TM</v>
          </cell>
          <cell r="G94" t="str">
            <v xml:space="preserve">UNDER BODY PICK </v>
          </cell>
          <cell r="H94" t="str">
            <v xml:space="preserve">BODY 2 </v>
          </cell>
          <cell r="I94" t="str">
            <v xml:space="preserve">UB PICK UP </v>
          </cell>
          <cell r="J94" t="str">
            <v>A</v>
          </cell>
        </row>
        <row r="95">
          <cell r="B95">
            <v>68490</v>
          </cell>
          <cell r="C95" t="str">
            <v>MOHAMMAD DENDI ARTO</v>
          </cell>
          <cell r="D95">
            <v>44166</v>
          </cell>
          <cell r="E95" t="str">
            <v>TM</v>
          </cell>
          <cell r="G95" t="str">
            <v xml:space="preserve">UNDER BODY PICK </v>
          </cell>
          <cell r="H95" t="str">
            <v xml:space="preserve">BODY 2 </v>
          </cell>
          <cell r="I95" t="str">
            <v xml:space="preserve">UB PICK UP </v>
          </cell>
          <cell r="J95" t="str">
            <v>A</v>
          </cell>
        </row>
        <row r="96">
          <cell r="B96">
            <v>69610</v>
          </cell>
          <cell r="C96" t="str">
            <v>IRFAN JUARISMAN</v>
          </cell>
          <cell r="D96">
            <v>44242</v>
          </cell>
          <cell r="E96" t="str">
            <v>TM</v>
          </cell>
          <cell r="G96" t="str">
            <v xml:space="preserve">UNDER BODY PICK </v>
          </cell>
          <cell r="H96" t="str">
            <v xml:space="preserve">BODY 2 </v>
          </cell>
          <cell r="I96" t="str">
            <v xml:space="preserve">UB PICK UP </v>
          </cell>
          <cell r="J96" t="str">
            <v>A</v>
          </cell>
        </row>
        <row r="97">
          <cell r="B97">
            <v>72165</v>
          </cell>
          <cell r="C97" t="str">
            <v>NUR WAHID</v>
          </cell>
          <cell r="D97">
            <v>44515</v>
          </cell>
          <cell r="E97" t="str">
            <v>TM</v>
          </cell>
          <cell r="G97" t="str">
            <v xml:space="preserve">UNDER BODY PICK </v>
          </cell>
          <cell r="H97" t="str">
            <v xml:space="preserve">BODY 2 </v>
          </cell>
          <cell r="I97" t="str">
            <v xml:space="preserve">UB PICK UP </v>
          </cell>
          <cell r="J97" t="str">
            <v>A</v>
          </cell>
        </row>
        <row r="98">
          <cell r="B98">
            <v>72171</v>
          </cell>
          <cell r="C98" t="str">
            <v>RAIHAN HIDAYAT</v>
          </cell>
          <cell r="D98">
            <v>44515</v>
          </cell>
          <cell r="E98" t="str">
            <v>TM</v>
          </cell>
          <cell r="G98" t="str">
            <v xml:space="preserve">UNDER BODY PICK </v>
          </cell>
          <cell r="H98" t="str">
            <v xml:space="preserve">BODY 2 </v>
          </cell>
          <cell r="I98" t="str">
            <v xml:space="preserve">UB PICK UP </v>
          </cell>
          <cell r="J98" t="str">
            <v>A</v>
          </cell>
        </row>
        <row r="99">
          <cell r="B99">
            <v>71848</v>
          </cell>
          <cell r="C99" t="str">
            <v>YANUAR NUR RIZTU</v>
          </cell>
          <cell r="D99">
            <v>44454</v>
          </cell>
          <cell r="E99" t="str">
            <v>TM</v>
          </cell>
          <cell r="G99" t="str">
            <v xml:space="preserve">UNDER BODY PICK </v>
          </cell>
          <cell r="H99" t="str">
            <v xml:space="preserve">BODY 2 </v>
          </cell>
          <cell r="I99" t="str">
            <v xml:space="preserve">UB PICK UP </v>
          </cell>
          <cell r="J99" t="str">
            <v>A</v>
          </cell>
        </row>
        <row r="100">
          <cell r="B100">
            <v>35104</v>
          </cell>
          <cell r="C100" t="str">
            <v>KARSIDI</v>
          </cell>
          <cell r="D100">
            <v>40193</v>
          </cell>
          <cell r="E100" t="str">
            <v>TL</v>
          </cell>
          <cell r="F100" t="str">
            <v>ACT T/L</v>
          </cell>
          <cell r="G100" t="str">
            <v>FR SUSPENTION</v>
          </cell>
          <cell r="H100" t="str">
            <v>GAYA MOTOR</v>
          </cell>
          <cell r="I100" t="str">
            <v xml:space="preserve">UB PICK UP </v>
          </cell>
          <cell r="J100" t="str">
            <v>A</v>
          </cell>
        </row>
        <row r="101">
          <cell r="B101">
            <v>36882</v>
          </cell>
          <cell r="C101" t="str">
            <v>TOHARI</v>
          </cell>
          <cell r="D101">
            <v>40436</v>
          </cell>
          <cell r="E101" t="str">
            <v>TM</v>
          </cell>
          <cell r="G101" t="str">
            <v>FR SUSPENTION</v>
          </cell>
          <cell r="H101" t="str">
            <v>GAYA MOTOR</v>
          </cell>
          <cell r="I101" t="str">
            <v xml:space="preserve">UB PICK UP </v>
          </cell>
          <cell r="J101" t="str">
            <v>A</v>
          </cell>
        </row>
        <row r="102">
          <cell r="B102">
            <v>37264</v>
          </cell>
          <cell r="C102" t="str">
            <v>WAHID FIRMANTO</v>
          </cell>
          <cell r="D102">
            <v>40466</v>
          </cell>
          <cell r="E102" t="str">
            <v>TM</v>
          </cell>
          <cell r="G102" t="str">
            <v>FR SUSPENTION</v>
          </cell>
          <cell r="H102" t="str">
            <v>GAYA MOTOR</v>
          </cell>
          <cell r="I102" t="str">
            <v xml:space="preserve">UB PICK UP </v>
          </cell>
          <cell r="J102" t="str">
            <v>A</v>
          </cell>
        </row>
        <row r="103">
          <cell r="B103">
            <v>41435</v>
          </cell>
          <cell r="C103" t="str">
            <v>AGUS MULYANA</v>
          </cell>
          <cell r="D103">
            <v>40923</v>
          </cell>
          <cell r="E103" t="str">
            <v>TM</v>
          </cell>
          <cell r="G103" t="str">
            <v>FR SUSPENTION</v>
          </cell>
          <cell r="H103" t="str">
            <v>GAYA MOTOR</v>
          </cell>
          <cell r="I103" t="str">
            <v xml:space="preserve">UB PICK UP </v>
          </cell>
          <cell r="J103" t="str">
            <v>A</v>
          </cell>
        </row>
        <row r="104">
          <cell r="B104">
            <v>68484</v>
          </cell>
          <cell r="C104" t="str">
            <v>HERI SETIYAWAN</v>
          </cell>
          <cell r="D104">
            <v>44166</v>
          </cell>
          <cell r="E104" t="str">
            <v>TM</v>
          </cell>
          <cell r="G104" t="str">
            <v>FR SUSPENTION</v>
          </cell>
          <cell r="H104" t="str">
            <v>GAYA MOTOR</v>
          </cell>
          <cell r="I104" t="str">
            <v xml:space="preserve">UB PICK UP </v>
          </cell>
          <cell r="J104" t="str">
            <v>A</v>
          </cell>
        </row>
        <row r="105">
          <cell r="B105">
            <v>72507</v>
          </cell>
          <cell r="C105" t="str">
            <v>FIQRI AKMALUDIN</v>
          </cell>
          <cell r="D105">
            <v>44531</v>
          </cell>
          <cell r="E105" t="str">
            <v>TM</v>
          </cell>
          <cell r="G105" t="str">
            <v xml:space="preserve">UB PICK UP </v>
          </cell>
          <cell r="H105" t="str">
            <v xml:space="preserve">BODY 2 </v>
          </cell>
          <cell r="I105" t="str">
            <v xml:space="preserve">UB PICK UP </v>
          </cell>
          <cell r="J105" t="str">
            <v>A</v>
          </cell>
        </row>
        <row r="106">
          <cell r="B106">
            <v>72513</v>
          </cell>
          <cell r="C106" t="str">
            <v>IRGI WARYANTO</v>
          </cell>
          <cell r="D106">
            <v>44531</v>
          </cell>
          <cell r="E106" t="str">
            <v>TM</v>
          </cell>
          <cell r="G106" t="str">
            <v xml:space="preserve">UB PICK UP </v>
          </cell>
          <cell r="H106" t="str">
            <v xml:space="preserve">BODY 2 </v>
          </cell>
          <cell r="I106" t="str">
            <v xml:space="preserve">UB PICK UP </v>
          </cell>
          <cell r="J106" t="str">
            <v>A</v>
          </cell>
        </row>
        <row r="107">
          <cell r="B107">
            <v>72518</v>
          </cell>
          <cell r="C107" t="str">
            <v>LUKI RUSMANA</v>
          </cell>
          <cell r="D107">
            <v>44531</v>
          </cell>
          <cell r="E107" t="str">
            <v>TM</v>
          </cell>
          <cell r="G107" t="str">
            <v xml:space="preserve">UB PICK UP </v>
          </cell>
          <cell r="H107" t="str">
            <v xml:space="preserve">BODY 2 </v>
          </cell>
          <cell r="I107" t="str">
            <v xml:space="preserve">UB PICK UP </v>
          </cell>
          <cell r="J107" t="str">
            <v>A</v>
          </cell>
        </row>
        <row r="108">
          <cell r="B108">
            <v>72478</v>
          </cell>
          <cell r="C108" t="str">
            <v>RIZKY DIAN SAPUTRA</v>
          </cell>
          <cell r="D108">
            <v>44531</v>
          </cell>
          <cell r="E108" t="str">
            <v>TM</v>
          </cell>
          <cell r="G108" t="str">
            <v xml:space="preserve">UB PICK UP </v>
          </cell>
          <cell r="H108" t="str">
            <v xml:space="preserve">BODY 2 </v>
          </cell>
          <cell r="I108" t="str">
            <v xml:space="preserve">UB PICK UP </v>
          </cell>
          <cell r="J108" t="str">
            <v>A</v>
          </cell>
        </row>
        <row r="109">
          <cell r="B109">
            <v>72508</v>
          </cell>
          <cell r="C109" t="str">
            <v>FIRHAN HADIANSYAH</v>
          </cell>
          <cell r="D109">
            <v>44531</v>
          </cell>
          <cell r="E109" t="str">
            <v>TM</v>
          </cell>
          <cell r="G109" t="str">
            <v xml:space="preserve">UB PICK UP </v>
          </cell>
          <cell r="H109" t="str">
            <v xml:space="preserve">BODY 2 </v>
          </cell>
          <cell r="I109" t="str">
            <v xml:space="preserve">UB PICK UP </v>
          </cell>
          <cell r="J109" t="str">
            <v>A</v>
          </cell>
        </row>
        <row r="110">
          <cell r="B110">
            <v>72497</v>
          </cell>
          <cell r="C110" t="str">
            <v>ASEP MAULANA</v>
          </cell>
          <cell r="D110">
            <v>44531</v>
          </cell>
          <cell r="E110" t="str">
            <v>TM</v>
          </cell>
          <cell r="G110" t="str">
            <v xml:space="preserve">UB PICK UP </v>
          </cell>
          <cell r="H110" t="str">
            <v xml:space="preserve">BODY 2 </v>
          </cell>
          <cell r="I110" t="str">
            <v xml:space="preserve">UB PICK UP </v>
          </cell>
          <cell r="J110" t="str">
            <v>A</v>
          </cell>
        </row>
        <row r="111">
          <cell r="B111">
            <v>72498</v>
          </cell>
          <cell r="C111" t="str">
            <v>ASEP MUHIDIN</v>
          </cell>
          <cell r="D111">
            <v>44531</v>
          </cell>
          <cell r="E111" t="str">
            <v>TM</v>
          </cell>
          <cell r="G111" t="str">
            <v xml:space="preserve">UB PICK UP </v>
          </cell>
          <cell r="H111" t="str">
            <v xml:space="preserve">BODY 2 </v>
          </cell>
          <cell r="I111" t="str">
            <v xml:space="preserve">UB PICK UP </v>
          </cell>
          <cell r="J111" t="str">
            <v>A</v>
          </cell>
        </row>
        <row r="112">
          <cell r="B112">
            <v>71934</v>
          </cell>
          <cell r="C112" t="str">
            <v>AHMAD SAEFUL ARIFIN</v>
          </cell>
          <cell r="D112">
            <v>44470</v>
          </cell>
          <cell r="E112" t="str">
            <v>TM</v>
          </cell>
          <cell r="G112" t="str">
            <v xml:space="preserve">UNDER BODY PICK </v>
          </cell>
          <cell r="H112" t="str">
            <v xml:space="preserve">BODY 2 </v>
          </cell>
          <cell r="I112" t="str">
            <v xml:space="preserve">UB PICK UP </v>
          </cell>
          <cell r="J112" t="str">
            <v>A</v>
          </cell>
        </row>
        <row r="113">
          <cell r="B113">
            <v>10004</v>
          </cell>
          <cell r="C113" t="str">
            <v>SUDIHARNO</v>
          </cell>
          <cell r="D113">
            <v>36647</v>
          </cell>
          <cell r="E113" t="str">
            <v>FRM</v>
          </cell>
          <cell r="F113" t="str">
            <v>FRM</v>
          </cell>
          <cell r="G113" t="str">
            <v>SIDE MEMBER</v>
          </cell>
          <cell r="H113" t="str">
            <v xml:space="preserve">BODY 2 </v>
          </cell>
          <cell r="I113" t="str">
            <v>SM</v>
          </cell>
          <cell r="J113" t="str">
            <v>A</v>
          </cell>
        </row>
        <row r="114">
          <cell r="B114">
            <v>29925</v>
          </cell>
          <cell r="C114" t="str">
            <v>ACHMAD JUPRIYANTO</v>
          </cell>
          <cell r="D114">
            <v>39448</v>
          </cell>
          <cell r="E114" t="str">
            <v>TL</v>
          </cell>
          <cell r="G114" t="str">
            <v>SIDE MEMBER VAN RH</v>
          </cell>
          <cell r="H114" t="str">
            <v xml:space="preserve">BODY 2 </v>
          </cell>
          <cell r="I114" t="str">
            <v>SM</v>
          </cell>
          <cell r="J114" t="str">
            <v>A</v>
          </cell>
        </row>
        <row r="115">
          <cell r="B115">
            <v>35657</v>
          </cell>
          <cell r="C115" t="str">
            <v>MARJONO</v>
          </cell>
          <cell r="D115">
            <v>40313</v>
          </cell>
          <cell r="E115" t="str">
            <v>TM</v>
          </cell>
          <cell r="G115" t="str">
            <v>SIDE MEMBER VAN RH</v>
          </cell>
          <cell r="H115" t="str">
            <v xml:space="preserve">BODY 2 </v>
          </cell>
          <cell r="I115" t="str">
            <v>SM</v>
          </cell>
          <cell r="J115" t="str">
            <v>A</v>
          </cell>
        </row>
        <row r="116">
          <cell r="B116">
            <v>36363</v>
          </cell>
          <cell r="C116" t="str">
            <v>SEPTIAN RIANSYAH</v>
          </cell>
          <cell r="D116">
            <v>40374</v>
          </cell>
          <cell r="E116" t="str">
            <v>TM</v>
          </cell>
          <cell r="G116" t="str">
            <v>SIDE MEMBER VAN RH</v>
          </cell>
          <cell r="H116" t="str">
            <v xml:space="preserve">BODY 2 </v>
          </cell>
          <cell r="I116" t="str">
            <v>SM</v>
          </cell>
          <cell r="J116" t="str">
            <v>A</v>
          </cell>
        </row>
        <row r="117">
          <cell r="B117">
            <v>37303</v>
          </cell>
          <cell r="C117" t="str">
            <v>SLAMET BUDIANTO</v>
          </cell>
          <cell r="D117">
            <v>40466</v>
          </cell>
          <cell r="E117" t="str">
            <v>TM</v>
          </cell>
          <cell r="G117" t="str">
            <v>SIDE MEMBER VAN RH</v>
          </cell>
          <cell r="H117" t="str">
            <v xml:space="preserve">BODY 2 </v>
          </cell>
          <cell r="I117" t="str">
            <v>SM</v>
          </cell>
          <cell r="J117" t="str">
            <v>A</v>
          </cell>
        </row>
        <row r="118">
          <cell r="B118">
            <v>40507</v>
          </cell>
          <cell r="C118" t="str">
            <v>ACEP RAHMAT</v>
          </cell>
          <cell r="D118">
            <v>40817</v>
          </cell>
          <cell r="E118" t="str">
            <v>TM</v>
          </cell>
          <cell r="G118" t="str">
            <v>SIDE MEMBER VAN RH</v>
          </cell>
          <cell r="H118" t="str">
            <v xml:space="preserve">BODY 2 </v>
          </cell>
          <cell r="I118" t="str">
            <v>SM</v>
          </cell>
          <cell r="J118" t="str">
            <v>A</v>
          </cell>
        </row>
        <row r="119">
          <cell r="B119">
            <v>67534</v>
          </cell>
          <cell r="C119" t="str">
            <v>MUSTIKA JAYA NINGRAT</v>
          </cell>
          <cell r="D119">
            <v>43876</v>
          </cell>
          <cell r="E119" t="str">
            <v>TM</v>
          </cell>
          <cell r="G119" t="str">
            <v>SIDE MEMBER VAN RH</v>
          </cell>
          <cell r="H119" t="str">
            <v xml:space="preserve">BODY 2 </v>
          </cell>
          <cell r="I119" t="str">
            <v>SM</v>
          </cell>
          <cell r="J119" t="str">
            <v>A</v>
          </cell>
        </row>
        <row r="120">
          <cell r="B120">
            <v>67778</v>
          </cell>
          <cell r="C120" t="str">
            <v>BOWO ARDI ARSO</v>
          </cell>
          <cell r="D120">
            <v>43891</v>
          </cell>
          <cell r="E120" t="str">
            <v>TM</v>
          </cell>
          <cell r="G120" t="str">
            <v>SIDE MEMBER VAN RH</v>
          </cell>
          <cell r="H120" t="str">
            <v xml:space="preserve">BODY 2 </v>
          </cell>
          <cell r="I120" t="str">
            <v>SM</v>
          </cell>
          <cell r="J120" t="str">
            <v>A</v>
          </cell>
        </row>
        <row r="121">
          <cell r="B121">
            <v>68464</v>
          </cell>
          <cell r="C121" t="str">
            <v>A.SYARIFUDILLAH AL.M</v>
          </cell>
          <cell r="D121">
            <v>44166</v>
          </cell>
          <cell r="E121" t="str">
            <v>TM</v>
          </cell>
          <cell r="G121" t="str">
            <v>SIDE MEMBER VAN RH</v>
          </cell>
          <cell r="H121" t="str">
            <v xml:space="preserve">BODY 2 </v>
          </cell>
          <cell r="I121" t="str">
            <v>SM</v>
          </cell>
          <cell r="J121" t="str">
            <v>A</v>
          </cell>
        </row>
        <row r="122">
          <cell r="B122">
            <v>68494</v>
          </cell>
          <cell r="C122" t="str">
            <v>MUHAMMAD BUDI YUSYRIFAN</v>
          </cell>
          <cell r="D122">
            <v>44166</v>
          </cell>
          <cell r="E122" t="str">
            <v>TM</v>
          </cell>
          <cell r="G122" t="str">
            <v>SIDE MEMBER VAN RH</v>
          </cell>
          <cell r="H122" t="str">
            <v xml:space="preserve">BODY 2 </v>
          </cell>
          <cell r="I122" t="str">
            <v>SM</v>
          </cell>
          <cell r="J122" t="str">
            <v>A</v>
          </cell>
        </row>
        <row r="123">
          <cell r="B123">
            <v>69629</v>
          </cell>
          <cell r="C123" t="str">
            <v>DEFINTO IMPRON ARYAN SAPUTRA</v>
          </cell>
          <cell r="D123">
            <v>44242</v>
          </cell>
          <cell r="E123" t="str">
            <v>TM</v>
          </cell>
          <cell r="G123" t="str">
            <v>SIDE MEMBER VAN RH</v>
          </cell>
          <cell r="H123" t="str">
            <v xml:space="preserve">BODY 2 </v>
          </cell>
          <cell r="I123" t="str">
            <v>SM</v>
          </cell>
          <cell r="J123" t="str">
            <v>A</v>
          </cell>
        </row>
        <row r="124">
          <cell r="B124">
            <v>28468</v>
          </cell>
          <cell r="C124" t="str">
            <v>HADI SUHARDI</v>
          </cell>
          <cell r="D124">
            <v>39387</v>
          </cell>
          <cell r="E124" t="str">
            <v>TL</v>
          </cell>
          <cell r="F124" t="str">
            <v>ACT T/L</v>
          </cell>
          <cell r="G124" t="str">
            <v>SIDE MEMBER VAN LH</v>
          </cell>
          <cell r="H124" t="str">
            <v xml:space="preserve">BODY 2 </v>
          </cell>
          <cell r="I124" t="str">
            <v>SM</v>
          </cell>
          <cell r="J124" t="str">
            <v>A</v>
          </cell>
        </row>
        <row r="125">
          <cell r="B125">
            <v>34022</v>
          </cell>
          <cell r="C125" t="str">
            <v>RINO PRASETYO</v>
          </cell>
          <cell r="D125">
            <v>40087</v>
          </cell>
          <cell r="E125" t="str">
            <v>TM</v>
          </cell>
          <cell r="G125" t="str">
            <v>SIDE MEMBER VAN LH</v>
          </cell>
          <cell r="H125" t="str">
            <v xml:space="preserve">BODY 2 </v>
          </cell>
          <cell r="I125" t="str">
            <v>SM</v>
          </cell>
          <cell r="J125" t="str">
            <v>A</v>
          </cell>
        </row>
        <row r="126">
          <cell r="B126">
            <v>35221</v>
          </cell>
          <cell r="C126" t="str">
            <v>JOKO WIDHIYANTORO</v>
          </cell>
          <cell r="D126">
            <v>40210</v>
          </cell>
          <cell r="E126" t="str">
            <v>TM</v>
          </cell>
          <cell r="G126" t="str">
            <v>SIDE MEMBER VAN LH</v>
          </cell>
          <cell r="H126" t="str">
            <v xml:space="preserve">BODY 2 </v>
          </cell>
          <cell r="I126" t="str">
            <v>SM</v>
          </cell>
          <cell r="J126" t="str">
            <v>A</v>
          </cell>
        </row>
        <row r="127">
          <cell r="B127">
            <v>35222</v>
          </cell>
          <cell r="C127" t="str">
            <v>MUHLASIN</v>
          </cell>
          <cell r="D127">
            <v>40210</v>
          </cell>
          <cell r="E127" t="str">
            <v>TM</v>
          </cell>
          <cell r="G127" t="str">
            <v>SIDE MEMBER VAN LH</v>
          </cell>
          <cell r="H127" t="str">
            <v xml:space="preserve">BODY 2 </v>
          </cell>
          <cell r="I127" t="str">
            <v>SM</v>
          </cell>
          <cell r="J127" t="str">
            <v>A</v>
          </cell>
        </row>
        <row r="128">
          <cell r="B128">
            <v>53739</v>
          </cell>
          <cell r="C128" t="str">
            <v>ARIF DICKY NUGRAHA</v>
          </cell>
          <cell r="D128">
            <v>42064</v>
          </cell>
          <cell r="E128" t="str">
            <v>TM</v>
          </cell>
          <cell r="G128" t="str">
            <v>SIDE MEMBER VAN LH</v>
          </cell>
          <cell r="H128" t="str">
            <v xml:space="preserve">BODY 2 </v>
          </cell>
          <cell r="I128" t="str">
            <v>SM</v>
          </cell>
          <cell r="J128" t="str">
            <v>A</v>
          </cell>
        </row>
        <row r="129">
          <cell r="B129">
            <v>67417</v>
          </cell>
          <cell r="C129" t="str">
            <v>EKO PRASETYO</v>
          </cell>
          <cell r="D129">
            <v>43862</v>
          </cell>
          <cell r="E129" t="str">
            <v>TM</v>
          </cell>
          <cell r="G129" t="str">
            <v>SIDE MEMBER VAN LH</v>
          </cell>
          <cell r="H129" t="str">
            <v xml:space="preserve">BODY 2 </v>
          </cell>
          <cell r="I129" t="str">
            <v>SM</v>
          </cell>
          <cell r="J129" t="str">
            <v>A</v>
          </cell>
        </row>
        <row r="130">
          <cell r="B130">
            <v>67546</v>
          </cell>
          <cell r="C130" t="str">
            <v>TARYONO</v>
          </cell>
          <cell r="D130">
            <v>43876</v>
          </cell>
          <cell r="E130" t="str">
            <v>TM</v>
          </cell>
          <cell r="G130" t="str">
            <v>SIDE MEMBER VAN LH</v>
          </cell>
          <cell r="H130" t="str">
            <v xml:space="preserve">BODY 2 </v>
          </cell>
          <cell r="I130" t="str">
            <v>SM</v>
          </cell>
          <cell r="J130" t="str">
            <v>A</v>
          </cell>
        </row>
        <row r="131">
          <cell r="B131">
            <v>67720</v>
          </cell>
          <cell r="C131" t="str">
            <v>RISQON</v>
          </cell>
          <cell r="D131">
            <v>43891</v>
          </cell>
          <cell r="E131" t="str">
            <v>TM</v>
          </cell>
          <cell r="G131" t="str">
            <v>SIDE MEMBER VAN LH</v>
          </cell>
          <cell r="H131" t="str">
            <v xml:space="preserve">BODY 2 </v>
          </cell>
          <cell r="I131" t="str">
            <v>SM</v>
          </cell>
          <cell r="J131" t="str">
            <v>A</v>
          </cell>
        </row>
        <row r="132">
          <cell r="B132">
            <v>68489</v>
          </cell>
          <cell r="C132" t="str">
            <v>MIFTAH FIRMANSYAH</v>
          </cell>
          <cell r="D132">
            <v>44166</v>
          </cell>
          <cell r="E132" t="str">
            <v>TM</v>
          </cell>
          <cell r="G132" t="str">
            <v>SIDE MEMBER VAN LH</v>
          </cell>
          <cell r="H132" t="str">
            <v xml:space="preserve">BODY 2 </v>
          </cell>
          <cell r="I132" t="str">
            <v>SM</v>
          </cell>
          <cell r="J132" t="str">
            <v>A</v>
          </cell>
        </row>
        <row r="133">
          <cell r="B133">
            <v>69612</v>
          </cell>
          <cell r="C133" t="str">
            <v>GALUH BAYU ABASORY</v>
          </cell>
          <cell r="D133">
            <v>44242</v>
          </cell>
          <cell r="E133" t="str">
            <v>TM</v>
          </cell>
          <cell r="G133" t="str">
            <v>SIDE MEMBER VAN LH</v>
          </cell>
          <cell r="H133" t="str">
            <v xml:space="preserve">BODY 2 </v>
          </cell>
          <cell r="I133" t="str">
            <v>SM</v>
          </cell>
          <cell r="J133" t="str">
            <v>A</v>
          </cell>
        </row>
        <row r="134">
          <cell r="B134">
            <v>69630</v>
          </cell>
          <cell r="C134" t="str">
            <v>FURQON AKBARI</v>
          </cell>
          <cell r="D134">
            <v>44242</v>
          </cell>
          <cell r="E134" t="str">
            <v>TM</v>
          </cell>
          <cell r="G134" t="str">
            <v>SIDE MEMBER VAN LH</v>
          </cell>
          <cell r="H134" t="str">
            <v xml:space="preserve">BODY 2 </v>
          </cell>
          <cell r="I134" t="str">
            <v>SM</v>
          </cell>
          <cell r="J134" t="str">
            <v>A</v>
          </cell>
        </row>
        <row r="135">
          <cell r="B135">
            <v>28522</v>
          </cell>
          <cell r="C135" t="str">
            <v>NURUL HIDAYAT</v>
          </cell>
          <cell r="D135">
            <v>39387</v>
          </cell>
          <cell r="E135" t="str">
            <v>TL</v>
          </cell>
          <cell r="G135" t="str">
            <v>SIDE MEMBER PICK UP</v>
          </cell>
          <cell r="H135" t="str">
            <v xml:space="preserve">BODY 2 </v>
          </cell>
          <cell r="I135" t="str">
            <v>SM</v>
          </cell>
          <cell r="J135" t="str">
            <v>A</v>
          </cell>
        </row>
        <row r="136">
          <cell r="B136">
            <v>13421</v>
          </cell>
          <cell r="C136" t="str">
            <v>CECEP HARUN SOHAR</v>
          </cell>
          <cell r="D136">
            <v>37408</v>
          </cell>
          <cell r="E136" t="str">
            <v>TM</v>
          </cell>
          <cell r="G136" t="str">
            <v>SIDE MEMBER PICK UP</v>
          </cell>
          <cell r="H136" t="str">
            <v xml:space="preserve">BODY 2 </v>
          </cell>
          <cell r="I136" t="str">
            <v>SM</v>
          </cell>
          <cell r="J136" t="str">
            <v>A</v>
          </cell>
        </row>
        <row r="137">
          <cell r="B137">
            <v>31678</v>
          </cell>
          <cell r="C137" t="str">
            <v>KUWAT WIDODO</v>
          </cell>
          <cell r="D137">
            <v>39692</v>
          </cell>
          <cell r="E137" t="str">
            <v>TM</v>
          </cell>
          <cell r="G137" t="str">
            <v>SIDE MEMBER PICK UP</v>
          </cell>
          <cell r="H137" t="str">
            <v xml:space="preserve">BODY 2 </v>
          </cell>
          <cell r="I137" t="str">
            <v>SM</v>
          </cell>
          <cell r="J137" t="str">
            <v>A</v>
          </cell>
        </row>
        <row r="138">
          <cell r="B138">
            <v>34595</v>
          </cell>
          <cell r="C138" t="str">
            <v>RAKHMAT KURNIAWAN</v>
          </cell>
          <cell r="D138">
            <v>40118</v>
          </cell>
          <cell r="E138" t="str">
            <v>TM</v>
          </cell>
          <cell r="G138" t="str">
            <v>SIDE MEMBER PICK UP</v>
          </cell>
          <cell r="H138" t="str">
            <v xml:space="preserve">BODY 2 </v>
          </cell>
          <cell r="I138" t="str">
            <v>SM</v>
          </cell>
          <cell r="J138" t="str">
            <v>A</v>
          </cell>
        </row>
        <row r="139">
          <cell r="B139">
            <v>34983</v>
          </cell>
          <cell r="C139" t="str">
            <v>HERI</v>
          </cell>
          <cell r="D139">
            <v>40162</v>
          </cell>
          <cell r="E139" t="str">
            <v>TM</v>
          </cell>
          <cell r="G139" t="str">
            <v>SIDE MEMBER PICK UP</v>
          </cell>
          <cell r="H139" t="str">
            <v xml:space="preserve">BODY 2 </v>
          </cell>
          <cell r="I139" t="str">
            <v>SM</v>
          </cell>
          <cell r="J139" t="str">
            <v>A</v>
          </cell>
        </row>
        <row r="140">
          <cell r="B140">
            <v>40842</v>
          </cell>
          <cell r="C140" t="str">
            <v xml:space="preserve">FEBRI KHAIRUL ANAM </v>
          </cell>
          <cell r="D140">
            <v>40848</v>
          </cell>
          <cell r="E140" t="str">
            <v>TM</v>
          </cell>
          <cell r="G140" t="str">
            <v>SIDE MEMBER PICK UP</v>
          </cell>
          <cell r="H140" t="str">
            <v xml:space="preserve">BODY 2 </v>
          </cell>
          <cell r="I140" t="str">
            <v>SM</v>
          </cell>
          <cell r="J140" t="str">
            <v>A</v>
          </cell>
        </row>
        <row r="141">
          <cell r="B141">
            <v>47070</v>
          </cell>
          <cell r="C141" t="str">
            <v>ROHMAN GUNTARA</v>
          </cell>
          <cell r="D141">
            <v>41409</v>
          </cell>
          <cell r="E141" t="str">
            <v>TM</v>
          </cell>
          <cell r="G141" t="str">
            <v>SIDE MEMBER PICK UP</v>
          </cell>
          <cell r="H141" t="str">
            <v xml:space="preserve">BODY 2 </v>
          </cell>
          <cell r="I141" t="str">
            <v>SM</v>
          </cell>
          <cell r="J141" t="str">
            <v>A</v>
          </cell>
        </row>
        <row r="142">
          <cell r="B142">
            <v>67795</v>
          </cell>
          <cell r="C142" t="str">
            <v>MUHAMMAD DANIAL RIFA'I</v>
          </cell>
          <cell r="D142">
            <v>43891</v>
          </cell>
          <cell r="E142" t="str">
            <v>TM</v>
          </cell>
          <cell r="G142" t="str">
            <v>SIDE MEMBER PICK UP</v>
          </cell>
          <cell r="H142" t="str">
            <v xml:space="preserve">BODY 2 </v>
          </cell>
          <cell r="I142" t="str">
            <v>SM</v>
          </cell>
          <cell r="J142" t="str">
            <v>A</v>
          </cell>
        </row>
        <row r="143">
          <cell r="B143">
            <v>68481</v>
          </cell>
          <cell r="C143" t="str">
            <v>FIQI NUR AMIN</v>
          </cell>
          <cell r="D143">
            <v>44166</v>
          </cell>
          <cell r="E143" t="str">
            <v>TM</v>
          </cell>
          <cell r="G143" t="str">
            <v>SIDE MEMBER PICK UP</v>
          </cell>
          <cell r="H143" t="str">
            <v xml:space="preserve">BODY 2 </v>
          </cell>
          <cell r="I143" t="str">
            <v>SM</v>
          </cell>
          <cell r="J143" t="str">
            <v>A</v>
          </cell>
        </row>
        <row r="144">
          <cell r="B144">
            <v>68485</v>
          </cell>
          <cell r="C144" t="str">
            <v>IBNU MUHAROM</v>
          </cell>
          <cell r="D144">
            <v>44166</v>
          </cell>
          <cell r="E144" t="str">
            <v>TM</v>
          </cell>
          <cell r="G144" t="str">
            <v>SIDE MEMBER PICK UP</v>
          </cell>
          <cell r="H144" t="str">
            <v xml:space="preserve">BODY 2 </v>
          </cell>
          <cell r="I144" t="str">
            <v>SM</v>
          </cell>
          <cell r="J144" t="str">
            <v>A</v>
          </cell>
        </row>
        <row r="145">
          <cell r="B145">
            <v>71600</v>
          </cell>
          <cell r="C145" t="str">
            <v>YANUAR ANDRIANTO</v>
          </cell>
          <cell r="D145">
            <v>44392</v>
          </cell>
          <cell r="E145" t="str">
            <v>TM</v>
          </cell>
          <cell r="G145" t="str">
            <v>SIDE MEMBER PICK UP</v>
          </cell>
          <cell r="H145" t="str">
            <v xml:space="preserve">BODY 2 </v>
          </cell>
          <cell r="I145" t="str">
            <v>SM</v>
          </cell>
          <cell r="J145" t="str">
            <v>A</v>
          </cell>
        </row>
        <row r="146">
          <cell r="B146">
            <v>27500</v>
          </cell>
          <cell r="C146" t="str">
            <v>ROSYI MAULA</v>
          </cell>
          <cell r="D146">
            <v>39326</v>
          </cell>
          <cell r="E146" t="str">
            <v>TL</v>
          </cell>
          <cell r="F146" t="str">
            <v>ACT TL</v>
          </cell>
          <cell r="G146" t="str">
            <v>S/A SIDE MEMBER</v>
          </cell>
          <cell r="H146" t="str">
            <v xml:space="preserve">BODY 2 </v>
          </cell>
          <cell r="I146" t="str">
            <v>SM</v>
          </cell>
          <cell r="J146" t="str">
            <v>A</v>
          </cell>
        </row>
        <row r="147">
          <cell r="B147">
            <v>34978</v>
          </cell>
          <cell r="C147" t="str">
            <v>ANDIKA FAJAR ADINATA</v>
          </cell>
          <cell r="D147">
            <v>40162</v>
          </cell>
          <cell r="E147" t="str">
            <v>TM</v>
          </cell>
          <cell r="G147" t="str">
            <v>S/A SIDE MEMBER</v>
          </cell>
          <cell r="H147" t="str">
            <v xml:space="preserve">BODY 2 </v>
          </cell>
          <cell r="I147" t="str">
            <v>SM</v>
          </cell>
          <cell r="J147" t="str">
            <v>A</v>
          </cell>
        </row>
        <row r="148">
          <cell r="B148">
            <v>37298</v>
          </cell>
          <cell r="C148" t="str">
            <v>ARIFIN ADI SURYA</v>
          </cell>
          <cell r="D148">
            <v>40466</v>
          </cell>
          <cell r="E148" t="str">
            <v>TM</v>
          </cell>
          <cell r="G148" t="str">
            <v>S/A SIDE MEMBER</v>
          </cell>
          <cell r="H148" t="str">
            <v xml:space="preserve">BODY 2 </v>
          </cell>
          <cell r="I148" t="str">
            <v>SM</v>
          </cell>
          <cell r="J148" t="str">
            <v>A</v>
          </cell>
        </row>
        <row r="149">
          <cell r="B149">
            <v>40142</v>
          </cell>
          <cell r="C149" t="str">
            <v>GHANY SATRIA WICAKSONO</v>
          </cell>
          <cell r="D149">
            <v>40787</v>
          </cell>
          <cell r="E149" t="str">
            <v>TM</v>
          </cell>
          <cell r="G149" t="str">
            <v>S/A SIDE MEMBER</v>
          </cell>
          <cell r="H149" t="str">
            <v xml:space="preserve">BODY 2 </v>
          </cell>
          <cell r="I149" t="str">
            <v>SM</v>
          </cell>
          <cell r="J149" t="str">
            <v>A</v>
          </cell>
        </row>
        <row r="150">
          <cell r="B150">
            <v>68478</v>
          </cell>
          <cell r="C150" t="str">
            <v>FAJAR SIDIQ RAMADHAN</v>
          </cell>
          <cell r="D150">
            <v>44166</v>
          </cell>
          <cell r="E150" t="str">
            <v>TM</v>
          </cell>
          <cell r="G150" t="str">
            <v>S/A SIDE MEMBER</v>
          </cell>
          <cell r="H150" t="str">
            <v xml:space="preserve">BODY 2 </v>
          </cell>
          <cell r="I150" t="str">
            <v>SM</v>
          </cell>
          <cell r="J150" t="str">
            <v>A</v>
          </cell>
        </row>
        <row r="151">
          <cell r="B151">
            <v>69628</v>
          </cell>
          <cell r="C151" t="str">
            <v>ZAKIANO ZAIDAN</v>
          </cell>
          <cell r="D151">
            <v>44242</v>
          </cell>
          <cell r="E151" t="str">
            <v>TM</v>
          </cell>
          <cell r="G151" t="str">
            <v>S/A SIDE MEMBER</v>
          </cell>
          <cell r="H151" t="str">
            <v xml:space="preserve">BODY 2 </v>
          </cell>
          <cell r="I151" t="str">
            <v>SM</v>
          </cell>
          <cell r="J151" t="str">
            <v>A</v>
          </cell>
        </row>
        <row r="152">
          <cell r="B152">
            <v>71845</v>
          </cell>
          <cell r="C152" t="str">
            <v>DIMAS ANGESTI</v>
          </cell>
          <cell r="D152">
            <v>44454</v>
          </cell>
          <cell r="E152" t="str">
            <v>TM</v>
          </cell>
          <cell r="G152" t="str">
            <v>S/A SIDE MEMBER</v>
          </cell>
          <cell r="H152" t="str">
            <v xml:space="preserve">BODY 2 </v>
          </cell>
          <cell r="I152" t="str">
            <v>SM</v>
          </cell>
          <cell r="J152" t="str">
            <v>A</v>
          </cell>
        </row>
        <row r="153">
          <cell r="B153">
            <v>71842</v>
          </cell>
          <cell r="C153" t="str">
            <v>MUKHAMMAD WAHID ZUL AZMI</v>
          </cell>
          <cell r="D153">
            <v>44454</v>
          </cell>
          <cell r="E153" t="str">
            <v>TM</v>
          </cell>
          <cell r="G153" t="str">
            <v>S/A SIDE MEMBER</v>
          </cell>
          <cell r="H153" t="str">
            <v xml:space="preserve">BODY 2 </v>
          </cell>
          <cell r="I153" t="str">
            <v>SM</v>
          </cell>
          <cell r="J153" t="str">
            <v>A</v>
          </cell>
        </row>
        <row r="154">
          <cell r="B154">
            <v>72180</v>
          </cell>
          <cell r="C154" t="str">
            <v>RIZAL AIDIN</v>
          </cell>
          <cell r="D154">
            <v>44515</v>
          </cell>
          <cell r="E154" t="str">
            <v>TM</v>
          </cell>
          <cell r="G154" t="str">
            <v>S/A SIDE MEMBER</v>
          </cell>
          <cell r="H154" t="str">
            <v xml:space="preserve">BODY 2 </v>
          </cell>
          <cell r="I154" t="str">
            <v>SM</v>
          </cell>
          <cell r="J154" t="str">
            <v>A</v>
          </cell>
        </row>
        <row r="155">
          <cell r="B155">
            <v>72150</v>
          </cell>
          <cell r="C155" t="str">
            <v>MUHAMAD ADIN SETYA DERMAWAN</v>
          </cell>
          <cell r="D155">
            <v>44515</v>
          </cell>
          <cell r="E155" t="str">
            <v>TM</v>
          </cell>
          <cell r="G155" t="str">
            <v>S/A SIDE MEMBER</v>
          </cell>
          <cell r="H155" t="str">
            <v xml:space="preserve">BODY 2 </v>
          </cell>
          <cell r="I155" t="str">
            <v>SM</v>
          </cell>
          <cell r="J155" t="str">
            <v>A</v>
          </cell>
        </row>
        <row r="156">
          <cell r="B156">
            <v>72159</v>
          </cell>
          <cell r="C156" t="str">
            <v>MUSTAQIM</v>
          </cell>
          <cell r="D156">
            <v>44515</v>
          </cell>
          <cell r="E156" t="str">
            <v>TM</v>
          </cell>
          <cell r="G156" t="str">
            <v>S/A SIDE MEMBER</v>
          </cell>
          <cell r="H156" t="str">
            <v xml:space="preserve">BODY 2 </v>
          </cell>
          <cell r="I156" t="str">
            <v>SM</v>
          </cell>
          <cell r="J156" t="str">
            <v>A</v>
          </cell>
        </row>
        <row r="157">
          <cell r="B157">
            <v>72506</v>
          </cell>
          <cell r="C157" t="str">
            <v>FAUZAN AHMAD FAUZAN NUR</v>
          </cell>
          <cell r="D157">
            <v>44531</v>
          </cell>
          <cell r="E157" t="str">
            <v>TM</v>
          </cell>
          <cell r="G157" t="str">
            <v>SM</v>
          </cell>
          <cell r="H157" t="str">
            <v xml:space="preserve">BODY 2 </v>
          </cell>
          <cell r="I157" t="str">
            <v>SM</v>
          </cell>
          <cell r="J157" t="str">
            <v>A</v>
          </cell>
        </row>
        <row r="158">
          <cell r="B158">
            <v>72512</v>
          </cell>
          <cell r="C158" t="str">
            <v>ILHAM MAULANA</v>
          </cell>
          <cell r="D158">
            <v>44531</v>
          </cell>
          <cell r="E158" t="str">
            <v>TM</v>
          </cell>
          <cell r="G158" t="str">
            <v>SM</v>
          </cell>
          <cell r="H158" t="str">
            <v xml:space="preserve">BODY 2 </v>
          </cell>
          <cell r="I158" t="str">
            <v>SM</v>
          </cell>
          <cell r="J158" t="str">
            <v>A</v>
          </cell>
        </row>
        <row r="159">
          <cell r="B159">
            <v>72477</v>
          </cell>
          <cell r="C159" t="str">
            <v>MUHDIN</v>
          </cell>
          <cell r="D159">
            <v>44531</v>
          </cell>
          <cell r="E159" t="str">
            <v>TM</v>
          </cell>
          <cell r="G159" t="str">
            <v>SM</v>
          </cell>
          <cell r="H159" t="str">
            <v xml:space="preserve">BODY 2 </v>
          </cell>
          <cell r="I159" t="str">
            <v>SM</v>
          </cell>
          <cell r="J159" t="str">
            <v>A</v>
          </cell>
        </row>
        <row r="160">
          <cell r="B160">
            <v>72504</v>
          </cell>
          <cell r="C160" t="str">
            <v>ENDANG RAHARJA</v>
          </cell>
          <cell r="D160">
            <v>44531</v>
          </cell>
          <cell r="E160" t="str">
            <v>TM</v>
          </cell>
          <cell r="G160" t="str">
            <v>SM</v>
          </cell>
          <cell r="H160" t="str">
            <v xml:space="preserve">BODY 2 </v>
          </cell>
          <cell r="I160" t="str">
            <v>SM</v>
          </cell>
          <cell r="J160" t="str">
            <v>A</v>
          </cell>
        </row>
        <row r="161">
          <cell r="B161">
            <v>72486</v>
          </cell>
          <cell r="C161" t="str">
            <v>AHMAD HIDAYATTULOH</v>
          </cell>
          <cell r="D161">
            <v>44531</v>
          </cell>
          <cell r="E161" t="str">
            <v>TM</v>
          </cell>
          <cell r="G161" t="str">
            <v>SM</v>
          </cell>
          <cell r="H161" t="str">
            <v xml:space="preserve">BODY 2 </v>
          </cell>
          <cell r="I161" t="str">
            <v>SM</v>
          </cell>
          <cell r="J161" t="str">
            <v>A</v>
          </cell>
        </row>
        <row r="162">
          <cell r="B162">
            <v>72487</v>
          </cell>
          <cell r="C162" t="str">
            <v>AKBAR AL MUNAWWAR SYAM SYAM</v>
          </cell>
          <cell r="D162">
            <v>44531</v>
          </cell>
          <cell r="E162" t="str">
            <v>TM</v>
          </cell>
          <cell r="G162" t="str">
            <v>SM</v>
          </cell>
          <cell r="H162" t="str">
            <v xml:space="preserve">BODY 2 </v>
          </cell>
          <cell r="I162" t="str">
            <v>SM</v>
          </cell>
          <cell r="J162" t="str">
            <v>A</v>
          </cell>
        </row>
        <row r="163">
          <cell r="B163">
            <v>72496</v>
          </cell>
          <cell r="C163" t="str">
            <v>ARIL MAULANA</v>
          </cell>
          <cell r="D163">
            <v>44531</v>
          </cell>
          <cell r="E163" t="str">
            <v>TM</v>
          </cell>
          <cell r="G163" t="str">
            <v>SM</v>
          </cell>
          <cell r="H163" t="str">
            <v xml:space="preserve">BODY 2 </v>
          </cell>
          <cell r="I163" t="str">
            <v>SM</v>
          </cell>
          <cell r="J163" t="str">
            <v>A</v>
          </cell>
        </row>
        <row r="164">
          <cell r="B164">
            <v>13670</v>
          </cell>
          <cell r="C164" t="str">
            <v>TAUFIK URRAHMAN</v>
          </cell>
          <cell r="D164">
            <v>37446</v>
          </cell>
          <cell r="E164" t="str">
            <v>FRM</v>
          </cell>
          <cell r="F164" t="str">
            <v>FRM</v>
          </cell>
          <cell r="G164" t="str">
            <v>SHELL LINE</v>
          </cell>
          <cell r="H164" t="str">
            <v xml:space="preserve">BODY 2 </v>
          </cell>
          <cell r="I164" t="str">
            <v>SL</v>
          </cell>
          <cell r="J164" t="str">
            <v>A</v>
          </cell>
        </row>
        <row r="165">
          <cell r="B165">
            <v>25337</v>
          </cell>
          <cell r="C165" t="str">
            <v>ANGGA PRAMITA</v>
          </cell>
          <cell r="D165">
            <v>39142</v>
          </cell>
          <cell r="E165" t="str">
            <v>TM</v>
          </cell>
          <cell r="G165" t="str">
            <v>SHELL LINE COMMON CTR</v>
          </cell>
          <cell r="H165" t="str">
            <v xml:space="preserve">BODY 2 </v>
          </cell>
          <cell r="I165" t="str">
            <v>SL</v>
          </cell>
          <cell r="J165" t="str">
            <v>A</v>
          </cell>
        </row>
        <row r="166">
          <cell r="B166">
            <v>67524</v>
          </cell>
          <cell r="C166" t="str">
            <v>IDA SAEPUL RAHMAN</v>
          </cell>
          <cell r="D166">
            <v>43876</v>
          </cell>
          <cell r="E166" t="str">
            <v>TM</v>
          </cell>
          <cell r="G166" t="str">
            <v>SHELL LINE COMMON CTR</v>
          </cell>
          <cell r="H166" t="str">
            <v xml:space="preserve">BODY 2 </v>
          </cell>
          <cell r="I166" t="str">
            <v>SL</v>
          </cell>
          <cell r="J166" t="str">
            <v>A</v>
          </cell>
        </row>
        <row r="167">
          <cell r="B167">
            <v>15628</v>
          </cell>
          <cell r="C167" t="str">
            <v>MARJUNI</v>
          </cell>
          <cell r="D167">
            <v>37865</v>
          </cell>
          <cell r="E167" t="str">
            <v>TL</v>
          </cell>
          <cell r="G167" t="str">
            <v>SHELL LINE COMMON LH</v>
          </cell>
          <cell r="H167" t="str">
            <v xml:space="preserve">BODY 2 </v>
          </cell>
          <cell r="I167" t="str">
            <v>SL</v>
          </cell>
          <cell r="J167" t="str">
            <v>A</v>
          </cell>
        </row>
        <row r="168">
          <cell r="B168">
            <v>28515</v>
          </cell>
          <cell r="C168" t="str">
            <v>WAWAN TRI SUGIANTO</v>
          </cell>
          <cell r="D168">
            <v>39387</v>
          </cell>
          <cell r="E168" t="str">
            <v>TM</v>
          </cell>
          <cell r="G168" t="str">
            <v>SHELL LINE COMMON LH</v>
          </cell>
          <cell r="H168" t="str">
            <v xml:space="preserve">BODY 2 </v>
          </cell>
          <cell r="I168" t="str">
            <v>SL</v>
          </cell>
          <cell r="J168" t="str">
            <v>A</v>
          </cell>
        </row>
        <row r="169">
          <cell r="B169">
            <v>34902</v>
          </cell>
          <cell r="C169" t="str">
            <v>RUDY GINANJAR SYAFAAT</v>
          </cell>
          <cell r="D169">
            <v>40148</v>
          </cell>
          <cell r="E169" t="str">
            <v>TM</v>
          </cell>
          <cell r="G169" t="str">
            <v>SHELL LINE COMMON LH</v>
          </cell>
          <cell r="H169" t="str">
            <v xml:space="preserve">BODY 2 </v>
          </cell>
          <cell r="I169" t="str">
            <v>SL</v>
          </cell>
          <cell r="J169" t="str">
            <v>A</v>
          </cell>
        </row>
        <row r="170">
          <cell r="B170">
            <v>69593</v>
          </cell>
          <cell r="C170" t="str">
            <v>ACHMAD FRENDI FIRMANSAH</v>
          </cell>
          <cell r="D170">
            <v>44242</v>
          </cell>
          <cell r="E170" t="str">
            <v>TM</v>
          </cell>
          <cell r="G170" t="str">
            <v>SHELL LINE COMMON LH</v>
          </cell>
          <cell r="H170" t="str">
            <v xml:space="preserve">BODY 2 </v>
          </cell>
          <cell r="I170" t="str">
            <v>SL</v>
          </cell>
          <cell r="J170" t="str">
            <v>A</v>
          </cell>
        </row>
        <row r="171">
          <cell r="B171">
            <v>67775</v>
          </cell>
          <cell r="C171" t="str">
            <v>ANDIKA ARDI CAHYONO</v>
          </cell>
          <cell r="D171">
            <v>43891</v>
          </cell>
          <cell r="E171" t="str">
            <v>TM</v>
          </cell>
          <cell r="G171" t="str">
            <v>SHELL LINE COMMON LH</v>
          </cell>
          <cell r="H171" t="str">
            <v xml:space="preserve">BODY 2 </v>
          </cell>
          <cell r="I171" t="str">
            <v>SL</v>
          </cell>
          <cell r="J171" t="str">
            <v>A</v>
          </cell>
        </row>
        <row r="172">
          <cell r="B172">
            <v>71935</v>
          </cell>
          <cell r="C172" t="str">
            <v>AKHMAD NUR HIDAYAT</v>
          </cell>
          <cell r="D172">
            <v>44470</v>
          </cell>
          <cell r="E172" t="str">
            <v>TM</v>
          </cell>
          <cell r="G172" t="str">
            <v>SHELL LINE COMMON LH</v>
          </cell>
          <cell r="H172" t="str">
            <v xml:space="preserve">BODY 2 </v>
          </cell>
          <cell r="I172" t="str">
            <v>SL</v>
          </cell>
          <cell r="J172" t="str">
            <v>A</v>
          </cell>
        </row>
        <row r="173">
          <cell r="B173">
            <v>25628</v>
          </cell>
          <cell r="C173" t="str">
            <v>HAERUDIN</v>
          </cell>
          <cell r="D173">
            <v>39187</v>
          </cell>
          <cell r="E173" t="str">
            <v>TL</v>
          </cell>
          <cell r="G173" t="str">
            <v>SHELL LINE COMMON RH</v>
          </cell>
          <cell r="H173" t="str">
            <v xml:space="preserve">BODY 2 </v>
          </cell>
          <cell r="I173" t="str">
            <v>SL</v>
          </cell>
          <cell r="J173" t="str">
            <v>A</v>
          </cell>
        </row>
        <row r="174">
          <cell r="B174">
            <v>36630</v>
          </cell>
          <cell r="C174" t="str">
            <v>TONI TOHIRIN</v>
          </cell>
          <cell r="D174">
            <v>40391</v>
          </cell>
          <cell r="E174" t="str">
            <v>TM</v>
          </cell>
          <cell r="G174" t="str">
            <v>SHELL LINE COMMON RH</v>
          </cell>
          <cell r="H174" t="str">
            <v xml:space="preserve">BODY 2 </v>
          </cell>
          <cell r="I174" t="str">
            <v>SL</v>
          </cell>
          <cell r="J174" t="str">
            <v>A</v>
          </cell>
        </row>
        <row r="175">
          <cell r="B175">
            <v>34575</v>
          </cell>
          <cell r="C175" t="str">
            <v>TULUS PAMUJIARTO</v>
          </cell>
          <cell r="D175">
            <v>40118</v>
          </cell>
          <cell r="E175" t="str">
            <v>TM</v>
          </cell>
          <cell r="G175" t="str">
            <v>SHELL LINE COMMON RH</v>
          </cell>
          <cell r="H175" t="str">
            <v xml:space="preserve">BODY 2 </v>
          </cell>
          <cell r="I175" t="str">
            <v>SL</v>
          </cell>
          <cell r="J175" t="str">
            <v>A</v>
          </cell>
        </row>
        <row r="176">
          <cell r="B176">
            <v>28458</v>
          </cell>
          <cell r="C176" t="str">
            <v>IMAM MUNDORI</v>
          </cell>
          <cell r="D176">
            <v>39387</v>
          </cell>
          <cell r="E176" t="str">
            <v>TM</v>
          </cell>
          <cell r="G176" t="str">
            <v>SHELL LINE COMMON RH</v>
          </cell>
          <cell r="H176" t="str">
            <v xml:space="preserve">BODY 2 </v>
          </cell>
          <cell r="I176" t="str">
            <v>SL</v>
          </cell>
          <cell r="J176" t="str">
            <v>A</v>
          </cell>
        </row>
        <row r="177">
          <cell r="B177">
            <v>69621</v>
          </cell>
          <cell r="C177" t="str">
            <v>NURHAPIDIN</v>
          </cell>
          <cell r="D177">
            <v>44242</v>
          </cell>
          <cell r="E177" t="str">
            <v>TM</v>
          </cell>
          <cell r="G177" t="str">
            <v>SHELL LINE COMMON RH</v>
          </cell>
          <cell r="H177" t="str">
            <v xml:space="preserve">BODY 2 </v>
          </cell>
          <cell r="I177" t="str">
            <v>SL</v>
          </cell>
          <cell r="J177" t="str">
            <v>A</v>
          </cell>
        </row>
        <row r="178">
          <cell r="B178">
            <v>69599</v>
          </cell>
          <cell r="C178" t="str">
            <v>SENDI SULISTYANTO</v>
          </cell>
          <cell r="D178">
            <v>44242</v>
          </cell>
          <cell r="E178" t="str">
            <v>TM</v>
          </cell>
          <cell r="G178" t="str">
            <v>SHELL LINE COMMON RH</v>
          </cell>
          <cell r="H178" t="str">
            <v xml:space="preserve">BODY 2 </v>
          </cell>
          <cell r="I178" t="str">
            <v>SL</v>
          </cell>
          <cell r="J178" t="str">
            <v>A</v>
          </cell>
        </row>
        <row r="179">
          <cell r="B179">
            <v>26561</v>
          </cell>
          <cell r="C179" t="str">
            <v>BAGIYANTO</v>
          </cell>
          <cell r="D179">
            <v>39264</v>
          </cell>
          <cell r="E179" t="str">
            <v>TL</v>
          </cell>
          <cell r="G179" t="str">
            <v>WBS + MF</v>
          </cell>
          <cell r="H179" t="str">
            <v xml:space="preserve">BODY 2 </v>
          </cell>
          <cell r="I179" t="str">
            <v>SL</v>
          </cell>
          <cell r="J179" t="str">
            <v>A</v>
          </cell>
        </row>
        <row r="180">
          <cell r="B180">
            <v>28528</v>
          </cell>
          <cell r="C180" t="str">
            <v>JOKO LASTARI</v>
          </cell>
          <cell r="D180">
            <v>39387</v>
          </cell>
          <cell r="E180" t="str">
            <v>TM</v>
          </cell>
          <cell r="G180" t="str">
            <v>WBS + MF</v>
          </cell>
          <cell r="H180" t="str">
            <v xml:space="preserve">BODY 2 </v>
          </cell>
          <cell r="I180" t="str">
            <v>SL</v>
          </cell>
          <cell r="J180" t="str">
            <v>A</v>
          </cell>
        </row>
        <row r="181">
          <cell r="B181">
            <v>27781</v>
          </cell>
          <cell r="C181" t="str">
            <v>JAROT RUSDIANA</v>
          </cell>
          <cell r="D181">
            <v>39340</v>
          </cell>
          <cell r="E181" t="str">
            <v>TM</v>
          </cell>
          <cell r="G181" t="str">
            <v>WBS + MF</v>
          </cell>
          <cell r="H181" t="str">
            <v xml:space="preserve">BODY 2 </v>
          </cell>
          <cell r="I181" t="str">
            <v>SL</v>
          </cell>
          <cell r="J181" t="str">
            <v>A</v>
          </cell>
        </row>
        <row r="182">
          <cell r="B182">
            <v>35669</v>
          </cell>
          <cell r="C182" t="str">
            <v>YAYAT HIDAYAT</v>
          </cell>
          <cell r="D182">
            <v>40313</v>
          </cell>
          <cell r="E182" t="str">
            <v>TM</v>
          </cell>
          <cell r="G182" t="str">
            <v>WBS + MF</v>
          </cell>
          <cell r="H182" t="str">
            <v xml:space="preserve">BODY 2 </v>
          </cell>
          <cell r="I182" t="str">
            <v>SL</v>
          </cell>
          <cell r="J182" t="str">
            <v>A</v>
          </cell>
        </row>
        <row r="183">
          <cell r="B183">
            <v>41728</v>
          </cell>
          <cell r="C183" t="str">
            <v>IRMAN TIASAN</v>
          </cell>
          <cell r="D183">
            <v>40954</v>
          </cell>
          <cell r="E183" t="str">
            <v>TM</v>
          </cell>
          <cell r="G183" t="str">
            <v>WBS + MF</v>
          </cell>
          <cell r="H183" t="str">
            <v xml:space="preserve">BODY 2 </v>
          </cell>
          <cell r="I183" t="str">
            <v>SL</v>
          </cell>
          <cell r="J183" t="str">
            <v>A</v>
          </cell>
        </row>
        <row r="184">
          <cell r="B184">
            <v>67370</v>
          </cell>
          <cell r="C184" t="str">
            <v>RAMADHAN RIZKI ADITYA PUTRA</v>
          </cell>
          <cell r="D184">
            <v>43862</v>
          </cell>
          <cell r="E184" t="str">
            <v>TM</v>
          </cell>
          <cell r="G184" t="str">
            <v>WBS + MF</v>
          </cell>
          <cell r="H184" t="str">
            <v xml:space="preserve">BODY 2 </v>
          </cell>
          <cell r="I184" t="str">
            <v>SL</v>
          </cell>
          <cell r="J184" t="str">
            <v>A</v>
          </cell>
        </row>
        <row r="185">
          <cell r="B185">
            <v>67545</v>
          </cell>
          <cell r="C185" t="str">
            <v>TARILAH</v>
          </cell>
          <cell r="D185">
            <v>43876</v>
          </cell>
          <cell r="E185" t="str">
            <v>TM</v>
          </cell>
          <cell r="G185" t="str">
            <v>WBS + MF</v>
          </cell>
          <cell r="H185" t="str">
            <v xml:space="preserve">BODY 2 </v>
          </cell>
          <cell r="I185" t="str">
            <v>SL</v>
          </cell>
          <cell r="J185" t="str">
            <v>A</v>
          </cell>
        </row>
        <row r="186">
          <cell r="B186">
            <v>34981</v>
          </cell>
          <cell r="C186" t="str">
            <v>HADY GHOZALI</v>
          </cell>
          <cell r="D186">
            <v>40162</v>
          </cell>
          <cell r="E186" t="str">
            <v>TM</v>
          </cell>
          <cell r="G186" t="str">
            <v>WBS + MF</v>
          </cell>
          <cell r="H186" t="str">
            <v xml:space="preserve">BODY 2 </v>
          </cell>
          <cell r="I186" t="str">
            <v>SL</v>
          </cell>
          <cell r="J186" t="str">
            <v>A</v>
          </cell>
        </row>
        <row r="187">
          <cell r="B187">
            <v>68847</v>
          </cell>
          <cell r="C187" t="str">
            <v>BACHTIAR NUR EFENDI</v>
          </cell>
          <cell r="D187">
            <v>44211</v>
          </cell>
          <cell r="E187" t="str">
            <v>TM</v>
          </cell>
          <cell r="G187" t="str">
            <v>WBS + MF</v>
          </cell>
          <cell r="H187" t="str">
            <v xml:space="preserve">BODY 2 </v>
          </cell>
          <cell r="I187" t="str">
            <v>SL</v>
          </cell>
          <cell r="J187" t="str">
            <v>A</v>
          </cell>
        </row>
        <row r="188">
          <cell r="B188">
            <v>70199</v>
          </cell>
          <cell r="C188" t="str">
            <v>RIVQI YUDIANTO</v>
          </cell>
          <cell r="D188">
            <v>44256</v>
          </cell>
          <cell r="E188" t="str">
            <v>TM</v>
          </cell>
          <cell r="G188" t="str">
            <v>WBS + MF</v>
          </cell>
          <cell r="H188" t="str">
            <v xml:space="preserve">BODY 2 </v>
          </cell>
          <cell r="I188" t="str">
            <v>SL</v>
          </cell>
          <cell r="J188" t="str">
            <v>A</v>
          </cell>
        </row>
        <row r="189">
          <cell r="B189">
            <v>68880</v>
          </cell>
          <cell r="C189" t="str">
            <v>FEBRI SETIAWAN</v>
          </cell>
          <cell r="D189">
            <v>44211</v>
          </cell>
          <cell r="E189" t="str">
            <v>TM</v>
          </cell>
          <cell r="G189" t="str">
            <v>WBS + MF</v>
          </cell>
          <cell r="H189" t="str">
            <v xml:space="preserve">BODY 2 </v>
          </cell>
          <cell r="I189" t="str">
            <v>SL</v>
          </cell>
          <cell r="J189" t="str">
            <v>A</v>
          </cell>
        </row>
        <row r="190">
          <cell r="B190">
            <v>71599</v>
          </cell>
          <cell r="C190" t="str">
            <v>WIKI PRASTIYO</v>
          </cell>
          <cell r="D190">
            <v>44392</v>
          </cell>
          <cell r="E190" t="str">
            <v>TM</v>
          </cell>
          <cell r="G190" t="str">
            <v>WBS + MF</v>
          </cell>
          <cell r="H190" t="str">
            <v xml:space="preserve">BODY 2 </v>
          </cell>
          <cell r="I190" t="str">
            <v>SL</v>
          </cell>
          <cell r="J190" t="str">
            <v>A</v>
          </cell>
        </row>
        <row r="191">
          <cell r="B191">
            <v>70189</v>
          </cell>
          <cell r="C191" t="str">
            <v>MOH TAUFIK HIDAYAT</v>
          </cell>
          <cell r="D191">
            <v>44256</v>
          </cell>
          <cell r="E191" t="str">
            <v>TM</v>
          </cell>
          <cell r="G191" t="str">
            <v>WBS + MF</v>
          </cell>
          <cell r="H191" t="str">
            <v xml:space="preserve">BODY 2 </v>
          </cell>
          <cell r="I191" t="str">
            <v>SL</v>
          </cell>
          <cell r="J191" t="str">
            <v>A</v>
          </cell>
        </row>
        <row r="192">
          <cell r="B192">
            <v>70182</v>
          </cell>
          <cell r="C192" t="str">
            <v>AJI SYAHRIL</v>
          </cell>
          <cell r="D192">
            <v>44256</v>
          </cell>
          <cell r="E192" t="str">
            <v>TM</v>
          </cell>
          <cell r="G192" t="str">
            <v>WBS + MF</v>
          </cell>
          <cell r="H192" t="str">
            <v xml:space="preserve">BODY 2 </v>
          </cell>
          <cell r="I192" t="str">
            <v>SL</v>
          </cell>
          <cell r="J192" t="str">
            <v>A</v>
          </cell>
        </row>
        <row r="193">
          <cell r="B193">
            <v>70835</v>
          </cell>
          <cell r="C193" t="str">
            <v>AGUS SAMARA</v>
          </cell>
          <cell r="D193">
            <v>44287</v>
          </cell>
          <cell r="E193" t="str">
            <v>TM</v>
          </cell>
          <cell r="G193" t="str">
            <v>WBS + MF</v>
          </cell>
          <cell r="H193" t="str">
            <v xml:space="preserve">BODY 2 </v>
          </cell>
          <cell r="I193" t="str">
            <v>SL</v>
          </cell>
          <cell r="J193" t="str">
            <v>A</v>
          </cell>
        </row>
        <row r="194">
          <cell r="B194">
            <v>72172</v>
          </cell>
          <cell r="C194" t="str">
            <v>RAMADITIYA PRATAMA</v>
          </cell>
          <cell r="D194">
            <v>44515</v>
          </cell>
          <cell r="E194" t="str">
            <v>TM</v>
          </cell>
          <cell r="G194" t="str">
            <v>WBS + MF</v>
          </cell>
          <cell r="H194" t="str">
            <v xml:space="preserve">BODY 2 </v>
          </cell>
          <cell r="I194" t="str">
            <v>SL</v>
          </cell>
          <cell r="J194" t="str">
            <v>A</v>
          </cell>
        </row>
        <row r="195">
          <cell r="B195">
            <v>72176</v>
          </cell>
          <cell r="C195" t="str">
            <v>RIFKI HIDAYAT</v>
          </cell>
          <cell r="D195">
            <v>44515</v>
          </cell>
          <cell r="E195" t="str">
            <v>TM</v>
          </cell>
          <cell r="G195" t="str">
            <v>WBS + MF</v>
          </cell>
          <cell r="H195" t="str">
            <v xml:space="preserve">BODY 2 </v>
          </cell>
          <cell r="I195" t="str">
            <v>SL</v>
          </cell>
          <cell r="J195" t="str">
            <v>A</v>
          </cell>
        </row>
        <row r="196">
          <cell r="B196">
            <v>72178</v>
          </cell>
          <cell r="C196" t="str">
            <v>RIJAL AUZAN MUTAKIN</v>
          </cell>
          <cell r="D196">
            <v>44515</v>
          </cell>
          <cell r="E196" t="str">
            <v>TM</v>
          </cell>
          <cell r="G196" t="str">
            <v>WBS + MF</v>
          </cell>
          <cell r="H196" t="str">
            <v xml:space="preserve">BODY 2 </v>
          </cell>
          <cell r="I196" t="str">
            <v>SL</v>
          </cell>
          <cell r="J196" t="str">
            <v>A</v>
          </cell>
        </row>
        <row r="197">
          <cell r="B197">
            <v>72501</v>
          </cell>
          <cell r="C197" t="str">
            <v>BAGUS SETIAWAN</v>
          </cell>
          <cell r="D197">
            <v>44531</v>
          </cell>
          <cell r="E197" t="str">
            <v>TM</v>
          </cell>
          <cell r="G197" t="str">
            <v>SL</v>
          </cell>
          <cell r="H197" t="str">
            <v xml:space="preserve">BODY 2 </v>
          </cell>
          <cell r="I197" t="str">
            <v>SL</v>
          </cell>
          <cell r="J197" t="str">
            <v>A</v>
          </cell>
        </row>
        <row r="198">
          <cell r="B198">
            <v>72475</v>
          </cell>
          <cell r="C198" t="str">
            <v>MUHAMAD ABDUL MANAN</v>
          </cell>
          <cell r="D198">
            <v>44531</v>
          </cell>
          <cell r="E198" t="str">
            <v>TM</v>
          </cell>
          <cell r="G198" t="str">
            <v>SL</v>
          </cell>
          <cell r="H198" t="str">
            <v xml:space="preserve">BODY 2 </v>
          </cell>
          <cell r="I198" t="str">
            <v>SL</v>
          </cell>
          <cell r="J198" t="str">
            <v>A</v>
          </cell>
        </row>
        <row r="199">
          <cell r="B199">
            <v>72502</v>
          </cell>
          <cell r="C199" t="str">
            <v>DADAN HAMDANI</v>
          </cell>
          <cell r="D199">
            <v>44531</v>
          </cell>
          <cell r="E199" t="str">
            <v>TM</v>
          </cell>
          <cell r="G199" t="str">
            <v>SL</v>
          </cell>
          <cell r="H199" t="str">
            <v xml:space="preserve">BODY 2 </v>
          </cell>
          <cell r="I199" t="str">
            <v>SL</v>
          </cell>
          <cell r="J199" t="str">
            <v>A</v>
          </cell>
        </row>
        <row r="200">
          <cell r="B200">
            <v>72505</v>
          </cell>
          <cell r="C200" t="str">
            <v>FADHLY NOORKHOLIS</v>
          </cell>
          <cell r="D200">
            <v>44531</v>
          </cell>
          <cell r="E200" t="str">
            <v>TM</v>
          </cell>
          <cell r="G200" t="str">
            <v>SL</v>
          </cell>
          <cell r="H200" t="str">
            <v xml:space="preserve">BODY 2 </v>
          </cell>
          <cell r="I200" t="str">
            <v>SL</v>
          </cell>
          <cell r="J200" t="str">
            <v>A</v>
          </cell>
        </row>
        <row r="201">
          <cell r="B201">
            <v>72476</v>
          </cell>
          <cell r="C201" t="str">
            <v>MUHAMMAD GILANG RIZQI</v>
          </cell>
          <cell r="D201">
            <v>44531</v>
          </cell>
          <cell r="E201" t="str">
            <v>TM</v>
          </cell>
          <cell r="G201" t="str">
            <v>SL</v>
          </cell>
          <cell r="H201" t="str">
            <v xml:space="preserve">BODY 2 </v>
          </cell>
          <cell r="I201" t="str">
            <v>SL</v>
          </cell>
          <cell r="J201" t="str">
            <v>A</v>
          </cell>
        </row>
        <row r="202">
          <cell r="B202">
            <v>72503</v>
          </cell>
          <cell r="C202" t="str">
            <v>DIDAN MUHAMMAD FADHIL</v>
          </cell>
          <cell r="D202">
            <v>44531</v>
          </cell>
          <cell r="E202" t="str">
            <v>TM</v>
          </cell>
          <cell r="G202" t="str">
            <v>SL</v>
          </cell>
          <cell r="H202" t="str">
            <v xml:space="preserve">BODY 2 </v>
          </cell>
          <cell r="I202" t="str">
            <v>SL</v>
          </cell>
          <cell r="J202" t="str">
            <v>A</v>
          </cell>
        </row>
        <row r="203">
          <cell r="B203">
            <v>72495</v>
          </cell>
          <cell r="C203" t="str">
            <v>ANGGI MIFTAHUL JANAH</v>
          </cell>
          <cell r="D203">
            <v>44531</v>
          </cell>
          <cell r="E203" t="str">
            <v>TM</v>
          </cell>
          <cell r="G203" t="str">
            <v>SL</v>
          </cell>
          <cell r="H203" t="str">
            <v xml:space="preserve">BODY 2 </v>
          </cell>
          <cell r="I203" t="str">
            <v>SL</v>
          </cell>
          <cell r="J203" t="str">
            <v>A</v>
          </cell>
        </row>
        <row r="204">
          <cell r="B204">
            <v>27427</v>
          </cell>
          <cell r="C204" t="str">
            <v>SUGIRI</v>
          </cell>
          <cell r="D204">
            <v>39326</v>
          </cell>
          <cell r="E204" t="str">
            <v>FRM</v>
          </cell>
          <cell r="F204" t="str">
            <v>FRM</v>
          </cell>
          <cell r="G204" t="str">
            <v>RM ASSY</v>
          </cell>
          <cell r="H204" t="str">
            <v>ASSY 2</v>
          </cell>
          <cell r="I204" t="str">
            <v>RM</v>
          </cell>
          <cell r="J204" t="str">
            <v>A</v>
          </cell>
        </row>
        <row r="205">
          <cell r="B205">
            <v>26559</v>
          </cell>
          <cell r="C205" t="str">
            <v>WASIS TRI WIYANTO</v>
          </cell>
          <cell r="D205">
            <v>39264</v>
          </cell>
          <cell r="E205" t="str">
            <v>TL</v>
          </cell>
          <cell r="G205" t="str">
            <v>RM FINAL</v>
          </cell>
          <cell r="H205" t="str">
            <v>ASSY 2</v>
          </cell>
          <cell r="I205" t="str">
            <v>RM</v>
          </cell>
          <cell r="J205" t="str">
            <v>A</v>
          </cell>
        </row>
        <row r="206">
          <cell r="B206">
            <v>26206</v>
          </cell>
          <cell r="C206" t="str">
            <v>AFIF AMRULLAH</v>
          </cell>
          <cell r="D206">
            <v>39248</v>
          </cell>
          <cell r="E206" t="str">
            <v>TM</v>
          </cell>
          <cell r="G206" t="str">
            <v>RM FINAL</v>
          </cell>
          <cell r="H206" t="str">
            <v>ASSY 2</v>
          </cell>
          <cell r="I206" t="str">
            <v>RM</v>
          </cell>
          <cell r="J206" t="str">
            <v>A</v>
          </cell>
        </row>
        <row r="207">
          <cell r="B207">
            <v>28564</v>
          </cell>
          <cell r="C207" t="str">
            <v>AHMAD EKO SANTOSA</v>
          </cell>
          <cell r="D207">
            <v>39387</v>
          </cell>
          <cell r="E207" t="str">
            <v>TM</v>
          </cell>
          <cell r="G207" t="str">
            <v>RM FINAL</v>
          </cell>
          <cell r="H207" t="str">
            <v>ASSY 2</v>
          </cell>
          <cell r="I207" t="str">
            <v>RM</v>
          </cell>
          <cell r="J207" t="str">
            <v>A</v>
          </cell>
        </row>
        <row r="208">
          <cell r="B208">
            <v>68497</v>
          </cell>
          <cell r="C208" t="str">
            <v>MUHAMMAD ROMI ARDIYANSAH</v>
          </cell>
          <cell r="D208">
            <v>44166</v>
          </cell>
          <cell r="E208" t="str">
            <v>TM</v>
          </cell>
          <cell r="G208" t="str">
            <v>RM FINAL</v>
          </cell>
          <cell r="H208" t="str">
            <v>ASSY 2</v>
          </cell>
          <cell r="I208" t="str">
            <v>RM</v>
          </cell>
          <cell r="J208" t="str">
            <v>A</v>
          </cell>
        </row>
        <row r="209">
          <cell r="B209">
            <v>45233</v>
          </cell>
          <cell r="C209" t="str">
            <v>IKHWAN BUDIANTO</v>
          </cell>
          <cell r="D209">
            <v>41275</v>
          </cell>
          <cell r="E209" t="str">
            <v>TM</v>
          </cell>
          <cell r="G209" t="str">
            <v>RM FINAL</v>
          </cell>
          <cell r="H209" t="str">
            <v>ASSY 2</v>
          </cell>
          <cell r="I209" t="str">
            <v>RM</v>
          </cell>
          <cell r="J209" t="str">
            <v>A</v>
          </cell>
        </row>
        <row r="210">
          <cell r="B210">
            <v>69587</v>
          </cell>
          <cell r="C210" t="str">
            <v>ALVID ADINDARU</v>
          </cell>
          <cell r="D210">
            <v>44242</v>
          </cell>
          <cell r="E210" t="str">
            <v>TM</v>
          </cell>
          <cell r="G210" t="str">
            <v>RM FINAL</v>
          </cell>
          <cell r="H210" t="str">
            <v>ASSY 2</v>
          </cell>
          <cell r="I210" t="str">
            <v>RM</v>
          </cell>
          <cell r="J210" t="str">
            <v>A</v>
          </cell>
        </row>
        <row r="211">
          <cell r="B211">
            <v>67401</v>
          </cell>
          <cell r="C211" t="str">
            <v>RYAN WIDIYATMOKO</v>
          </cell>
          <cell r="D211">
            <v>43862</v>
          </cell>
          <cell r="E211" t="str">
            <v>TM</v>
          </cell>
          <cell r="G211" t="str">
            <v>RM FINAL</v>
          </cell>
          <cell r="H211" t="str">
            <v>ASSY 2</v>
          </cell>
          <cell r="I211" t="str">
            <v>RM</v>
          </cell>
          <cell r="J211" t="str">
            <v>A</v>
          </cell>
        </row>
        <row r="212">
          <cell r="B212">
            <v>67594</v>
          </cell>
          <cell r="C212" t="str">
            <v>ZAENAL ABIDIN</v>
          </cell>
          <cell r="D212">
            <v>43876</v>
          </cell>
          <cell r="E212" t="str">
            <v>TM</v>
          </cell>
          <cell r="G212" t="str">
            <v>RM FINAL</v>
          </cell>
          <cell r="H212" t="str">
            <v>ASSY 2</v>
          </cell>
          <cell r="I212" t="str">
            <v>RM</v>
          </cell>
          <cell r="J212" t="str">
            <v>A</v>
          </cell>
        </row>
        <row r="213">
          <cell r="B213">
            <v>67754</v>
          </cell>
          <cell r="C213" t="str">
            <v>RENDI SETIAWAN</v>
          </cell>
          <cell r="D213">
            <v>43891</v>
          </cell>
          <cell r="E213" t="str">
            <v>TM</v>
          </cell>
          <cell r="G213" t="str">
            <v>RM FINAL</v>
          </cell>
          <cell r="H213" t="str">
            <v>ASSY 2</v>
          </cell>
          <cell r="I213" t="str">
            <v>RM</v>
          </cell>
          <cell r="J213" t="str">
            <v>A</v>
          </cell>
        </row>
        <row r="214">
          <cell r="B214">
            <v>24496</v>
          </cell>
          <cell r="C214" t="str">
            <v>AGUS SUSANTO</v>
          </cell>
          <cell r="D214">
            <v>39036</v>
          </cell>
          <cell r="E214" t="str">
            <v>TL</v>
          </cell>
          <cell r="G214" t="str">
            <v>RM V.INSP</v>
          </cell>
          <cell r="H214" t="str">
            <v>ASSY 2</v>
          </cell>
          <cell r="I214" t="str">
            <v>RM</v>
          </cell>
          <cell r="J214" t="str">
            <v>A</v>
          </cell>
        </row>
        <row r="215">
          <cell r="B215">
            <v>30328</v>
          </cell>
          <cell r="C215" t="str">
            <v>EDY SUPRIYADI</v>
          </cell>
          <cell r="D215">
            <v>39479</v>
          </cell>
          <cell r="E215" t="str">
            <v>TM</v>
          </cell>
          <cell r="G215" t="str">
            <v>RM V.INSP</v>
          </cell>
          <cell r="H215" t="str">
            <v>ASSY 2</v>
          </cell>
          <cell r="I215" t="str">
            <v>RM</v>
          </cell>
          <cell r="J215" t="str">
            <v>A</v>
          </cell>
        </row>
        <row r="216">
          <cell r="B216">
            <v>34307</v>
          </cell>
          <cell r="C216" t="str">
            <v>MOHAMMAD AQIL</v>
          </cell>
          <cell r="D216">
            <v>40101</v>
          </cell>
          <cell r="E216" t="str">
            <v>TM</v>
          </cell>
          <cell r="G216" t="str">
            <v>RM V.INSP</v>
          </cell>
          <cell r="H216" t="str">
            <v>ASSY 2</v>
          </cell>
          <cell r="I216" t="str">
            <v>RM</v>
          </cell>
          <cell r="J216" t="str">
            <v>A</v>
          </cell>
        </row>
        <row r="217">
          <cell r="B217">
            <v>35078</v>
          </cell>
          <cell r="C217" t="str">
            <v>HERI CAHYONO</v>
          </cell>
          <cell r="D217">
            <v>40179</v>
          </cell>
          <cell r="E217" t="str">
            <v>TM</v>
          </cell>
          <cell r="G217" t="str">
            <v>RM V.INSP</v>
          </cell>
          <cell r="H217" t="str">
            <v>ASSY 2</v>
          </cell>
          <cell r="I217" t="str">
            <v>RM</v>
          </cell>
          <cell r="J217" t="str">
            <v>A</v>
          </cell>
        </row>
        <row r="218">
          <cell r="B218">
            <v>41111</v>
          </cell>
          <cell r="C218" t="str">
            <v xml:space="preserve"> ARI JULIAWAN</v>
          </cell>
          <cell r="D218">
            <v>40878</v>
          </cell>
          <cell r="E218" t="str">
            <v>TM</v>
          </cell>
          <cell r="G218" t="str">
            <v>RM V.INSP</v>
          </cell>
          <cell r="H218" t="str">
            <v>ASSY 2</v>
          </cell>
          <cell r="I218" t="str">
            <v>RM</v>
          </cell>
          <cell r="J218" t="str">
            <v>A</v>
          </cell>
        </row>
        <row r="219">
          <cell r="B219">
            <v>41334</v>
          </cell>
          <cell r="C219" t="str">
            <v>MUHLISUL FAWAID</v>
          </cell>
          <cell r="D219">
            <v>40909</v>
          </cell>
          <cell r="E219" t="str">
            <v>TM</v>
          </cell>
          <cell r="G219" t="str">
            <v>RM V.INSP</v>
          </cell>
          <cell r="H219" t="str">
            <v>ASSY 2</v>
          </cell>
          <cell r="I219" t="str">
            <v>RM</v>
          </cell>
          <cell r="J219" t="str">
            <v>A</v>
          </cell>
        </row>
        <row r="220">
          <cell r="B220">
            <v>42737</v>
          </cell>
          <cell r="C220" t="str">
            <v xml:space="preserve">MUHAMAD PUTUT RIYADHI </v>
          </cell>
          <cell r="D220">
            <v>41014</v>
          </cell>
          <cell r="E220" t="str">
            <v>TM</v>
          </cell>
          <cell r="G220" t="str">
            <v>RM V.INSP</v>
          </cell>
          <cell r="H220" t="str">
            <v>ASSY 2</v>
          </cell>
          <cell r="I220" t="str">
            <v>RM</v>
          </cell>
          <cell r="J220" t="str">
            <v>A</v>
          </cell>
        </row>
        <row r="221">
          <cell r="B221">
            <v>27406</v>
          </cell>
          <cell r="C221" t="str">
            <v>SUDARMADI</v>
          </cell>
          <cell r="D221">
            <v>39326</v>
          </cell>
          <cell r="E221" t="str">
            <v>TM</v>
          </cell>
          <cell r="G221" t="str">
            <v>RM V.INSP</v>
          </cell>
          <cell r="H221" t="str">
            <v>ASSY 2</v>
          </cell>
          <cell r="I221" t="str">
            <v>RM</v>
          </cell>
          <cell r="J221" t="str">
            <v>A</v>
          </cell>
        </row>
        <row r="222">
          <cell r="B222">
            <v>37945</v>
          </cell>
          <cell r="C222" t="str">
            <v>SUWARJO</v>
          </cell>
          <cell r="D222">
            <v>40617</v>
          </cell>
          <cell r="E222" t="str">
            <v>TM</v>
          </cell>
          <cell r="G222" t="str">
            <v>RM V.INSP</v>
          </cell>
          <cell r="H222" t="str">
            <v>ASSY 2</v>
          </cell>
          <cell r="I222" t="str">
            <v>RM</v>
          </cell>
          <cell r="J222" t="str">
            <v>A</v>
          </cell>
        </row>
        <row r="223">
          <cell r="B223">
            <v>25061</v>
          </cell>
          <cell r="C223" t="str">
            <v>CARISA</v>
          </cell>
          <cell r="D223">
            <v>39097</v>
          </cell>
          <cell r="E223" t="str">
            <v>TM</v>
          </cell>
          <cell r="G223" t="str">
            <v>RM V.INSP</v>
          </cell>
          <cell r="H223" t="str">
            <v>ASSY 2</v>
          </cell>
          <cell r="I223" t="str">
            <v>RM</v>
          </cell>
          <cell r="J223" t="str">
            <v>A</v>
          </cell>
        </row>
        <row r="224">
          <cell r="B224">
            <v>72170</v>
          </cell>
          <cell r="C224" t="str">
            <v>RAHMAD FIQRI SETIAWAN</v>
          </cell>
          <cell r="D224">
            <v>44515</v>
          </cell>
          <cell r="E224" t="str">
            <v>TM</v>
          </cell>
          <cell r="G224" t="str">
            <v>RM V.INSP</v>
          </cell>
          <cell r="H224" t="str">
            <v xml:space="preserve">BODY 2 </v>
          </cell>
          <cell r="I224" t="str">
            <v>RM</v>
          </cell>
          <cell r="J224" t="str">
            <v>A</v>
          </cell>
        </row>
        <row r="225">
          <cell r="B225">
            <v>72494</v>
          </cell>
          <cell r="C225" t="str">
            <v>AMAR SETIAWAN</v>
          </cell>
          <cell r="D225">
            <v>44531</v>
          </cell>
          <cell r="E225" t="str">
            <v>TM</v>
          </cell>
          <cell r="G225" t="str">
            <v>RM</v>
          </cell>
          <cell r="H225" t="str">
            <v xml:space="preserve">BODY 2 </v>
          </cell>
          <cell r="I225" t="str">
            <v>RM</v>
          </cell>
          <cell r="J225" t="str">
            <v>A</v>
          </cell>
        </row>
        <row r="226">
          <cell r="B226">
            <v>16146</v>
          </cell>
          <cell r="C226" t="str">
            <v>RAHMAT SETIAJI</v>
          </cell>
          <cell r="D226">
            <v>37909</v>
          </cell>
          <cell r="E226" t="str">
            <v>TL</v>
          </cell>
          <cell r="G226" t="str">
            <v>QUALITY + MF</v>
          </cell>
          <cell r="H226" t="str">
            <v xml:space="preserve">BODY 2 </v>
          </cell>
          <cell r="I226" t="str">
            <v>QUALITY</v>
          </cell>
          <cell r="J226" t="str">
            <v>A</v>
          </cell>
        </row>
        <row r="227">
          <cell r="B227">
            <v>28506</v>
          </cell>
          <cell r="C227" t="str">
            <v>TUNJANG TRIYONO</v>
          </cell>
          <cell r="D227">
            <v>39387</v>
          </cell>
          <cell r="E227" t="str">
            <v>TM</v>
          </cell>
          <cell r="G227" t="str">
            <v>QUALITY + MF</v>
          </cell>
          <cell r="H227" t="str">
            <v xml:space="preserve">BODY 2 </v>
          </cell>
          <cell r="I227" t="str">
            <v>QUALITY</v>
          </cell>
          <cell r="J227" t="str">
            <v>A</v>
          </cell>
        </row>
        <row r="228">
          <cell r="B228">
            <v>34365</v>
          </cell>
          <cell r="C228" t="str">
            <v>DIDIK KURNIAWAN</v>
          </cell>
          <cell r="D228">
            <v>40101</v>
          </cell>
          <cell r="E228" t="str">
            <v>TM</v>
          </cell>
          <cell r="G228" t="str">
            <v>QUALITY + MF</v>
          </cell>
          <cell r="H228" t="str">
            <v xml:space="preserve">BODY 2 </v>
          </cell>
          <cell r="I228" t="str">
            <v>QUALITY</v>
          </cell>
          <cell r="J228" t="str">
            <v>A</v>
          </cell>
        </row>
        <row r="229">
          <cell r="B229">
            <v>36911</v>
          </cell>
          <cell r="C229" t="str">
            <v>MUHAMMAD SUBANDIYO</v>
          </cell>
          <cell r="D229">
            <v>40436</v>
          </cell>
          <cell r="E229" t="str">
            <v>TM</v>
          </cell>
          <cell r="G229" t="str">
            <v>QUALITY + MF</v>
          </cell>
          <cell r="H229" t="str">
            <v xml:space="preserve">BODY 2 </v>
          </cell>
          <cell r="I229" t="str">
            <v>QUALITY</v>
          </cell>
          <cell r="J229" t="str">
            <v>A</v>
          </cell>
        </row>
        <row r="230">
          <cell r="B230">
            <v>47072</v>
          </cell>
          <cell r="C230" t="str">
            <v>RUDINI SETIAWAN</v>
          </cell>
          <cell r="D230">
            <v>41409</v>
          </cell>
          <cell r="E230" t="str">
            <v>TM</v>
          </cell>
          <cell r="G230" t="str">
            <v>QUALITY + MF</v>
          </cell>
          <cell r="H230" t="str">
            <v xml:space="preserve">BODY 2 </v>
          </cell>
          <cell r="I230" t="str">
            <v>QUALITY</v>
          </cell>
          <cell r="J230" t="str">
            <v>A</v>
          </cell>
        </row>
        <row r="231">
          <cell r="B231">
            <v>68879</v>
          </cell>
          <cell r="C231" t="str">
            <v>FAUZI NUROHIM</v>
          </cell>
          <cell r="D231">
            <v>44211</v>
          </cell>
          <cell r="E231" t="str">
            <v>TM</v>
          </cell>
          <cell r="G231" t="str">
            <v>QUALITY + MF</v>
          </cell>
          <cell r="H231" t="str">
            <v xml:space="preserve">BODY 2 </v>
          </cell>
          <cell r="I231" t="str">
            <v>QUALITY</v>
          </cell>
          <cell r="J231" t="str">
            <v>A</v>
          </cell>
        </row>
        <row r="232">
          <cell r="B232">
            <v>69597</v>
          </cell>
          <cell r="C232" t="str">
            <v>ANGGI TYA DEO MASRIKKI</v>
          </cell>
          <cell r="D232">
            <v>44242</v>
          </cell>
          <cell r="E232" t="str">
            <v>TM</v>
          </cell>
          <cell r="G232" t="str">
            <v>QUALITY + MF</v>
          </cell>
          <cell r="H232" t="str">
            <v xml:space="preserve">BODY 2 </v>
          </cell>
          <cell r="I232" t="str">
            <v>QUALITY</v>
          </cell>
          <cell r="J232" t="str">
            <v>A</v>
          </cell>
        </row>
        <row r="233">
          <cell r="B233">
            <v>68480</v>
          </cell>
          <cell r="C233" t="str">
            <v>FIQI ANDRIAN</v>
          </cell>
          <cell r="D233">
            <v>44166</v>
          </cell>
          <cell r="E233" t="str">
            <v>TM</v>
          </cell>
          <cell r="G233" t="str">
            <v>QUALITY + MF</v>
          </cell>
          <cell r="H233" t="str">
            <v xml:space="preserve">BODY 2 </v>
          </cell>
          <cell r="I233" t="str">
            <v>QUALITY</v>
          </cell>
          <cell r="J233" t="str">
            <v>A</v>
          </cell>
        </row>
        <row r="234">
          <cell r="B234">
            <v>69620</v>
          </cell>
          <cell r="C234" t="str">
            <v>MUHAMMAD PERMANA</v>
          </cell>
          <cell r="D234">
            <v>44242</v>
          </cell>
          <cell r="E234" t="str">
            <v>TM</v>
          </cell>
          <cell r="G234" t="str">
            <v>QUALITY + MF</v>
          </cell>
          <cell r="H234" t="str">
            <v xml:space="preserve">BODY 2 </v>
          </cell>
          <cell r="I234" t="str">
            <v>QUALITY</v>
          </cell>
          <cell r="J234" t="str">
            <v>A</v>
          </cell>
        </row>
        <row r="235">
          <cell r="B235">
            <v>69616</v>
          </cell>
          <cell r="C235" t="str">
            <v>MUHAMAD RIFKI FADILLAH</v>
          </cell>
          <cell r="D235">
            <v>44242</v>
          </cell>
          <cell r="E235" t="str">
            <v>TM</v>
          </cell>
          <cell r="G235" t="str">
            <v>QUALITY + MF</v>
          </cell>
          <cell r="H235" t="str">
            <v xml:space="preserve">BODY 2 </v>
          </cell>
          <cell r="I235" t="str">
            <v>QUALITY</v>
          </cell>
          <cell r="J235" t="str">
            <v>A</v>
          </cell>
        </row>
        <row r="236">
          <cell r="B236">
            <v>28593</v>
          </cell>
          <cell r="C236" t="str">
            <v>TEGUH TRI UTOMO</v>
          </cell>
          <cell r="D236">
            <v>39387</v>
          </cell>
          <cell r="E236" t="str">
            <v>TL</v>
          </cell>
          <cell r="F236" t="str">
            <v>ACT T/L</v>
          </cell>
          <cell r="G236" t="str">
            <v>ED.INSP</v>
          </cell>
          <cell r="H236" t="str">
            <v>PAINT 2</v>
          </cell>
          <cell r="I236" t="str">
            <v>QUALITY</v>
          </cell>
          <cell r="J236" t="str">
            <v>A</v>
          </cell>
        </row>
        <row r="237">
          <cell r="B237">
            <v>28459</v>
          </cell>
          <cell r="C237" t="str">
            <v>ABDUL WAKID</v>
          </cell>
          <cell r="D237">
            <v>39387</v>
          </cell>
          <cell r="E237" t="str">
            <v>TM</v>
          </cell>
          <cell r="G237" t="str">
            <v>ED.INSP</v>
          </cell>
          <cell r="H237" t="str">
            <v>PAINT 2</v>
          </cell>
          <cell r="I237" t="str">
            <v>QUALITY</v>
          </cell>
          <cell r="J237" t="str">
            <v>A</v>
          </cell>
        </row>
        <row r="238">
          <cell r="B238">
            <v>28597</v>
          </cell>
          <cell r="C238" t="str">
            <v>SHU'UD AL AMIN</v>
          </cell>
          <cell r="D238">
            <v>39387</v>
          </cell>
          <cell r="E238" t="str">
            <v>TM</v>
          </cell>
          <cell r="G238" t="str">
            <v>ED.INSP</v>
          </cell>
          <cell r="H238" t="str">
            <v>PAINT 2</v>
          </cell>
          <cell r="I238" t="str">
            <v>QUALITY</v>
          </cell>
          <cell r="J238" t="str">
            <v>A</v>
          </cell>
        </row>
        <row r="239">
          <cell r="B239">
            <v>28501</v>
          </cell>
          <cell r="C239" t="str">
            <v>RENDI AGUS WINANDI</v>
          </cell>
          <cell r="D239">
            <v>39387</v>
          </cell>
          <cell r="E239" t="str">
            <v>TM</v>
          </cell>
          <cell r="G239" t="str">
            <v>ED.INSP</v>
          </cell>
          <cell r="H239" t="str">
            <v>PAINT 2</v>
          </cell>
          <cell r="I239" t="str">
            <v>QUALITY</v>
          </cell>
          <cell r="J239" t="str">
            <v>A</v>
          </cell>
        </row>
        <row r="240">
          <cell r="B240">
            <v>67750</v>
          </cell>
          <cell r="C240" t="str">
            <v>MUKHISAN</v>
          </cell>
          <cell r="D240">
            <v>43891</v>
          </cell>
          <cell r="E240" t="str">
            <v>TM</v>
          </cell>
          <cell r="G240" t="str">
            <v>ED.INSP</v>
          </cell>
          <cell r="H240" t="str">
            <v>PAINT 2</v>
          </cell>
          <cell r="I240" t="str">
            <v>QUALITY</v>
          </cell>
          <cell r="J240" t="str">
            <v>A</v>
          </cell>
        </row>
        <row r="241">
          <cell r="B241">
            <v>72164</v>
          </cell>
          <cell r="C241" t="str">
            <v>NUR KHAFID</v>
          </cell>
          <cell r="D241">
            <v>44515</v>
          </cell>
          <cell r="E241" t="str">
            <v>TM</v>
          </cell>
          <cell r="G241" t="str">
            <v>ED.INSP</v>
          </cell>
          <cell r="H241" t="str">
            <v xml:space="preserve">BODY 2 </v>
          </cell>
          <cell r="I241" t="str">
            <v>QUALITY</v>
          </cell>
          <cell r="J241" t="str">
            <v>A</v>
          </cell>
        </row>
        <row r="242">
          <cell r="B242">
            <v>14156</v>
          </cell>
          <cell r="C242" t="str">
            <v>SUDARNA</v>
          </cell>
          <cell r="D242">
            <v>37564</v>
          </cell>
          <cell r="E242" t="str">
            <v>FRM</v>
          </cell>
          <cell r="F242" t="str">
            <v>ACT FRM</v>
          </cell>
          <cell r="G242" t="str">
            <v xml:space="preserve">MAIN BODY </v>
          </cell>
          <cell r="H242" t="str">
            <v xml:space="preserve">BODY 2 </v>
          </cell>
          <cell r="I242" t="str">
            <v>MB</v>
          </cell>
          <cell r="J242" t="str">
            <v>A</v>
          </cell>
        </row>
        <row r="243">
          <cell r="B243">
            <v>13456</v>
          </cell>
          <cell r="C243" t="str">
            <v>SAIDIN</v>
          </cell>
          <cell r="D243">
            <v>37417</v>
          </cell>
          <cell r="E243" t="str">
            <v>TL</v>
          </cell>
          <cell r="G243" t="str">
            <v xml:space="preserve">REAR BODY </v>
          </cell>
          <cell r="H243" t="str">
            <v xml:space="preserve">BODY 2 </v>
          </cell>
          <cell r="I243" t="str">
            <v>MB</v>
          </cell>
          <cell r="J243" t="str">
            <v>A</v>
          </cell>
        </row>
        <row r="244">
          <cell r="B244">
            <v>34503</v>
          </cell>
          <cell r="C244" t="str">
            <v>RIAN PRASTYA</v>
          </cell>
          <cell r="D244">
            <v>40118</v>
          </cell>
          <cell r="E244" t="str">
            <v>TM</v>
          </cell>
          <cell r="G244" t="str">
            <v xml:space="preserve">REAR BODY </v>
          </cell>
          <cell r="H244" t="str">
            <v xml:space="preserve">BODY 2 </v>
          </cell>
          <cell r="I244" t="str">
            <v>MB</v>
          </cell>
          <cell r="J244" t="str">
            <v>A</v>
          </cell>
        </row>
        <row r="245">
          <cell r="B245">
            <v>34033</v>
          </cell>
          <cell r="C245" t="str">
            <v>SOIM HIDAYAT</v>
          </cell>
          <cell r="D245">
            <v>40087</v>
          </cell>
          <cell r="E245" t="str">
            <v>TM</v>
          </cell>
          <cell r="G245" t="str">
            <v xml:space="preserve">REAR BODY </v>
          </cell>
          <cell r="H245" t="str">
            <v xml:space="preserve">BODY 2 </v>
          </cell>
          <cell r="I245" t="str">
            <v>MB</v>
          </cell>
          <cell r="J245" t="str">
            <v>A</v>
          </cell>
        </row>
        <row r="246">
          <cell r="B246">
            <v>45238</v>
          </cell>
          <cell r="C246" t="str">
            <v>TEGAR TRI WICAKSONO</v>
          </cell>
          <cell r="D246">
            <v>41275</v>
          </cell>
          <cell r="E246" t="str">
            <v>TM</v>
          </cell>
          <cell r="G246" t="str">
            <v xml:space="preserve">REAR BODY </v>
          </cell>
          <cell r="H246" t="str">
            <v xml:space="preserve">BODY 2 </v>
          </cell>
          <cell r="I246" t="str">
            <v>MB</v>
          </cell>
          <cell r="J246" t="str">
            <v>A</v>
          </cell>
        </row>
        <row r="247">
          <cell r="B247">
            <v>67604</v>
          </cell>
          <cell r="C247" t="str">
            <v>YUDI ISWANTO</v>
          </cell>
          <cell r="D247">
            <v>43876</v>
          </cell>
          <cell r="E247" t="str">
            <v>TM</v>
          </cell>
          <cell r="G247" t="str">
            <v xml:space="preserve">REAR BODY </v>
          </cell>
          <cell r="H247" t="str">
            <v xml:space="preserve">BODY 2 </v>
          </cell>
          <cell r="I247" t="str">
            <v>MB</v>
          </cell>
          <cell r="J247" t="str">
            <v>A</v>
          </cell>
        </row>
        <row r="248">
          <cell r="B248">
            <v>46598</v>
          </cell>
          <cell r="C248" t="str">
            <v>INDRA SETIAWAN</v>
          </cell>
          <cell r="D248">
            <v>41365</v>
          </cell>
          <cell r="E248" t="str">
            <v>TM</v>
          </cell>
          <cell r="G248" t="str">
            <v xml:space="preserve">REAR BODY </v>
          </cell>
          <cell r="H248" t="str">
            <v xml:space="preserve">BODY 2 </v>
          </cell>
          <cell r="I248" t="str">
            <v>MB</v>
          </cell>
          <cell r="J248" t="str">
            <v>A</v>
          </cell>
        </row>
        <row r="249">
          <cell r="B249">
            <v>68881</v>
          </cell>
          <cell r="C249" t="str">
            <v>FEBRIANTO NUR HIDAYAT</v>
          </cell>
          <cell r="D249">
            <v>44211</v>
          </cell>
          <cell r="E249" t="str">
            <v>TM</v>
          </cell>
          <cell r="G249" t="str">
            <v xml:space="preserve">REAR BODY </v>
          </cell>
          <cell r="H249" t="str">
            <v xml:space="preserve">BODY 2 </v>
          </cell>
          <cell r="I249" t="str">
            <v>MB</v>
          </cell>
          <cell r="J249" t="str">
            <v>A</v>
          </cell>
        </row>
        <row r="250">
          <cell r="B250">
            <v>70833</v>
          </cell>
          <cell r="C250" t="str">
            <v>AGRIN HERNANDI</v>
          </cell>
          <cell r="D250">
            <v>44287</v>
          </cell>
          <cell r="E250" t="str">
            <v>TM</v>
          </cell>
          <cell r="G250" t="str">
            <v xml:space="preserve">REAR BODY </v>
          </cell>
          <cell r="H250" t="str">
            <v xml:space="preserve">BODY 2 </v>
          </cell>
          <cell r="I250" t="str">
            <v>MB</v>
          </cell>
          <cell r="J250" t="str">
            <v>A</v>
          </cell>
        </row>
        <row r="251">
          <cell r="B251">
            <v>69602</v>
          </cell>
          <cell r="C251" t="str">
            <v>TOFA NURUL ADIKA</v>
          </cell>
          <cell r="D251">
            <v>44242</v>
          </cell>
          <cell r="E251" t="str">
            <v>TM</v>
          </cell>
          <cell r="G251" t="str">
            <v xml:space="preserve">REAR BODY </v>
          </cell>
          <cell r="H251" t="str">
            <v xml:space="preserve">BODY 2 </v>
          </cell>
          <cell r="I251" t="str">
            <v>MB</v>
          </cell>
          <cell r="J251" t="str">
            <v>A</v>
          </cell>
        </row>
        <row r="252">
          <cell r="B252">
            <v>26552</v>
          </cell>
          <cell r="C252" t="str">
            <v>BUDI PRAWOTO</v>
          </cell>
          <cell r="D252">
            <v>39264</v>
          </cell>
          <cell r="E252" t="str">
            <v>TL</v>
          </cell>
          <cell r="G252" t="str">
            <v>MAIN BODY COMMEN</v>
          </cell>
          <cell r="H252" t="str">
            <v xml:space="preserve">BODY 2 </v>
          </cell>
          <cell r="I252" t="str">
            <v>MB</v>
          </cell>
          <cell r="J252" t="str">
            <v>A</v>
          </cell>
        </row>
        <row r="253">
          <cell r="B253">
            <v>39705</v>
          </cell>
          <cell r="C253" t="str">
            <v>GITA RANTAU</v>
          </cell>
          <cell r="D253">
            <v>40756</v>
          </cell>
          <cell r="E253" t="str">
            <v>TM</v>
          </cell>
          <cell r="G253" t="str">
            <v>MAIN BODY COMMEN</v>
          </cell>
          <cell r="H253" t="str">
            <v xml:space="preserve">BODY 2 </v>
          </cell>
          <cell r="I253" t="str">
            <v>MB</v>
          </cell>
          <cell r="J253" t="str">
            <v>A</v>
          </cell>
        </row>
        <row r="254">
          <cell r="B254">
            <v>34909</v>
          </cell>
          <cell r="C254" t="str">
            <v>SURANTO</v>
          </cell>
          <cell r="D254">
            <v>40148</v>
          </cell>
          <cell r="E254" t="str">
            <v>TM</v>
          </cell>
          <cell r="G254" t="str">
            <v>MAIN BODY COMMEN</v>
          </cell>
          <cell r="H254" t="str">
            <v xml:space="preserve">BODY 2 </v>
          </cell>
          <cell r="I254" t="str">
            <v>MB</v>
          </cell>
          <cell r="J254" t="str">
            <v>A</v>
          </cell>
        </row>
        <row r="255">
          <cell r="B255">
            <v>36922</v>
          </cell>
          <cell r="C255" t="str">
            <v>WAHYUDI</v>
          </cell>
          <cell r="D255">
            <v>40436</v>
          </cell>
          <cell r="E255" t="str">
            <v>TM</v>
          </cell>
          <cell r="G255" t="str">
            <v>MAIN BODY COMMEN</v>
          </cell>
          <cell r="H255" t="str">
            <v xml:space="preserve">BODY 2 </v>
          </cell>
          <cell r="I255" t="str">
            <v>MB</v>
          </cell>
          <cell r="J255" t="str">
            <v>A</v>
          </cell>
        </row>
        <row r="256">
          <cell r="B256">
            <v>67593</v>
          </cell>
          <cell r="C256" t="str">
            <v>TEGAS ILHAM HIDAYATHULOH</v>
          </cell>
          <cell r="D256">
            <v>43876</v>
          </cell>
          <cell r="E256" t="str">
            <v>TM</v>
          </cell>
          <cell r="G256" t="str">
            <v>MAIN BODY COMMEN</v>
          </cell>
          <cell r="H256" t="str">
            <v xml:space="preserve">BODY 2 </v>
          </cell>
          <cell r="I256" t="str">
            <v>MB</v>
          </cell>
          <cell r="J256" t="str">
            <v>A</v>
          </cell>
        </row>
        <row r="257">
          <cell r="B257">
            <v>67533</v>
          </cell>
          <cell r="C257" t="str">
            <v>MUHAMMAD MUKSIN</v>
          </cell>
          <cell r="D257">
            <v>43876</v>
          </cell>
          <cell r="E257" t="str">
            <v>TM</v>
          </cell>
          <cell r="G257" t="str">
            <v>MAIN BODY COMMEN</v>
          </cell>
          <cell r="H257" t="str">
            <v xml:space="preserve">BODY 2 </v>
          </cell>
          <cell r="I257" t="str">
            <v>MB</v>
          </cell>
          <cell r="J257" t="str">
            <v>A</v>
          </cell>
        </row>
        <row r="258">
          <cell r="B258">
            <v>67398</v>
          </cell>
          <cell r="C258" t="str">
            <v>RIO HAMDAN</v>
          </cell>
          <cell r="D258">
            <v>43862</v>
          </cell>
          <cell r="E258" t="str">
            <v>TM</v>
          </cell>
          <cell r="G258" t="str">
            <v>MAIN BODY COMMEN</v>
          </cell>
          <cell r="H258" t="str">
            <v xml:space="preserve">BODY 2 </v>
          </cell>
          <cell r="I258" t="str">
            <v>MB</v>
          </cell>
          <cell r="J258" t="str">
            <v>A</v>
          </cell>
        </row>
        <row r="259">
          <cell r="B259">
            <v>67585</v>
          </cell>
          <cell r="C259" t="str">
            <v>NOTOHARA</v>
          </cell>
          <cell r="D259">
            <v>43876</v>
          </cell>
          <cell r="E259" t="str">
            <v>TM</v>
          </cell>
          <cell r="G259" t="str">
            <v>MAIN BODY COMMEN</v>
          </cell>
          <cell r="H259" t="str">
            <v xml:space="preserve">BODY 2 </v>
          </cell>
          <cell r="I259" t="str">
            <v>MB</v>
          </cell>
          <cell r="J259" t="str">
            <v>A</v>
          </cell>
        </row>
        <row r="260">
          <cell r="B260">
            <v>67746</v>
          </cell>
          <cell r="C260" t="str">
            <v>KUKUH SUHENDRI</v>
          </cell>
          <cell r="D260">
            <v>43891</v>
          </cell>
          <cell r="E260" t="str">
            <v>TM</v>
          </cell>
          <cell r="G260" t="str">
            <v>MAIN BODY COMMEN</v>
          </cell>
          <cell r="H260" t="str">
            <v xml:space="preserve">BODY 2 </v>
          </cell>
          <cell r="I260" t="str">
            <v>MB</v>
          </cell>
          <cell r="J260" t="str">
            <v>A</v>
          </cell>
        </row>
        <row r="261">
          <cell r="B261">
            <v>67411</v>
          </cell>
          <cell r="C261" t="str">
            <v>YOGA ANDI PRATAMA</v>
          </cell>
          <cell r="D261">
            <v>43862</v>
          </cell>
          <cell r="E261" t="str">
            <v>TM</v>
          </cell>
          <cell r="G261" t="str">
            <v>MAIN BODY COMMEN</v>
          </cell>
          <cell r="H261" t="str">
            <v xml:space="preserve">BODY 2 </v>
          </cell>
          <cell r="I261" t="str">
            <v>MB</v>
          </cell>
          <cell r="J261" t="str">
            <v>A</v>
          </cell>
        </row>
        <row r="262">
          <cell r="B262">
            <v>68408</v>
          </cell>
          <cell r="C262" t="str">
            <v>ULLY NUR SABRI</v>
          </cell>
          <cell r="D262">
            <v>44150</v>
          </cell>
          <cell r="E262" t="str">
            <v>TM</v>
          </cell>
          <cell r="G262" t="str">
            <v>MAIN BODY COMMEN</v>
          </cell>
          <cell r="H262" t="str">
            <v xml:space="preserve">BODY 2 </v>
          </cell>
          <cell r="I262" t="str">
            <v>MB</v>
          </cell>
          <cell r="J262" t="str">
            <v>A</v>
          </cell>
        </row>
        <row r="263">
          <cell r="B263">
            <v>67371</v>
          </cell>
          <cell r="C263" t="str">
            <v>REZA SURYA ANDIKA</v>
          </cell>
          <cell r="D263">
            <v>43862</v>
          </cell>
          <cell r="E263" t="str">
            <v>TM</v>
          </cell>
          <cell r="G263" t="str">
            <v>MAIN BODY COMMEN</v>
          </cell>
          <cell r="H263" t="str">
            <v xml:space="preserve">BODY 2 </v>
          </cell>
          <cell r="I263" t="str">
            <v>MB</v>
          </cell>
          <cell r="J263" t="str">
            <v>A</v>
          </cell>
        </row>
        <row r="264">
          <cell r="B264">
            <v>69604</v>
          </cell>
          <cell r="C264" t="str">
            <v>ADITYA KHOIRUL UMAM</v>
          </cell>
          <cell r="D264">
            <v>44242</v>
          </cell>
          <cell r="E264" t="str">
            <v>TM</v>
          </cell>
          <cell r="G264" t="str">
            <v>MAIN BODY COMMEN</v>
          </cell>
          <cell r="H264" t="str">
            <v xml:space="preserve">BODY 2 </v>
          </cell>
          <cell r="I264" t="str">
            <v>MB</v>
          </cell>
          <cell r="J264" t="str">
            <v>A</v>
          </cell>
        </row>
        <row r="265">
          <cell r="B265">
            <v>70181</v>
          </cell>
          <cell r="C265" t="str">
            <v>MUHAMAD ENDY RIVA'I</v>
          </cell>
          <cell r="D265">
            <v>44256</v>
          </cell>
          <cell r="E265" t="str">
            <v>TM</v>
          </cell>
          <cell r="G265" t="str">
            <v>MAIN BODY COMMEN</v>
          </cell>
          <cell r="H265" t="str">
            <v xml:space="preserve">BODY 2 </v>
          </cell>
          <cell r="I265" t="str">
            <v>MB</v>
          </cell>
          <cell r="J265" t="str">
            <v>A</v>
          </cell>
        </row>
        <row r="266">
          <cell r="B266">
            <v>71365</v>
          </cell>
          <cell r="C266" t="str">
            <v>EKO GATOT SETIAWAN</v>
          </cell>
          <cell r="D266">
            <v>44362</v>
          </cell>
          <cell r="E266" t="str">
            <v>TM</v>
          </cell>
          <cell r="G266" t="str">
            <v>MAIN BODY COMMEN</v>
          </cell>
          <cell r="H266" t="str">
            <v xml:space="preserve">BODY 2 </v>
          </cell>
          <cell r="I266" t="str">
            <v>MB</v>
          </cell>
          <cell r="J266" t="str">
            <v>A</v>
          </cell>
        </row>
        <row r="267">
          <cell r="B267">
            <v>44838</v>
          </cell>
          <cell r="C267" t="str">
            <v>TRISNO GINANJAR</v>
          </cell>
          <cell r="D267">
            <v>41197</v>
          </cell>
          <cell r="E267" t="str">
            <v>TL</v>
          </cell>
          <cell r="F267" t="str">
            <v>ACT T/L</v>
          </cell>
          <cell r="G267" t="str">
            <v>MAIN BODY COMMEN</v>
          </cell>
          <cell r="H267" t="str">
            <v xml:space="preserve">BODY 2 </v>
          </cell>
          <cell r="I267" t="str">
            <v>MB</v>
          </cell>
          <cell r="J267" t="str">
            <v>A</v>
          </cell>
        </row>
        <row r="268">
          <cell r="B268">
            <v>37651</v>
          </cell>
          <cell r="C268" t="str">
            <v>AGUS GINANJAR</v>
          </cell>
          <cell r="D268">
            <v>40558</v>
          </cell>
          <cell r="E268" t="str">
            <v>TM</v>
          </cell>
          <cell r="G268" t="str">
            <v>MAIN BODY COMMEN</v>
          </cell>
          <cell r="H268" t="str">
            <v xml:space="preserve">BODY 2 </v>
          </cell>
          <cell r="I268" t="str">
            <v>MB</v>
          </cell>
          <cell r="J268" t="str">
            <v>A</v>
          </cell>
        </row>
        <row r="269">
          <cell r="B269">
            <v>26007</v>
          </cell>
          <cell r="C269" t="str">
            <v>AGUS SALIM</v>
          </cell>
          <cell r="D269">
            <v>39217</v>
          </cell>
          <cell r="E269" t="str">
            <v>TM</v>
          </cell>
          <cell r="G269" t="str">
            <v>MAIN BODY COMMEN</v>
          </cell>
          <cell r="H269" t="str">
            <v xml:space="preserve">BODY 2 </v>
          </cell>
          <cell r="I269" t="str">
            <v>MB</v>
          </cell>
          <cell r="J269" t="str">
            <v>A</v>
          </cell>
        </row>
        <row r="270">
          <cell r="B270">
            <v>41561</v>
          </cell>
          <cell r="C270" t="str">
            <v>MUHAMMAD SAHRONI</v>
          </cell>
          <cell r="D270">
            <v>40940</v>
          </cell>
          <cell r="E270" t="str">
            <v>TM</v>
          </cell>
          <cell r="G270" t="str">
            <v>MAIN BODY COMMEN</v>
          </cell>
          <cell r="H270" t="str">
            <v xml:space="preserve">BODY 2 </v>
          </cell>
          <cell r="I270" t="str">
            <v>MB</v>
          </cell>
          <cell r="J270" t="str">
            <v>A</v>
          </cell>
        </row>
        <row r="271">
          <cell r="B271">
            <v>37287</v>
          </cell>
          <cell r="C271" t="str">
            <v>IKA SETIAWAN</v>
          </cell>
          <cell r="D271">
            <v>40466</v>
          </cell>
          <cell r="E271" t="str">
            <v>TM</v>
          </cell>
          <cell r="G271" t="str">
            <v>MAIN BODY COMMEN</v>
          </cell>
          <cell r="H271" t="str">
            <v xml:space="preserve">BODY 2 </v>
          </cell>
          <cell r="I271" t="str">
            <v>MB</v>
          </cell>
          <cell r="J271" t="str">
            <v>A</v>
          </cell>
        </row>
        <row r="272">
          <cell r="B272">
            <v>41329</v>
          </cell>
          <cell r="C272" t="str">
            <v>LUTHFI MUJADIDI AFDHALUDIN AZFAR</v>
          </cell>
          <cell r="D272">
            <v>40909</v>
          </cell>
          <cell r="E272" t="str">
            <v>TM</v>
          </cell>
          <cell r="G272" t="str">
            <v>MAIN BODY COMMEN</v>
          </cell>
          <cell r="H272" t="str">
            <v xml:space="preserve">BODY 2 </v>
          </cell>
          <cell r="I272" t="str">
            <v>MB</v>
          </cell>
          <cell r="J272" t="str">
            <v>A</v>
          </cell>
        </row>
        <row r="273">
          <cell r="B273">
            <v>38388</v>
          </cell>
          <cell r="C273" t="str">
            <v>AGUS SETIANTO</v>
          </cell>
          <cell r="D273">
            <v>40678</v>
          </cell>
          <cell r="E273" t="str">
            <v>TM</v>
          </cell>
          <cell r="G273" t="str">
            <v>MAIN BODY COMMEN</v>
          </cell>
          <cell r="H273" t="str">
            <v xml:space="preserve">BODY 2 </v>
          </cell>
          <cell r="I273" t="str">
            <v>MB</v>
          </cell>
          <cell r="J273" t="str">
            <v>A</v>
          </cell>
        </row>
        <row r="274">
          <cell r="B274">
            <v>67773</v>
          </cell>
          <cell r="C274" t="str">
            <v>ALVIAN BUDI PRASETYO</v>
          </cell>
          <cell r="D274">
            <v>43891</v>
          </cell>
          <cell r="E274" t="str">
            <v>TM</v>
          </cell>
          <cell r="G274" t="str">
            <v>MAIN BODY COMMEN</v>
          </cell>
          <cell r="H274" t="str">
            <v xml:space="preserve">BODY 2 </v>
          </cell>
          <cell r="I274" t="str">
            <v>MB</v>
          </cell>
          <cell r="J274" t="str">
            <v>A</v>
          </cell>
        </row>
        <row r="275">
          <cell r="B275">
            <v>27829</v>
          </cell>
          <cell r="C275" t="str">
            <v>ANTON AGUS SUHARTONO</v>
          </cell>
          <cell r="D275">
            <v>39340</v>
          </cell>
          <cell r="E275" t="str">
            <v>TM</v>
          </cell>
          <cell r="G275" t="str">
            <v>MAIN BODY COMMEN</v>
          </cell>
          <cell r="H275" t="str">
            <v xml:space="preserve">BODY 2 </v>
          </cell>
          <cell r="I275" t="str">
            <v>MB</v>
          </cell>
          <cell r="J275" t="str">
            <v>A</v>
          </cell>
        </row>
        <row r="276">
          <cell r="B276">
            <v>67690</v>
          </cell>
          <cell r="C276" t="str">
            <v>NANDO A</v>
          </cell>
          <cell r="D276">
            <v>43891</v>
          </cell>
          <cell r="E276" t="str">
            <v>TM</v>
          </cell>
          <cell r="G276" t="str">
            <v>MAIN BODY COMMEN</v>
          </cell>
          <cell r="H276" t="str">
            <v xml:space="preserve">BODY 2 </v>
          </cell>
          <cell r="I276" t="str">
            <v>MB</v>
          </cell>
          <cell r="J276" t="str">
            <v>A</v>
          </cell>
        </row>
        <row r="277">
          <cell r="B277">
            <v>68487</v>
          </cell>
          <cell r="C277" t="str">
            <v>KRISNA ADITIA WIBOWO</v>
          </cell>
          <cell r="D277">
            <v>44166</v>
          </cell>
          <cell r="E277" t="str">
            <v>TM</v>
          </cell>
          <cell r="G277" t="str">
            <v>MAIN BODY COMMEN</v>
          </cell>
          <cell r="H277" t="str">
            <v xml:space="preserve">BODY 2 </v>
          </cell>
          <cell r="I277" t="str">
            <v>MB</v>
          </cell>
          <cell r="J277" t="str">
            <v>A</v>
          </cell>
        </row>
        <row r="278">
          <cell r="B278">
            <v>71843</v>
          </cell>
          <cell r="C278" t="str">
            <v>LUTFI BHAIQ</v>
          </cell>
          <cell r="D278">
            <v>44454</v>
          </cell>
          <cell r="E278" t="str">
            <v>TM</v>
          </cell>
          <cell r="G278" t="str">
            <v>MAIN BODY COMMEN</v>
          </cell>
          <cell r="H278" t="str">
            <v xml:space="preserve">BODY 2 </v>
          </cell>
          <cell r="I278" t="str">
            <v>MB</v>
          </cell>
          <cell r="J278" t="str">
            <v>A</v>
          </cell>
        </row>
        <row r="279">
          <cell r="B279">
            <v>72149</v>
          </cell>
          <cell r="C279" t="str">
            <v>MUH LHUTFI HANIF</v>
          </cell>
          <cell r="D279">
            <v>44515</v>
          </cell>
          <cell r="E279" t="str">
            <v>TM</v>
          </cell>
          <cell r="G279" t="str">
            <v>MAIN BODY COMMEN</v>
          </cell>
          <cell r="H279" t="str">
            <v xml:space="preserve">BODY 2 </v>
          </cell>
          <cell r="I279" t="str">
            <v>MB</v>
          </cell>
          <cell r="J279" t="str">
            <v>A</v>
          </cell>
        </row>
        <row r="280">
          <cell r="B280">
            <v>72152</v>
          </cell>
          <cell r="C280" t="str">
            <v>MUHAMMAD AJI TRY CAHYO</v>
          </cell>
          <cell r="D280">
            <v>44515</v>
          </cell>
          <cell r="E280" t="str">
            <v>TM</v>
          </cell>
          <cell r="G280" t="str">
            <v>MAIN BODY COMMEN</v>
          </cell>
          <cell r="H280" t="str">
            <v xml:space="preserve">BODY 2 </v>
          </cell>
          <cell r="I280" t="str">
            <v>MB</v>
          </cell>
          <cell r="J280" t="str">
            <v>A</v>
          </cell>
        </row>
        <row r="281">
          <cell r="B281">
            <v>72473</v>
          </cell>
          <cell r="C281" t="str">
            <v>RAFLY FADLI PRIATNA</v>
          </cell>
          <cell r="D281">
            <v>44531</v>
          </cell>
          <cell r="E281" t="str">
            <v>TM</v>
          </cell>
          <cell r="G281" t="str">
            <v>MB</v>
          </cell>
          <cell r="H281" t="str">
            <v xml:space="preserve">BODY 2 </v>
          </cell>
          <cell r="I281" t="str">
            <v>MB</v>
          </cell>
          <cell r="J281" t="str">
            <v>A</v>
          </cell>
        </row>
        <row r="282">
          <cell r="B282">
            <v>72474</v>
          </cell>
          <cell r="C282" t="str">
            <v>RHAMADANI DIANTO</v>
          </cell>
          <cell r="D282">
            <v>44531</v>
          </cell>
          <cell r="E282" t="str">
            <v>TM</v>
          </cell>
          <cell r="G282" t="str">
            <v>MB</v>
          </cell>
          <cell r="H282" t="str">
            <v xml:space="preserve">BODY 2 </v>
          </cell>
          <cell r="I282" t="str">
            <v>MB</v>
          </cell>
          <cell r="J282" t="str">
            <v>A</v>
          </cell>
        </row>
        <row r="283">
          <cell r="B283">
            <v>72491</v>
          </cell>
          <cell r="C283" t="str">
            <v>ALEX SANDRO EKA SAFUTRA</v>
          </cell>
          <cell r="D283">
            <v>44531</v>
          </cell>
          <cell r="E283" t="str">
            <v>TM</v>
          </cell>
          <cell r="G283" t="str">
            <v>MB</v>
          </cell>
          <cell r="H283" t="str">
            <v xml:space="preserve">BODY 2 </v>
          </cell>
          <cell r="I283" t="str">
            <v>MB</v>
          </cell>
          <cell r="J283" t="str">
            <v>A</v>
          </cell>
        </row>
        <row r="284">
          <cell r="B284">
            <v>72492</v>
          </cell>
          <cell r="C284" t="str">
            <v>ALI YUSUP</v>
          </cell>
          <cell r="D284">
            <v>44531</v>
          </cell>
          <cell r="E284" t="str">
            <v>TM</v>
          </cell>
          <cell r="G284" t="str">
            <v>MB</v>
          </cell>
          <cell r="H284" t="str">
            <v xml:space="preserve">BODY 2 </v>
          </cell>
          <cell r="I284" t="str">
            <v>MB</v>
          </cell>
          <cell r="J284" t="str">
            <v>A</v>
          </cell>
        </row>
        <row r="285">
          <cell r="B285">
            <v>72493</v>
          </cell>
          <cell r="C285" t="str">
            <v>ALIPIAN ALFARIZI</v>
          </cell>
          <cell r="D285">
            <v>44531</v>
          </cell>
          <cell r="E285" t="str">
            <v>TM</v>
          </cell>
          <cell r="G285" t="str">
            <v>MB</v>
          </cell>
          <cell r="H285" t="str">
            <v xml:space="preserve">BODY 2 </v>
          </cell>
          <cell r="I285" t="str">
            <v>MB</v>
          </cell>
          <cell r="J285" t="str">
            <v>A</v>
          </cell>
        </row>
        <row r="286">
          <cell r="B286">
            <v>69928</v>
          </cell>
          <cell r="C286" t="str">
            <v>VERRI ARDIANTO</v>
          </cell>
          <cell r="D286">
            <v>44256</v>
          </cell>
          <cell r="E286" t="str">
            <v>TM</v>
          </cell>
          <cell r="G286" t="str">
            <v>IMPLAN</v>
          </cell>
          <cell r="H286" t="str">
            <v xml:space="preserve">BODY 2 </v>
          </cell>
          <cell r="I286" t="str">
            <v>IMPLAN</v>
          </cell>
          <cell r="J286" t="str">
            <v>A</v>
          </cell>
        </row>
        <row r="287">
          <cell r="B287">
            <v>70184</v>
          </cell>
          <cell r="C287" t="str">
            <v>M SYAHRUL IRWAN</v>
          </cell>
          <cell r="D287">
            <v>44256</v>
          </cell>
          <cell r="E287" t="str">
            <v>TM</v>
          </cell>
          <cell r="G287" t="str">
            <v>IMPLAN</v>
          </cell>
          <cell r="H287" t="str">
            <v xml:space="preserve">BODY 2 </v>
          </cell>
          <cell r="I287" t="str">
            <v>IMPLAN</v>
          </cell>
          <cell r="J287" t="str">
            <v>A</v>
          </cell>
        </row>
        <row r="288">
          <cell r="B288">
            <v>70196</v>
          </cell>
          <cell r="C288" t="str">
            <v>PRAYOGO KUSUMA</v>
          </cell>
          <cell r="D288">
            <v>44256</v>
          </cell>
          <cell r="E288" t="str">
            <v>TM</v>
          </cell>
          <cell r="G288" t="str">
            <v>IMPLAN</v>
          </cell>
          <cell r="H288" t="str">
            <v xml:space="preserve">BODY 2 </v>
          </cell>
          <cell r="I288" t="str">
            <v>IMPLAN</v>
          </cell>
          <cell r="J288" t="str">
            <v>A</v>
          </cell>
        </row>
        <row r="289">
          <cell r="B289">
            <v>69927</v>
          </cell>
          <cell r="C289" t="str">
            <v>TANTO ANGGUN SASONO</v>
          </cell>
          <cell r="D289">
            <v>44256</v>
          </cell>
          <cell r="E289" t="str">
            <v>TM</v>
          </cell>
          <cell r="G289" t="str">
            <v>IMPLAN</v>
          </cell>
          <cell r="H289" t="str">
            <v xml:space="preserve">BODY 2 </v>
          </cell>
          <cell r="I289" t="str">
            <v>IMPLAN</v>
          </cell>
          <cell r="J289" t="str">
            <v>A</v>
          </cell>
        </row>
        <row r="290">
          <cell r="B290">
            <v>70188</v>
          </cell>
          <cell r="C290" t="str">
            <v>MOCHAMMAD FACHRI RIFANDHONI</v>
          </cell>
          <cell r="D290">
            <v>44256</v>
          </cell>
          <cell r="E290" t="str">
            <v>TM</v>
          </cell>
          <cell r="G290" t="str">
            <v>IMPLAN</v>
          </cell>
          <cell r="H290" t="str">
            <v xml:space="preserve">BODY 2 </v>
          </cell>
          <cell r="I290" t="str">
            <v>IMPLAN</v>
          </cell>
          <cell r="J290" t="str">
            <v>A</v>
          </cell>
        </row>
        <row r="291">
          <cell r="B291">
            <v>70193</v>
          </cell>
          <cell r="C291" t="str">
            <v>NAUFAL MUHAMAD FAJAR</v>
          </cell>
          <cell r="D291">
            <v>44256</v>
          </cell>
          <cell r="E291" t="str">
            <v>TM</v>
          </cell>
          <cell r="G291" t="str">
            <v>IMPLAN</v>
          </cell>
          <cell r="H291" t="str">
            <v xml:space="preserve">BODY 2 </v>
          </cell>
          <cell r="I291" t="str">
            <v>IMPLAN</v>
          </cell>
          <cell r="J291" t="str">
            <v>A</v>
          </cell>
        </row>
        <row r="292">
          <cell r="B292">
            <v>69930</v>
          </cell>
          <cell r="C292" t="str">
            <v>ZAKI YULFUAD</v>
          </cell>
          <cell r="D292">
            <v>44256</v>
          </cell>
          <cell r="E292" t="str">
            <v>TM</v>
          </cell>
          <cell r="G292" t="str">
            <v>IMPLAN</v>
          </cell>
          <cell r="H292" t="str">
            <v xml:space="preserve">BODY 2 </v>
          </cell>
          <cell r="I292" t="str">
            <v>IMPLAN</v>
          </cell>
          <cell r="J292" t="str">
            <v>A</v>
          </cell>
        </row>
        <row r="293">
          <cell r="B293">
            <v>70187</v>
          </cell>
          <cell r="C293" t="str">
            <v>M ULUL AZMI</v>
          </cell>
          <cell r="D293">
            <v>44256</v>
          </cell>
          <cell r="E293" t="str">
            <v>TM</v>
          </cell>
          <cell r="G293" t="str">
            <v>IMPLAN</v>
          </cell>
          <cell r="H293" t="str">
            <v xml:space="preserve">BODY 2 </v>
          </cell>
          <cell r="I293" t="str">
            <v>IMPLAN</v>
          </cell>
          <cell r="J293" t="str">
            <v>A</v>
          </cell>
        </row>
        <row r="294">
          <cell r="B294">
            <v>70190</v>
          </cell>
          <cell r="C294" t="str">
            <v>MOHAMMAD CANDRA ASSYAHID</v>
          </cell>
          <cell r="D294">
            <v>44256</v>
          </cell>
          <cell r="E294" t="str">
            <v>TM</v>
          </cell>
          <cell r="G294" t="str">
            <v>IMPLAN</v>
          </cell>
          <cell r="H294" t="str">
            <v xml:space="preserve">BODY 2 </v>
          </cell>
          <cell r="I294" t="str">
            <v>IMPLAN</v>
          </cell>
          <cell r="J294" t="str">
            <v>A</v>
          </cell>
        </row>
        <row r="295">
          <cell r="B295">
            <v>40513</v>
          </cell>
          <cell r="C295" t="str">
            <v>RAHMAN SEPTIAN MAULANA</v>
          </cell>
          <cell r="D295">
            <v>40817</v>
          </cell>
          <cell r="E295" t="str">
            <v>TM</v>
          </cell>
          <cell r="G295" t="str">
            <v>Administrasi</v>
          </cell>
          <cell r="H295" t="str">
            <v xml:space="preserve">BODY 2 </v>
          </cell>
          <cell r="I295" t="str">
            <v>ADMIN</v>
          </cell>
          <cell r="J295" t="str">
            <v>A</v>
          </cell>
        </row>
        <row r="296">
          <cell r="B296">
            <v>21715</v>
          </cell>
          <cell r="C296" t="str">
            <v>EKA MAHENDRA</v>
          </cell>
          <cell r="D296">
            <v>38671</v>
          </cell>
          <cell r="E296" t="str">
            <v>FRM</v>
          </cell>
          <cell r="F296" t="str">
            <v>ACT FRM</v>
          </cell>
          <cell r="G296" t="str">
            <v>UF COMMON</v>
          </cell>
          <cell r="H296" t="str">
            <v xml:space="preserve">BODY 2 </v>
          </cell>
          <cell r="I296" t="str">
            <v>UF</v>
          </cell>
          <cell r="J296" t="str">
            <v>B</v>
          </cell>
        </row>
        <row r="297">
          <cell r="B297">
            <v>29158</v>
          </cell>
          <cell r="C297" t="str">
            <v>ADE KURNIAWAN</v>
          </cell>
          <cell r="D297">
            <v>39417</v>
          </cell>
          <cell r="E297" t="str">
            <v>TL</v>
          </cell>
          <cell r="F297" t="str">
            <v>T/L</v>
          </cell>
          <cell r="G297" t="str">
            <v>UF COMMON</v>
          </cell>
          <cell r="H297" t="str">
            <v xml:space="preserve">BODY 2 </v>
          </cell>
          <cell r="I297" t="str">
            <v>UF</v>
          </cell>
          <cell r="J297" t="str">
            <v>B</v>
          </cell>
        </row>
        <row r="298">
          <cell r="B298">
            <v>36900</v>
          </cell>
          <cell r="C298" t="str">
            <v>IMAM FITRI ALPARISI</v>
          </cell>
          <cell r="D298">
            <v>40436</v>
          </cell>
          <cell r="E298" t="str">
            <v>TM</v>
          </cell>
          <cell r="G298" t="str">
            <v>UF COMMON</v>
          </cell>
          <cell r="H298" t="str">
            <v xml:space="preserve">BODY 2 </v>
          </cell>
          <cell r="I298" t="str">
            <v>UF</v>
          </cell>
          <cell r="J298" t="str">
            <v>B</v>
          </cell>
        </row>
        <row r="299">
          <cell r="B299">
            <v>67530</v>
          </cell>
          <cell r="C299" t="str">
            <v>MUHAMAD NUR YASIN</v>
          </cell>
          <cell r="D299">
            <v>43876</v>
          </cell>
          <cell r="E299" t="str">
            <v>TM</v>
          </cell>
          <cell r="G299" t="str">
            <v>UF COMMON</v>
          </cell>
          <cell r="H299" t="str">
            <v xml:space="preserve">BODY 2 </v>
          </cell>
          <cell r="I299" t="str">
            <v>UF</v>
          </cell>
          <cell r="J299" t="str">
            <v>B</v>
          </cell>
        </row>
        <row r="300">
          <cell r="B300">
            <v>67714</v>
          </cell>
          <cell r="C300" t="str">
            <v>LUKI WIDIYANTO</v>
          </cell>
          <cell r="D300">
            <v>43891</v>
          </cell>
          <cell r="E300" t="str">
            <v>TM</v>
          </cell>
          <cell r="G300" t="str">
            <v>UF COMMON</v>
          </cell>
          <cell r="H300" t="str">
            <v xml:space="preserve">BODY 2 </v>
          </cell>
          <cell r="I300" t="str">
            <v>UF</v>
          </cell>
          <cell r="J300" t="str">
            <v>B</v>
          </cell>
        </row>
        <row r="301">
          <cell r="B301">
            <v>67743</v>
          </cell>
          <cell r="C301" t="str">
            <v>IMAM FAUZI</v>
          </cell>
          <cell r="D301">
            <v>43891</v>
          </cell>
          <cell r="E301" t="str">
            <v>TM</v>
          </cell>
          <cell r="G301" t="str">
            <v>UF COMMON</v>
          </cell>
          <cell r="H301" t="str">
            <v xml:space="preserve">BODY 2 </v>
          </cell>
          <cell r="I301" t="str">
            <v>UF</v>
          </cell>
          <cell r="J301" t="str">
            <v>B</v>
          </cell>
        </row>
        <row r="302">
          <cell r="B302">
            <v>68473</v>
          </cell>
          <cell r="C302" t="str">
            <v>WILDAN FERDIANSYAH</v>
          </cell>
          <cell r="D302">
            <v>44166</v>
          </cell>
          <cell r="E302" t="str">
            <v>TM</v>
          </cell>
          <cell r="G302" t="str">
            <v>UF COMMON</v>
          </cell>
          <cell r="H302" t="str">
            <v xml:space="preserve">BODY 2 </v>
          </cell>
          <cell r="I302" t="str">
            <v>UF</v>
          </cell>
          <cell r="J302" t="str">
            <v>B</v>
          </cell>
        </row>
        <row r="303">
          <cell r="B303">
            <v>68398</v>
          </cell>
          <cell r="C303" t="str">
            <v>SATRIA PANJI KUSUMA</v>
          </cell>
          <cell r="D303">
            <v>44150</v>
          </cell>
          <cell r="E303" t="str">
            <v>TM</v>
          </cell>
          <cell r="G303" t="str">
            <v>UF COMMON</v>
          </cell>
          <cell r="H303" t="str">
            <v xml:space="preserve">BODY 2 </v>
          </cell>
          <cell r="I303" t="str">
            <v>UF</v>
          </cell>
          <cell r="J303" t="str">
            <v>B</v>
          </cell>
        </row>
        <row r="304">
          <cell r="B304">
            <v>37563</v>
          </cell>
          <cell r="C304" t="str">
            <v>DIDI KURDIANA</v>
          </cell>
          <cell r="D304">
            <v>40544</v>
          </cell>
          <cell r="E304" t="str">
            <v>TL</v>
          </cell>
          <cell r="F304" t="str">
            <v>ACT T/L</v>
          </cell>
          <cell r="G304" t="str">
            <v>UF COMMON</v>
          </cell>
          <cell r="H304" t="str">
            <v xml:space="preserve">BODY 2 </v>
          </cell>
          <cell r="I304" t="str">
            <v>UF</v>
          </cell>
          <cell r="J304" t="str">
            <v>B</v>
          </cell>
        </row>
        <row r="305">
          <cell r="B305">
            <v>34375</v>
          </cell>
          <cell r="C305" t="str">
            <v>AGUS ISKANDAR</v>
          </cell>
          <cell r="D305">
            <v>40101</v>
          </cell>
          <cell r="E305" t="str">
            <v>TM</v>
          </cell>
          <cell r="G305" t="str">
            <v>UF COMMON</v>
          </cell>
          <cell r="H305" t="str">
            <v xml:space="preserve">BODY 2 </v>
          </cell>
          <cell r="I305" t="str">
            <v>UF</v>
          </cell>
          <cell r="J305" t="str">
            <v>B</v>
          </cell>
        </row>
        <row r="306">
          <cell r="B306">
            <v>37305</v>
          </cell>
          <cell r="C306" t="str">
            <v>TOYIBAN</v>
          </cell>
          <cell r="D306">
            <v>40466</v>
          </cell>
          <cell r="E306" t="str">
            <v>TM</v>
          </cell>
          <cell r="G306" t="str">
            <v>UF COMMON</v>
          </cell>
          <cell r="H306" t="str">
            <v xml:space="preserve">BODY 2 </v>
          </cell>
          <cell r="I306" t="str">
            <v>UF</v>
          </cell>
          <cell r="J306" t="str">
            <v>B</v>
          </cell>
        </row>
        <row r="307">
          <cell r="B307">
            <v>41737</v>
          </cell>
          <cell r="C307" t="str">
            <v>WAHYU AFIT SAPUTRO</v>
          </cell>
          <cell r="D307">
            <v>40954</v>
          </cell>
          <cell r="E307" t="str">
            <v>TM</v>
          </cell>
          <cell r="G307" t="str">
            <v>UF COMMON</v>
          </cell>
          <cell r="H307" t="str">
            <v xml:space="preserve">BODY 2 </v>
          </cell>
          <cell r="I307" t="str">
            <v>UF</v>
          </cell>
          <cell r="J307" t="str">
            <v>B</v>
          </cell>
        </row>
        <row r="308">
          <cell r="B308">
            <v>55494</v>
          </cell>
          <cell r="C308" t="str">
            <v>NUR ISKA</v>
          </cell>
          <cell r="D308">
            <v>42444</v>
          </cell>
          <cell r="E308" t="str">
            <v>TM</v>
          </cell>
          <cell r="G308" t="str">
            <v>UF COMMON</v>
          </cell>
          <cell r="H308" t="str">
            <v xml:space="preserve">BODY 2 </v>
          </cell>
          <cell r="I308" t="str">
            <v>UF</v>
          </cell>
          <cell r="J308" t="str">
            <v>B</v>
          </cell>
        </row>
        <row r="309">
          <cell r="B309">
            <v>67599</v>
          </cell>
          <cell r="C309" t="str">
            <v>VICKY KURNIAWAN</v>
          </cell>
          <cell r="D309">
            <v>43876</v>
          </cell>
          <cell r="E309" t="str">
            <v>TM</v>
          </cell>
          <cell r="G309" t="str">
            <v>UF COMMON</v>
          </cell>
          <cell r="H309" t="str">
            <v xml:space="preserve">BODY 2 </v>
          </cell>
          <cell r="I309" t="str">
            <v>UF</v>
          </cell>
          <cell r="J309" t="str">
            <v>B</v>
          </cell>
        </row>
        <row r="310">
          <cell r="B310">
            <v>24472</v>
          </cell>
          <cell r="C310" t="str">
            <v>AGUS SUGIANTO</v>
          </cell>
          <cell r="D310">
            <v>39036</v>
          </cell>
          <cell r="E310" t="str">
            <v>TL</v>
          </cell>
          <cell r="F310" t="str">
            <v>ACT T/L</v>
          </cell>
          <cell r="G310" t="str">
            <v>UF COMMON</v>
          </cell>
          <cell r="H310" t="str">
            <v xml:space="preserve">BODY 2 </v>
          </cell>
          <cell r="I310" t="str">
            <v>UF</v>
          </cell>
          <cell r="J310" t="str">
            <v>B</v>
          </cell>
        </row>
        <row r="311">
          <cell r="B311">
            <v>34317</v>
          </cell>
          <cell r="C311" t="str">
            <v>AINUR ROCHIS</v>
          </cell>
          <cell r="D311">
            <v>40101</v>
          </cell>
          <cell r="E311" t="str">
            <v>TM</v>
          </cell>
          <cell r="G311" t="str">
            <v>UF COMMON</v>
          </cell>
          <cell r="H311" t="str">
            <v xml:space="preserve">BODY 2 </v>
          </cell>
          <cell r="I311" t="str">
            <v>UF</v>
          </cell>
          <cell r="J311" t="str">
            <v>B</v>
          </cell>
        </row>
        <row r="312">
          <cell r="B312">
            <v>34699</v>
          </cell>
          <cell r="C312" t="str">
            <v>AGUS ROHMAN</v>
          </cell>
          <cell r="D312">
            <v>40132</v>
          </cell>
          <cell r="E312" t="str">
            <v>TM</v>
          </cell>
          <cell r="G312" t="str">
            <v>UF COMMON</v>
          </cell>
          <cell r="H312" t="str">
            <v xml:space="preserve">BODY 2 </v>
          </cell>
          <cell r="I312" t="str">
            <v>UF</v>
          </cell>
          <cell r="J312" t="str">
            <v>B</v>
          </cell>
        </row>
        <row r="313">
          <cell r="B313">
            <v>41327</v>
          </cell>
          <cell r="C313" t="str">
            <v>JOKO SUSILO</v>
          </cell>
          <cell r="D313">
            <v>40909</v>
          </cell>
          <cell r="E313" t="str">
            <v>TM</v>
          </cell>
          <cell r="G313" t="str">
            <v>UF COMMON</v>
          </cell>
          <cell r="H313" t="str">
            <v xml:space="preserve">BODY 2 </v>
          </cell>
          <cell r="I313" t="str">
            <v>UF</v>
          </cell>
          <cell r="J313" t="str">
            <v>B</v>
          </cell>
        </row>
        <row r="314">
          <cell r="B314">
            <v>67576</v>
          </cell>
          <cell r="C314" t="str">
            <v>MOHAMAD AZMICHILLMI</v>
          </cell>
          <cell r="D314">
            <v>43876</v>
          </cell>
          <cell r="E314" t="str">
            <v>TM</v>
          </cell>
          <cell r="G314" t="str">
            <v>UF COMMON</v>
          </cell>
          <cell r="H314" t="str">
            <v xml:space="preserve">BODY 2 </v>
          </cell>
          <cell r="I314" t="str">
            <v>UF</v>
          </cell>
          <cell r="J314" t="str">
            <v>B</v>
          </cell>
        </row>
        <row r="315">
          <cell r="B315">
            <v>68495</v>
          </cell>
          <cell r="C315" t="str">
            <v>MUHAMMAD KHARIS MAULANA</v>
          </cell>
          <cell r="D315">
            <v>44166</v>
          </cell>
          <cell r="E315" t="str">
            <v>TM</v>
          </cell>
          <cell r="G315" t="str">
            <v>UF COMMON</v>
          </cell>
          <cell r="H315" t="str">
            <v xml:space="preserve">BODY 2 </v>
          </cell>
          <cell r="I315" t="str">
            <v>UF</v>
          </cell>
          <cell r="J315" t="str">
            <v>B</v>
          </cell>
        </row>
        <row r="316">
          <cell r="B316">
            <v>69617</v>
          </cell>
          <cell r="C316" t="str">
            <v>MUHAMAD RIZKI</v>
          </cell>
          <cell r="D316">
            <v>44242</v>
          </cell>
          <cell r="E316" t="str">
            <v>TM</v>
          </cell>
          <cell r="G316" t="str">
            <v>UF COMMON</v>
          </cell>
          <cell r="H316" t="str">
            <v xml:space="preserve">BODY 2 </v>
          </cell>
          <cell r="I316" t="str">
            <v>UF</v>
          </cell>
          <cell r="J316" t="str">
            <v>B</v>
          </cell>
        </row>
        <row r="317">
          <cell r="B317">
            <v>69608</v>
          </cell>
          <cell r="C317" t="str">
            <v>DIKI EKO PRASETYO</v>
          </cell>
          <cell r="D317">
            <v>44242</v>
          </cell>
          <cell r="E317" t="str">
            <v>TM</v>
          </cell>
          <cell r="G317" t="str">
            <v>UF COMMON</v>
          </cell>
          <cell r="H317" t="str">
            <v xml:space="preserve">BODY 2 </v>
          </cell>
          <cell r="I317" t="str">
            <v>UF</v>
          </cell>
          <cell r="J317" t="str">
            <v>B</v>
          </cell>
        </row>
        <row r="318">
          <cell r="B318">
            <v>69598</v>
          </cell>
          <cell r="C318" t="str">
            <v>ARI SETYO BUDI CAHYO PURNOMO</v>
          </cell>
          <cell r="D318">
            <v>44242</v>
          </cell>
          <cell r="E318" t="str">
            <v>TM</v>
          </cell>
          <cell r="G318" t="str">
            <v>UF COMMON</v>
          </cell>
          <cell r="H318" t="str">
            <v xml:space="preserve">BODY 2 </v>
          </cell>
          <cell r="I318" t="str">
            <v>UF</v>
          </cell>
          <cell r="J318" t="str">
            <v>B</v>
          </cell>
        </row>
        <row r="319">
          <cell r="B319">
            <v>69609</v>
          </cell>
          <cell r="C319" t="str">
            <v>MUHAMAD NUR AFRIZAL</v>
          </cell>
          <cell r="D319">
            <v>44242</v>
          </cell>
          <cell r="E319" t="str">
            <v>TM</v>
          </cell>
          <cell r="G319" t="str">
            <v>UF COMMON</v>
          </cell>
          <cell r="H319" t="str">
            <v xml:space="preserve">BODY 2 </v>
          </cell>
          <cell r="I319" t="str">
            <v>UF</v>
          </cell>
          <cell r="J319" t="str">
            <v>B</v>
          </cell>
        </row>
        <row r="320">
          <cell r="B320">
            <v>69589</v>
          </cell>
          <cell r="C320" t="str">
            <v>MOHAMAD FEBY NOER SETYO</v>
          </cell>
          <cell r="D320">
            <v>44242</v>
          </cell>
          <cell r="E320" t="str">
            <v>TM</v>
          </cell>
          <cell r="G320" t="str">
            <v>UF COMMON</v>
          </cell>
          <cell r="H320" t="str">
            <v xml:space="preserve">BODY 2 </v>
          </cell>
          <cell r="I320" t="str">
            <v>UF</v>
          </cell>
          <cell r="J320" t="str">
            <v>B</v>
          </cell>
        </row>
        <row r="321">
          <cell r="B321">
            <v>69603</v>
          </cell>
          <cell r="C321" t="str">
            <v>RISNANDA HIMAWAN</v>
          </cell>
          <cell r="D321">
            <v>44242</v>
          </cell>
          <cell r="E321" t="str">
            <v>TM</v>
          </cell>
          <cell r="G321" t="str">
            <v>UF COMMON</v>
          </cell>
          <cell r="H321" t="str">
            <v xml:space="preserve">BODY 2 </v>
          </cell>
          <cell r="I321" t="str">
            <v>UF</v>
          </cell>
          <cell r="J321" t="str">
            <v>B</v>
          </cell>
        </row>
        <row r="322">
          <cell r="B322">
            <v>69627</v>
          </cell>
          <cell r="C322" t="str">
            <v>TRIO SETIAWAN</v>
          </cell>
          <cell r="D322">
            <v>44242</v>
          </cell>
          <cell r="E322" t="str">
            <v>TM</v>
          </cell>
          <cell r="G322" t="str">
            <v>UF COMMON</v>
          </cell>
          <cell r="H322" t="str">
            <v xml:space="preserve">BODY 2 </v>
          </cell>
          <cell r="I322" t="str">
            <v>UF</v>
          </cell>
          <cell r="J322" t="str">
            <v>B</v>
          </cell>
        </row>
        <row r="323">
          <cell r="B323">
            <v>71846</v>
          </cell>
          <cell r="C323" t="str">
            <v>FIKRI AKMAL</v>
          </cell>
          <cell r="D323">
            <v>44454</v>
          </cell>
          <cell r="E323" t="str">
            <v>TM</v>
          </cell>
          <cell r="G323" t="str">
            <v>UF COMMON</v>
          </cell>
          <cell r="H323" t="str">
            <v xml:space="preserve">BODY 2 </v>
          </cell>
          <cell r="I323" t="str">
            <v>UF</v>
          </cell>
          <cell r="J323" t="str">
            <v>B</v>
          </cell>
        </row>
        <row r="324">
          <cell r="B324">
            <v>72155</v>
          </cell>
          <cell r="C324" t="str">
            <v>MUHAMMAD NAUVAL PRATAMA</v>
          </cell>
          <cell r="D324">
            <v>44515</v>
          </cell>
          <cell r="E324" t="str">
            <v>TM</v>
          </cell>
          <cell r="G324" t="str">
            <v>UF COMMON</v>
          </cell>
          <cell r="H324" t="str">
            <v xml:space="preserve">BODY 2 </v>
          </cell>
          <cell r="I324" t="str">
            <v>UF</v>
          </cell>
          <cell r="J324" t="str">
            <v>B</v>
          </cell>
        </row>
        <row r="325">
          <cell r="B325">
            <v>72156</v>
          </cell>
          <cell r="C325" t="str">
            <v>MUHAMMAD NUR CAHYO</v>
          </cell>
          <cell r="D325">
            <v>44515</v>
          </cell>
          <cell r="E325" t="str">
            <v>TM</v>
          </cell>
          <cell r="G325" t="str">
            <v>UF COMMON</v>
          </cell>
          <cell r="H325" t="str">
            <v xml:space="preserve">BODY 2 </v>
          </cell>
          <cell r="I325" t="str">
            <v>UF</v>
          </cell>
          <cell r="J325" t="str">
            <v>B</v>
          </cell>
        </row>
        <row r="326">
          <cell r="B326">
            <v>72157</v>
          </cell>
          <cell r="C326" t="str">
            <v>MUHAMMAD RIZAL FAUZI</v>
          </cell>
          <cell r="D326">
            <v>44515</v>
          </cell>
          <cell r="E326" t="str">
            <v>TM</v>
          </cell>
          <cell r="G326" t="str">
            <v>UF COMMON</v>
          </cell>
          <cell r="H326" t="str">
            <v xml:space="preserve">BODY 2 </v>
          </cell>
          <cell r="I326" t="str">
            <v>UF</v>
          </cell>
          <cell r="J326" t="str">
            <v>B</v>
          </cell>
        </row>
        <row r="327">
          <cell r="B327">
            <v>72484</v>
          </cell>
          <cell r="C327" t="str">
            <v>AEP PURNAMA</v>
          </cell>
          <cell r="D327">
            <v>44531</v>
          </cell>
          <cell r="E327" t="str">
            <v>TM</v>
          </cell>
          <cell r="G327" t="str">
            <v>UF COMMON</v>
          </cell>
          <cell r="H327" t="str">
            <v xml:space="preserve">BODY 2 </v>
          </cell>
          <cell r="I327" t="str">
            <v>UF</v>
          </cell>
          <cell r="J327" t="str">
            <v>B</v>
          </cell>
        </row>
        <row r="328">
          <cell r="B328">
            <v>72528</v>
          </cell>
          <cell r="C328" t="str">
            <v>PANDYA WISESA</v>
          </cell>
          <cell r="D328">
            <v>44531</v>
          </cell>
          <cell r="E328" t="str">
            <v>TM</v>
          </cell>
          <cell r="G328" t="str">
            <v>UF COMMON</v>
          </cell>
          <cell r="H328" t="str">
            <v xml:space="preserve">BODY 2 </v>
          </cell>
          <cell r="I328" t="str">
            <v>UF</v>
          </cell>
          <cell r="J328" t="str">
            <v>B</v>
          </cell>
        </row>
        <row r="329">
          <cell r="B329">
            <v>72485</v>
          </cell>
          <cell r="C329" t="str">
            <v>AGIT WIDIA GIRI</v>
          </cell>
          <cell r="D329">
            <v>44531</v>
          </cell>
          <cell r="E329" t="str">
            <v>TM</v>
          </cell>
          <cell r="G329" t="str">
            <v>UF COMMON</v>
          </cell>
          <cell r="H329" t="str">
            <v xml:space="preserve">BODY 2 </v>
          </cell>
          <cell r="I329" t="str">
            <v>UF</v>
          </cell>
          <cell r="J329" t="str">
            <v>B</v>
          </cell>
        </row>
        <row r="330">
          <cell r="B330">
            <v>72529</v>
          </cell>
          <cell r="C330" t="str">
            <v>PUTRA NUR PULUNG</v>
          </cell>
          <cell r="D330">
            <v>44531</v>
          </cell>
          <cell r="E330" t="str">
            <v>TM</v>
          </cell>
          <cell r="G330" t="str">
            <v>UF COMMON</v>
          </cell>
          <cell r="H330" t="str">
            <v xml:space="preserve">BODY 2 </v>
          </cell>
          <cell r="I330" t="str">
            <v>UF</v>
          </cell>
          <cell r="J330" t="str">
            <v>B</v>
          </cell>
        </row>
        <row r="331">
          <cell r="B331">
            <v>72812</v>
          </cell>
          <cell r="C331" t="str">
            <v>EVAN GHALY</v>
          </cell>
          <cell r="D331">
            <v>44562</v>
          </cell>
          <cell r="E331" t="str">
            <v>TM</v>
          </cell>
          <cell r="G331" t="str">
            <v>UF COMMON</v>
          </cell>
          <cell r="H331" t="str">
            <v xml:space="preserve">BODY 2 </v>
          </cell>
          <cell r="I331" t="str">
            <v>UF</v>
          </cell>
          <cell r="J331" t="str">
            <v>B</v>
          </cell>
        </row>
        <row r="332">
          <cell r="B332">
            <v>72825</v>
          </cell>
          <cell r="C332" t="str">
            <v>HERU SETYAWAN</v>
          </cell>
          <cell r="D332">
            <v>44562</v>
          </cell>
          <cell r="E332" t="str">
            <v>TM</v>
          </cell>
          <cell r="G332" t="str">
            <v>UF COMMON</v>
          </cell>
          <cell r="H332" t="str">
            <v xml:space="preserve">BODY 2 </v>
          </cell>
          <cell r="I332" t="str">
            <v>UF</v>
          </cell>
          <cell r="J332" t="str">
            <v>B</v>
          </cell>
        </row>
        <row r="333">
          <cell r="B333">
            <v>72826</v>
          </cell>
          <cell r="C333" t="str">
            <v>M ZAINAL MAARIF</v>
          </cell>
          <cell r="D333">
            <v>44562</v>
          </cell>
          <cell r="E333" t="str">
            <v>TM</v>
          </cell>
          <cell r="G333" t="str">
            <v>UF COMMON</v>
          </cell>
          <cell r="H333" t="str">
            <v xml:space="preserve">BODY 2 </v>
          </cell>
          <cell r="I333" t="str">
            <v>UF</v>
          </cell>
          <cell r="J333" t="str">
            <v>B</v>
          </cell>
        </row>
        <row r="334">
          <cell r="B334">
            <v>27398</v>
          </cell>
          <cell r="C334" t="str">
            <v>JOKO SETIYO MULYONO</v>
          </cell>
          <cell r="D334">
            <v>39326</v>
          </cell>
          <cell r="E334" t="str">
            <v>FRM</v>
          </cell>
          <cell r="F334" t="str">
            <v>ACT FRM</v>
          </cell>
          <cell r="G334" t="str">
            <v>UNDER BODY VAN</v>
          </cell>
          <cell r="H334" t="str">
            <v xml:space="preserve">BODY 2 </v>
          </cell>
          <cell r="I334" t="str">
            <v xml:space="preserve">UB VAN </v>
          </cell>
          <cell r="J334" t="str">
            <v>B</v>
          </cell>
        </row>
        <row r="335">
          <cell r="B335">
            <v>34973</v>
          </cell>
          <cell r="C335" t="str">
            <v>BUDI DJULMARDI</v>
          </cell>
          <cell r="D335">
            <v>40162</v>
          </cell>
          <cell r="E335" t="str">
            <v>TL</v>
          </cell>
          <cell r="F335" t="str">
            <v>T/L</v>
          </cell>
          <cell r="G335" t="str">
            <v>UNDER REAR VAN</v>
          </cell>
          <cell r="H335" t="str">
            <v xml:space="preserve">BODY 2 </v>
          </cell>
          <cell r="I335" t="str">
            <v xml:space="preserve">UB VAN </v>
          </cell>
          <cell r="J335" t="str">
            <v>B</v>
          </cell>
        </row>
        <row r="336">
          <cell r="B336">
            <v>36902</v>
          </cell>
          <cell r="C336" t="str">
            <v>JENAL ASIKIN</v>
          </cell>
          <cell r="D336">
            <v>40436</v>
          </cell>
          <cell r="E336" t="str">
            <v>TM</v>
          </cell>
          <cell r="G336" t="str">
            <v>UNDER REAR VAN</v>
          </cell>
          <cell r="H336" t="str">
            <v xml:space="preserve">BODY 2 </v>
          </cell>
          <cell r="I336" t="str">
            <v xml:space="preserve">UB VAN </v>
          </cell>
          <cell r="J336" t="str">
            <v>B</v>
          </cell>
        </row>
        <row r="337">
          <cell r="B337">
            <v>40515</v>
          </cell>
          <cell r="C337" t="str">
            <v>YUDI GUNTARA</v>
          </cell>
          <cell r="D337">
            <v>40817</v>
          </cell>
          <cell r="E337" t="str">
            <v>TM</v>
          </cell>
          <cell r="G337" t="str">
            <v>UNDER REAR VAN</v>
          </cell>
          <cell r="H337" t="str">
            <v xml:space="preserve">BODY 2 </v>
          </cell>
          <cell r="I337" t="str">
            <v xml:space="preserve">UB VAN </v>
          </cell>
          <cell r="J337" t="str">
            <v>B</v>
          </cell>
        </row>
        <row r="338">
          <cell r="B338">
            <v>45230</v>
          </cell>
          <cell r="C338" t="str">
            <v>DIAN SYAPUTRA</v>
          </cell>
          <cell r="D338">
            <v>41275</v>
          </cell>
          <cell r="E338" t="str">
            <v>TM</v>
          </cell>
          <cell r="G338" t="str">
            <v>UNDER REAR VAN</v>
          </cell>
          <cell r="H338" t="str">
            <v xml:space="preserve">BODY 2 </v>
          </cell>
          <cell r="I338" t="str">
            <v xml:space="preserve">UB VAN </v>
          </cell>
          <cell r="J338" t="str">
            <v>B</v>
          </cell>
        </row>
        <row r="339">
          <cell r="B339">
            <v>69596</v>
          </cell>
          <cell r="C339" t="str">
            <v>YOGA ADITIYA</v>
          </cell>
          <cell r="D339">
            <v>44242</v>
          </cell>
          <cell r="E339" t="str">
            <v>TM</v>
          </cell>
          <cell r="G339" t="str">
            <v>UNDER REAR VAN</v>
          </cell>
          <cell r="H339" t="str">
            <v xml:space="preserve">BODY 2 </v>
          </cell>
          <cell r="I339" t="str">
            <v xml:space="preserve">UB VAN </v>
          </cell>
          <cell r="J339" t="str">
            <v>B</v>
          </cell>
        </row>
        <row r="340">
          <cell r="B340">
            <v>35223</v>
          </cell>
          <cell r="C340" t="str">
            <v>TEGUH WALUYO</v>
          </cell>
          <cell r="D340">
            <v>40210</v>
          </cell>
          <cell r="E340" t="str">
            <v>TL</v>
          </cell>
          <cell r="F340" t="str">
            <v>ACT T/L</v>
          </cell>
          <cell r="G340" t="str">
            <v>S/A UNDER BODY VAN</v>
          </cell>
          <cell r="H340" t="str">
            <v xml:space="preserve">BODY 2 </v>
          </cell>
          <cell r="I340" t="str">
            <v xml:space="preserve">UB VAN </v>
          </cell>
          <cell r="J340" t="str">
            <v>B</v>
          </cell>
        </row>
        <row r="341">
          <cell r="B341">
            <v>41895</v>
          </cell>
          <cell r="C341" t="str">
            <v>ANDRIANTO</v>
          </cell>
          <cell r="D341">
            <v>40969</v>
          </cell>
          <cell r="E341" t="str">
            <v>TM</v>
          </cell>
          <cell r="G341" t="str">
            <v>S/A UNDER BODY VAN</v>
          </cell>
          <cell r="H341" t="str">
            <v xml:space="preserve">BODY 2 </v>
          </cell>
          <cell r="I341" t="str">
            <v xml:space="preserve">UB VAN </v>
          </cell>
          <cell r="J341" t="str">
            <v>B</v>
          </cell>
        </row>
        <row r="342">
          <cell r="B342">
            <v>43836</v>
          </cell>
          <cell r="C342" t="str">
            <v>AMIN HIDAYAT</v>
          </cell>
          <cell r="D342">
            <v>41105</v>
          </cell>
          <cell r="E342" t="str">
            <v>TM</v>
          </cell>
          <cell r="G342" t="str">
            <v>S/A UNDER BODY VAN</v>
          </cell>
          <cell r="H342" t="str">
            <v xml:space="preserve">BODY 2 </v>
          </cell>
          <cell r="I342" t="str">
            <v xml:space="preserve">UB VAN </v>
          </cell>
          <cell r="J342" t="str">
            <v>B</v>
          </cell>
        </row>
        <row r="343">
          <cell r="B343">
            <v>67798</v>
          </cell>
          <cell r="C343" t="str">
            <v>ARDITIYA CAHYA PURMANA</v>
          </cell>
          <cell r="D343">
            <v>43891</v>
          </cell>
          <cell r="E343" t="str">
            <v>TM</v>
          </cell>
          <cell r="G343" t="str">
            <v>S/A UNDER BODY VAN</v>
          </cell>
          <cell r="H343" t="str">
            <v xml:space="preserve">BODY 2 </v>
          </cell>
          <cell r="I343" t="str">
            <v xml:space="preserve">UB VAN </v>
          </cell>
          <cell r="J343" t="str">
            <v>B</v>
          </cell>
        </row>
        <row r="344">
          <cell r="B344">
            <v>67780</v>
          </cell>
          <cell r="C344" t="str">
            <v>DIRGA RISKIYAGA UTAMA</v>
          </cell>
          <cell r="D344">
            <v>43891</v>
          </cell>
          <cell r="E344" t="str">
            <v>TM</v>
          </cell>
          <cell r="G344" t="str">
            <v>S/A UNDER BODY VAN</v>
          </cell>
          <cell r="H344" t="str">
            <v xml:space="preserve">BODY 2 </v>
          </cell>
          <cell r="I344" t="str">
            <v xml:space="preserve">UB VAN </v>
          </cell>
          <cell r="J344" t="str">
            <v>B</v>
          </cell>
        </row>
        <row r="345">
          <cell r="B345">
            <v>68505</v>
          </cell>
          <cell r="C345" t="str">
            <v>RIZAL MUNDZAKIR NAWAWI</v>
          </cell>
          <cell r="D345">
            <v>44166</v>
          </cell>
          <cell r="E345" t="str">
            <v>TM</v>
          </cell>
          <cell r="G345" t="str">
            <v>S/A UNDER BODY VAN</v>
          </cell>
          <cell r="H345" t="str">
            <v xml:space="preserve">BODY 2 </v>
          </cell>
          <cell r="I345" t="str">
            <v xml:space="preserve">UB VAN </v>
          </cell>
          <cell r="J345" t="str">
            <v>B</v>
          </cell>
        </row>
        <row r="346">
          <cell r="B346">
            <v>68507</v>
          </cell>
          <cell r="C346" t="str">
            <v>RONADO</v>
          </cell>
          <cell r="D346">
            <v>44166</v>
          </cell>
          <cell r="E346" t="str">
            <v>TM</v>
          </cell>
          <cell r="G346" t="str">
            <v>S/A UNDER BODY VAN</v>
          </cell>
          <cell r="H346" t="str">
            <v xml:space="preserve">BODY 2 </v>
          </cell>
          <cell r="I346" t="str">
            <v xml:space="preserve">UB VAN </v>
          </cell>
          <cell r="J346" t="str">
            <v>B</v>
          </cell>
        </row>
        <row r="347">
          <cell r="B347">
            <v>69607</v>
          </cell>
          <cell r="C347" t="str">
            <v>ARIS PRAMONO</v>
          </cell>
          <cell r="D347">
            <v>44242</v>
          </cell>
          <cell r="E347" t="str">
            <v>TM</v>
          </cell>
          <cell r="G347" t="str">
            <v>S/A UNDER BODY VAN</v>
          </cell>
          <cell r="H347" t="str">
            <v xml:space="preserve">BODY 2 </v>
          </cell>
          <cell r="I347" t="str">
            <v xml:space="preserve">UB VAN </v>
          </cell>
          <cell r="J347" t="str">
            <v>B</v>
          </cell>
        </row>
        <row r="348">
          <cell r="B348">
            <v>70185</v>
          </cell>
          <cell r="C348" t="str">
            <v>M ABI FIRMANSYAH</v>
          </cell>
          <cell r="D348">
            <v>44256</v>
          </cell>
          <cell r="E348" t="str">
            <v>TM</v>
          </cell>
          <cell r="G348" t="str">
            <v>S/A UNDER BODY VAN</v>
          </cell>
          <cell r="H348" t="str">
            <v xml:space="preserve">BODY 2 </v>
          </cell>
          <cell r="I348" t="str">
            <v xml:space="preserve">UB VAN </v>
          </cell>
          <cell r="J348" t="str">
            <v>B</v>
          </cell>
        </row>
        <row r="349">
          <cell r="B349">
            <v>34908</v>
          </cell>
          <cell r="C349" t="str">
            <v>SUHARJO</v>
          </cell>
          <cell r="D349">
            <v>40148</v>
          </cell>
          <cell r="E349" t="str">
            <v>TL</v>
          </cell>
          <cell r="F349" t="str">
            <v>ACT T/L</v>
          </cell>
          <cell r="G349" t="str">
            <v>UNDER REAR VAN</v>
          </cell>
          <cell r="H349" t="str">
            <v xml:space="preserve">BODY 2 </v>
          </cell>
          <cell r="I349" t="str">
            <v xml:space="preserve">UB VAN </v>
          </cell>
          <cell r="J349" t="str">
            <v>B</v>
          </cell>
        </row>
        <row r="350">
          <cell r="B350">
            <v>35974</v>
          </cell>
          <cell r="C350" t="str">
            <v>ARIF DWI MULYANTO</v>
          </cell>
          <cell r="D350">
            <v>40330</v>
          </cell>
          <cell r="E350" t="str">
            <v>TM</v>
          </cell>
          <cell r="G350" t="str">
            <v>UNDER REAR VAN</v>
          </cell>
          <cell r="H350" t="str">
            <v xml:space="preserve">BODY 2 </v>
          </cell>
          <cell r="I350" t="str">
            <v xml:space="preserve">UB VAN </v>
          </cell>
          <cell r="J350" t="str">
            <v>B</v>
          </cell>
        </row>
        <row r="351">
          <cell r="B351">
            <v>45162</v>
          </cell>
          <cell r="C351" t="str">
            <v>TOAT ABDULLAH</v>
          </cell>
          <cell r="D351">
            <v>41258</v>
          </cell>
          <cell r="E351" t="str">
            <v>TM</v>
          </cell>
          <cell r="G351" t="str">
            <v>UNDER REAR VAN</v>
          </cell>
          <cell r="H351" t="str">
            <v xml:space="preserve">BODY 2 </v>
          </cell>
          <cell r="I351" t="str">
            <v xml:space="preserve">UB VAN </v>
          </cell>
          <cell r="J351" t="str">
            <v>B</v>
          </cell>
        </row>
        <row r="352">
          <cell r="B352">
            <v>41735</v>
          </cell>
          <cell r="C352" t="str">
            <v>SAIFUL BAHRI</v>
          </cell>
          <cell r="D352">
            <v>40954</v>
          </cell>
          <cell r="E352" t="str">
            <v>TM</v>
          </cell>
          <cell r="G352" t="str">
            <v>UNDER REAR VAN</v>
          </cell>
          <cell r="H352" t="str">
            <v xml:space="preserve">BODY 2 </v>
          </cell>
          <cell r="I352" t="str">
            <v xml:space="preserve">UB VAN </v>
          </cell>
          <cell r="J352" t="str">
            <v>B</v>
          </cell>
        </row>
        <row r="353">
          <cell r="B353">
            <v>53871</v>
          </cell>
          <cell r="C353" t="str">
            <v>NANDA REYNALDI DARMAWAN</v>
          </cell>
          <cell r="D353">
            <v>42078</v>
          </cell>
          <cell r="E353" t="str">
            <v>TM</v>
          </cell>
          <cell r="G353" t="str">
            <v>UNDER REAR VAN</v>
          </cell>
          <cell r="H353" t="str">
            <v xml:space="preserve">BODY 2 </v>
          </cell>
          <cell r="I353" t="str">
            <v xml:space="preserve">UB VAN </v>
          </cell>
          <cell r="J353" t="str">
            <v>B</v>
          </cell>
        </row>
        <row r="354">
          <cell r="B354">
            <v>67582</v>
          </cell>
          <cell r="C354" t="str">
            <v>MUHAMMAD FAHMI AUFA</v>
          </cell>
          <cell r="D354">
            <v>43876</v>
          </cell>
          <cell r="E354" t="str">
            <v>TM</v>
          </cell>
          <cell r="G354" t="str">
            <v>UNDER REAR VAN</v>
          </cell>
          <cell r="H354" t="str">
            <v xml:space="preserve">BODY 2 </v>
          </cell>
          <cell r="I354" t="str">
            <v xml:space="preserve">UB VAN </v>
          </cell>
          <cell r="J354" t="str">
            <v>B</v>
          </cell>
        </row>
        <row r="355">
          <cell r="B355">
            <v>67786</v>
          </cell>
          <cell r="C355" t="str">
            <v>KHADAFI ALFAJAR</v>
          </cell>
          <cell r="D355">
            <v>43891</v>
          </cell>
          <cell r="E355" t="str">
            <v>TM</v>
          </cell>
          <cell r="G355" t="str">
            <v>UNDER REAR VAN</v>
          </cell>
          <cell r="H355" t="str">
            <v xml:space="preserve">BODY 2 </v>
          </cell>
          <cell r="I355" t="str">
            <v xml:space="preserve">UB VAN </v>
          </cell>
          <cell r="J355" t="str">
            <v>B</v>
          </cell>
        </row>
        <row r="356">
          <cell r="B356">
            <v>68405</v>
          </cell>
          <cell r="C356" t="str">
            <v>TAUFIK RAMADHAN</v>
          </cell>
          <cell r="D356">
            <v>44150</v>
          </cell>
          <cell r="E356" t="str">
            <v>TM</v>
          </cell>
          <cell r="G356" t="str">
            <v>UNDER REAR VAN</v>
          </cell>
          <cell r="H356" t="str">
            <v xml:space="preserve">BODY 2 </v>
          </cell>
          <cell r="I356" t="str">
            <v xml:space="preserve">UB VAN </v>
          </cell>
          <cell r="J356" t="str">
            <v>B</v>
          </cell>
        </row>
        <row r="357">
          <cell r="B357">
            <v>70588</v>
          </cell>
          <cell r="C357" t="str">
            <v>ARFI DWI PANGESTU</v>
          </cell>
          <cell r="D357">
            <v>44270</v>
          </cell>
          <cell r="E357" t="str">
            <v>TM</v>
          </cell>
          <cell r="G357" t="str">
            <v>UNDER REAR VAN</v>
          </cell>
          <cell r="H357" t="str">
            <v xml:space="preserve">BODY 2 </v>
          </cell>
          <cell r="I357" t="str">
            <v xml:space="preserve">UB VAN </v>
          </cell>
          <cell r="J357" t="str">
            <v>B</v>
          </cell>
        </row>
        <row r="358">
          <cell r="B358">
            <v>71850</v>
          </cell>
          <cell r="C358" t="str">
            <v>DWI KHOIRUL ANAM</v>
          </cell>
          <cell r="D358">
            <v>44454</v>
          </cell>
          <cell r="E358" t="str">
            <v>TM</v>
          </cell>
          <cell r="G358" t="str">
            <v>UNDER REAR VAN</v>
          </cell>
          <cell r="H358" t="str">
            <v xml:space="preserve">BODY 2 </v>
          </cell>
          <cell r="I358" t="str">
            <v xml:space="preserve">UB VAN </v>
          </cell>
          <cell r="J358" t="str">
            <v>B</v>
          </cell>
        </row>
        <row r="359">
          <cell r="B359">
            <v>72163</v>
          </cell>
          <cell r="C359" t="str">
            <v>NAUFAL FARUQ IBRAHIM</v>
          </cell>
          <cell r="D359">
            <v>44515</v>
          </cell>
          <cell r="E359" t="str">
            <v>TM</v>
          </cell>
          <cell r="G359" t="str">
            <v>UNDER REAR VAN</v>
          </cell>
          <cell r="H359" t="str">
            <v xml:space="preserve">BODY 2 </v>
          </cell>
          <cell r="I359" t="str">
            <v xml:space="preserve">UB VAN </v>
          </cell>
          <cell r="J359" t="str">
            <v>B</v>
          </cell>
        </row>
        <row r="360">
          <cell r="B360">
            <v>72169</v>
          </cell>
          <cell r="C360" t="str">
            <v>RAFLIANA</v>
          </cell>
          <cell r="D360">
            <v>44515</v>
          </cell>
          <cell r="E360" t="str">
            <v>TM</v>
          </cell>
          <cell r="G360" t="str">
            <v>UNDER REAR VAN</v>
          </cell>
          <cell r="H360" t="str">
            <v xml:space="preserve">BODY 2 </v>
          </cell>
          <cell r="I360" t="str">
            <v xml:space="preserve">UB VAN </v>
          </cell>
          <cell r="J360" t="str">
            <v>B</v>
          </cell>
        </row>
        <row r="361">
          <cell r="B361">
            <v>72483</v>
          </cell>
          <cell r="C361" t="str">
            <v>AEF WAHYUDI</v>
          </cell>
          <cell r="D361">
            <v>44531</v>
          </cell>
          <cell r="E361" t="str">
            <v>TM</v>
          </cell>
          <cell r="G361" t="str">
            <v xml:space="preserve">UB VAN </v>
          </cell>
          <cell r="H361" t="str">
            <v xml:space="preserve">BODY 2 </v>
          </cell>
          <cell r="I361" t="str">
            <v xml:space="preserve">UB VAN </v>
          </cell>
          <cell r="J361" t="str">
            <v>B</v>
          </cell>
        </row>
        <row r="362">
          <cell r="B362">
            <v>72527</v>
          </cell>
          <cell r="C362" t="str">
            <v>NIKO ADITIO</v>
          </cell>
          <cell r="D362">
            <v>44531</v>
          </cell>
          <cell r="E362" t="str">
            <v>TM</v>
          </cell>
          <cell r="G362" t="str">
            <v xml:space="preserve">UB VAN </v>
          </cell>
          <cell r="H362" t="str">
            <v xml:space="preserve">BODY 2 </v>
          </cell>
          <cell r="I362" t="str">
            <v xml:space="preserve">UB VAN </v>
          </cell>
          <cell r="J362" t="str">
            <v>B</v>
          </cell>
        </row>
        <row r="363">
          <cell r="B363">
            <v>72534</v>
          </cell>
          <cell r="C363" t="str">
            <v>REIHAN KUSRIANTO</v>
          </cell>
          <cell r="D363">
            <v>44531</v>
          </cell>
          <cell r="E363" t="str">
            <v>TM</v>
          </cell>
          <cell r="G363" t="str">
            <v xml:space="preserve">UB VAN </v>
          </cell>
          <cell r="H363" t="str">
            <v xml:space="preserve">BODY 2 </v>
          </cell>
          <cell r="I363" t="str">
            <v xml:space="preserve">UB VAN </v>
          </cell>
          <cell r="J363" t="str">
            <v>B</v>
          </cell>
        </row>
        <row r="364">
          <cell r="B364">
            <v>72538</v>
          </cell>
          <cell r="C364" t="str">
            <v>RIKI RAMDANI</v>
          </cell>
          <cell r="D364">
            <v>44531</v>
          </cell>
          <cell r="E364" t="str">
            <v>TM</v>
          </cell>
          <cell r="G364" t="str">
            <v xml:space="preserve">UB VAN </v>
          </cell>
          <cell r="H364" t="str">
            <v xml:space="preserve">BODY 2 </v>
          </cell>
          <cell r="I364" t="str">
            <v xml:space="preserve">UB VAN </v>
          </cell>
          <cell r="J364" t="str">
            <v>B</v>
          </cell>
        </row>
        <row r="365">
          <cell r="B365">
            <v>72824</v>
          </cell>
          <cell r="C365" t="str">
            <v>FERI RAGIL NUGROHO</v>
          </cell>
          <cell r="D365">
            <v>44562</v>
          </cell>
          <cell r="E365" t="str">
            <v>TM</v>
          </cell>
          <cell r="G365" t="str">
            <v xml:space="preserve">UB VAN </v>
          </cell>
          <cell r="H365" t="str">
            <v xml:space="preserve">BODY 2 </v>
          </cell>
          <cell r="I365" t="str">
            <v xml:space="preserve">UB VAN </v>
          </cell>
          <cell r="J365" t="str">
            <v>B</v>
          </cell>
        </row>
        <row r="366">
          <cell r="B366">
            <v>24114</v>
          </cell>
          <cell r="C366" t="str">
            <v>SUNARTO</v>
          </cell>
          <cell r="D366">
            <v>38991</v>
          </cell>
          <cell r="E366" t="str">
            <v>TL</v>
          </cell>
          <cell r="F366" t="str">
            <v>T/L</v>
          </cell>
          <cell r="G366" t="str">
            <v xml:space="preserve">UNDER BODY PICK </v>
          </cell>
          <cell r="H366" t="str">
            <v xml:space="preserve">BODY 2 </v>
          </cell>
          <cell r="I366" t="str">
            <v xml:space="preserve">UB PICK UP </v>
          </cell>
          <cell r="J366" t="str">
            <v>B</v>
          </cell>
        </row>
        <row r="367">
          <cell r="B367">
            <v>34294</v>
          </cell>
          <cell r="C367" t="str">
            <v>HERU PRASETIYO</v>
          </cell>
          <cell r="D367">
            <v>40101</v>
          </cell>
          <cell r="E367" t="str">
            <v>TL</v>
          </cell>
          <cell r="F367" t="str">
            <v>T/L</v>
          </cell>
          <cell r="G367" t="str">
            <v xml:space="preserve">UNDER BODY PICK </v>
          </cell>
          <cell r="H367" t="str">
            <v xml:space="preserve">BODY 2 </v>
          </cell>
          <cell r="I367" t="str">
            <v xml:space="preserve">UB PICK UP </v>
          </cell>
          <cell r="J367" t="str">
            <v>B</v>
          </cell>
        </row>
        <row r="368">
          <cell r="B368">
            <v>34003</v>
          </cell>
          <cell r="C368" t="str">
            <v>KHOIRUSSANI</v>
          </cell>
          <cell r="D368">
            <v>40087</v>
          </cell>
          <cell r="E368" t="str">
            <v>TM</v>
          </cell>
          <cell r="G368" t="str">
            <v xml:space="preserve">UNDER BODY PICK </v>
          </cell>
          <cell r="H368" t="str">
            <v xml:space="preserve">BODY 2 </v>
          </cell>
          <cell r="I368" t="str">
            <v xml:space="preserve">UB PICK UP </v>
          </cell>
          <cell r="J368" t="str">
            <v>B</v>
          </cell>
        </row>
        <row r="369">
          <cell r="B369">
            <v>38417</v>
          </cell>
          <cell r="C369" t="str">
            <v>KUSNUL ANVUL ACAHYA</v>
          </cell>
          <cell r="D369">
            <v>40678</v>
          </cell>
          <cell r="E369" t="str">
            <v>TM</v>
          </cell>
          <cell r="G369" t="str">
            <v xml:space="preserve">UNDER BODY PICK </v>
          </cell>
          <cell r="H369" t="str">
            <v xml:space="preserve">BODY 2 </v>
          </cell>
          <cell r="I369" t="str">
            <v xml:space="preserve">UB PICK UP </v>
          </cell>
          <cell r="J369" t="str">
            <v>B</v>
          </cell>
        </row>
        <row r="370">
          <cell r="B370">
            <v>41558</v>
          </cell>
          <cell r="C370" t="str">
            <v>MARSIDIK</v>
          </cell>
          <cell r="D370">
            <v>40940</v>
          </cell>
          <cell r="E370" t="str">
            <v>TM</v>
          </cell>
          <cell r="G370" t="str">
            <v xml:space="preserve">UNDER BODY PICK </v>
          </cell>
          <cell r="H370" t="str">
            <v xml:space="preserve">BODY 2 </v>
          </cell>
          <cell r="I370" t="str">
            <v xml:space="preserve">UB PICK UP </v>
          </cell>
          <cell r="J370" t="str">
            <v>B</v>
          </cell>
        </row>
        <row r="371">
          <cell r="B371">
            <v>42899</v>
          </cell>
          <cell r="C371" t="str">
            <v>AGUS DWI YONO</v>
          </cell>
          <cell r="D371">
            <v>41030</v>
          </cell>
          <cell r="E371" t="str">
            <v>TM</v>
          </cell>
          <cell r="G371" t="str">
            <v xml:space="preserve">UNDER BODY PICK </v>
          </cell>
          <cell r="H371" t="str">
            <v xml:space="preserve">BODY 2 </v>
          </cell>
          <cell r="I371" t="str">
            <v xml:space="preserve">UB PICK UP </v>
          </cell>
          <cell r="J371" t="str">
            <v>B</v>
          </cell>
        </row>
        <row r="372">
          <cell r="B372">
            <v>58681</v>
          </cell>
          <cell r="C372" t="str">
            <v>DWI NUR MIFTAHUDIN</v>
          </cell>
          <cell r="D372">
            <v>42826</v>
          </cell>
          <cell r="E372" t="str">
            <v>TM</v>
          </cell>
          <cell r="G372" t="str">
            <v xml:space="preserve">UNDER BODY PICK </v>
          </cell>
          <cell r="H372" t="str">
            <v xml:space="preserve">BODY 2 </v>
          </cell>
          <cell r="I372" t="str">
            <v xml:space="preserve">UB PICK UP </v>
          </cell>
          <cell r="J372" t="str">
            <v>B</v>
          </cell>
        </row>
        <row r="373">
          <cell r="B373">
            <v>67602</v>
          </cell>
          <cell r="C373" t="str">
            <v>WAHYU ROMADHONI</v>
          </cell>
          <cell r="D373">
            <v>43876</v>
          </cell>
          <cell r="E373" t="str">
            <v>TM</v>
          </cell>
          <cell r="G373" t="str">
            <v xml:space="preserve">UNDER BODY PICK </v>
          </cell>
          <cell r="H373" t="str">
            <v xml:space="preserve">BODY 2 </v>
          </cell>
          <cell r="I373" t="str">
            <v xml:space="preserve">UB PICK UP </v>
          </cell>
          <cell r="J373" t="str">
            <v>B</v>
          </cell>
        </row>
        <row r="374">
          <cell r="B374">
            <v>68400</v>
          </cell>
          <cell r="C374" t="str">
            <v>SUBUR KURNIAWAN</v>
          </cell>
          <cell r="D374">
            <v>44150</v>
          </cell>
          <cell r="E374" t="str">
            <v>TM</v>
          </cell>
          <cell r="G374" t="str">
            <v xml:space="preserve">UNDER BODY PICK </v>
          </cell>
          <cell r="H374" t="str">
            <v xml:space="preserve">BODY 2 </v>
          </cell>
          <cell r="I374" t="str">
            <v xml:space="preserve">UB PICK UP </v>
          </cell>
          <cell r="J374" t="str">
            <v>B</v>
          </cell>
        </row>
        <row r="375">
          <cell r="B375">
            <v>68512</v>
          </cell>
          <cell r="C375" t="str">
            <v>TEGUH HERMAWAN</v>
          </cell>
          <cell r="D375">
            <v>44166</v>
          </cell>
          <cell r="E375" t="str">
            <v>TM</v>
          </cell>
          <cell r="G375" t="str">
            <v xml:space="preserve">UNDER BODY PICK </v>
          </cell>
          <cell r="H375" t="str">
            <v xml:space="preserve">BODY 2 </v>
          </cell>
          <cell r="I375" t="str">
            <v xml:space="preserve">UB PICK UP </v>
          </cell>
          <cell r="J375" t="str">
            <v>B</v>
          </cell>
        </row>
        <row r="376">
          <cell r="B376">
            <v>68875</v>
          </cell>
          <cell r="C376" t="str">
            <v>FARHAN AULADI</v>
          </cell>
          <cell r="D376">
            <v>44211</v>
          </cell>
          <cell r="E376" t="str">
            <v>TM</v>
          </cell>
          <cell r="G376" t="str">
            <v xml:space="preserve">UNDER BODY PICK </v>
          </cell>
          <cell r="H376" t="str">
            <v xml:space="preserve">BODY 2 </v>
          </cell>
          <cell r="I376" t="str">
            <v xml:space="preserve">UB PICK UP </v>
          </cell>
          <cell r="J376" t="str">
            <v>B</v>
          </cell>
        </row>
        <row r="377">
          <cell r="B377">
            <v>69615</v>
          </cell>
          <cell r="C377" t="str">
            <v>MUHAMAD APRIYATNA</v>
          </cell>
          <cell r="D377">
            <v>44242</v>
          </cell>
          <cell r="E377" t="str">
            <v>TM</v>
          </cell>
          <cell r="G377" t="str">
            <v xml:space="preserve">UNDER BODY PICK </v>
          </cell>
          <cell r="H377" t="str">
            <v xml:space="preserve">BODY 2 </v>
          </cell>
          <cell r="I377" t="str">
            <v xml:space="preserve">UB PICK UP </v>
          </cell>
          <cell r="J377" t="str">
            <v>B</v>
          </cell>
        </row>
        <row r="378">
          <cell r="B378">
            <v>69619</v>
          </cell>
          <cell r="C378" t="str">
            <v>MUHAMMAD APRIZAL</v>
          </cell>
          <cell r="D378">
            <v>44242</v>
          </cell>
          <cell r="E378" t="str">
            <v>TM</v>
          </cell>
          <cell r="G378" t="str">
            <v xml:space="preserve">UNDER BODY PICK </v>
          </cell>
          <cell r="H378" t="str">
            <v xml:space="preserve">BODY 2 </v>
          </cell>
          <cell r="I378" t="str">
            <v xml:space="preserve">UB PICK UP </v>
          </cell>
          <cell r="J378" t="str">
            <v>B</v>
          </cell>
        </row>
        <row r="379">
          <cell r="B379">
            <v>34905</v>
          </cell>
          <cell r="C379" t="str">
            <v>SOLEH SOLIHIN</v>
          </cell>
          <cell r="D379">
            <v>40148</v>
          </cell>
          <cell r="E379" t="str">
            <v>TM</v>
          </cell>
          <cell r="G379" t="str">
            <v>UNDER REAR 2 PICK UP</v>
          </cell>
          <cell r="H379" t="str">
            <v xml:space="preserve">BODY 2 </v>
          </cell>
          <cell r="I379" t="str">
            <v xml:space="preserve">UB PICK UP </v>
          </cell>
          <cell r="J379" t="str">
            <v>B</v>
          </cell>
        </row>
        <row r="380">
          <cell r="B380">
            <v>41112</v>
          </cell>
          <cell r="C380" t="str">
            <v>EKO SANTOSO</v>
          </cell>
          <cell r="D380">
            <v>40878</v>
          </cell>
          <cell r="E380" t="str">
            <v>TM</v>
          </cell>
          <cell r="G380" t="str">
            <v>UNDER REAR 2 PICK UP</v>
          </cell>
          <cell r="H380" t="str">
            <v xml:space="preserve">BODY 2 </v>
          </cell>
          <cell r="I380" t="str">
            <v xml:space="preserve">UB PICK UP </v>
          </cell>
          <cell r="J380" t="str">
            <v>B</v>
          </cell>
        </row>
        <row r="381">
          <cell r="B381">
            <v>68402</v>
          </cell>
          <cell r="C381" t="str">
            <v>SUDIYO</v>
          </cell>
          <cell r="D381">
            <v>44150</v>
          </cell>
          <cell r="E381" t="str">
            <v>TM</v>
          </cell>
          <cell r="G381" t="str">
            <v>UNDER REAR 2 PICK UP</v>
          </cell>
          <cell r="H381" t="str">
            <v xml:space="preserve">BODY 2 </v>
          </cell>
          <cell r="I381" t="str">
            <v xml:space="preserve">UB PICK UP </v>
          </cell>
          <cell r="J381" t="str">
            <v>B</v>
          </cell>
        </row>
        <row r="382">
          <cell r="B382">
            <v>69586</v>
          </cell>
          <cell r="C382" t="str">
            <v>DIYAN PRASETIYO</v>
          </cell>
          <cell r="D382">
            <v>44242</v>
          </cell>
          <cell r="E382" t="str">
            <v>TM</v>
          </cell>
          <cell r="G382" t="str">
            <v>UNDER REAR 2 PICK UP</v>
          </cell>
          <cell r="H382" t="str">
            <v xml:space="preserve">BODY 2 </v>
          </cell>
          <cell r="I382" t="str">
            <v xml:space="preserve">UB PICK UP </v>
          </cell>
          <cell r="J382" t="str">
            <v>B</v>
          </cell>
        </row>
        <row r="383">
          <cell r="B383">
            <v>69590</v>
          </cell>
          <cell r="C383" t="str">
            <v>M. NIZAM YOGO PRATOMO</v>
          </cell>
          <cell r="D383">
            <v>44242</v>
          </cell>
          <cell r="E383" t="str">
            <v>TM</v>
          </cell>
          <cell r="G383" t="str">
            <v>UNDER REAR 2 PICK UP</v>
          </cell>
          <cell r="H383" t="str">
            <v xml:space="preserve">BODY 2 </v>
          </cell>
          <cell r="I383" t="str">
            <v xml:space="preserve">UB PICK UP </v>
          </cell>
          <cell r="J383" t="str">
            <v>B</v>
          </cell>
        </row>
        <row r="384">
          <cell r="B384">
            <v>24167</v>
          </cell>
          <cell r="C384" t="str">
            <v>EDI SUMARSONO</v>
          </cell>
          <cell r="D384">
            <v>38991</v>
          </cell>
          <cell r="E384" t="str">
            <v>TL</v>
          </cell>
          <cell r="F384" t="str">
            <v>T/L</v>
          </cell>
          <cell r="G384" t="str">
            <v>UNDER REAR 1 PICK UP</v>
          </cell>
          <cell r="H384" t="str">
            <v xml:space="preserve">BODY 2 </v>
          </cell>
          <cell r="I384" t="str">
            <v xml:space="preserve">UB PICK UP </v>
          </cell>
          <cell r="J384" t="str">
            <v>B</v>
          </cell>
        </row>
        <row r="385">
          <cell r="B385">
            <v>40647</v>
          </cell>
          <cell r="C385" t="str">
            <v>KUKUH BUDI KISNANTO</v>
          </cell>
          <cell r="D385">
            <v>40831</v>
          </cell>
          <cell r="E385" t="str">
            <v>TM</v>
          </cell>
          <cell r="G385" t="str">
            <v>UNDER REAR 1 PICK UP</v>
          </cell>
          <cell r="H385" t="str">
            <v xml:space="preserve">BODY 2 </v>
          </cell>
          <cell r="I385" t="str">
            <v xml:space="preserve">UB PICK UP </v>
          </cell>
          <cell r="J385" t="str">
            <v>B</v>
          </cell>
        </row>
        <row r="386">
          <cell r="B386">
            <v>40969</v>
          </cell>
          <cell r="C386" t="str">
            <v>ARISKA ARISANDI</v>
          </cell>
          <cell r="D386">
            <v>40862</v>
          </cell>
          <cell r="E386" t="str">
            <v>TM</v>
          </cell>
          <cell r="G386" t="str">
            <v>UNDER REAR 1 PICK UP</v>
          </cell>
          <cell r="H386" t="str">
            <v xml:space="preserve">BODY 2 </v>
          </cell>
          <cell r="I386" t="str">
            <v xml:space="preserve">UB PICK UP </v>
          </cell>
          <cell r="J386" t="str">
            <v>B</v>
          </cell>
        </row>
        <row r="387">
          <cell r="B387">
            <v>68399</v>
          </cell>
          <cell r="C387" t="str">
            <v>SIAM EDI SUCIPTO</v>
          </cell>
          <cell r="D387">
            <v>44150</v>
          </cell>
          <cell r="E387" t="str">
            <v>TM</v>
          </cell>
          <cell r="G387" t="str">
            <v>UNDER REAR 1 PICK UP</v>
          </cell>
          <cell r="H387" t="str">
            <v xml:space="preserve">BODY 2 </v>
          </cell>
          <cell r="I387" t="str">
            <v xml:space="preserve">UB PICK UP </v>
          </cell>
          <cell r="J387" t="str">
            <v>B</v>
          </cell>
        </row>
        <row r="388">
          <cell r="B388">
            <v>68518</v>
          </cell>
          <cell r="C388" t="str">
            <v>DEWA RESTU ESALAFI</v>
          </cell>
          <cell r="D388">
            <v>44166</v>
          </cell>
          <cell r="E388" t="str">
            <v>TM</v>
          </cell>
          <cell r="G388" t="str">
            <v>UNDER REAR 1 PICK UP</v>
          </cell>
          <cell r="H388" t="str">
            <v xml:space="preserve">BODY 2 </v>
          </cell>
          <cell r="I388" t="str">
            <v xml:space="preserve">UB PICK UP </v>
          </cell>
          <cell r="J388" t="str">
            <v>B</v>
          </cell>
        </row>
        <row r="389">
          <cell r="B389">
            <v>69588</v>
          </cell>
          <cell r="C389" t="str">
            <v>MUCHAMMAD RICO ARDIYANTO</v>
          </cell>
          <cell r="D389">
            <v>44242</v>
          </cell>
          <cell r="E389" t="str">
            <v>TM</v>
          </cell>
          <cell r="G389" t="str">
            <v>UNDER REAR 1 PICK UP</v>
          </cell>
          <cell r="H389" t="str">
            <v xml:space="preserve">BODY 2 </v>
          </cell>
          <cell r="I389" t="str">
            <v xml:space="preserve">UB PICK UP </v>
          </cell>
          <cell r="J389" t="str">
            <v>B</v>
          </cell>
        </row>
        <row r="390">
          <cell r="B390">
            <v>69591</v>
          </cell>
          <cell r="C390" t="str">
            <v>ANJA WIRA ISWARA</v>
          </cell>
          <cell r="D390">
            <v>44242</v>
          </cell>
          <cell r="E390" t="str">
            <v>TM</v>
          </cell>
          <cell r="G390" t="str">
            <v>UNDER REAR 1 PICK UP</v>
          </cell>
          <cell r="H390" t="str">
            <v xml:space="preserve">BODY 2 </v>
          </cell>
          <cell r="I390" t="str">
            <v xml:space="preserve">UB PICK UP </v>
          </cell>
          <cell r="J390" t="str">
            <v>B</v>
          </cell>
        </row>
        <row r="391">
          <cell r="B391">
            <v>69623</v>
          </cell>
          <cell r="C391" t="str">
            <v>RIDHO ALIF NINDINILAH</v>
          </cell>
          <cell r="D391">
            <v>44242</v>
          </cell>
          <cell r="E391" t="str">
            <v>TM</v>
          </cell>
          <cell r="G391" t="str">
            <v>UNDER REAR 1 PICK UP</v>
          </cell>
          <cell r="H391" t="str">
            <v xml:space="preserve">BODY 2 </v>
          </cell>
          <cell r="I391" t="str">
            <v xml:space="preserve">UB PICK UP </v>
          </cell>
          <cell r="J391" t="str">
            <v>B</v>
          </cell>
        </row>
        <row r="392">
          <cell r="B392">
            <v>71847</v>
          </cell>
          <cell r="C392" t="str">
            <v>ARIANTO ROBI STYAWAN</v>
          </cell>
          <cell r="D392">
            <v>44454</v>
          </cell>
          <cell r="E392" t="str">
            <v>TM</v>
          </cell>
          <cell r="G392" t="str">
            <v>UNDER REAR 1 PICK UP</v>
          </cell>
          <cell r="H392" t="str">
            <v xml:space="preserve">BODY 2 </v>
          </cell>
          <cell r="I392" t="str">
            <v xml:space="preserve">UB PICK UP </v>
          </cell>
          <cell r="J392" t="str">
            <v>B</v>
          </cell>
        </row>
        <row r="393">
          <cell r="B393">
            <v>71936</v>
          </cell>
          <cell r="C393" t="str">
            <v>ALDI ROBBI SAPUTRA</v>
          </cell>
          <cell r="D393">
            <v>44470</v>
          </cell>
          <cell r="E393" t="str">
            <v>TM</v>
          </cell>
          <cell r="G393" t="str">
            <v>UNDER REAR 1 PICK UP</v>
          </cell>
          <cell r="H393" t="str">
            <v xml:space="preserve">BODY 2 </v>
          </cell>
          <cell r="I393" t="str">
            <v xml:space="preserve">UB PICK UP </v>
          </cell>
          <cell r="J393" t="str">
            <v>B</v>
          </cell>
        </row>
        <row r="394">
          <cell r="B394">
            <v>71942</v>
          </cell>
          <cell r="C394" t="str">
            <v>ARIF BUDI NURYANTO</v>
          </cell>
          <cell r="D394">
            <v>44470</v>
          </cell>
          <cell r="E394" t="str">
            <v>TM</v>
          </cell>
          <cell r="G394" t="str">
            <v>UNDER REAR 1 PICK UP</v>
          </cell>
          <cell r="H394" t="str">
            <v xml:space="preserve">BODY 2 </v>
          </cell>
          <cell r="I394" t="str">
            <v xml:space="preserve">UB PICK UP </v>
          </cell>
          <cell r="J394" t="str">
            <v>B</v>
          </cell>
        </row>
        <row r="395">
          <cell r="B395">
            <v>72168</v>
          </cell>
          <cell r="C395" t="str">
            <v>PUJIONO MUGI PANGESTU</v>
          </cell>
          <cell r="D395">
            <v>44515</v>
          </cell>
          <cell r="E395" t="str">
            <v>TM</v>
          </cell>
          <cell r="G395" t="str">
            <v>UNDER REAR 1 PICK UP</v>
          </cell>
          <cell r="H395" t="str">
            <v xml:space="preserve">BODY 2 </v>
          </cell>
          <cell r="I395" t="str">
            <v xml:space="preserve">UB PICK UP </v>
          </cell>
          <cell r="J395" t="str">
            <v>B</v>
          </cell>
        </row>
        <row r="396">
          <cell r="B396">
            <v>72154</v>
          </cell>
          <cell r="C396" t="str">
            <v>MUHAMMAD KHADLIL JAHFAL</v>
          </cell>
          <cell r="D396">
            <v>44515</v>
          </cell>
          <cell r="E396" t="str">
            <v>TM</v>
          </cell>
          <cell r="G396" t="str">
            <v>UNDER REAR 1 PICK UP</v>
          </cell>
          <cell r="H396" t="str">
            <v xml:space="preserve">BODY 2 </v>
          </cell>
          <cell r="I396" t="str">
            <v xml:space="preserve">UB PICK UP </v>
          </cell>
          <cell r="J396" t="str">
            <v>B</v>
          </cell>
        </row>
        <row r="397">
          <cell r="B397">
            <v>72160</v>
          </cell>
          <cell r="C397" t="str">
            <v>MUSYAFA</v>
          </cell>
          <cell r="D397">
            <v>44515</v>
          </cell>
          <cell r="E397" t="str">
            <v>TM</v>
          </cell>
          <cell r="G397" t="str">
            <v>UNDER REAR 1 PICK UP</v>
          </cell>
          <cell r="H397" t="str">
            <v xml:space="preserve">BODY 2 </v>
          </cell>
          <cell r="I397" t="str">
            <v xml:space="preserve">UB PICK UP </v>
          </cell>
          <cell r="J397" t="str">
            <v>B</v>
          </cell>
        </row>
        <row r="398">
          <cell r="B398">
            <v>72536</v>
          </cell>
          <cell r="C398" t="str">
            <v>RICKY AGUNG GUNAWAN</v>
          </cell>
          <cell r="D398">
            <v>44531</v>
          </cell>
          <cell r="E398" t="str">
            <v>TM</v>
          </cell>
          <cell r="G398" t="str">
            <v xml:space="preserve">UB PICK UP </v>
          </cell>
          <cell r="H398" t="str">
            <v xml:space="preserve">BODY 2 </v>
          </cell>
          <cell r="I398" t="str">
            <v xml:space="preserve">UB PICK UP </v>
          </cell>
          <cell r="J398" t="str">
            <v>B</v>
          </cell>
        </row>
        <row r="399">
          <cell r="B399">
            <v>72482</v>
          </cell>
          <cell r="C399" t="str">
            <v>ADITIA FATUROHMAN</v>
          </cell>
          <cell r="D399">
            <v>44531</v>
          </cell>
          <cell r="E399" t="str">
            <v>TM</v>
          </cell>
          <cell r="G399" t="str">
            <v xml:space="preserve">UB PICK UP </v>
          </cell>
          <cell r="H399" t="str">
            <v xml:space="preserve">BODY 2 </v>
          </cell>
          <cell r="I399" t="str">
            <v xml:space="preserve">UB PICK UP </v>
          </cell>
          <cell r="J399" t="str">
            <v>B</v>
          </cell>
        </row>
        <row r="400">
          <cell r="B400">
            <v>72526</v>
          </cell>
          <cell r="C400" t="str">
            <v>NANDY PERMANA</v>
          </cell>
          <cell r="D400">
            <v>44531</v>
          </cell>
          <cell r="E400" t="str">
            <v>TM</v>
          </cell>
          <cell r="G400" t="str">
            <v xml:space="preserve">UB PICK UP </v>
          </cell>
          <cell r="H400" t="str">
            <v xml:space="preserve">BODY 2 </v>
          </cell>
          <cell r="I400" t="str">
            <v xml:space="preserve">UB PICK UP </v>
          </cell>
          <cell r="J400" t="str">
            <v>B</v>
          </cell>
        </row>
        <row r="401">
          <cell r="B401">
            <v>72533</v>
          </cell>
          <cell r="C401" t="str">
            <v>RAZKA RIF'AT BAJILAH</v>
          </cell>
          <cell r="D401">
            <v>44531</v>
          </cell>
          <cell r="E401" t="str">
            <v>TM</v>
          </cell>
          <cell r="G401" t="str">
            <v xml:space="preserve">UB PICK UP </v>
          </cell>
          <cell r="H401" t="str">
            <v xml:space="preserve">BODY 2 </v>
          </cell>
          <cell r="I401" t="str">
            <v xml:space="preserve">UB PICK UP </v>
          </cell>
          <cell r="J401" t="str">
            <v>B</v>
          </cell>
        </row>
        <row r="402">
          <cell r="B402">
            <v>72537</v>
          </cell>
          <cell r="C402" t="str">
            <v>RIFKI NUGRAHA</v>
          </cell>
          <cell r="D402">
            <v>44531</v>
          </cell>
          <cell r="E402" t="str">
            <v>TM</v>
          </cell>
          <cell r="G402" t="str">
            <v xml:space="preserve">UB PICK UP </v>
          </cell>
          <cell r="H402" t="str">
            <v xml:space="preserve">BODY 2 </v>
          </cell>
          <cell r="I402" t="str">
            <v xml:space="preserve">UB PICK UP </v>
          </cell>
          <cell r="J402" t="str">
            <v>B</v>
          </cell>
        </row>
        <row r="403">
          <cell r="B403">
            <v>72490</v>
          </cell>
          <cell r="C403" t="str">
            <v>ALDIANSYAH</v>
          </cell>
          <cell r="D403">
            <v>44531</v>
          </cell>
          <cell r="E403" t="str">
            <v>TM</v>
          </cell>
          <cell r="G403" t="str">
            <v xml:space="preserve">UB PICK UP </v>
          </cell>
          <cell r="H403" t="str">
            <v xml:space="preserve">BODY 2 </v>
          </cell>
          <cell r="I403" t="str">
            <v xml:space="preserve">UB PICK UP </v>
          </cell>
          <cell r="J403" t="str">
            <v>B</v>
          </cell>
        </row>
        <row r="404">
          <cell r="B404">
            <v>72811</v>
          </cell>
          <cell r="C404" t="str">
            <v>ZAENAL ARIFIN</v>
          </cell>
          <cell r="D404">
            <v>44562</v>
          </cell>
          <cell r="E404" t="str">
            <v>TM</v>
          </cell>
          <cell r="G404" t="str">
            <v xml:space="preserve">UNDER BODY PICK </v>
          </cell>
          <cell r="H404" t="str">
            <v xml:space="preserve">BODY 2 </v>
          </cell>
          <cell r="I404" t="str">
            <v xml:space="preserve">UB PICK UP </v>
          </cell>
          <cell r="J404" t="str">
            <v>B</v>
          </cell>
        </row>
        <row r="405">
          <cell r="B405">
            <v>72801</v>
          </cell>
          <cell r="C405" t="str">
            <v>RIDWAN OVI AKHAND</v>
          </cell>
          <cell r="D405">
            <v>44562</v>
          </cell>
          <cell r="E405" t="str">
            <v>TM</v>
          </cell>
          <cell r="G405" t="str">
            <v xml:space="preserve">UNDER BODY PICK </v>
          </cell>
          <cell r="H405" t="str">
            <v xml:space="preserve">BODY 2 </v>
          </cell>
          <cell r="I405" t="str">
            <v xml:space="preserve">UB PICK UP </v>
          </cell>
          <cell r="J405" t="str">
            <v>B</v>
          </cell>
        </row>
        <row r="406">
          <cell r="B406">
            <v>27373</v>
          </cell>
          <cell r="C406" t="str">
            <v>BINTORO YUDA</v>
          </cell>
          <cell r="D406">
            <v>39326</v>
          </cell>
          <cell r="E406" t="str">
            <v>TL</v>
          </cell>
          <cell r="F406" t="str">
            <v>ACT T/L</v>
          </cell>
          <cell r="G406" t="str">
            <v>FR SUSPENTION</v>
          </cell>
          <cell r="H406" t="str">
            <v>GAYA MOTOR</v>
          </cell>
          <cell r="I406" t="str">
            <v xml:space="preserve">UB PICK UP </v>
          </cell>
          <cell r="J406" t="str">
            <v>B</v>
          </cell>
        </row>
        <row r="407">
          <cell r="B407">
            <v>41337</v>
          </cell>
          <cell r="C407" t="str">
            <v>PONADI</v>
          </cell>
          <cell r="D407">
            <v>40909</v>
          </cell>
          <cell r="E407" t="str">
            <v>TM</v>
          </cell>
          <cell r="G407" t="str">
            <v>FR SUSPENTION</v>
          </cell>
          <cell r="H407" t="str">
            <v>GAYA MOTOR</v>
          </cell>
          <cell r="I407" t="str">
            <v xml:space="preserve">UB PICK UP </v>
          </cell>
          <cell r="J407" t="str">
            <v>B</v>
          </cell>
        </row>
        <row r="408">
          <cell r="B408">
            <v>67784</v>
          </cell>
          <cell r="C408" t="str">
            <v>JALALUDDIN MUHAMMAD AKBAR</v>
          </cell>
          <cell r="D408">
            <v>43891</v>
          </cell>
          <cell r="E408" t="str">
            <v>TM</v>
          </cell>
          <cell r="G408" t="str">
            <v>FR SUSPENTION</v>
          </cell>
          <cell r="H408" t="str">
            <v>GAYA MOTOR</v>
          </cell>
          <cell r="I408" t="str">
            <v xml:space="preserve">UB PICK UP </v>
          </cell>
          <cell r="J408" t="str">
            <v>B</v>
          </cell>
        </row>
        <row r="409">
          <cell r="B409">
            <v>67410</v>
          </cell>
          <cell r="C409" t="str">
            <v>WAHYU NOFIAN RAMADHAN</v>
          </cell>
          <cell r="D409">
            <v>43862</v>
          </cell>
          <cell r="E409" t="str">
            <v>TM</v>
          </cell>
          <cell r="G409" t="str">
            <v>FR SUSPENTION</v>
          </cell>
          <cell r="H409" t="str">
            <v>GAYA MOTOR</v>
          </cell>
          <cell r="I409" t="str">
            <v xml:space="preserve">UB PICK UP </v>
          </cell>
          <cell r="J409" t="str">
            <v>B</v>
          </cell>
        </row>
        <row r="410">
          <cell r="B410">
            <v>68401</v>
          </cell>
          <cell r="C410" t="str">
            <v>SUCI SETIAWAN</v>
          </cell>
          <cell r="D410">
            <v>44150</v>
          </cell>
          <cell r="E410" t="str">
            <v>TM</v>
          </cell>
          <cell r="G410" t="str">
            <v>FR SUSPENTION</v>
          </cell>
          <cell r="H410" t="str">
            <v>GAYA MOTOR</v>
          </cell>
          <cell r="I410" t="str">
            <v xml:space="preserve">UB PICK UP </v>
          </cell>
          <cell r="J410" t="str">
            <v>B</v>
          </cell>
        </row>
        <row r="411">
          <cell r="B411">
            <v>69613</v>
          </cell>
          <cell r="C411" t="str">
            <v>FAIS AKBAR PERMANA</v>
          </cell>
          <cell r="D411">
            <v>44242</v>
          </cell>
          <cell r="E411" t="str">
            <v>TM</v>
          </cell>
          <cell r="G411" t="str">
            <v>FR SUSPENTION</v>
          </cell>
          <cell r="H411" t="str">
            <v>GAYA MOTOR</v>
          </cell>
          <cell r="I411" t="str">
            <v xml:space="preserve">UB PICK UP </v>
          </cell>
          <cell r="J411" t="str">
            <v>B</v>
          </cell>
        </row>
        <row r="412">
          <cell r="B412">
            <v>69614</v>
          </cell>
          <cell r="C412" t="str">
            <v>MOHAMMAD PIRDAUS</v>
          </cell>
          <cell r="D412">
            <v>44242</v>
          </cell>
          <cell r="E412" t="str">
            <v>TM</v>
          </cell>
          <cell r="G412" t="str">
            <v>FR SUSPENTION</v>
          </cell>
          <cell r="H412" t="str">
            <v>GAYA MOTOR</v>
          </cell>
          <cell r="I412" t="str">
            <v xml:space="preserve">UB PICK UP </v>
          </cell>
          <cell r="J412" t="str">
            <v>B</v>
          </cell>
        </row>
        <row r="413">
          <cell r="B413">
            <v>20145</v>
          </cell>
          <cell r="C413" t="str">
            <v>IMAM FATKHUROJI</v>
          </cell>
          <cell r="D413">
            <v>38518</v>
          </cell>
          <cell r="E413" t="str">
            <v>FRM</v>
          </cell>
          <cell r="F413" t="str">
            <v>ACT FRM</v>
          </cell>
          <cell r="G413" t="str">
            <v xml:space="preserve">SIDE MEMBER </v>
          </cell>
          <cell r="H413" t="str">
            <v xml:space="preserve">BODY 2 </v>
          </cell>
          <cell r="I413" t="str">
            <v>SM</v>
          </cell>
          <cell r="J413" t="str">
            <v>B</v>
          </cell>
        </row>
        <row r="414">
          <cell r="B414">
            <v>34284</v>
          </cell>
          <cell r="C414" t="str">
            <v>FAIRUL ROTAMA</v>
          </cell>
          <cell r="D414">
            <v>40101</v>
          </cell>
          <cell r="E414" t="str">
            <v>TL</v>
          </cell>
          <cell r="F414" t="str">
            <v>ACT T/L</v>
          </cell>
          <cell r="G414" t="str">
            <v>SIDE MEMBER VAN RH</v>
          </cell>
          <cell r="H414" t="str">
            <v xml:space="preserve">BODY 2 </v>
          </cell>
          <cell r="I414" t="str">
            <v>SM</v>
          </cell>
          <cell r="J414" t="str">
            <v>B</v>
          </cell>
        </row>
        <row r="415">
          <cell r="B415">
            <v>37118</v>
          </cell>
          <cell r="C415" t="str">
            <v>EDI APRIYANTO</v>
          </cell>
          <cell r="D415">
            <v>40452</v>
          </cell>
          <cell r="E415" t="str">
            <v>TM</v>
          </cell>
          <cell r="G415" t="str">
            <v>SIDE MEMBER VAN RH</v>
          </cell>
          <cell r="H415" t="str">
            <v xml:space="preserve">BODY 2 </v>
          </cell>
          <cell r="I415" t="str">
            <v>SM</v>
          </cell>
          <cell r="J415" t="str">
            <v>B</v>
          </cell>
        </row>
        <row r="416">
          <cell r="B416">
            <v>35980</v>
          </cell>
          <cell r="C416" t="str">
            <v>HERI ISKANDAR</v>
          </cell>
          <cell r="D416">
            <v>40330</v>
          </cell>
          <cell r="E416" t="str">
            <v>TM</v>
          </cell>
          <cell r="G416" t="str">
            <v>SIDE MEMBER VAN RH</v>
          </cell>
          <cell r="H416" t="str">
            <v xml:space="preserve">BODY 2 </v>
          </cell>
          <cell r="I416" t="str">
            <v>SM</v>
          </cell>
          <cell r="J416" t="str">
            <v>B</v>
          </cell>
        </row>
        <row r="417">
          <cell r="B417">
            <v>37464</v>
          </cell>
          <cell r="C417" t="str">
            <v>MUHAMMAD NURHUDA</v>
          </cell>
          <cell r="D417">
            <v>40497</v>
          </cell>
          <cell r="E417" t="str">
            <v>TM</v>
          </cell>
          <cell r="G417" t="str">
            <v>SIDE MEMBER VAN RH</v>
          </cell>
          <cell r="H417" t="str">
            <v xml:space="preserve">BODY 2 </v>
          </cell>
          <cell r="I417" t="str">
            <v>SM</v>
          </cell>
          <cell r="J417" t="str">
            <v>B</v>
          </cell>
        </row>
        <row r="418">
          <cell r="B418">
            <v>38069</v>
          </cell>
          <cell r="C418" t="str">
            <v>ABDUL ROHMAN</v>
          </cell>
          <cell r="D418">
            <v>40634</v>
          </cell>
          <cell r="E418" t="str">
            <v>TM</v>
          </cell>
          <cell r="G418" t="str">
            <v>SIDE MEMBER VAN RH</v>
          </cell>
          <cell r="H418" t="str">
            <v xml:space="preserve">BODY 2 </v>
          </cell>
          <cell r="I418" t="str">
            <v>SM</v>
          </cell>
          <cell r="J418" t="str">
            <v>B</v>
          </cell>
        </row>
        <row r="419">
          <cell r="B419">
            <v>46909</v>
          </cell>
          <cell r="C419" t="str">
            <v>RIDHO AKBAR RUDHIANA</v>
          </cell>
          <cell r="D419">
            <v>41395</v>
          </cell>
          <cell r="E419" t="str">
            <v>TM</v>
          </cell>
          <cell r="G419" t="str">
            <v>SIDE MEMBER VAN RH</v>
          </cell>
          <cell r="H419" t="str">
            <v xml:space="preserve">BODY 2 </v>
          </cell>
          <cell r="I419" t="str">
            <v>SM</v>
          </cell>
          <cell r="J419" t="str">
            <v>B</v>
          </cell>
        </row>
        <row r="420">
          <cell r="B420">
            <v>67513</v>
          </cell>
          <cell r="C420" t="str">
            <v>DEDE IKHWANUDIN</v>
          </cell>
          <cell r="D420">
            <v>43876</v>
          </cell>
          <cell r="E420" t="str">
            <v>TM</v>
          </cell>
          <cell r="G420" t="str">
            <v>SIDE MEMBER VAN RH</v>
          </cell>
          <cell r="H420" t="str">
            <v xml:space="preserve">BODY 2 </v>
          </cell>
          <cell r="I420" t="str">
            <v>SM</v>
          </cell>
          <cell r="J420" t="str">
            <v>B</v>
          </cell>
        </row>
        <row r="421">
          <cell r="B421">
            <v>67589</v>
          </cell>
          <cell r="C421" t="str">
            <v>RIQI MAULANA</v>
          </cell>
          <cell r="D421">
            <v>43876</v>
          </cell>
          <cell r="E421" t="str">
            <v>TM</v>
          </cell>
          <cell r="G421" t="str">
            <v>SIDE MEMBER VAN RH</v>
          </cell>
          <cell r="H421" t="str">
            <v xml:space="preserve">BODY 2 </v>
          </cell>
          <cell r="I421" t="str">
            <v>SM</v>
          </cell>
          <cell r="J421" t="str">
            <v>B</v>
          </cell>
        </row>
        <row r="422">
          <cell r="B422">
            <v>69931</v>
          </cell>
          <cell r="C422" t="str">
            <v>ZIDAN IBNU KHAFID</v>
          </cell>
          <cell r="D422">
            <v>44256</v>
          </cell>
          <cell r="E422" t="str">
            <v>TM</v>
          </cell>
          <cell r="G422" t="str">
            <v>SIDE MEMBER VAN RH</v>
          </cell>
          <cell r="H422" t="str">
            <v xml:space="preserve">BODY 2 </v>
          </cell>
          <cell r="I422" t="str">
            <v>SM</v>
          </cell>
          <cell r="J422" t="str">
            <v>B</v>
          </cell>
        </row>
        <row r="423">
          <cell r="B423">
            <v>69601</v>
          </cell>
          <cell r="C423" t="str">
            <v>TONI MUHAIMIN</v>
          </cell>
          <cell r="D423">
            <v>44242</v>
          </cell>
          <cell r="E423" t="str">
            <v>TM</v>
          </cell>
          <cell r="G423" t="str">
            <v>SIDE MEMBER VAN RH</v>
          </cell>
          <cell r="H423" t="str">
            <v xml:space="preserve">BODY 2 </v>
          </cell>
          <cell r="I423" t="str">
            <v>SM</v>
          </cell>
          <cell r="J423" t="str">
            <v>B</v>
          </cell>
        </row>
        <row r="424">
          <cell r="B424">
            <v>69618</v>
          </cell>
          <cell r="C424" t="str">
            <v>MUHAMAD SAHRUL MIFTAHUDIN</v>
          </cell>
          <cell r="D424">
            <v>44242</v>
          </cell>
          <cell r="E424" t="str">
            <v>TM</v>
          </cell>
          <cell r="G424" t="str">
            <v>SIDE MEMBER VAN RH</v>
          </cell>
          <cell r="H424" t="str">
            <v xml:space="preserve">BODY 2 </v>
          </cell>
          <cell r="I424" t="str">
            <v>SM</v>
          </cell>
          <cell r="J424" t="str">
            <v>B</v>
          </cell>
        </row>
        <row r="425">
          <cell r="B425">
            <v>70587</v>
          </cell>
          <cell r="C425" t="str">
            <v>ARDANI FAJAR FEBRIANSYAH</v>
          </cell>
          <cell r="D425">
            <v>44270</v>
          </cell>
          <cell r="E425" t="str">
            <v>TM</v>
          </cell>
          <cell r="G425" t="str">
            <v>SIDE MEMBER VAN RH</v>
          </cell>
          <cell r="H425" t="str">
            <v xml:space="preserve">BODY 2 </v>
          </cell>
          <cell r="I425" t="str">
            <v>SM</v>
          </cell>
          <cell r="J425" t="str">
            <v>B</v>
          </cell>
        </row>
        <row r="426">
          <cell r="B426">
            <v>18061</v>
          </cell>
          <cell r="C426" t="str">
            <v>WAWAN ROSEHAN ANWAR</v>
          </cell>
          <cell r="D426">
            <v>38183</v>
          </cell>
          <cell r="E426" t="str">
            <v>TL</v>
          </cell>
          <cell r="G426" t="str">
            <v>SIDE MEMBER VAN LH</v>
          </cell>
          <cell r="H426" t="str">
            <v xml:space="preserve">BODY 2 </v>
          </cell>
          <cell r="I426" t="str">
            <v>SM</v>
          </cell>
          <cell r="J426" t="str">
            <v>B</v>
          </cell>
        </row>
        <row r="427">
          <cell r="B427">
            <v>30085</v>
          </cell>
          <cell r="C427" t="str">
            <v>TUWAN</v>
          </cell>
          <cell r="D427">
            <v>39462</v>
          </cell>
          <cell r="E427" t="str">
            <v>TM</v>
          </cell>
          <cell r="G427" t="str">
            <v>SIDE MEMBER VAN LH</v>
          </cell>
          <cell r="H427" t="str">
            <v xml:space="preserve">BODY 2 </v>
          </cell>
          <cell r="I427" t="str">
            <v>SM</v>
          </cell>
          <cell r="J427" t="str">
            <v>B</v>
          </cell>
        </row>
        <row r="428">
          <cell r="B428">
            <v>34893</v>
          </cell>
          <cell r="C428" t="str">
            <v>MUKHAMMAD KHAMDI</v>
          </cell>
          <cell r="D428">
            <v>40148</v>
          </cell>
          <cell r="E428" t="str">
            <v>TM</v>
          </cell>
          <cell r="G428" t="str">
            <v>SIDE MEMBER VAN LH</v>
          </cell>
          <cell r="H428" t="str">
            <v xml:space="preserve">BODY 2 </v>
          </cell>
          <cell r="I428" t="str">
            <v>SM</v>
          </cell>
          <cell r="J428" t="str">
            <v>B</v>
          </cell>
        </row>
        <row r="429">
          <cell r="B429">
            <v>35116</v>
          </cell>
          <cell r="C429" t="str">
            <v>HERI TRI HARTANTO</v>
          </cell>
          <cell r="D429">
            <v>40193</v>
          </cell>
          <cell r="E429" t="str">
            <v>TM</v>
          </cell>
          <cell r="G429" t="str">
            <v>SIDE MEMBER VAN LH</v>
          </cell>
          <cell r="H429" t="str">
            <v xml:space="preserve">BODY 2 </v>
          </cell>
          <cell r="I429" t="str">
            <v>SM</v>
          </cell>
          <cell r="J429" t="str">
            <v>B</v>
          </cell>
        </row>
        <row r="430">
          <cell r="B430">
            <v>35979</v>
          </cell>
          <cell r="C430" t="str">
            <v>GANI RAHMAN</v>
          </cell>
          <cell r="D430">
            <v>40330</v>
          </cell>
          <cell r="E430" t="str">
            <v>TM</v>
          </cell>
          <cell r="G430" t="str">
            <v>SIDE MEMBER VAN LH</v>
          </cell>
          <cell r="H430" t="str">
            <v xml:space="preserve">BODY 2 </v>
          </cell>
          <cell r="I430" t="str">
            <v>SM</v>
          </cell>
          <cell r="J430" t="str">
            <v>B</v>
          </cell>
        </row>
        <row r="431">
          <cell r="B431">
            <v>36627</v>
          </cell>
          <cell r="C431" t="str">
            <v>YANA IQWAN PRASETYO</v>
          </cell>
          <cell r="D431">
            <v>40391</v>
          </cell>
          <cell r="E431" t="str">
            <v>TM</v>
          </cell>
          <cell r="G431" t="str">
            <v>SIDE MEMBER VAN LH</v>
          </cell>
          <cell r="H431" t="str">
            <v xml:space="preserve">BODY 2 </v>
          </cell>
          <cell r="I431" t="str">
            <v>SM</v>
          </cell>
          <cell r="J431" t="str">
            <v>B</v>
          </cell>
        </row>
        <row r="432">
          <cell r="B432">
            <v>57482</v>
          </cell>
          <cell r="C432" t="str">
            <v>ABDUL FATAH</v>
          </cell>
          <cell r="D432">
            <v>42736</v>
          </cell>
          <cell r="E432" t="str">
            <v>TM</v>
          </cell>
          <cell r="G432" t="str">
            <v>SIDE MEMBER VAN LH</v>
          </cell>
          <cell r="H432" t="str">
            <v xml:space="preserve">BODY 2 </v>
          </cell>
          <cell r="I432" t="str">
            <v>SM</v>
          </cell>
          <cell r="J432" t="str">
            <v>B</v>
          </cell>
        </row>
        <row r="433">
          <cell r="B433">
            <v>67695</v>
          </cell>
          <cell r="C433" t="str">
            <v>RIZAL RENALDI</v>
          </cell>
          <cell r="D433">
            <v>43891</v>
          </cell>
          <cell r="E433" t="str">
            <v>TM</v>
          </cell>
          <cell r="G433" t="str">
            <v>SIDE MEMBER VAN LH</v>
          </cell>
          <cell r="H433" t="str">
            <v xml:space="preserve">BODY 2 </v>
          </cell>
          <cell r="I433" t="str">
            <v>SM</v>
          </cell>
          <cell r="J433" t="str">
            <v>B</v>
          </cell>
        </row>
        <row r="434">
          <cell r="B434">
            <v>68404</v>
          </cell>
          <cell r="C434" t="str">
            <v>SYARIFATULLOH GILANG RAMADAN</v>
          </cell>
          <cell r="D434">
            <v>44150</v>
          </cell>
          <cell r="E434" t="str">
            <v>TM</v>
          </cell>
          <cell r="G434" t="str">
            <v>SIDE MEMBER VAN LH</v>
          </cell>
          <cell r="H434" t="str">
            <v xml:space="preserve">BODY 2 </v>
          </cell>
          <cell r="I434" t="str">
            <v>SM</v>
          </cell>
          <cell r="J434" t="str">
            <v>B</v>
          </cell>
        </row>
        <row r="435">
          <cell r="B435">
            <v>68501</v>
          </cell>
          <cell r="C435" t="str">
            <v>NICO ADI SAPUTRA</v>
          </cell>
          <cell r="D435">
            <v>44166</v>
          </cell>
          <cell r="E435" t="str">
            <v>TM</v>
          </cell>
          <cell r="G435" t="str">
            <v>SIDE MEMBER VAN LH</v>
          </cell>
          <cell r="H435" t="str">
            <v xml:space="preserve">BODY 2 </v>
          </cell>
          <cell r="I435" t="str">
            <v>SM</v>
          </cell>
          <cell r="J435" t="str">
            <v>B</v>
          </cell>
        </row>
        <row r="436">
          <cell r="B436">
            <v>68519</v>
          </cell>
          <cell r="C436" t="str">
            <v>M ALFAN SOPARI</v>
          </cell>
          <cell r="D436">
            <v>44166</v>
          </cell>
          <cell r="E436" t="str">
            <v>TM</v>
          </cell>
          <cell r="G436" t="str">
            <v>SIDE MEMBER VAN LH</v>
          </cell>
          <cell r="H436" t="str">
            <v xml:space="preserve">BODY 2 </v>
          </cell>
          <cell r="I436" t="str">
            <v>SM</v>
          </cell>
          <cell r="J436" t="str">
            <v>B</v>
          </cell>
        </row>
        <row r="437">
          <cell r="B437">
            <v>70592</v>
          </cell>
          <cell r="C437" t="str">
            <v>ASEP SUDRAJAT</v>
          </cell>
          <cell r="D437">
            <v>44270</v>
          </cell>
          <cell r="E437" t="str">
            <v>TM</v>
          </cell>
          <cell r="G437" t="str">
            <v>SIDE MEMBER VAN LH</v>
          </cell>
          <cell r="H437" t="str">
            <v xml:space="preserve">BODY 2 </v>
          </cell>
          <cell r="I437" t="str">
            <v>SM</v>
          </cell>
          <cell r="J437" t="str">
            <v>B</v>
          </cell>
        </row>
        <row r="438">
          <cell r="B438">
            <v>29707</v>
          </cell>
          <cell r="C438" t="str">
            <v>IBNU ARKHAN</v>
          </cell>
          <cell r="D438">
            <v>39431</v>
          </cell>
          <cell r="E438" t="str">
            <v>TL</v>
          </cell>
          <cell r="F438" t="str">
            <v>T/L</v>
          </cell>
          <cell r="G438" t="str">
            <v>SIDE MEMBER PICK UP</v>
          </cell>
          <cell r="H438" t="str">
            <v xml:space="preserve">BODY 2 </v>
          </cell>
          <cell r="I438" t="str">
            <v>SM</v>
          </cell>
          <cell r="J438" t="str">
            <v>B</v>
          </cell>
        </row>
        <row r="439">
          <cell r="B439">
            <v>40861</v>
          </cell>
          <cell r="C439" t="str">
            <v>DONNY SUSANTO</v>
          </cell>
          <cell r="D439">
            <v>40848</v>
          </cell>
          <cell r="E439" t="str">
            <v>TM</v>
          </cell>
          <cell r="G439" t="str">
            <v>SIDE MEMBER PICK UP</v>
          </cell>
          <cell r="H439" t="str">
            <v xml:space="preserve">BODY 2 </v>
          </cell>
          <cell r="I439" t="str">
            <v>SM</v>
          </cell>
          <cell r="J439" t="str">
            <v>B</v>
          </cell>
        </row>
        <row r="440">
          <cell r="B440">
            <v>44579</v>
          </cell>
          <cell r="C440" t="str">
            <v>HAKIM</v>
          </cell>
          <cell r="D440">
            <v>41167</v>
          </cell>
          <cell r="E440" t="str">
            <v>TM</v>
          </cell>
          <cell r="G440" t="str">
            <v>SIDE MEMBER PICK UP</v>
          </cell>
          <cell r="H440" t="str">
            <v xml:space="preserve">BODY 2 </v>
          </cell>
          <cell r="I440" t="str">
            <v>SM</v>
          </cell>
          <cell r="J440" t="str">
            <v>B</v>
          </cell>
        </row>
        <row r="441">
          <cell r="B441">
            <v>43866</v>
          </cell>
          <cell r="C441" t="str">
            <v>M. TITAN AKBAR</v>
          </cell>
          <cell r="D441">
            <v>41105</v>
          </cell>
          <cell r="E441" t="str">
            <v>TM</v>
          </cell>
          <cell r="G441" t="str">
            <v>SIDE MEMBER PICK UP</v>
          </cell>
          <cell r="H441" t="str">
            <v xml:space="preserve">BODY 2 </v>
          </cell>
          <cell r="I441" t="str">
            <v>SM</v>
          </cell>
          <cell r="J441" t="str">
            <v>B</v>
          </cell>
        </row>
        <row r="442">
          <cell r="B442">
            <v>46500</v>
          </cell>
          <cell r="C442" t="str">
            <v>ZAENAL MUSTOFA</v>
          </cell>
          <cell r="D442">
            <v>41348</v>
          </cell>
          <cell r="E442" t="str">
            <v>TM</v>
          </cell>
          <cell r="G442" t="str">
            <v>SIDE MEMBER PICK UP</v>
          </cell>
          <cell r="H442" t="str">
            <v xml:space="preserve">BODY 2 </v>
          </cell>
          <cell r="I442" t="str">
            <v>SM</v>
          </cell>
          <cell r="J442" t="str">
            <v>B</v>
          </cell>
        </row>
        <row r="443">
          <cell r="B443">
            <v>70186</v>
          </cell>
          <cell r="C443" t="str">
            <v>M. MAHFUDZ ARIFIAN</v>
          </cell>
          <cell r="D443">
            <v>44256</v>
          </cell>
          <cell r="E443" t="str">
            <v>TM</v>
          </cell>
          <cell r="G443" t="str">
            <v>SIDE MEMBER PICK UP</v>
          </cell>
          <cell r="H443" t="str">
            <v xml:space="preserve">BODY 2 </v>
          </cell>
          <cell r="I443" t="str">
            <v>SM</v>
          </cell>
          <cell r="J443" t="str">
            <v>B</v>
          </cell>
        </row>
        <row r="444">
          <cell r="B444">
            <v>67764</v>
          </cell>
          <cell r="C444" t="str">
            <v>AHMAD AGUS SHOLIKIN</v>
          </cell>
          <cell r="D444">
            <v>43891</v>
          </cell>
          <cell r="E444" t="str">
            <v>TM</v>
          </cell>
          <cell r="G444" t="str">
            <v>SIDE MEMBER PICK UP</v>
          </cell>
          <cell r="H444" t="str">
            <v xml:space="preserve">BODY 2 </v>
          </cell>
          <cell r="I444" t="str">
            <v>SM</v>
          </cell>
          <cell r="J444" t="str">
            <v>B</v>
          </cell>
        </row>
        <row r="445">
          <cell r="B445">
            <v>68510</v>
          </cell>
          <cell r="C445" t="str">
            <v>SYIFA NUR SAFII</v>
          </cell>
          <cell r="D445">
            <v>44166</v>
          </cell>
          <cell r="E445" t="str">
            <v>TM</v>
          </cell>
          <cell r="G445" t="str">
            <v>SIDE MEMBER PICK UP</v>
          </cell>
          <cell r="H445" t="str">
            <v xml:space="preserve">BODY 2 </v>
          </cell>
          <cell r="I445" t="str">
            <v>SM</v>
          </cell>
          <cell r="J445" t="str">
            <v>B</v>
          </cell>
        </row>
        <row r="446">
          <cell r="B446">
            <v>70593</v>
          </cell>
          <cell r="C446" t="str">
            <v>BAYU PRASETIA</v>
          </cell>
          <cell r="D446">
            <v>44270</v>
          </cell>
          <cell r="E446" t="str">
            <v>TM</v>
          </cell>
          <cell r="G446" t="str">
            <v>SIDE MEMBER PICK UP</v>
          </cell>
          <cell r="H446" t="str">
            <v xml:space="preserve">BODY 2 </v>
          </cell>
          <cell r="I446" t="str">
            <v>SM</v>
          </cell>
          <cell r="J446" t="str">
            <v>B</v>
          </cell>
        </row>
        <row r="447">
          <cell r="B447">
            <v>70191</v>
          </cell>
          <cell r="C447" t="str">
            <v>MUHAMMAD RIZQON</v>
          </cell>
          <cell r="D447">
            <v>44256</v>
          </cell>
          <cell r="E447" t="str">
            <v>TM</v>
          </cell>
          <cell r="G447" t="str">
            <v>SIDE MEMBER PICK UP</v>
          </cell>
          <cell r="H447" t="str">
            <v xml:space="preserve">BODY 2 </v>
          </cell>
          <cell r="I447" t="str">
            <v>SM</v>
          </cell>
          <cell r="J447" t="str">
            <v>B</v>
          </cell>
        </row>
        <row r="448">
          <cell r="B448">
            <v>24742</v>
          </cell>
          <cell r="C448" t="str">
            <v>MARDI</v>
          </cell>
          <cell r="D448">
            <v>39066</v>
          </cell>
          <cell r="E448" t="str">
            <v>TL</v>
          </cell>
          <cell r="F448" t="str">
            <v>T/L</v>
          </cell>
          <cell r="G448" t="str">
            <v>S/A SIDE MEMBER</v>
          </cell>
          <cell r="H448" t="str">
            <v xml:space="preserve">BODY 2 </v>
          </cell>
          <cell r="I448" t="str">
            <v>SM</v>
          </cell>
          <cell r="J448" t="str">
            <v>B</v>
          </cell>
        </row>
        <row r="449">
          <cell r="B449">
            <v>39418</v>
          </cell>
          <cell r="C449" t="str">
            <v>ISKANDAR ADIANNUR SALAM</v>
          </cell>
          <cell r="D449">
            <v>40739</v>
          </cell>
          <cell r="E449" t="str">
            <v>TM</v>
          </cell>
          <cell r="G449" t="str">
            <v>S/A SIDE MEMBER</v>
          </cell>
          <cell r="H449" t="str">
            <v xml:space="preserve">BODY 2 </v>
          </cell>
          <cell r="I449" t="str">
            <v>SM</v>
          </cell>
          <cell r="J449" t="str">
            <v>B</v>
          </cell>
        </row>
        <row r="450">
          <cell r="B450">
            <v>43409</v>
          </cell>
          <cell r="C450" t="str">
            <v>CISPANDI</v>
          </cell>
          <cell r="D450">
            <v>41075</v>
          </cell>
          <cell r="E450" t="str">
            <v>TM</v>
          </cell>
          <cell r="G450" t="str">
            <v>S/A SIDE MEMBER</v>
          </cell>
          <cell r="H450" t="str">
            <v xml:space="preserve">BODY 2 </v>
          </cell>
          <cell r="I450" t="str">
            <v>SM</v>
          </cell>
          <cell r="J450" t="str">
            <v>B</v>
          </cell>
        </row>
        <row r="451">
          <cell r="B451">
            <v>43846</v>
          </cell>
          <cell r="C451" t="str">
            <v>ARIF HARTONO</v>
          </cell>
          <cell r="D451">
            <v>41105</v>
          </cell>
          <cell r="E451" t="str">
            <v>TM</v>
          </cell>
          <cell r="G451" t="str">
            <v>S/A SIDE MEMBER</v>
          </cell>
          <cell r="H451" t="str">
            <v xml:space="preserve">BODY 2 </v>
          </cell>
          <cell r="I451" t="str">
            <v>SM</v>
          </cell>
          <cell r="J451" t="str">
            <v>B</v>
          </cell>
        </row>
        <row r="452">
          <cell r="B452">
            <v>37458</v>
          </cell>
          <cell r="C452" t="str">
            <v>SUWAJI</v>
          </cell>
          <cell r="D452">
            <v>40497</v>
          </cell>
          <cell r="E452" t="str">
            <v>TM</v>
          </cell>
          <cell r="G452" t="str">
            <v>S/A SIDE MEMBER</v>
          </cell>
          <cell r="H452" t="str">
            <v xml:space="preserve">BODY 2 </v>
          </cell>
          <cell r="I452" t="str">
            <v>SM</v>
          </cell>
          <cell r="J452" t="str">
            <v>B</v>
          </cell>
        </row>
        <row r="453">
          <cell r="B453">
            <v>30367</v>
          </cell>
          <cell r="C453" t="str">
            <v>YAN ARI KURNIAWAN</v>
          </cell>
          <cell r="D453">
            <v>39493</v>
          </cell>
          <cell r="E453" t="str">
            <v>TM</v>
          </cell>
          <cell r="G453" t="str">
            <v>S/A SIDE MEMBER</v>
          </cell>
          <cell r="H453" t="str">
            <v xml:space="preserve">BODY 2 </v>
          </cell>
          <cell r="I453" t="str">
            <v>SM</v>
          </cell>
          <cell r="J453" t="str">
            <v>B</v>
          </cell>
        </row>
        <row r="454">
          <cell r="B454">
            <v>71938</v>
          </cell>
          <cell r="C454" t="str">
            <v>ALIM WAHYUDI</v>
          </cell>
          <cell r="D454">
            <v>44470</v>
          </cell>
          <cell r="E454" t="str">
            <v>TM</v>
          </cell>
          <cell r="G454" t="str">
            <v>S/A SIDE MEMBER</v>
          </cell>
          <cell r="H454" t="str">
            <v xml:space="preserve">BODY 2 </v>
          </cell>
          <cell r="I454" t="str">
            <v>SM</v>
          </cell>
          <cell r="J454" t="str">
            <v>B</v>
          </cell>
        </row>
        <row r="455">
          <cell r="B455">
            <v>69932</v>
          </cell>
          <cell r="C455" t="str">
            <v>AHMAD SHOLIHUL HUDA</v>
          </cell>
          <cell r="D455">
            <v>44256</v>
          </cell>
          <cell r="E455" t="str">
            <v>TM</v>
          </cell>
          <cell r="G455" t="str">
            <v>S/A SIDE MEMBER</v>
          </cell>
          <cell r="H455" t="str">
            <v xml:space="preserve">BODY 2 </v>
          </cell>
          <cell r="I455" t="str">
            <v>SM</v>
          </cell>
          <cell r="J455" t="str">
            <v>B</v>
          </cell>
        </row>
        <row r="456">
          <cell r="B456">
            <v>72175</v>
          </cell>
          <cell r="C456" t="str">
            <v>RESTU BASUKI</v>
          </cell>
          <cell r="D456">
            <v>44515</v>
          </cell>
          <cell r="E456" t="str">
            <v>TM</v>
          </cell>
          <cell r="G456" t="str">
            <v>S/A SIDE MEMBER</v>
          </cell>
          <cell r="H456" t="str">
            <v xml:space="preserve">BODY 2 </v>
          </cell>
          <cell r="I456" t="str">
            <v>SM</v>
          </cell>
          <cell r="J456" t="str">
            <v>B</v>
          </cell>
        </row>
        <row r="457">
          <cell r="B457">
            <v>72153</v>
          </cell>
          <cell r="C457" t="str">
            <v>MUHAMMAD IBNU SYAYID BACHTIAR</v>
          </cell>
          <cell r="D457">
            <v>44515</v>
          </cell>
          <cell r="E457" t="str">
            <v>TM</v>
          </cell>
          <cell r="G457" t="str">
            <v>S/A SIDE MEMBER</v>
          </cell>
          <cell r="H457" t="str">
            <v xml:space="preserve">BODY 2 </v>
          </cell>
          <cell r="I457" t="str">
            <v>SM</v>
          </cell>
          <cell r="J457" t="str">
            <v>B</v>
          </cell>
        </row>
        <row r="458">
          <cell r="B458">
            <v>72162</v>
          </cell>
          <cell r="C458" t="str">
            <v>NANDA YASIR MAULANA</v>
          </cell>
          <cell r="D458">
            <v>44515</v>
          </cell>
          <cell r="E458" t="str">
            <v>TM</v>
          </cell>
          <cell r="G458" t="str">
            <v>S/A SIDE MEMBER</v>
          </cell>
          <cell r="H458" t="str">
            <v xml:space="preserve">BODY 2 </v>
          </cell>
          <cell r="I458" t="str">
            <v>SM</v>
          </cell>
          <cell r="J458" t="str">
            <v>B</v>
          </cell>
        </row>
        <row r="459">
          <cell r="B459">
            <v>72524</v>
          </cell>
          <cell r="C459" t="str">
            <v>MUHAMMAD RIZAL TAKIYUDIN</v>
          </cell>
          <cell r="D459">
            <v>44531</v>
          </cell>
          <cell r="E459" t="str">
            <v>TM</v>
          </cell>
          <cell r="G459" t="str">
            <v>SM</v>
          </cell>
          <cell r="H459" t="str">
            <v xml:space="preserve">BODY 2 </v>
          </cell>
          <cell r="I459" t="str">
            <v>SM</v>
          </cell>
          <cell r="J459" t="str">
            <v>B</v>
          </cell>
        </row>
        <row r="460">
          <cell r="B460">
            <v>72531</v>
          </cell>
          <cell r="C460" t="str">
            <v>RAFI PUTRA RAMADHAN</v>
          </cell>
          <cell r="D460">
            <v>44531</v>
          </cell>
          <cell r="E460" t="str">
            <v>TM</v>
          </cell>
          <cell r="G460" t="str">
            <v>SM</v>
          </cell>
          <cell r="H460" t="str">
            <v xml:space="preserve">BODY 2 </v>
          </cell>
          <cell r="I460" t="str">
            <v>SM</v>
          </cell>
          <cell r="J460" t="str">
            <v>B</v>
          </cell>
        </row>
        <row r="461">
          <cell r="B461">
            <v>72535</v>
          </cell>
          <cell r="C461" t="str">
            <v>RENDI SOFARRI</v>
          </cell>
          <cell r="D461">
            <v>44531</v>
          </cell>
          <cell r="E461" t="str">
            <v>TM</v>
          </cell>
          <cell r="G461" t="str">
            <v>SM</v>
          </cell>
          <cell r="H461" t="str">
            <v xml:space="preserve">BODY 2 </v>
          </cell>
          <cell r="I461" t="str">
            <v>SM</v>
          </cell>
          <cell r="J461" t="str">
            <v>B</v>
          </cell>
        </row>
        <row r="462">
          <cell r="B462">
            <v>72481</v>
          </cell>
          <cell r="C462" t="str">
            <v>ADIB MUBAROK</v>
          </cell>
          <cell r="D462">
            <v>44531</v>
          </cell>
          <cell r="E462" t="str">
            <v>TM</v>
          </cell>
          <cell r="G462" t="str">
            <v>SM</v>
          </cell>
          <cell r="H462" t="str">
            <v xml:space="preserve">BODY 2 </v>
          </cell>
          <cell r="I462" t="str">
            <v>SM</v>
          </cell>
          <cell r="J462" t="str">
            <v>B</v>
          </cell>
        </row>
        <row r="463">
          <cell r="B463">
            <v>72511</v>
          </cell>
          <cell r="C463" t="str">
            <v>IDRUS SAIFUL AZHAR</v>
          </cell>
          <cell r="D463">
            <v>44531</v>
          </cell>
          <cell r="E463" t="str">
            <v>TM</v>
          </cell>
          <cell r="G463" t="str">
            <v>SM</v>
          </cell>
          <cell r="H463" t="str">
            <v xml:space="preserve">BODY 2 </v>
          </cell>
          <cell r="I463" t="str">
            <v>SM</v>
          </cell>
          <cell r="J463" t="str">
            <v>B</v>
          </cell>
        </row>
        <row r="464">
          <cell r="B464">
            <v>72517</v>
          </cell>
          <cell r="C464" t="str">
            <v>KRISNA RISTONO</v>
          </cell>
          <cell r="D464">
            <v>44531</v>
          </cell>
          <cell r="E464" t="str">
            <v>TM</v>
          </cell>
          <cell r="G464" t="str">
            <v>SM</v>
          </cell>
          <cell r="H464" t="str">
            <v xml:space="preserve">BODY 2 </v>
          </cell>
          <cell r="I464" t="str">
            <v>SM</v>
          </cell>
          <cell r="J464" t="str">
            <v>B</v>
          </cell>
        </row>
        <row r="465">
          <cell r="B465">
            <v>72525</v>
          </cell>
          <cell r="C465" t="str">
            <v>MUHAMMAD RIZKI ILLAHI</v>
          </cell>
          <cell r="D465">
            <v>44531</v>
          </cell>
          <cell r="E465" t="str">
            <v>TM</v>
          </cell>
          <cell r="G465" t="str">
            <v>SM</v>
          </cell>
          <cell r="H465" t="str">
            <v xml:space="preserve">BODY 2 </v>
          </cell>
          <cell r="I465" t="str">
            <v>SM</v>
          </cell>
          <cell r="J465" t="str">
            <v>B</v>
          </cell>
        </row>
        <row r="466">
          <cell r="B466">
            <v>72532</v>
          </cell>
          <cell r="C466" t="str">
            <v>RANGGA NUGRAHA</v>
          </cell>
          <cell r="D466">
            <v>44531</v>
          </cell>
          <cell r="E466" t="str">
            <v>TM</v>
          </cell>
          <cell r="G466" t="str">
            <v>SM</v>
          </cell>
          <cell r="H466" t="str">
            <v xml:space="preserve">BODY 2 </v>
          </cell>
          <cell r="I466" t="str">
            <v>SM</v>
          </cell>
          <cell r="J466" t="str">
            <v>B</v>
          </cell>
        </row>
        <row r="467">
          <cell r="B467">
            <v>72818</v>
          </cell>
          <cell r="C467" t="str">
            <v>ANANDA VICKI WAHYU SETIAWAN</v>
          </cell>
          <cell r="D467">
            <v>44562</v>
          </cell>
          <cell r="E467" t="str">
            <v>TM</v>
          </cell>
          <cell r="G467" t="str">
            <v>SM</v>
          </cell>
          <cell r="H467" t="str">
            <v xml:space="preserve">BODY 2 </v>
          </cell>
          <cell r="I467" t="str">
            <v>SM</v>
          </cell>
          <cell r="J467" t="str">
            <v>B</v>
          </cell>
        </row>
        <row r="468">
          <cell r="B468">
            <v>72823</v>
          </cell>
          <cell r="C468" t="str">
            <v>DIKI PRASETYO</v>
          </cell>
          <cell r="D468">
            <v>44562</v>
          </cell>
          <cell r="E468" t="str">
            <v>TM</v>
          </cell>
          <cell r="G468" t="str">
            <v>SM</v>
          </cell>
          <cell r="H468" t="str">
            <v xml:space="preserve">BODY 2 </v>
          </cell>
          <cell r="I468" t="str">
            <v>SM</v>
          </cell>
          <cell r="J468" t="str">
            <v>B</v>
          </cell>
        </row>
        <row r="469">
          <cell r="B469">
            <v>72804</v>
          </cell>
          <cell r="C469" t="str">
            <v>SETIAWAN</v>
          </cell>
          <cell r="D469">
            <v>44562</v>
          </cell>
          <cell r="E469" t="str">
            <v>TM</v>
          </cell>
          <cell r="G469" t="str">
            <v>SM</v>
          </cell>
          <cell r="H469" t="str">
            <v xml:space="preserve">BODY 2 </v>
          </cell>
          <cell r="I469" t="str">
            <v>SM</v>
          </cell>
          <cell r="J469" t="str">
            <v>B</v>
          </cell>
        </row>
        <row r="470">
          <cell r="B470">
            <v>13455</v>
          </cell>
          <cell r="C470" t="str">
            <v>MUTAQIN</v>
          </cell>
          <cell r="D470">
            <v>37417</v>
          </cell>
          <cell r="E470" t="str">
            <v>FRM</v>
          </cell>
          <cell r="F470" t="str">
            <v>ACT FRM</v>
          </cell>
          <cell r="G470" t="str">
            <v xml:space="preserve">MAIN BODY </v>
          </cell>
          <cell r="H470" t="str">
            <v xml:space="preserve">BODY 2 </v>
          </cell>
          <cell r="I470" t="str">
            <v>MB</v>
          </cell>
          <cell r="J470" t="str">
            <v>B</v>
          </cell>
        </row>
        <row r="471">
          <cell r="B471">
            <v>24611</v>
          </cell>
          <cell r="C471" t="str">
            <v>AFRIZAL GUSTIAN</v>
          </cell>
          <cell r="D471">
            <v>39052</v>
          </cell>
          <cell r="E471" t="str">
            <v>TL</v>
          </cell>
          <cell r="F471" t="str">
            <v>T/L</v>
          </cell>
          <cell r="G471" t="str">
            <v>MAIN BODY COMMEN</v>
          </cell>
          <cell r="H471" t="str">
            <v xml:space="preserve">BODY 2 </v>
          </cell>
          <cell r="I471" t="str">
            <v>MB</v>
          </cell>
          <cell r="J471" t="str">
            <v>B</v>
          </cell>
        </row>
        <row r="472">
          <cell r="B472">
            <v>28951</v>
          </cell>
          <cell r="C472" t="str">
            <v>RIAN ROHIMAT</v>
          </cell>
          <cell r="D472">
            <v>39401</v>
          </cell>
          <cell r="E472" t="str">
            <v>TM</v>
          </cell>
          <cell r="G472" t="str">
            <v>MAIN BODY COMMEN</v>
          </cell>
          <cell r="H472" t="str">
            <v xml:space="preserve">BODY 2 </v>
          </cell>
          <cell r="I472" t="str">
            <v>MB</v>
          </cell>
          <cell r="J472" t="str">
            <v>B</v>
          </cell>
        </row>
        <row r="473">
          <cell r="B473">
            <v>39410</v>
          </cell>
          <cell r="C473" t="str">
            <v>EKO BUDIAWAN</v>
          </cell>
          <cell r="D473">
            <v>40739</v>
          </cell>
          <cell r="E473" t="str">
            <v>TM</v>
          </cell>
          <cell r="G473" t="str">
            <v>MAIN BODY COMMEN</v>
          </cell>
          <cell r="H473" t="str">
            <v xml:space="preserve">BODY 2 </v>
          </cell>
          <cell r="I473" t="str">
            <v>MB</v>
          </cell>
          <cell r="J473" t="str">
            <v>B</v>
          </cell>
        </row>
        <row r="474">
          <cell r="B474">
            <v>40638</v>
          </cell>
          <cell r="C474" t="str">
            <v>ROCHMAD PARWADI</v>
          </cell>
          <cell r="D474">
            <v>40831</v>
          </cell>
          <cell r="E474" t="str">
            <v>TM</v>
          </cell>
          <cell r="G474" t="str">
            <v>MAIN BODY COMMEN</v>
          </cell>
          <cell r="H474" t="str">
            <v xml:space="preserve">BODY 2 </v>
          </cell>
          <cell r="I474" t="str">
            <v>MB</v>
          </cell>
          <cell r="J474" t="str">
            <v>B</v>
          </cell>
        </row>
        <row r="475">
          <cell r="B475">
            <v>40968</v>
          </cell>
          <cell r="C475" t="str">
            <v>ANGGIT PURNOMO</v>
          </cell>
          <cell r="D475">
            <v>40862</v>
          </cell>
          <cell r="E475" t="str">
            <v>TM</v>
          </cell>
          <cell r="G475" t="str">
            <v>MAIN BODY COMMEN</v>
          </cell>
          <cell r="H475" t="str">
            <v xml:space="preserve">BODY 2 </v>
          </cell>
          <cell r="I475" t="str">
            <v>MB</v>
          </cell>
          <cell r="J475" t="str">
            <v>B</v>
          </cell>
        </row>
        <row r="476">
          <cell r="B476">
            <v>48254</v>
          </cell>
          <cell r="C476" t="str">
            <v>HARRY SUGANDA</v>
          </cell>
          <cell r="D476">
            <v>41470</v>
          </cell>
          <cell r="E476" t="str">
            <v>TM</v>
          </cell>
          <cell r="G476" t="str">
            <v>MAIN BODY COMMEN</v>
          </cell>
          <cell r="H476" t="str">
            <v xml:space="preserve">BODY 2 </v>
          </cell>
          <cell r="I476" t="str">
            <v>MB</v>
          </cell>
          <cell r="J476" t="str">
            <v>B</v>
          </cell>
        </row>
        <row r="477">
          <cell r="B477">
            <v>68409</v>
          </cell>
          <cell r="C477" t="str">
            <v>VIVIN SETIYO YULIANTO</v>
          </cell>
          <cell r="D477">
            <v>44150</v>
          </cell>
          <cell r="E477" t="str">
            <v>TM</v>
          </cell>
          <cell r="G477" t="str">
            <v>MAIN BODY COMMEN</v>
          </cell>
          <cell r="H477" t="str">
            <v xml:space="preserve">BODY 2 </v>
          </cell>
          <cell r="I477" t="str">
            <v>MB</v>
          </cell>
          <cell r="J477" t="str">
            <v>B</v>
          </cell>
        </row>
        <row r="478">
          <cell r="B478">
            <v>68506</v>
          </cell>
          <cell r="C478" t="str">
            <v>ROKHMANI</v>
          </cell>
          <cell r="D478">
            <v>44166</v>
          </cell>
          <cell r="E478" t="str">
            <v>TM</v>
          </cell>
          <cell r="G478" t="str">
            <v>MAIN BODY COMMEN</v>
          </cell>
          <cell r="H478" t="str">
            <v xml:space="preserve">BODY 2 </v>
          </cell>
          <cell r="I478" t="str">
            <v>MB</v>
          </cell>
          <cell r="J478" t="str">
            <v>B</v>
          </cell>
        </row>
        <row r="479">
          <cell r="B479">
            <v>70179</v>
          </cell>
          <cell r="C479" t="str">
            <v>YOGIASWARA YULIYANTO</v>
          </cell>
          <cell r="D479">
            <v>44256</v>
          </cell>
          <cell r="E479" t="str">
            <v>TM</v>
          </cell>
          <cell r="G479" t="str">
            <v>MAIN BODY COMMEN</v>
          </cell>
          <cell r="H479" t="str">
            <v xml:space="preserve">BODY 2 </v>
          </cell>
          <cell r="I479" t="str">
            <v>MB</v>
          </cell>
          <cell r="J479" t="str">
            <v>B</v>
          </cell>
        </row>
        <row r="480">
          <cell r="B480">
            <v>23496</v>
          </cell>
          <cell r="C480" t="str">
            <v>SARNO</v>
          </cell>
          <cell r="D480">
            <v>38913</v>
          </cell>
          <cell r="E480" t="str">
            <v>TL</v>
          </cell>
          <cell r="F480" t="str">
            <v>T/L</v>
          </cell>
          <cell r="G480" t="str">
            <v>MAIN BODY COMMEN</v>
          </cell>
          <cell r="H480" t="str">
            <v xml:space="preserve">BODY 2 </v>
          </cell>
          <cell r="I480" t="str">
            <v>MB</v>
          </cell>
          <cell r="J480" t="str">
            <v>B</v>
          </cell>
        </row>
        <row r="481">
          <cell r="B481">
            <v>39905</v>
          </cell>
          <cell r="C481" t="str">
            <v>ARDHI WIJAYANTO</v>
          </cell>
          <cell r="D481">
            <v>40770</v>
          </cell>
          <cell r="E481" t="str">
            <v>TM</v>
          </cell>
          <cell r="G481" t="str">
            <v>MAIN BODY COMMEN</v>
          </cell>
          <cell r="H481" t="str">
            <v xml:space="preserve">BODY 2 </v>
          </cell>
          <cell r="I481" t="str">
            <v>MB</v>
          </cell>
          <cell r="J481" t="str">
            <v>B</v>
          </cell>
        </row>
        <row r="482">
          <cell r="B482">
            <v>39125</v>
          </cell>
          <cell r="C482" t="str">
            <v>AYUN TRANGGONO</v>
          </cell>
          <cell r="D482">
            <v>40725</v>
          </cell>
          <cell r="E482" t="str">
            <v>TM</v>
          </cell>
          <cell r="G482" t="str">
            <v>MAIN BODY COMMEN</v>
          </cell>
          <cell r="H482" t="str">
            <v xml:space="preserve">BODY 2 </v>
          </cell>
          <cell r="I482" t="str">
            <v>MB</v>
          </cell>
          <cell r="J482" t="str">
            <v>B</v>
          </cell>
        </row>
        <row r="483">
          <cell r="B483">
            <v>39400</v>
          </cell>
          <cell r="C483" t="str">
            <v>AHMAD MANSUR</v>
          </cell>
          <cell r="D483">
            <v>40739</v>
          </cell>
          <cell r="E483" t="str">
            <v>TM</v>
          </cell>
          <cell r="G483" t="str">
            <v>MAIN BODY COMMEN</v>
          </cell>
          <cell r="H483" t="str">
            <v xml:space="preserve">BODY 2 </v>
          </cell>
          <cell r="I483" t="str">
            <v>MB</v>
          </cell>
          <cell r="J483" t="str">
            <v>B</v>
          </cell>
        </row>
        <row r="484">
          <cell r="B484">
            <v>44587</v>
          </cell>
          <cell r="C484" t="str">
            <v>TUBAGUS PRAWIRO</v>
          </cell>
          <cell r="D484">
            <v>41167</v>
          </cell>
          <cell r="E484" t="str">
            <v>TM</v>
          </cell>
          <cell r="G484" t="str">
            <v>MAIN BODY COMMEN</v>
          </cell>
          <cell r="H484" t="str">
            <v xml:space="preserve">BODY 2 </v>
          </cell>
          <cell r="I484" t="str">
            <v>MB</v>
          </cell>
          <cell r="J484" t="str">
            <v>B</v>
          </cell>
        </row>
        <row r="485">
          <cell r="B485">
            <v>67699</v>
          </cell>
          <cell r="C485" t="str">
            <v>WEMPI AGUS NUGROHO</v>
          </cell>
          <cell r="D485">
            <v>43891</v>
          </cell>
          <cell r="E485" t="str">
            <v>TM</v>
          </cell>
          <cell r="G485" t="str">
            <v>MAIN BODY COMMEN</v>
          </cell>
          <cell r="H485" t="str">
            <v xml:space="preserve">BODY 2 </v>
          </cell>
          <cell r="I485" t="str">
            <v>MB</v>
          </cell>
          <cell r="J485" t="str">
            <v>B</v>
          </cell>
        </row>
        <row r="486">
          <cell r="B486">
            <v>67755</v>
          </cell>
          <cell r="C486" t="str">
            <v>RIDHO SUBARKAH</v>
          </cell>
          <cell r="D486">
            <v>43891</v>
          </cell>
          <cell r="E486" t="str">
            <v>TM</v>
          </cell>
          <cell r="G486" t="str">
            <v>MAIN BODY COMMEN</v>
          </cell>
          <cell r="H486" t="str">
            <v xml:space="preserve">BODY 2 </v>
          </cell>
          <cell r="I486" t="str">
            <v>MB</v>
          </cell>
          <cell r="J486" t="str">
            <v>B</v>
          </cell>
        </row>
        <row r="487">
          <cell r="B487">
            <v>68516</v>
          </cell>
          <cell r="C487" t="str">
            <v>ANDI LIANI ROZAK</v>
          </cell>
          <cell r="D487">
            <v>44166</v>
          </cell>
          <cell r="E487" t="str">
            <v>TM</v>
          </cell>
          <cell r="G487" t="str">
            <v>MAIN BODY COMMEN</v>
          </cell>
          <cell r="H487" t="str">
            <v xml:space="preserve">BODY 2 </v>
          </cell>
          <cell r="I487" t="str">
            <v>MB</v>
          </cell>
          <cell r="J487" t="str">
            <v>B</v>
          </cell>
        </row>
        <row r="488">
          <cell r="B488">
            <v>68878</v>
          </cell>
          <cell r="C488" t="str">
            <v>FAUZI GHUFRON ALFATAH</v>
          </cell>
          <cell r="D488">
            <v>44211</v>
          </cell>
          <cell r="E488" t="str">
            <v>TM</v>
          </cell>
          <cell r="G488" t="str">
            <v>MAIN BODY COMMEN</v>
          </cell>
          <cell r="H488" t="str">
            <v xml:space="preserve">BODY 2 </v>
          </cell>
          <cell r="I488" t="str">
            <v>MB</v>
          </cell>
          <cell r="J488" t="str">
            <v>B</v>
          </cell>
        </row>
        <row r="489">
          <cell r="B489">
            <v>27388</v>
          </cell>
          <cell r="C489" t="str">
            <v>AGUS TRIYONO</v>
          </cell>
          <cell r="D489">
            <v>39326</v>
          </cell>
          <cell r="E489" t="str">
            <v>TL</v>
          </cell>
          <cell r="F489" t="str">
            <v>T/L</v>
          </cell>
          <cell r="G489" t="str">
            <v>MAIN BODY COMMEN</v>
          </cell>
          <cell r="H489" t="str">
            <v xml:space="preserve">BODY 2 </v>
          </cell>
          <cell r="I489" t="str">
            <v>MB</v>
          </cell>
          <cell r="J489" t="str">
            <v>B</v>
          </cell>
        </row>
        <row r="490">
          <cell r="B490">
            <v>70183</v>
          </cell>
          <cell r="C490" t="str">
            <v>LIS ASARI</v>
          </cell>
          <cell r="D490">
            <v>44256</v>
          </cell>
          <cell r="E490" t="str">
            <v>TM</v>
          </cell>
          <cell r="G490" t="str">
            <v>MAIN BODY COMMEN</v>
          </cell>
          <cell r="H490" t="str">
            <v xml:space="preserve">BODY 2 </v>
          </cell>
          <cell r="I490" t="str">
            <v>MB</v>
          </cell>
          <cell r="J490" t="str">
            <v>B</v>
          </cell>
        </row>
        <row r="491">
          <cell r="B491">
            <v>26555</v>
          </cell>
          <cell r="C491" t="str">
            <v>SUKUR FEBRIONO</v>
          </cell>
          <cell r="D491">
            <v>39264</v>
          </cell>
          <cell r="E491" t="str">
            <v>TM</v>
          </cell>
          <cell r="G491" t="str">
            <v>MAIN BODY COMMEN</v>
          </cell>
          <cell r="H491" t="str">
            <v xml:space="preserve">BODY 2 </v>
          </cell>
          <cell r="I491" t="str">
            <v>MB</v>
          </cell>
          <cell r="J491" t="str">
            <v>B</v>
          </cell>
        </row>
        <row r="492">
          <cell r="B492">
            <v>38825</v>
          </cell>
          <cell r="C492" t="str">
            <v>SABAROKHAH</v>
          </cell>
          <cell r="D492">
            <v>40709</v>
          </cell>
          <cell r="E492" t="str">
            <v>TM</v>
          </cell>
          <cell r="G492" t="str">
            <v>MAIN BODY COMMEN</v>
          </cell>
          <cell r="H492" t="str">
            <v xml:space="preserve">BODY 2 </v>
          </cell>
          <cell r="I492" t="str">
            <v>MB</v>
          </cell>
          <cell r="J492" t="str">
            <v>B</v>
          </cell>
        </row>
        <row r="493">
          <cell r="B493">
            <v>37654</v>
          </cell>
          <cell r="C493" t="str">
            <v>BAMBANG MULYANA</v>
          </cell>
          <cell r="D493">
            <v>40558</v>
          </cell>
          <cell r="E493" t="str">
            <v>TM</v>
          </cell>
          <cell r="G493" t="str">
            <v>MAIN BODY COMMEN</v>
          </cell>
          <cell r="H493" t="str">
            <v xml:space="preserve">BODY 2 </v>
          </cell>
          <cell r="I493" t="str">
            <v>MB</v>
          </cell>
          <cell r="J493" t="str">
            <v>B</v>
          </cell>
        </row>
        <row r="494">
          <cell r="B494">
            <v>35117</v>
          </cell>
          <cell r="C494" t="str">
            <v>RUDI HERMAWAN</v>
          </cell>
          <cell r="D494">
            <v>40193</v>
          </cell>
          <cell r="E494" t="str">
            <v>TM</v>
          </cell>
          <cell r="G494" t="str">
            <v>MAIN BODY COMMEN</v>
          </cell>
          <cell r="H494" t="str">
            <v xml:space="preserve">BODY 2 </v>
          </cell>
          <cell r="I494" t="str">
            <v>MB</v>
          </cell>
          <cell r="J494" t="str">
            <v>B</v>
          </cell>
        </row>
        <row r="495">
          <cell r="B495">
            <v>55180</v>
          </cell>
          <cell r="C495" t="str">
            <v>BUDI RIYANTO</v>
          </cell>
          <cell r="D495">
            <v>42415</v>
          </cell>
          <cell r="E495" t="str">
            <v>TM</v>
          </cell>
          <cell r="G495" t="str">
            <v>MAIN BODY COMMEN</v>
          </cell>
          <cell r="H495" t="str">
            <v xml:space="preserve">BODY 2 </v>
          </cell>
          <cell r="I495" t="str">
            <v>MB</v>
          </cell>
          <cell r="J495" t="str">
            <v>B</v>
          </cell>
        </row>
        <row r="496">
          <cell r="B496">
            <v>67414</v>
          </cell>
          <cell r="C496" t="str">
            <v>FAJAR ROHMADI</v>
          </cell>
          <cell r="D496">
            <v>43862</v>
          </cell>
          <cell r="E496" t="str">
            <v>TM</v>
          </cell>
          <cell r="G496" t="str">
            <v>MAIN BODY COMMEN</v>
          </cell>
          <cell r="H496" t="str">
            <v xml:space="preserve">BODY 2 </v>
          </cell>
          <cell r="I496" t="str">
            <v>MB</v>
          </cell>
          <cell r="J496" t="str">
            <v>B</v>
          </cell>
        </row>
        <row r="497">
          <cell r="B497">
            <v>70590</v>
          </cell>
          <cell r="C497" t="str">
            <v>ARIV ARDIANTO</v>
          </cell>
          <cell r="D497">
            <v>44270</v>
          </cell>
          <cell r="E497" t="str">
            <v>TM</v>
          </cell>
          <cell r="G497" t="str">
            <v>MAIN BODY COMMEN</v>
          </cell>
          <cell r="H497" t="str">
            <v xml:space="preserve">BODY 2 </v>
          </cell>
          <cell r="I497" t="str">
            <v>MB</v>
          </cell>
          <cell r="J497" t="str">
            <v>B</v>
          </cell>
        </row>
        <row r="498">
          <cell r="B498">
            <v>71849</v>
          </cell>
          <cell r="C498" t="str">
            <v>IMAM PRABOWO</v>
          </cell>
          <cell r="D498">
            <v>44454</v>
          </cell>
          <cell r="E498" t="str">
            <v>TM</v>
          </cell>
          <cell r="G498" t="str">
            <v>MAIN BODY COMMEN</v>
          </cell>
          <cell r="H498" t="str">
            <v xml:space="preserve">BODY 2 </v>
          </cell>
          <cell r="I498" t="str">
            <v>MB</v>
          </cell>
          <cell r="J498" t="str">
            <v>B</v>
          </cell>
        </row>
        <row r="499">
          <cell r="B499">
            <v>72166</v>
          </cell>
          <cell r="C499" t="str">
            <v>OKI OKTA AFANDI</v>
          </cell>
          <cell r="D499">
            <v>44515</v>
          </cell>
          <cell r="E499" t="str">
            <v>TM</v>
          </cell>
          <cell r="G499" t="str">
            <v>MAIN BODY COMMEN</v>
          </cell>
          <cell r="H499" t="str">
            <v xml:space="preserve">BODY 2 </v>
          </cell>
          <cell r="I499" t="str">
            <v>MB</v>
          </cell>
          <cell r="J499" t="str">
            <v>B</v>
          </cell>
        </row>
        <row r="500">
          <cell r="B500">
            <v>72174</v>
          </cell>
          <cell r="C500" t="str">
            <v>RANGGA FEBRIYANTO</v>
          </cell>
          <cell r="D500">
            <v>44515</v>
          </cell>
          <cell r="E500" t="str">
            <v>TM</v>
          </cell>
          <cell r="G500" t="str">
            <v>MAIN BODY COMMEN</v>
          </cell>
          <cell r="H500" t="str">
            <v xml:space="preserve">BODY 2 </v>
          </cell>
          <cell r="I500" t="str">
            <v>MB</v>
          </cell>
          <cell r="J500" t="str">
            <v>B</v>
          </cell>
        </row>
        <row r="501">
          <cell r="B501">
            <v>19101</v>
          </cell>
          <cell r="C501" t="str">
            <v>AGUS DWI SARONO</v>
          </cell>
          <cell r="D501">
            <v>38353</v>
          </cell>
          <cell r="E501" t="str">
            <v>TL</v>
          </cell>
          <cell r="F501" t="str">
            <v>T/L</v>
          </cell>
          <cell r="G501" t="str">
            <v xml:space="preserve">REAR BODY </v>
          </cell>
          <cell r="H501" t="str">
            <v xml:space="preserve">BODY 2 </v>
          </cell>
          <cell r="I501" t="str">
            <v>MB</v>
          </cell>
          <cell r="J501" t="str">
            <v>B</v>
          </cell>
        </row>
        <row r="502">
          <cell r="B502">
            <v>36906</v>
          </cell>
          <cell r="C502" t="str">
            <v>MUH. ROKHIMAM PRASETYO</v>
          </cell>
          <cell r="D502">
            <v>40436</v>
          </cell>
          <cell r="E502" t="str">
            <v>TM</v>
          </cell>
          <cell r="G502" t="str">
            <v xml:space="preserve">REAR BODY </v>
          </cell>
          <cell r="H502" t="str">
            <v xml:space="preserve">BODY 2 </v>
          </cell>
          <cell r="I502" t="str">
            <v>MB</v>
          </cell>
          <cell r="J502" t="str">
            <v>B</v>
          </cell>
        </row>
        <row r="503">
          <cell r="B503">
            <v>29180</v>
          </cell>
          <cell r="C503" t="str">
            <v>ASEP GAOSUL MUHTAROM</v>
          </cell>
          <cell r="D503">
            <v>39417</v>
          </cell>
          <cell r="E503" t="str">
            <v>TM</v>
          </cell>
          <cell r="G503" t="str">
            <v xml:space="preserve">REAR BODY </v>
          </cell>
          <cell r="H503" t="str">
            <v xml:space="preserve">BODY 2 </v>
          </cell>
          <cell r="I503" t="str">
            <v>MB</v>
          </cell>
          <cell r="J503" t="str">
            <v>B</v>
          </cell>
        </row>
        <row r="504">
          <cell r="B504">
            <v>40132</v>
          </cell>
          <cell r="C504" t="str">
            <v>AFRIZAL EFENDI</v>
          </cell>
          <cell r="D504">
            <v>40787</v>
          </cell>
          <cell r="E504" t="str">
            <v>TM</v>
          </cell>
          <cell r="G504" t="str">
            <v xml:space="preserve">REAR BODY </v>
          </cell>
          <cell r="H504" t="str">
            <v xml:space="preserve">BODY 2 </v>
          </cell>
          <cell r="I504" t="str">
            <v>MB</v>
          </cell>
          <cell r="J504" t="str">
            <v>B</v>
          </cell>
        </row>
        <row r="505">
          <cell r="B505">
            <v>67415</v>
          </cell>
          <cell r="C505" t="str">
            <v>YOGI YANUAR RIFAI</v>
          </cell>
          <cell r="D505">
            <v>43862</v>
          </cell>
          <cell r="E505" t="str">
            <v>TM</v>
          </cell>
          <cell r="G505" t="str">
            <v xml:space="preserve">REAR BODY </v>
          </cell>
          <cell r="H505" t="str">
            <v xml:space="preserve">BODY 2 </v>
          </cell>
          <cell r="I505" t="str">
            <v>MB</v>
          </cell>
          <cell r="J505" t="str">
            <v>B</v>
          </cell>
        </row>
        <row r="506">
          <cell r="B506">
            <v>68877</v>
          </cell>
          <cell r="C506" t="str">
            <v>FATKHUL HANAN AULADI</v>
          </cell>
          <cell r="D506">
            <v>44211</v>
          </cell>
          <cell r="E506" t="str">
            <v>TM</v>
          </cell>
          <cell r="G506" t="str">
            <v xml:space="preserve">REAR BODY </v>
          </cell>
          <cell r="H506" t="str">
            <v xml:space="preserve">BODY 2 </v>
          </cell>
          <cell r="I506" t="str">
            <v>MB</v>
          </cell>
          <cell r="J506" t="str">
            <v>B</v>
          </cell>
        </row>
        <row r="507">
          <cell r="B507">
            <v>69600</v>
          </cell>
          <cell r="C507" t="str">
            <v>MOHAMMAD ALI FAIZIN</v>
          </cell>
          <cell r="D507">
            <v>44242</v>
          </cell>
          <cell r="E507" t="str">
            <v>TM</v>
          </cell>
          <cell r="G507" t="str">
            <v xml:space="preserve">REAR BODY </v>
          </cell>
          <cell r="H507" t="str">
            <v xml:space="preserve">BODY 2 </v>
          </cell>
          <cell r="I507" t="str">
            <v>MB</v>
          </cell>
          <cell r="J507" t="str">
            <v>B</v>
          </cell>
        </row>
        <row r="508">
          <cell r="B508">
            <v>71940</v>
          </cell>
          <cell r="C508" t="str">
            <v>ANANG RIYANTO</v>
          </cell>
          <cell r="D508">
            <v>44470</v>
          </cell>
          <cell r="E508" t="str">
            <v>TM</v>
          </cell>
          <cell r="G508" t="str">
            <v xml:space="preserve">REAR BODY </v>
          </cell>
          <cell r="H508" t="str">
            <v xml:space="preserve">BODY 2 </v>
          </cell>
          <cell r="I508" t="str">
            <v>MB</v>
          </cell>
          <cell r="J508" t="str">
            <v>B</v>
          </cell>
        </row>
        <row r="509">
          <cell r="B509">
            <v>71939</v>
          </cell>
          <cell r="C509" t="str">
            <v>AMAD MUDASIR</v>
          </cell>
          <cell r="D509">
            <v>44470</v>
          </cell>
          <cell r="E509" t="str">
            <v>TM</v>
          </cell>
          <cell r="G509" t="str">
            <v xml:space="preserve">REAR BODY </v>
          </cell>
          <cell r="H509" t="str">
            <v xml:space="preserve">BODY 2 </v>
          </cell>
          <cell r="I509" t="str">
            <v>MB</v>
          </cell>
          <cell r="J509" t="str">
            <v>B</v>
          </cell>
        </row>
        <row r="510">
          <cell r="B510">
            <v>72523</v>
          </cell>
          <cell r="C510" t="str">
            <v>MUHAMAD FAUJI SEBASTIAN</v>
          </cell>
          <cell r="D510">
            <v>44531</v>
          </cell>
          <cell r="E510" t="str">
            <v>TM</v>
          </cell>
          <cell r="G510" t="str">
            <v>MAIN BODY COMMEN</v>
          </cell>
          <cell r="H510" t="str">
            <v xml:space="preserve">BODY 2 </v>
          </cell>
          <cell r="I510" t="str">
            <v>MB</v>
          </cell>
          <cell r="J510" t="str">
            <v>B</v>
          </cell>
        </row>
        <row r="511">
          <cell r="B511">
            <v>72530</v>
          </cell>
          <cell r="C511" t="str">
            <v>RADIYANA</v>
          </cell>
          <cell r="D511">
            <v>44531</v>
          </cell>
          <cell r="E511" t="str">
            <v>TM</v>
          </cell>
          <cell r="G511" t="str">
            <v>MAIN BODY COMMEN</v>
          </cell>
          <cell r="H511" t="str">
            <v xml:space="preserve">BODY 2 </v>
          </cell>
          <cell r="I511" t="str">
            <v>MB</v>
          </cell>
          <cell r="J511" t="str">
            <v>B</v>
          </cell>
        </row>
        <row r="512">
          <cell r="B512">
            <v>72480</v>
          </cell>
          <cell r="C512" t="str">
            <v>ABDUL ALBAR</v>
          </cell>
          <cell r="D512">
            <v>44531</v>
          </cell>
          <cell r="E512" t="str">
            <v>TM</v>
          </cell>
          <cell r="G512" t="str">
            <v>MAIN BODY COMMEN</v>
          </cell>
          <cell r="H512" t="str">
            <v xml:space="preserve">BODY 2 </v>
          </cell>
          <cell r="I512" t="str">
            <v>MB</v>
          </cell>
          <cell r="J512" t="str">
            <v>B</v>
          </cell>
        </row>
        <row r="513">
          <cell r="B513">
            <v>72488</v>
          </cell>
          <cell r="C513" t="str">
            <v>ALDI ISLAMUDDIN</v>
          </cell>
          <cell r="D513">
            <v>44531</v>
          </cell>
          <cell r="E513" t="str">
            <v>TM</v>
          </cell>
          <cell r="G513" t="str">
            <v>MAIN BODY COMMEN</v>
          </cell>
          <cell r="H513" t="str">
            <v xml:space="preserve">BODY 2 </v>
          </cell>
          <cell r="I513" t="str">
            <v>MB</v>
          </cell>
          <cell r="J513" t="str">
            <v>B</v>
          </cell>
        </row>
        <row r="514">
          <cell r="B514">
            <v>72489</v>
          </cell>
          <cell r="C514" t="str">
            <v>ALDI NURFAJRI</v>
          </cell>
          <cell r="D514">
            <v>44531</v>
          </cell>
          <cell r="E514" t="str">
            <v>TM</v>
          </cell>
          <cell r="G514" t="str">
            <v>MAIN BODY COMMEN</v>
          </cell>
          <cell r="H514" t="str">
            <v xml:space="preserve">BODY 2 </v>
          </cell>
          <cell r="I514" t="str">
            <v>MB</v>
          </cell>
          <cell r="J514" t="str">
            <v>B</v>
          </cell>
        </row>
        <row r="515">
          <cell r="B515">
            <v>21689</v>
          </cell>
          <cell r="C515" t="str">
            <v>AGUNG JUNAEDY</v>
          </cell>
          <cell r="D515">
            <v>38671</v>
          </cell>
          <cell r="E515" t="str">
            <v>FRM</v>
          </cell>
          <cell r="F515" t="str">
            <v>ACT FRM</v>
          </cell>
          <cell r="G515" t="str">
            <v>SHELL LINE</v>
          </cell>
          <cell r="H515" t="str">
            <v xml:space="preserve">BODY 2 </v>
          </cell>
          <cell r="I515" t="str">
            <v>SL</v>
          </cell>
          <cell r="J515" t="str">
            <v>B</v>
          </cell>
        </row>
        <row r="516">
          <cell r="B516">
            <v>16623</v>
          </cell>
          <cell r="C516" t="str">
            <v>AWAN BUDIMAN</v>
          </cell>
          <cell r="D516">
            <v>37956</v>
          </cell>
          <cell r="E516" t="str">
            <v>TL</v>
          </cell>
          <cell r="G516" t="str">
            <v>SHELL LINE COMMON RH</v>
          </cell>
          <cell r="H516" t="str">
            <v xml:space="preserve">BODY 2 </v>
          </cell>
          <cell r="I516" t="str">
            <v>SL</v>
          </cell>
          <cell r="J516" t="str">
            <v>B</v>
          </cell>
        </row>
        <row r="517">
          <cell r="B517">
            <v>43405</v>
          </cell>
          <cell r="C517" t="str">
            <v>MUHAMMAD FAISAL</v>
          </cell>
          <cell r="D517">
            <v>41075</v>
          </cell>
          <cell r="E517" t="str">
            <v>TM</v>
          </cell>
          <cell r="G517" t="str">
            <v>SHELL LINE COMMON RH</v>
          </cell>
          <cell r="H517" t="str">
            <v xml:space="preserve">BODY 2 </v>
          </cell>
          <cell r="I517" t="str">
            <v>SL</v>
          </cell>
          <cell r="J517" t="str">
            <v>B</v>
          </cell>
        </row>
        <row r="518">
          <cell r="B518">
            <v>44583</v>
          </cell>
          <cell r="C518" t="str">
            <v>M. LUKMAN ARIF</v>
          </cell>
          <cell r="D518">
            <v>41167</v>
          </cell>
          <cell r="E518" t="str">
            <v>TM</v>
          </cell>
          <cell r="G518" t="str">
            <v>SHELL LINE COMMON RH</v>
          </cell>
          <cell r="H518" t="str">
            <v xml:space="preserve">BODY 2 </v>
          </cell>
          <cell r="I518" t="str">
            <v>SL</v>
          </cell>
          <cell r="J518" t="str">
            <v>B</v>
          </cell>
        </row>
        <row r="519">
          <cell r="B519">
            <v>46607</v>
          </cell>
          <cell r="C519" t="str">
            <v>VEBRIAN PUTUT PRABOWO</v>
          </cell>
          <cell r="D519">
            <v>41365</v>
          </cell>
          <cell r="E519" t="str">
            <v>TM</v>
          </cell>
          <cell r="G519" t="str">
            <v>SHELL LINE COMMON RH</v>
          </cell>
          <cell r="H519" t="str">
            <v xml:space="preserve">BODY 2 </v>
          </cell>
          <cell r="I519" t="str">
            <v>SL</v>
          </cell>
          <cell r="J519" t="str">
            <v>B</v>
          </cell>
        </row>
        <row r="520">
          <cell r="B520">
            <v>67759</v>
          </cell>
          <cell r="C520" t="str">
            <v>ABBAS ARDIANSYAH</v>
          </cell>
          <cell r="D520">
            <v>43891</v>
          </cell>
          <cell r="E520" t="str">
            <v>TM</v>
          </cell>
          <cell r="G520" t="str">
            <v>SHELL LINE COMMON RH</v>
          </cell>
          <cell r="H520" t="str">
            <v xml:space="preserve">BODY 2 </v>
          </cell>
          <cell r="I520" t="str">
            <v>SL</v>
          </cell>
          <cell r="J520" t="str">
            <v>B</v>
          </cell>
        </row>
        <row r="521">
          <cell r="B521">
            <v>67785</v>
          </cell>
          <cell r="C521" t="str">
            <v>JONI HADI SAPUTRO</v>
          </cell>
          <cell r="D521">
            <v>43891</v>
          </cell>
          <cell r="E521" t="str">
            <v>TM</v>
          </cell>
          <cell r="G521" t="str">
            <v>SHELL LINE COMMON RH</v>
          </cell>
          <cell r="H521" t="str">
            <v xml:space="preserve">BODY 2 </v>
          </cell>
          <cell r="I521" t="str">
            <v>SL</v>
          </cell>
          <cell r="J521" t="str">
            <v>B</v>
          </cell>
        </row>
        <row r="522">
          <cell r="B522">
            <v>68412</v>
          </cell>
          <cell r="C522" t="str">
            <v>YUSUF WISNU ALI PRADANA</v>
          </cell>
          <cell r="D522">
            <v>44150</v>
          </cell>
          <cell r="E522" t="str">
            <v>TM</v>
          </cell>
          <cell r="G522" t="str">
            <v>SHELL LINE COMMON RH</v>
          </cell>
          <cell r="H522" t="str">
            <v xml:space="preserve">BODY 2 </v>
          </cell>
          <cell r="I522" t="str">
            <v>SL</v>
          </cell>
          <cell r="J522" t="str">
            <v>B</v>
          </cell>
        </row>
        <row r="523">
          <cell r="B523">
            <v>69622</v>
          </cell>
          <cell r="C523" t="str">
            <v>OQY WISKAROSA</v>
          </cell>
          <cell r="D523">
            <v>44242</v>
          </cell>
          <cell r="E523" t="str">
            <v>TM</v>
          </cell>
          <cell r="G523" t="str">
            <v>SHELL LINE COMMON RH</v>
          </cell>
          <cell r="H523" t="str">
            <v xml:space="preserve">BODY 2 </v>
          </cell>
          <cell r="I523" t="str">
            <v>SL</v>
          </cell>
          <cell r="J523" t="str">
            <v>B</v>
          </cell>
        </row>
        <row r="524">
          <cell r="B524">
            <v>16706</v>
          </cell>
          <cell r="C524" t="str">
            <v>ARIES WIBOWO</v>
          </cell>
          <cell r="D524">
            <v>37970</v>
          </cell>
          <cell r="E524" t="str">
            <v>TL</v>
          </cell>
          <cell r="G524" t="str">
            <v>SHELL LINE COMMON LH</v>
          </cell>
          <cell r="H524" t="str">
            <v xml:space="preserve">BODY 2 </v>
          </cell>
          <cell r="I524" t="str">
            <v>SL</v>
          </cell>
          <cell r="J524" t="str">
            <v>B</v>
          </cell>
        </row>
        <row r="525">
          <cell r="B525">
            <v>28976</v>
          </cell>
          <cell r="C525" t="str">
            <v>WAWAN KURNIAWAN</v>
          </cell>
          <cell r="D525">
            <v>39401</v>
          </cell>
          <cell r="E525" t="str">
            <v>TM</v>
          </cell>
          <cell r="G525" t="str">
            <v>SHELL LINE COMMON LH</v>
          </cell>
          <cell r="H525" t="str">
            <v xml:space="preserve">BODY 2 </v>
          </cell>
          <cell r="I525" t="str">
            <v>SL</v>
          </cell>
          <cell r="J525" t="str">
            <v>B</v>
          </cell>
        </row>
        <row r="526">
          <cell r="B526">
            <v>36871</v>
          </cell>
          <cell r="C526" t="str">
            <v>AKHMAD FAOZI</v>
          </cell>
          <cell r="D526">
            <v>40436</v>
          </cell>
          <cell r="E526" t="str">
            <v>TM</v>
          </cell>
          <cell r="G526" t="str">
            <v>SHELL LINE COMMON LH</v>
          </cell>
          <cell r="H526" t="str">
            <v xml:space="preserve">BODY 2 </v>
          </cell>
          <cell r="I526" t="str">
            <v>SL</v>
          </cell>
          <cell r="J526" t="str">
            <v>B</v>
          </cell>
        </row>
        <row r="527">
          <cell r="B527">
            <v>41118</v>
          </cell>
          <cell r="C527" t="str">
            <v>TAUFIQ QUROHIM</v>
          </cell>
          <cell r="D527">
            <v>40878</v>
          </cell>
          <cell r="E527" t="str">
            <v>TM</v>
          </cell>
          <cell r="G527" t="str">
            <v>SHELL LINE COMMON LH</v>
          </cell>
          <cell r="H527" t="str">
            <v xml:space="preserve">BODY 2 </v>
          </cell>
          <cell r="I527" t="str">
            <v>SL</v>
          </cell>
          <cell r="J527" t="str">
            <v>B</v>
          </cell>
        </row>
        <row r="528">
          <cell r="B528">
            <v>44836</v>
          </cell>
          <cell r="C528" t="str">
            <v>ALIF MAHFUDIN</v>
          </cell>
          <cell r="D528">
            <v>41197</v>
          </cell>
          <cell r="E528" t="str">
            <v>TM</v>
          </cell>
          <cell r="G528" t="str">
            <v>SHELL LINE COMMON LH</v>
          </cell>
          <cell r="H528" t="str">
            <v xml:space="preserve">BODY 2 </v>
          </cell>
          <cell r="I528" t="str">
            <v>SL</v>
          </cell>
          <cell r="J528" t="str">
            <v>B</v>
          </cell>
        </row>
        <row r="529">
          <cell r="B529">
            <v>67557</v>
          </cell>
          <cell r="C529" t="str">
            <v>AHMAD MAHFUDIN</v>
          </cell>
          <cell r="D529">
            <v>43876</v>
          </cell>
          <cell r="E529" t="str">
            <v>TM</v>
          </cell>
          <cell r="G529" t="str">
            <v>SHELL LINE COMMON LH</v>
          </cell>
          <cell r="H529" t="str">
            <v xml:space="preserve">BODY 2 </v>
          </cell>
          <cell r="I529" t="str">
            <v>SL</v>
          </cell>
          <cell r="J529" t="str">
            <v>B</v>
          </cell>
        </row>
        <row r="530">
          <cell r="B530">
            <v>69611</v>
          </cell>
          <cell r="C530" t="str">
            <v>SUYOTO</v>
          </cell>
          <cell r="D530">
            <v>44242</v>
          </cell>
          <cell r="E530" t="str">
            <v>TM</v>
          </cell>
          <cell r="G530" t="str">
            <v>SHELL LINE COMMON LH</v>
          </cell>
          <cell r="H530" t="str">
            <v xml:space="preserve">BODY 2 </v>
          </cell>
          <cell r="I530" t="str">
            <v>SL</v>
          </cell>
          <cell r="J530" t="str">
            <v>B</v>
          </cell>
        </row>
        <row r="531">
          <cell r="B531">
            <v>36897</v>
          </cell>
          <cell r="C531" t="str">
            <v>FERI BUDI SANTOSO</v>
          </cell>
          <cell r="D531">
            <v>40436</v>
          </cell>
          <cell r="E531" t="str">
            <v>TL</v>
          </cell>
          <cell r="F531" t="str">
            <v>ACT T/L</v>
          </cell>
          <cell r="G531" t="str">
            <v>SHELL LINE COMMON CTR</v>
          </cell>
          <cell r="H531" t="str">
            <v xml:space="preserve">BODY 2 </v>
          </cell>
          <cell r="I531" t="str">
            <v>SL</v>
          </cell>
          <cell r="J531" t="str">
            <v>B</v>
          </cell>
        </row>
        <row r="532">
          <cell r="B532">
            <v>39967</v>
          </cell>
          <cell r="C532" t="str">
            <v>WAHYU NUGROHO DERMAWAN</v>
          </cell>
          <cell r="D532">
            <v>40770</v>
          </cell>
          <cell r="E532" t="str">
            <v>TM</v>
          </cell>
          <cell r="G532" t="str">
            <v>SHELL LINE COMMON CTR</v>
          </cell>
          <cell r="H532" t="str">
            <v xml:space="preserve">BODY 2 </v>
          </cell>
          <cell r="I532" t="str">
            <v>SL</v>
          </cell>
          <cell r="J532" t="str">
            <v>B</v>
          </cell>
        </row>
        <row r="533">
          <cell r="B533">
            <v>35670</v>
          </cell>
          <cell r="C533" t="str">
            <v>YOGA YULIANTO</v>
          </cell>
          <cell r="D533">
            <v>40313</v>
          </cell>
          <cell r="E533" t="str">
            <v>TM</v>
          </cell>
          <cell r="G533" t="str">
            <v>SHELL LINE COMMON CTR</v>
          </cell>
          <cell r="H533" t="str">
            <v xml:space="preserve">BODY 2 </v>
          </cell>
          <cell r="I533" t="str">
            <v>SL</v>
          </cell>
          <cell r="J533" t="str">
            <v>B</v>
          </cell>
        </row>
        <row r="534">
          <cell r="B534">
            <v>37514</v>
          </cell>
          <cell r="C534" t="str">
            <v>AGUNG PRASETYO SENOAJI</v>
          </cell>
          <cell r="D534">
            <v>40513</v>
          </cell>
          <cell r="E534" t="str">
            <v>TM</v>
          </cell>
          <cell r="G534" t="str">
            <v>SHELL LINE COMMON CTR</v>
          </cell>
          <cell r="H534" t="str">
            <v xml:space="preserve">BODY 2 </v>
          </cell>
          <cell r="I534" t="str">
            <v>SL</v>
          </cell>
          <cell r="J534" t="str">
            <v>B</v>
          </cell>
        </row>
        <row r="535">
          <cell r="B535">
            <v>68514</v>
          </cell>
          <cell r="C535" t="str">
            <v>YASYA AJI MUSTHOFA</v>
          </cell>
          <cell r="D535">
            <v>44166</v>
          </cell>
          <cell r="E535" t="str">
            <v>TM</v>
          </cell>
          <cell r="G535" t="str">
            <v>SHELL LINE COMMON CTR</v>
          </cell>
          <cell r="H535" t="str">
            <v xml:space="preserve">BODY 2 </v>
          </cell>
          <cell r="I535" t="str">
            <v>SL</v>
          </cell>
          <cell r="J535" t="str">
            <v>B</v>
          </cell>
        </row>
        <row r="536">
          <cell r="B536">
            <v>72161</v>
          </cell>
          <cell r="C536" t="str">
            <v>NADI SETIAWAN</v>
          </cell>
          <cell r="D536">
            <v>44515</v>
          </cell>
          <cell r="E536" t="str">
            <v>TM</v>
          </cell>
          <cell r="G536" t="str">
            <v>SHELL LINE COMMON CTR</v>
          </cell>
          <cell r="H536" t="str">
            <v xml:space="preserve">BODY 2 </v>
          </cell>
          <cell r="I536" t="str">
            <v>SL</v>
          </cell>
          <cell r="J536" t="str">
            <v>B</v>
          </cell>
        </row>
        <row r="537">
          <cell r="B537">
            <v>72167</v>
          </cell>
          <cell r="C537" t="str">
            <v>OKY TRIAWAN</v>
          </cell>
          <cell r="D537">
            <v>44515</v>
          </cell>
          <cell r="E537" t="str">
            <v>TM</v>
          </cell>
          <cell r="G537" t="str">
            <v>SHELL LINE COMMON CTR</v>
          </cell>
          <cell r="H537" t="str">
            <v xml:space="preserve">BODY 2 </v>
          </cell>
          <cell r="I537" t="str">
            <v>SL</v>
          </cell>
          <cell r="J537" t="str">
            <v>B</v>
          </cell>
        </row>
        <row r="538">
          <cell r="B538">
            <v>70195</v>
          </cell>
          <cell r="C538" t="str">
            <v>NUGI YATIN</v>
          </cell>
          <cell r="D538">
            <v>44256</v>
          </cell>
          <cell r="E538" t="str">
            <v>TM</v>
          </cell>
          <cell r="G538" t="str">
            <v>SHELL LINE COMMON CTR</v>
          </cell>
          <cell r="H538" t="str">
            <v xml:space="preserve">BODY 2 </v>
          </cell>
          <cell r="I538" t="str">
            <v>SL</v>
          </cell>
          <cell r="J538" t="str">
            <v>B</v>
          </cell>
        </row>
        <row r="539">
          <cell r="B539">
            <v>72830</v>
          </cell>
          <cell r="C539" t="str">
            <v>RIYAN MAULANA</v>
          </cell>
          <cell r="D539">
            <v>44562</v>
          </cell>
          <cell r="E539" t="str">
            <v>TM</v>
          </cell>
          <cell r="G539" t="str">
            <v>SHELL LINE COMMON CTR</v>
          </cell>
          <cell r="H539" t="str">
            <v xml:space="preserve">BODY 2 </v>
          </cell>
          <cell r="I539" t="str">
            <v>SL</v>
          </cell>
          <cell r="J539" t="str">
            <v>B</v>
          </cell>
        </row>
        <row r="540">
          <cell r="B540">
            <v>72810</v>
          </cell>
          <cell r="C540" t="str">
            <v>YUDISTIRA BAYU TIRTA</v>
          </cell>
          <cell r="D540">
            <v>44562</v>
          </cell>
          <cell r="E540" t="str">
            <v>TM</v>
          </cell>
          <cell r="G540" t="str">
            <v>SHELL LINE COMMON CTR</v>
          </cell>
          <cell r="H540" t="str">
            <v xml:space="preserve">BODY 2 </v>
          </cell>
          <cell r="I540" t="str">
            <v>SL</v>
          </cell>
          <cell r="J540" t="str">
            <v>B</v>
          </cell>
        </row>
        <row r="541">
          <cell r="B541">
            <v>7370</v>
          </cell>
          <cell r="C541" t="str">
            <v>LUKMAN AMINUDIN</v>
          </cell>
          <cell r="D541">
            <v>36434</v>
          </cell>
          <cell r="E541" t="str">
            <v>TL</v>
          </cell>
          <cell r="F541" t="str">
            <v>T/L</v>
          </cell>
          <cell r="G541" t="str">
            <v>WBS + MF</v>
          </cell>
          <cell r="H541" t="str">
            <v xml:space="preserve">BODY 2 </v>
          </cell>
          <cell r="I541" t="str">
            <v>SL</v>
          </cell>
          <cell r="J541" t="str">
            <v>B</v>
          </cell>
        </row>
        <row r="542">
          <cell r="B542">
            <v>32694</v>
          </cell>
          <cell r="C542" t="str">
            <v>BAHTIAR RIFAI</v>
          </cell>
          <cell r="D542">
            <v>39995</v>
          </cell>
          <cell r="E542" t="str">
            <v>TM</v>
          </cell>
          <cell r="G542" t="str">
            <v>WBS + MF</v>
          </cell>
          <cell r="H542" t="str">
            <v xml:space="preserve">BODY 2 </v>
          </cell>
          <cell r="I542" t="str">
            <v>SL</v>
          </cell>
          <cell r="J542" t="str">
            <v>B</v>
          </cell>
        </row>
        <row r="543">
          <cell r="B543">
            <v>34306</v>
          </cell>
          <cell r="C543" t="str">
            <v>ACHMAD SUKRISYADI</v>
          </cell>
          <cell r="D543">
            <v>40101</v>
          </cell>
          <cell r="E543" t="str">
            <v>TM</v>
          </cell>
          <cell r="G543" t="str">
            <v>WBS + MF</v>
          </cell>
          <cell r="H543" t="str">
            <v xml:space="preserve">BODY 2 </v>
          </cell>
          <cell r="I543" t="str">
            <v>SL</v>
          </cell>
          <cell r="J543" t="str">
            <v>B</v>
          </cell>
        </row>
        <row r="544">
          <cell r="B544">
            <v>36890</v>
          </cell>
          <cell r="C544" t="str">
            <v>ALI IRFAN</v>
          </cell>
          <cell r="D544">
            <v>40436</v>
          </cell>
          <cell r="E544" t="str">
            <v>TM</v>
          </cell>
          <cell r="G544" t="str">
            <v>WBS + MF</v>
          </cell>
          <cell r="H544" t="str">
            <v xml:space="preserve">BODY 2 </v>
          </cell>
          <cell r="I544" t="str">
            <v>SL</v>
          </cell>
          <cell r="J544" t="str">
            <v>B</v>
          </cell>
        </row>
        <row r="545">
          <cell r="B545">
            <v>27737</v>
          </cell>
          <cell r="C545" t="str">
            <v>MOCHAMAD RIDWAN</v>
          </cell>
          <cell r="D545">
            <v>39340</v>
          </cell>
          <cell r="E545" t="str">
            <v>TL</v>
          </cell>
          <cell r="F545" t="str">
            <v>T/L</v>
          </cell>
          <cell r="G545" t="str">
            <v>WBS + MF</v>
          </cell>
          <cell r="H545" t="str">
            <v xml:space="preserve">BODY 2 </v>
          </cell>
          <cell r="I545" t="str">
            <v>SL</v>
          </cell>
          <cell r="J545" t="str">
            <v>B</v>
          </cell>
        </row>
        <row r="546">
          <cell r="B546">
            <v>29629</v>
          </cell>
          <cell r="C546" t="str">
            <v>FAJAR RACHMAN</v>
          </cell>
          <cell r="D546">
            <v>39431</v>
          </cell>
          <cell r="E546" t="str">
            <v>TM</v>
          </cell>
          <cell r="G546" t="str">
            <v>WBS + MF</v>
          </cell>
          <cell r="H546" t="str">
            <v xml:space="preserve">BODY 2 </v>
          </cell>
          <cell r="I546" t="str">
            <v>SL</v>
          </cell>
          <cell r="J546" t="str">
            <v>B</v>
          </cell>
        </row>
        <row r="547">
          <cell r="B547">
            <v>29908</v>
          </cell>
          <cell r="C547" t="str">
            <v>JARWADI</v>
          </cell>
          <cell r="D547">
            <v>39448</v>
          </cell>
          <cell r="E547" t="str">
            <v>TM</v>
          </cell>
          <cell r="G547" t="str">
            <v>WBS + MF</v>
          </cell>
          <cell r="H547" t="str">
            <v xml:space="preserve">BODY 2 </v>
          </cell>
          <cell r="I547" t="str">
            <v>SL</v>
          </cell>
          <cell r="J547" t="str">
            <v>B</v>
          </cell>
        </row>
        <row r="548">
          <cell r="B548">
            <v>31418</v>
          </cell>
          <cell r="C548" t="str">
            <v>AKHMAD SYARIF</v>
          </cell>
          <cell r="D548">
            <v>39644</v>
          </cell>
          <cell r="E548" t="str">
            <v>TM</v>
          </cell>
          <cell r="G548" t="str">
            <v>WBS + MF</v>
          </cell>
          <cell r="H548" t="str">
            <v xml:space="preserve">BODY 2 </v>
          </cell>
          <cell r="I548" t="str">
            <v>SL</v>
          </cell>
          <cell r="J548" t="str">
            <v>B</v>
          </cell>
        </row>
        <row r="549">
          <cell r="B549">
            <v>39417</v>
          </cell>
          <cell r="C549" t="str">
            <v>IRFANI MUSLIM MUNAJI</v>
          </cell>
          <cell r="D549">
            <v>40739</v>
          </cell>
          <cell r="E549" t="str">
            <v>TM</v>
          </cell>
          <cell r="G549" t="str">
            <v>WBS + MF</v>
          </cell>
          <cell r="H549" t="str">
            <v xml:space="preserve">BODY 2 </v>
          </cell>
          <cell r="I549" t="str">
            <v>SL</v>
          </cell>
          <cell r="J549" t="str">
            <v>B</v>
          </cell>
        </row>
        <row r="550">
          <cell r="B550">
            <v>67772</v>
          </cell>
          <cell r="C550" t="str">
            <v>AL HAFIZ MAHDA AULIANSYAH</v>
          </cell>
          <cell r="D550">
            <v>43891</v>
          </cell>
          <cell r="E550" t="str">
            <v>TM</v>
          </cell>
          <cell r="G550" t="str">
            <v>WBS + MF</v>
          </cell>
          <cell r="H550" t="str">
            <v xml:space="preserve">BODY 2 </v>
          </cell>
          <cell r="I550" t="str">
            <v>SL</v>
          </cell>
          <cell r="J550" t="str">
            <v>B</v>
          </cell>
        </row>
        <row r="551">
          <cell r="B551">
            <v>69564</v>
          </cell>
          <cell r="C551" t="str">
            <v>MOCHAMAD HAEKHAL PRAYOGA</v>
          </cell>
          <cell r="D551">
            <v>44242</v>
          </cell>
          <cell r="E551" t="str">
            <v>TM</v>
          </cell>
          <cell r="G551" t="str">
            <v>WBS + MF</v>
          </cell>
          <cell r="H551" t="str">
            <v xml:space="preserve">BODY 2 </v>
          </cell>
          <cell r="I551" t="str">
            <v>SL</v>
          </cell>
          <cell r="J551" t="str">
            <v>B</v>
          </cell>
        </row>
        <row r="552">
          <cell r="B552">
            <v>69624</v>
          </cell>
          <cell r="C552" t="str">
            <v>RIZAL MAOLANA</v>
          </cell>
          <cell r="D552">
            <v>44242</v>
          </cell>
          <cell r="E552" t="str">
            <v>TM</v>
          </cell>
          <cell r="G552" t="str">
            <v>WBS + MF</v>
          </cell>
          <cell r="H552" t="str">
            <v xml:space="preserve">BODY 2 </v>
          </cell>
          <cell r="I552" t="str">
            <v>SL</v>
          </cell>
          <cell r="J552" t="str">
            <v>B</v>
          </cell>
        </row>
        <row r="553">
          <cell r="B553">
            <v>70198</v>
          </cell>
          <cell r="C553" t="str">
            <v>RIJAS APRIAWAN</v>
          </cell>
          <cell r="D553">
            <v>44256</v>
          </cell>
          <cell r="E553" t="str">
            <v>TM</v>
          </cell>
          <cell r="G553" t="str">
            <v>WBS + MF</v>
          </cell>
          <cell r="H553" t="str">
            <v xml:space="preserve">BODY 2 </v>
          </cell>
          <cell r="I553" t="str">
            <v>SL</v>
          </cell>
          <cell r="J553" t="str">
            <v>B</v>
          </cell>
        </row>
        <row r="554">
          <cell r="B554">
            <v>70589</v>
          </cell>
          <cell r="C554" t="str">
            <v>ARIS PRIYANTO</v>
          </cell>
          <cell r="D554">
            <v>44270</v>
          </cell>
          <cell r="E554" t="str">
            <v>TM</v>
          </cell>
          <cell r="G554" t="str">
            <v>WBS + MF</v>
          </cell>
          <cell r="H554" t="str">
            <v xml:space="preserve">BODY 2 </v>
          </cell>
          <cell r="I554" t="str">
            <v>SL</v>
          </cell>
          <cell r="J554" t="str">
            <v>B</v>
          </cell>
        </row>
        <row r="555">
          <cell r="B555">
            <v>70192</v>
          </cell>
          <cell r="C555" t="str">
            <v>NASTAIN ANGGI SAPUTRA</v>
          </cell>
          <cell r="D555">
            <v>44256</v>
          </cell>
          <cell r="E555" t="str">
            <v>TM</v>
          </cell>
          <cell r="G555" t="str">
            <v>WBS + MF</v>
          </cell>
          <cell r="H555" t="str">
            <v xml:space="preserve">BODY 2 </v>
          </cell>
          <cell r="I555" t="str">
            <v>SL</v>
          </cell>
          <cell r="J555" t="str">
            <v>B</v>
          </cell>
        </row>
        <row r="556">
          <cell r="B556">
            <v>71941</v>
          </cell>
          <cell r="C556" t="str">
            <v>ANDRIANTO</v>
          </cell>
          <cell r="D556">
            <v>44470</v>
          </cell>
          <cell r="E556" t="str">
            <v>TM</v>
          </cell>
          <cell r="G556" t="str">
            <v>WBS + MF</v>
          </cell>
          <cell r="H556" t="str">
            <v xml:space="preserve">BODY 2 </v>
          </cell>
          <cell r="I556" t="str">
            <v>SL</v>
          </cell>
          <cell r="J556" t="str">
            <v>B</v>
          </cell>
        </row>
        <row r="557">
          <cell r="B557">
            <v>72516</v>
          </cell>
          <cell r="C557" t="str">
            <v>KIKI PRASETIO</v>
          </cell>
          <cell r="D557">
            <v>44531</v>
          </cell>
          <cell r="E557" t="str">
            <v>TM</v>
          </cell>
          <cell r="G557" t="str">
            <v>WBS + MF</v>
          </cell>
          <cell r="H557" t="str">
            <v xml:space="preserve">BODY 2 </v>
          </cell>
          <cell r="I557" t="str">
            <v>SL</v>
          </cell>
          <cell r="J557" t="str">
            <v>B</v>
          </cell>
        </row>
        <row r="558">
          <cell r="B558">
            <v>72521</v>
          </cell>
          <cell r="C558" t="str">
            <v>MOHAMAD EGI NURHIDAYAT</v>
          </cell>
          <cell r="D558">
            <v>44531</v>
          </cell>
          <cell r="E558" t="str">
            <v>TM</v>
          </cell>
          <cell r="G558" t="str">
            <v>WBS + MF</v>
          </cell>
          <cell r="H558" t="str">
            <v xml:space="preserve">BODY 2 </v>
          </cell>
          <cell r="I558" t="str">
            <v>SL</v>
          </cell>
          <cell r="J558" t="str">
            <v>B</v>
          </cell>
        </row>
        <row r="559">
          <cell r="B559">
            <v>70180</v>
          </cell>
          <cell r="C559" t="str">
            <v>SLAMET TEGAR TRIONO PRATAMA</v>
          </cell>
          <cell r="D559">
            <v>44256</v>
          </cell>
          <cell r="E559" t="str">
            <v>TM</v>
          </cell>
          <cell r="G559" t="str">
            <v>WBS + MF</v>
          </cell>
          <cell r="H559" t="str">
            <v xml:space="preserve">BODY 2 </v>
          </cell>
          <cell r="I559" t="str">
            <v>SL</v>
          </cell>
          <cell r="J559" t="str">
            <v>B</v>
          </cell>
        </row>
        <row r="560">
          <cell r="B560">
            <v>25189</v>
          </cell>
          <cell r="C560" t="str">
            <v>KURNIAWAN SUPRIADI</v>
          </cell>
          <cell r="D560">
            <v>39114</v>
          </cell>
          <cell r="E560" t="str">
            <v>TL</v>
          </cell>
          <cell r="F560" t="str">
            <v>T/L</v>
          </cell>
          <cell r="G560" t="str">
            <v>QUALITY + MF</v>
          </cell>
          <cell r="H560" t="str">
            <v xml:space="preserve">BODY 2 </v>
          </cell>
          <cell r="I560" t="str">
            <v>QUALITY</v>
          </cell>
          <cell r="J560" t="str">
            <v>B</v>
          </cell>
        </row>
        <row r="561">
          <cell r="B561">
            <v>26314</v>
          </cell>
          <cell r="C561" t="str">
            <v>SHANDI MAULANDI</v>
          </cell>
          <cell r="D561">
            <v>39248</v>
          </cell>
          <cell r="E561" t="str">
            <v>TM</v>
          </cell>
          <cell r="G561" t="str">
            <v>QUALITY + MF</v>
          </cell>
          <cell r="H561" t="str">
            <v xml:space="preserve">BODY 2 </v>
          </cell>
          <cell r="I561" t="str">
            <v>QUALITY</v>
          </cell>
          <cell r="J561" t="str">
            <v>B</v>
          </cell>
        </row>
        <row r="562">
          <cell r="B562">
            <v>28943</v>
          </cell>
          <cell r="C562" t="str">
            <v>SYARDI YUDI SUSILO</v>
          </cell>
          <cell r="D562">
            <v>39401</v>
          </cell>
          <cell r="E562" t="str">
            <v>TM</v>
          </cell>
          <cell r="G562" t="str">
            <v>QUALITY + MF</v>
          </cell>
          <cell r="H562" t="str">
            <v xml:space="preserve">BODY 2 </v>
          </cell>
          <cell r="I562" t="str">
            <v>QUALITY</v>
          </cell>
          <cell r="J562" t="str">
            <v>B</v>
          </cell>
        </row>
        <row r="563">
          <cell r="B563">
            <v>29966</v>
          </cell>
          <cell r="C563" t="str">
            <v>USMANTO</v>
          </cell>
          <cell r="D563">
            <v>39448</v>
          </cell>
          <cell r="E563" t="str">
            <v>TM</v>
          </cell>
          <cell r="G563" t="str">
            <v>QUALITY + MF</v>
          </cell>
          <cell r="H563" t="str">
            <v xml:space="preserve">BODY 2 </v>
          </cell>
          <cell r="I563" t="str">
            <v>QUALITY</v>
          </cell>
          <cell r="J563" t="str">
            <v>B</v>
          </cell>
        </row>
        <row r="564">
          <cell r="B564">
            <v>34282</v>
          </cell>
          <cell r="C564" t="str">
            <v>RUDI KRISTANTO</v>
          </cell>
          <cell r="D564">
            <v>40101</v>
          </cell>
          <cell r="E564" t="str">
            <v>TM</v>
          </cell>
          <cell r="G564" t="str">
            <v>QUALITY + MF</v>
          </cell>
          <cell r="H564" t="str">
            <v xml:space="preserve">BODY 2 </v>
          </cell>
          <cell r="I564" t="str">
            <v>QUALITY</v>
          </cell>
          <cell r="J564" t="str">
            <v>B</v>
          </cell>
        </row>
        <row r="565">
          <cell r="B565">
            <v>58677</v>
          </cell>
          <cell r="C565" t="str">
            <v>DANY KAHFABHI</v>
          </cell>
          <cell r="D565">
            <v>42826</v>
          </cell>
          <cell r="E565" t="str">
            <v>TM</v>
          </cell>
          <cell r="G565" t="str">
            <v>QUALITY + MF</v>
          </cell>
          <cell r="H565" t="str">
            <v xml:space="preserve">BODY 2 </v>
          </cell>
          <cell r="I565" t="str">
            <v>QUALITY</v>
          </cell>
          <cell r="J565" t="str">
            <v>B</v>
          </cell>
        </row>
        <row r="566">
          <cell r="B566">
            <v>67508</v>
          </cell>
          <cell r="C566" t="str">
            <v>AHMAD JUBAEDI</v>
          </cell>
          <cell r="D566">
            <v>43876</v>
          </cell>
          <cell r="E566" t="str">
            <v>TM</v>
          </cell>
          <cell r="G566" t="str">
            <v>QUALITY + MF</v>
          </cell>
          <cell r="H566" t="str">
            <v xml:space="preserve">BODY 2 </v>
          </cell>
          <cell r="I566" t="str">
            <v>QUALITY</v>
          </cell>
          <cell r="J566" t="str">
            <v>B</v>
          </cell>
        </row>
        <row r="567">
          <cell r="B567">
            <v>69606</v>
          </cell>
          <cell r="C567" t="str">
            <v>JEPRI SETIAWAN</v>
          </cell>
          <cell r="D567">
            <v>44242</v>
          </cell>
          <cell r="E567" t="str">
            <v>TM</v>
          </cell>
          <cell r="G567" t="str">
            <v>QUALITY + MF</v>
          </cell>
          <cell r="H567" t="str">
            <v xml:space="preserve">BODY 2 </v>
          </cell>
          <cell r="I567" t="str">
            <v>QUALITY</v>
          </cell>
          <cell r="J567" t="str">
            <v>B</v>
          </cell>
        </row>
        <row r="568">
          <cell r="B568">
            <v>71937</v>
          </cell>
          <cell r="C568" t="str">
            <v>ALDI SUPRIADI</v>
          </cell>
          <cell r="D568">
            <v>44470</v>
          </cell>
          <cell r="E568" t="str">
            <v>TM</v>
          </cell>
          <cell r="G568" t="str">
            <v>QUALITY + MF</v>
          </cell>
          <cell r="H568" t="str">
            <v xml:space="preserve">BODY 2 </v>
          </cell>
          <cell r="I568" t="str">
            <v>QUALITY</v>
          </cell>
          <cell r="J568" t="str">
            <v>B</v>
          </cell>
        </row>
        <row r="569">
          <cell r="B569">
            <v>24123</v>
          </cell>
          <cell r="C569" t="str">
            <v>ARMANTO</v>
          </cell>
          <cell r="D569">
            <v>38991</v>
          </cell>
          <cell r="E569" t="str">
            <v>TL</v>
          </cell>
          <cell r="F569" t="str">
            <v>ACT T/L</v>
          </cell>
          <cell r="G569" t="str">
            <v>ED.INSP</v>
          </cell>
          <cell r="H569" t="str">
            <v>PAINT 2</v>
          </cell>
          <cell r="I569" t="str">
            <v>QUALITY</v>
          </cell>
          <cell r="J569" t="str">
            <v>B</v>
          </cell>
        </row>
        <row r="570">
          <cell r="B570">
            <v>28538</v>
          </cell>
          <cell r="C570" t="str">
            <v>HARIS YULIANTORO</v>
          </cell>
          <cell r="D570">
            <v>39387</v>
          </cell>
          <cell r="E570" t="str">
            <v>TM</v>
          </cell>
          <cell r="G570" t="str">
            <v>ED.INSP</v>
          </cell>
          <cell r="H570" t="str">
            <v>PAINT 2</v>
          </cell>
          <cell r="I570" t="str">
            <v>QUALITY</v>
          </cell>
          <cell r="J570" t="str">
            <v>B</v>
          </cell>
        </row>
        <row r="571">
          <cell r="B571">
            <v>31419</v>
          </cell>
          <cell r="C571" t="str">
            <v>DEDI MULYAWAN</v>
          </cell>
          <cell r="D571">
            <v>39644</v>
          </cell>
          <cell r="E571" t="str">
            <v>TM</v>
          </cell>
          <cell r="G571" t="str">
            <v>ED.INSP</v>
          </cell>
          <cell r="H571" t="str">
            <v>PAINT 2</v>
          </cell>
          <cell r="I571" t="str">
            <v>QUALITY</v>
          </cell>
          <cell r="J571" t="str">
            <v>B</v>
          </cell>
        </row>
        <row r="572">
          <cell r="B572">
            <v>34497</v>
          </cell>
          <cell r="C572" t="str">
            <v>FUAD TAMARA</v>
          </cell>
          <cell r="D572">
            <v>40118</v>
          </cell>
          <cell r="E572" t="str">
            <v>TM</v>
          </cell>
          <cell r="G572" t="str">
            <v>ED.INSP</v>
          </cell>
          <cell r="H572" t="str">
            <v>PAINT 2</v>
          </cell>
          <cell r="I572" t="str">
            <v>QUALITY</v>
          </cell>
          <cell r="J572" t="str">
            <v>B</v>
          </cell>
        </row>
        <row r="573">
          <cell r="B573">
            <v>34980</v>
          </cell>
          <cell r="C573" t="str">
            <v>GALIH SUTISNA</v>
          </cell>
          <cell r="D573">
            <v>40162</v>
          </cell>
          <cell r="E573" t="str">
            <v>TM</v>
          </cell>
          <cell r="G573" t="str">
            <v>ED.INSP</v>
          </cell>
          <cell r="H573" t="str">
            <v>PAINT 2</v>
          </cell>
          <cell r="I573" t="str">
            <v>QUALITY</v>
          </cell>
          <cell r="J573" t="str">
            <v>B</v>
          </cell>
        </row>
        <row r="574">
          <cell r="B574">
            <v>44701</v>
          </cell>
          <cell r="C574" t="str">
            <v>PRIAMBODO WARDOYO</v>
          </cell>
          <cell r="D574">
            <v>41183</v>
          </cell>
          <cell r="E574" t="str">
            <v>TM</v>
          </cell>
          <cell r="G574" t="str">
            <v>ED.INSP</v>
          </cell>
          <cell r="H574" t="str">
            <v>PAINT 2</v>
          </cell>
          <cell r="I574" t="str">
            <v>QUALITY</v>
          </cell>
          <cell r="J574" t="str">
            <v>B</v>
          </cell>
        </row>
        <row r="575">
          <cell r="B575">
            <v>17270</v>
          </cell>
          <cell r="C575" t="str">
            <v>ARFAN DADI</v>
          </cell>
          <cell r="D575">
            <v>38047</v>
          </cell>
          <cell r="E575" t="str">
            <v>FRM</v>
          </cell>
          <cell r="F575" t="str">
            <v>ACT FRM</v>
          </cell>
          <cell r="G575" t="str">
            <v>RM ASSY</v>
          </cell>
          <cell r="H575" t="str">
            <v>ASSY 2</v>
          </cell>
          <cell r="I575" t="str">
            <v>RM</v>
          </cell>
          <cell r="J575" t="str">
            <v>B</v>
          </cell>
        </row>
        <row r="576">
          <cell r="B576">
            <v>29624</v>
          </cell>
          <cell r="C576" t="str">
            <v>RIO ANDIKA</v>
          </cell>
          <cell r="D576">
            <v>39431</v>
          </cell>
          <cell r="E576" t="str">
            <v>TL</v>
          </cell>
          <cell r="F576" t="str">
            <v>T/L</v>
          </cell>
          <cell r="G576" t="str">
            <v xml:space="preserve">RM FINAL </v>
          </cell>
          <cell r="H576" t="str">
            <v>ASSY 2</v>
          </cell>
          <cell r="I576" t="str">
            <v>RM</v>
          </cell>
          <cell r="J576" t="str">
            <v>B</v>
          </cell>
        </row>
        <row r="577">
          <cell r="B577">
            <v>26491</v>
          </cell>
          <cell r="C577" t="str">
            <v>M. ZAENUDIN</v>
          </cell>
          <cell r="D577">
            <v>39264</v>
          </cell>
          <cell r="E577" t="str">
            <v>TM</v>
          </cell>
          <cell r="G577" t="str">
            <v xml:space="preserve">RM FINAL </v>
          </cell>
          <cell r="H577" t="str">
            <v>ASSY 2</v>
          </cell>
          <cell r="I577" t="str">
            <v>RM</v>
          </cell>
          <cell r="J577" t="str">
            <v>B</v>
          </cell>
        </row>
        <row r="578">
          <cell r="B578">
            <v>27386</v>
          </cell>
          <cell r="C578" t="str">
            <v>CANDRA YAASIN FAJR</v>
          </cell>
          <cell r="D578">
            <v>39326</v>
          </cell>
          <cell r="E578" t="str">
            <v>TM</v>
          </cell>
          <cell r="G578" t="str">
            <v xml:space="preserve">RM FINAL </v>
          </cell>
          <cell r="H578" t="str">
            <v>ASSY 2</v>
          </cell>
          <cell r="I578" t="str">
            <v>RM</v>
          </cell>
          <cell r="J578" t="str">
            <v>B</v>
          </cell>
        </row>
        <row r="579">
          <cell r="B579">
            <v>28105</v>
          </cell>
          <cell r="C579" t="str">
            <v>AGUS SUNARDI</v>
          </cell>
          <cell r="D579">
            <v>39356</v>
          </cell>
          <cell r="E579" t="str">
            <v>TM</v>
          </cell>
          <cell r="G579" t="str">
            <v xml:space="preserve">RM FINAL </v>
          </cell>
          <cell r="H579" t="str">
            <v>ASSY 2</v>
          </cell>
          <cell r="I579" t="str">
            <v>RM</v>
          </cell>
          <cell r="J579" t="str">
            <v>B</v>
          </cell>
        </row>
        <row r="580">
          <cell r="B580">
            <v>28106</v>
          </cell>
          <cell r="C580" t="str">
            <v>SUGIARTO</v>
          </cell>
          <cell r="D580">
            <v>39356</v>
          </cell>
          <cell r="E580" t="str">
            <v>TM</v>
          </cell>
          <cell r="G580" t="str">
            <v xml:space="preserve">RM FINAL </v>
          </cell>
          <cell r="H580" t="str">
            <v>ASSY 2</v>
          </cell>
          <cell r="I580" t="str">
            <v>RM</v>
          </cell>
          <cell r="J580" t="str">
            <v>B</v>
          </cell>
        </row>
        <row r="581">
          <cell r="B581">
            <v>28503</v>
          </cell>
          <cell r="C581" t="str">
            <v>NUR HIDAYAT</v>
          </cell>
          <cell r="D581">
            <v>39387</v>
          </cell>
          <cell r="E581" t="str">
            <v>TM</v>
          </cell>
          <cell r="G581" t="str">
            <v xml:space="preserve">RM FINAL </v>
          </cell>
          <cell r="H581" t="str">
            <v>ASSY 2</v>
          </cell>
          <cell r="I581" t="str">
            <v>RM</v>
          </cell>
          <cell r="J581" t="str">
            <v>B</v>
          </cell>
        </row>
        <row r="582">
          <cell r="B582">
            <v>37658</v>
          </cell>
          <cell r="C582" t="str">
            <v>EGI ANWAR SETIADI</v>
          </cell>
          <cell r="D582">
            <v>40558</v>
          </cell>
          <cell r="E582" t="str">
            <v>TM</v>
          </cell>
          <cell r="G582" t="str">
            <v xml:space="preserve">RM FINAL </v>
          </cell>
          <cell r="H582" t="str">
            <v>ASSY 2</v>
          </cell>
          <cell r="I582" t="str">
            <v>RM</v>
          </cell>
          <cell r="J582" t="str">
            <v>B</v>
          </cell>
        </row>
        <row r="583">
          <cell r="B583">
            <v>39703</v>
          </cell>
          <cell r="C583" t="str">
            <v>MUHAMMAD NUR ARIFIN</v>
          </cell>
          <cell r="D583">
            <v>40756</v>
          </cell>
          <cell r="E583" t="str">
            <v>TM</v>
          </cell>
          <cell r="G583" t="str">
            <v xml:space="preserve">RM FINAL </v>
          </cell>
          <cell r="H583" t="str">
            <v>ASSY 2</v>
          </cell>
          <cell r="I583" t="str">
            <v>RM</v>
          </cell>
          <cell r="J583" t="str">
            <v>B</v>
          </cell>
        </row>
        <row r="584">
          <cell r="B584">
            <v>25874</v>
          </cell>
          <cell r="C584" t="str">
            <v>AGUS SYAFEI</v>
          </cell>
          <cell r="D584">
            <v>39217</v>
          </cell>
          <cell r="E584" t="str">
            <v>TL</v>
          </cell>
          <cell r="F584" t="str">
            <v>T/L</v>
          </cell>
          <cell r="G584" t="str">
            <v>RM V.INSP</v>
          </cell>
          <cell r="H584" t="str">
            <v>ASSY 2</v>
          </cell>
          <cell r="I584" t="str">
            <v>RM</v>
          </cell>
          <cell r="J584" t="str">
            <v>B</v>
          </cell>
        </row>
        <row r="585">
          <cell r="B585">
            <v>27396</v>
          </cell>
          <cell r="C585" t="str">
            <v>AMIN TAUFIQ</v>
          </cell>
          <cell r="D585">
            <v>39326</v>
          </cell>
          <cell r="E585" t="str">
            <v>TM</v>
          </cell>
          <cell r="G585" t="str">
            <v>RM V.INSP</v>
          </cell>
          <cell r="H585" t="str">
            <v>ASSY 2</v>
          </cell>
          <cell r="I585" t="str">
            <v>RM</v>
          </cell>
          <cell r="J585" t="str">
            <v>B</v>
          </cell>
        </row>
        <row r="586">
          <cell r="B586">
            <v>27758</v>
          </cell>
          <cell r="C586" t="str">
            <v>MUKHAMMAD NUUR KHOLID</v>
          </cell>
          <cell r="D586">
            <v>39340</v>
          </cell>
          <cell r="E586" t="str">
            <v>TM</v>
          </cell>
          <cell r="G586" t="str">
            <v>RM V.INSP</v>
          </cell>
          <cell r="H586" t="str">
            <v>ASSY 2</v>
          </cell>
          <cell r="I586" t="str">
            <v>RM</v>
          </cell>
          <cell r="J586" t="str">
            <v>B</v>
          </cell>
        </row>
        <row r="587">
          <cell r="B587">
            <v>28909</v>
          </cell>
          <cell r="C587" t="str">
            <v>KUKUH SUNDRIYO</v>
          </cell>
          <cell r="D587">
            <v>39401</v>
          </cell>
          <cell r="E587" t="str">
            <v>TM</v>
          </cell>
          <cell r="G587" t="str">
            <v>RM V.INSP</v>
          </cell>
          <cell r="H587" t="str">
            <v>ASSY 2</v>
          </cell>
          <cell r="I587" t="str">
            <v>RM</v>
          </cell>
          <cell r="J587" t="str">
            <v>B</v>
          </cell>
        </row>
        <row r="588">
          <cell r="B588">
            <v>39427</v>
          </cell>
          <cell r="C588" t="str">
            <v>PANJI LESMANA</v>
          </cell>
          <cell r="D588">
            <v>40739</v>
          </cell>
          <cell r="E588" t="str">
            <v>TM</v>
          </cell>
          <cell r="G588" t="str">
            <v>RM V.INSP</v>
          </cell>
          <cell r="H588" t="str">
            <v>ASSY 2</v>
          </cell>
          <cell r="I588" t="str">
            <v>RM</v>
          </cell>
          <cell r="J588" t="str">
            <v>B</v>
          </cell>
        </row>
        <row r="589">
          <cell r="B589">
            <v>39704</v>
          </cell>
          <cell r="C589" t="str">
            <v>FERI USMAN PRASTYO</v>
          </cell>
          <cell r="D589">
            <v>40756</v>
          </cell>
          <cell r="E589" t="str">
            <v>TM</v>
          </cell>
          <cell r="G589" t="str">
            <v>RM V.INSP</v>
          </cell>
          <cell r="H589" t="str">
            <v>ASSY 2</v>
          </cell>
          <cell r="I589" t="str">
            <v>RM</v>
          </cell>
          <cell r="J589" t="str">
            <v>B</v>
          </cell>
        </row>
        <row r="590">
          <cell r="B590">
            <v>67528</v>
          </cell>
          <cell r="C590" t="str">
            <v>MAMAD</v>
          </cell>
          <cell r="D590">
            <v>43876</v>
          </cell>
          <cell r="E590" t="str">
            <v>TM</v>
          </cell>
          <cell r="G590" t="str">
            <v>RM V.INSP</v>
          </cell>
          <cell r="H590" t="str">
            <v>ASSY 2</v>
          </cell>
          <cell r="I590" t="str">
            <v>RM</v>
          </cell>
          <cell r="J590" t="str">
            <v>B</v>
          </cell>
        </row>
        <row r="591">
          <cell r="B591">
            <v>67540</v>
          </cell>
          <cell r="C591" t="str">
            <v>RENO AJI SANTOSO</v>
          </cell>
          <cell r="D591">
            <v>43876</v>
          </cell>
          <cell r="E591" t="str">
            <v>TM</v>
          </cell>
          <cell r="G591" t="str">
            <v>RM V.INSP</v>
          </cell>
          <cell r="H591" t="str">
            <v>ASSY 2</v>
          </cell>
          <cell r="I591" t="str">
            <v>RM</v>
          </cell>
          <cell r="J591" t="str">
            <v>B</v>
          </cell>
        </row>
        <row r="592">
          <cell r="B592">
            <v>67731</v>
          </cell>
          <cell r="C592" t="str">
            <v>TRI NUR HASAN MALIQ</v>
          </cell>
          <cell r="D592">
            <v>43891</v>
          </cell>
          <cell r="E592" t="str">
            <v>TM</v>
          </cell>
          <cell r="G592" t="str">
            <v>RM V.INSP</v>
          </cell>
          <cell r="H592" t="str">
            <v>ASSY 2</v>
          </cell>
          <cell r="I592" t="str">
            <v>RM</v>
          </cell>
          <cell r="J592" t="str">
            <v>B</v>
          </cell>
        </row>
        <row r="593">
          <cell r="B593">
            <v>69625</v>
          </cell>
          <cell r="C593" t="str">
            <v>RIZAL WIGUNA</v>
          </cell>
          <cell r="D593">
            <v>44242</v>
          </cell>
          <cell r="E593" t="str">
            <v>TM</v>
          </cell>
          <cell r="G593" t="str">
            <v>RM V.INSP</v>
          </cell>
          <cell r="H593" t="str">
            <v>ASSY 2</v>
          </cell>
          <cell r="I593" t="str">
            <v>RM</v>
          </cell>
          <cell r="J593" t="str">
            <v>B</v>
          </cell>
        </row>
        <row r="594">
          <cell r="B594">
            <v>70591</v>
          </cell>
          <cell r="C594" t="str">
            <v>ARYA AGUNG ARIYANTO</v>
          </cell>
          <cell r="D594">
            <v>44270</v>
          </cell>
          <cell r="E594" t="str">
            <v>TM</v>
          </cell>
          <cell r="G594" t="str">
            <v>RM V.INSP</v>
          </cell>
          <cell r="H594" t="str">
            <v>ASSY 2</v>
          </cell>
          <cell r="I594" t="str">
            <v>RM</v>
          </cell>
          <cell r="J594" t="str">
            <v>B</v>
          </cell>
        </row>
        <row r="595">
          <cell r="B595">
            <v>72158</v>
          </cell>
          <cell r="C595" t="str">
            <v>MUHAMMAD ZAHY HAIDAR</v>
          </cell>
          <cell r="D595">
            <v>44515</v>
          </cell>
          <cell r="E595" t="str">
            <v>TM</v>
          </cell>
          <cell r="G595" t="str">
            <v>RM V.INSP</v>
          </cell>
          <cell r="H595" t="str">
            <v>ASSY 2</v>
          </cell>
          <cell r="I595" t="str">
            <v>RM</v>
          </cell>
          <cell r="J595" t="str">
            <v>B</v>
          </cell>
        </row>
        <row r="596">
          <cell r="B596">
            <v>72817</v>
          </cell>
          <cell r="C596" t="str">
            <v>ALQO NAIM</v>
          </cell>
          <cell r="D596">
            <v>44562</v>
          </cell>
          <cell r="E596" t="str">
            <v>TM</v>
          </cell>
          <cell r="G596" t="str">
            <v>RM V.INSP</v>
          </cell>
          <cell r="H596" t="str">
            <v xml:space="preserve">BODY 2 </v>
          </cell>
          <cell r="I596" t="str">
            <v>RM</v>
          </cell>
          <cell r="J596" t="str">
            <v>B</v>
          </cell>
        </row>
        <row r="597">
          <cell r="B597">
            <v>72822</v>
          </cell>
          <cell r="C597" t="str">
            <v>DHANI ARDIANSYAH</v>
          </cell>
          <cell r="D597">
            <v>44562</v>
          </cell>
          <cell r="E597" t="str">
            <v>TM</v>
          </cell>
          <cell r="G597" t="str">
            <v>RM V.INSP</v>
          </cell>
          <cell r="H597" t="str">
            <v xml:space="preserve">BODY 2 </v>
          </cell>
          <cell r="I597" t="str">
            <v>RM</v>
          </cell>
          <cell r="J597" t="str">
            <v>B</v>
          </cell>
        </row>
        <row r="598">
          <cell r="B598">
            <v>41115</v>
          </cell>
          <cell r="C598" t="str">
            <v xml:space="preserve">RANGGA YOGA </v>
          </cell>
          <cell r="D598">
            <v>40878</v>
          </cell>
          <cell r="E598" t="str">
            <v>TM</v>
          </cell>
          <cell r="G598" t="str">
            <v>Administrasi</v>
          </cell>
          <cell r="H598" t="str">
            <v xml:space="preserve">BODY 2 </v>
          </cell>
          <cell r="I598" t="str">
            <v>ADMIN</v>
          </cell>
          <cell r="J598" t="str">
            <v>B</v>
          </cell>
        </row>
        <row r="599">
          <cell r="B599">
            <v>7177</v>
          </cell>
          <cell r="C599" t="str">
            <v>ERI SAHRULI</v>
          </cell>
          <cell r="D599">
            <v>36357</v>
          </cell>
          <cell r="E599" t="str">
            <v>SPV</v>
          </cell>
          <cell r="F599" t="str">
            <v>ACT SPV</v>
          </cell>
          <cell r="G599" t="str">
            <v>KOORDINATOR PRODUKSI B</v>
          </cell>
          <cell r="H599" t="str">
            <v xml:space="preserve">BODY 2 </v>
          </cell>
          <cell r="I599" t="str">
            <v>SPV</v>
          </cell>
          <cell r="J599" t="str">
            <v>B</v>
          </cell>
        </row>
        <row r="600">
          <cell r="B600">
            <v>65698</v>
          </cell>
          <cell r="C600" t="str">
            <v>YOGA RAMADHAN</v>
          </cell>
          <cell r="D600">
            <v>43647</v>
          </cell>
          <cell r="E600" t="str">
            <v>SPV</v>
          </cell>
          <cell r="G600" t="str">
            <v>KOORDINATOR PRODUKSI A</v>
          </cell>
          <cell r="H600" t="str">
            <v xml:space="preserve">BODY 2 </v>
          </cell>
          <cell r="I600" t="str">
            <v>SPV</v>
          </cell>
          <cell r="J600" t="str">
            <v>A</v>
          </cell>
        </row>
        <row r="601">
          <cell r="B601">
            <v>53910</v>
          </cell>
          <cell r="C601" t="str">
            <v>MOH. YAHDI SABIL</v>
          </cell>
          <cell r="D601">
            <v>42078</v>
          </cell>
          <cell r="E601" t="str">
            <v>TM</v>
          </cell>
          <cell r="G601" t="str">
            <v>WLC Pokayoke Body#2</v>
          </cell>
          <cell r="H601" t="str">
            <v xml:space="preserve">BODY 2 </v>
          </cell>
          <cell r="I601" t="str">
            <v>WLC</v>
          </cell>
          <cell r="J601" t="str">
            <v>B</v>
          </cell>
        </row>
        <row r="602">
          <cell r="B602">
            <v>48255</v>
          </cell>
          <cell r="C602" t="str">
            <v>MUHAMAD IQBAL</v>
          </cell>
          <cell r="D602">
            <v>41470</v>
          </cell>
          <cell r="E602" t="str">
            <v>TM</v>
          </cell>
          <cell r="G602" t="str">
            <v>WLC Pokayoke Body#2</v>
          </cell>
          <cell r="H602" t="str">
            <v xml:space="preserve">BODY 2 </v>
          </cell>
          <cell r="I602" t="str">
            <v>WLC</v>
          </cell>
          <cell r="J602" t="str">
            <v>A</v>
          </cell>
        </row>
        <row r="603">
          <cell r="B603">
            <v>67722</v>
          </cell>
          <cell r="C603" t="str">
            <v>RIZQI SETIAWAN</v>
          </cell>
          <cell r="D603">
            <v>43891</v>
          </cell>
          <cell r="E603" t="str">
            <v>TM</v>
          </cell>
          <cell r="G603" t="str">
            <v>WLC Pokayoke Body#2</v>
          </cell>
          <cell r="H603" t="str">
            <v xml:space="preserve">BODY 2 </v>
          </cell>
          <cell r="I603" t="str">
            <v>WLC</v>
          </cell>
          <cell r="J603" t="str">
            <v>A</v>
          </cell>
        </row>
        <row r="604">
          <cell r="B604">
            <v>29736</v>
          </cell>
          <cell r="C604" t="str">
            <v>DADIH UNINGA</v>
          </cell>
          <cell r="D604">
            <v>39431</v>
          </cell>
          <cell r="E604" t="str">
            <v>TL</v>
          </cell>
          <cell r="F604" t="str">
            <v>T/L</v>
          </cell>
          <cell r="G604" t="str">
            <v>WLC Pokayoke Body#2</v>
          </cell>
          <cell r="H604" t="str">
            <v xml:space="preserve">BODY 2 </v>
          </cell>
          <cell r="I604" t="str">
            <v>WLC</v>
          </cell>
          <cell r="J604" t="str">
            <v>B</v>
          </cell>
        </row>
        <row r="605">
          <cell r="B605">
            <v>57337</v>
          </cell>
          <cell r="C605" t="str">
            <v>Yoshihiko Matsumoto</v>
          </cell>
          <cell r="D605">
            <v>42736</v>
          </cell>
          <cell r="E605" t="str">
            <v>SPV</v>
          </cell>
          <cell r="F605" t="str">
            <v>SPV</v>
          </cell>
          <cell r="G605" t="str">
            <v>MANAGER EXPATRIAT</v>
          </cell>
          <cell r="H605" t="str">
            <v xml:space="preserve">BODY 2 </v>
          </cell>
          <cell r="I605" t="str">
            <v>SPV</v>
          </cell>
          <cell r="J605" t="str">
            <v>N</v>
          </cell>
        </row>
        <row r="606">
          <cell r="B606">
            <v>16661</v>
          </cell>
          <cell r="C606" t="str">
            <v>LEVINO MARIANO PUPELLA</v>
          </cell>
          <cell r="D606">
            <v>37956</v>
          </cell>
          <cell r="E606" t="str">
            <v>MGR</v>
          </cell>
          <cell r="F606" t="str">
            <v>MGR</v>
          </cell>
          <cell r="G606" t="str">
            <v>MANAGER</v>
          </cell>
          <cell r="H606" t="str">
            <v xml:space="preserve">BODY 2 </v>
          </cell>
          <cell r="I606" t="str">
            <v>MNG</v>
          </cell>
          <cell r="J606" t="str">
            <v>N</v>
          </cell>
        </row>
        <row r="607">
          <cell r="B607">
            <v>65303</v>
          </cell>
          <cell r="C607" t="str">
            <v>MOCHAMAD RIFAI ARDAN NUGRAHA</v>
          </cell>
          <cell r="D607">
            <v>43570</v>
          </cell>
          <cell r="E607" t="str">
            <v>SPV</v>
          </cell>
          <cell r="F607" t="str">
            <v>SPV</v>
          </cell>
          <cell r="G607" t="str">
            <v>KOORDINATOR ADMINISTRASI,KOMITE &amp; DIGITALISASI</v>
          </cell>
          <cell r="H607" t="str">
            <v xml:space="preserve">BODY 2 </v>
          </cell>
          <cell r="I607" t="str">
            <v>SPV</v>
          </cell>
          <cell r="J607" t="str">
            <v>N</v>
          </cell>
        </row>
        <row r="608">
          <cell r="B608">
            <v>14584</v>
          </cell>
          <cell r="C608" t="str">
            <v>HENDRA PRAYITNO</v>
          </cell>
          <cell r="D608">
            <v>37742</v>
          </cell>
          <cell r="E608" t="str">
            <v>SPV</v>
          </cell>
          <cell r="F608" t="str">
            <v>ACT SPV</v>
          </cell>
          <cell r="G608" t="str">
            <v>KOORDINATOR SAFETY,FACILITY</v>
          </cell>
          <cell r="H608" t="str">
            <v xml:space="preserve">BODY 2 </v>
          </cell>
          <cell r="I608" t="str">
            <v>SPV</v>
          </cell>
          <cell r="J608" t="str">
            <v>N</v>
          </cell>
        </row>
        <row r="609">
          <cell r="B609">
            <v>24189</v>
          </cell>
          <cell r="C609" t="str">
            <v>RANTO HARTONO</v>
          </cell>
          <cell r="D609">
            <v>38991</v>
          </cell>
          <cell r="E609" t="str">
            <v>FRM</v>
          </cell>
          <cell r="F609" t="str">
            <v>FRM</v>
          </cell>
          <cell r="G609" t="str">
            <v>Komite QCCSS</v>
          </cell>
          <cell r="H609" t="str">
            <v xml:space="preserve">BODY 2 </v>
          </cell>
          <cell r="I609" t="str">
            <v>KOMITE QCCSS</v>
          </cell>
          <cell r="J609" t="str">
            <v>N</v>
          </cell>
        </row>
        <row r="610">
          <cell r="B610">
            <v>34986</v>
          </cell>
          <cell r="C610" t="str">
            <v>INDRA LESMANA</v>
          </cell>
          <cell r="D610">
            <v>40162</v>
          </cell>
          <cell r="E610" t="str">
            <v>TM</v>
          </cell>
          <cell r="G610" t="str">
            <v>Komite QCCSS</v>
          </cell>
          <cell r="H610" t="str">
            <v xml:space="preserve">BODY 2 </v>
          </cell>
          <cell r="I610" t="str">
            <v>KOMITE QCCSS</v>
          </cell>
          <cell r="J610" t="str">
            <v>N</v>
          </cell>
        </row>
        <row r="611">
          <cell r="B611">
            <v>35527</v>
          </cell>
          <cell r="C611" t="str">
            <v>MUKHIT TOBRONI</v>
          </cell>
          <cell r="D611">
            <v>40299</v>
          </cell>
          <cell r="E611" t="str">
            <v>TL</v>
          </cell>
          <cell r="F611" t="str">
            <v>T/L</v>
          </cell>
          <cell r="G611" t="str">
            <v>Komite QCCSS</v>
          </cell>
          <cell r="H611" t="str">
            <v xml:space="preserve">BODY 2 </v>
          </cell>
          <cell r="I611" t="str">
            <v>KOMITE QCCSS</v>
          </cell>
          <cell r="J611" t="str">
            <v>N</v>
          </cell>
        </row>
        <row r="612">
          <cell r="B612">
            <v>28967</v>
          </cell>
          <cell r="C612" t="str">
            <v>ANUGRAH PRATAMA</v>
          </cell>
          <cell r="D612">
            <v>39401</v>
          </cell>
          <cell r="E612" t="str">
            <v>TM</v>
          </cell>
          <cell r="G612" t="str">
            <v>Komite QCCSS</v>
          </cell>
          <cell r="H612" t="str">
            <v xml:space="preserve">BODY 2 </v>
          </cell>
          <cell r="I612" t="str">
            <v>KOMITE QCCSS</v>
          </cell>
          <cell r="J612" t="str">
            <v>N</v>
          </cell>
        </row>
        <row r="613">
          <cell r="B613">
            <v>37121</v>
          </cell>
          <cell r="C613" t="str">
            <v>HERI RISNANTO</v>
          </cell>
          <cell r="D613">
            <v>40452</v>
          </cell>
          <cell r="E613" t="str">
            <v>TM</v>
          </cell>
          <cell r="G613" t="str">
            <v>Komite QCCSS</v>
          </cell>
          <cell r="H613" t="str">
            <v xml:space="preserve">BODY 2 </v>
          </cell>
          <cell r="I613" t="str">
            <v>KOMITE QCCSS</v>
          </cell>
          <cell r="J613" t="str">
            <v>N</v>
          </cell>
        </row>
        <row r="614">
          <cell r="B614">
            <v>18563</v>
          </cell>
          <cell r="C614" t="str">
            <v>ANGGI LISTA PUTRA</v>
          </cell>
          <cell r="D614">
            <v>38268</v>
          </cell>
          <cell r="E614" t="str">
            <v>TL</v>
          </cell>
          <cell r="G614" t="str">
            <v>Komite QCCSS</v>
          </cell>
          <cell r="H614" t="str">
            <v xml:space="preserve">BODY 2 </v>
          </cell>
          <cell r="I614" t="str">
            <v>KOMITE QCCSS</v>
          </cell>
          <cell r="J614" t="str">
            <v>N</v>
          </cell>
        </row>
        <row r="615">
          <cell r="B615">
            <v>39428</v>
          </cell>
          <cell r="C615" t="str">
            <v>PRASTYO ADI KURNIAWAN</v>
          </cell>
          <cell r="D615">
            <v>40739</v>
          </cell>
          <cell r="E615" t="str">
            <v>TM</v>
          </cell>
          <cell r="G615" t="str">
            <v xml:space="preserve">Asset Body </v>
          </cell>
          <cell r="H615" t="str">
            <v xml:space="preserve">BODY 2 </v>
          </cell>
          <cell r="I615" t="str">
            <v>ASSET</v>
          </cell>
          <cell r="J615" t="str">
            <v>N</v>
          </cell>
        </row>
        <row r="616">
          <cell r="B616">
            <v>28567</v>
          </cell>
          <cell r="C616" t="str">
            <v>NURMAN KHABIB</v>
          </cell>
          <cell r="D616">
            <v>39387</v>
          </cell>
          <cell r="E616" t="str">
            <v>TL</v>
          </cell>
          <cell r="F616" t="str">
            <v>ACT FRM</v>
          </cell>
          <cell r="G616" t="str">
            <v xml:space="preserve">Cost Control </v>
          </cell>
          <cell r="H616" t="str">
            <v xml:space="preserve">BODY 2 </v>
          </cell>
          <cell r="I616" t="str">
            <v xml:space="preserve">Cost Control </v>
          </cell>
          <cell r="J616" t="str">
            <v>N</v>
          </cell>
        </row>
        <row r="617">
          <cell r="B617">
            <v>3201</v>
          </cell>
          <cell r="C617" t="str">
            <v>DAFID</v>
          </cell>
          <cell r="D617">
            <v>34703</v>
          </cell>
          <cell r="E617" t="str">
            <v>TL</v>
          </cell>
          <cell r="G617" t="str">
            <v xml:space="preserve">Safety Officer </v>
          </cell>
          <cell r="H617" t="str">
            <v xml:space="preserve">BODY 2 </v>
          </cell>
          <cell r="I617" t="str">
            <v>SAFETY OFFICER</v>
          </cell>
          <cell r="J617" t="str">
            <v>N</v>
          </cell>
        </row>
        <row r="618">
          <cell r="B618">
            <v>27557</v>
          </cell>
          <cell r="C618" t="str">
            <v>ANDI IT ARYANTO</v>
          </cell>
          <cell r="D618">
            <v>39326</v>
          </cell>
          <cell r="E618" t="str">
            <v>TL</v>
          </cell>
          <cell r="G618" t="str">
            <v xml:space="preserve">Safety Officer </v>
          </cell>
          <cell r="H618" t="str">
            <v xml:space="preserve">BODY 2 </v>
          </cell>
          <cell r="I618" t="str">
            <v>SAFETY OFFICER</v>
          </cell>
          <cell r="J618" t="str">
            <v>A</v>
          </cell>
        </row>
        <row r="619">
          <cell r="B619">
            <v>7366</v>
          </cell>
          <cell r="C619" t="str">
            <v>PETRUS YUDHA M.</v>
          </cell>
          <cell r="D619">
            <v>36434</v>
          </cell>
          <cell r="E619" t="str">
            <v>TL</v>
          </cell>
          <cell r="G619" t="str">
            <v xml:space="preserve">Safety Officer </v>
          </cell>
          <cell r="H619" t="str">
            <v xml:space="preserve">BODY 2 </v>
          </cell>
          <cell r="I619" t="str">
            <v>SAFETY OFFICER</v>
          </cell>
          <cell r="J619" t="str">
            <v>N</v>
          </cell>
        </row>
        <row r="620">
          <cell r="B620">
            <v>7057</v>
          </cell>
          <cell r="C620" t="str">
            <v>M. ZEN</v>
          </cell>
          <cell r="D620">
            <v>34520</v>
          </cell>
          <cell r="E620" t="str">
            <v>TL</v>
          </cell>
          <cell r="G620" t="str">
            <v xml:space="preserve">Safety Officer </v>
          </cell>
          <cell r="H620" t="str">
            <v xml:space="preserve">BODY 2 </v>
          </cell>
          <cell r="I620" t="str">
            <v>SAFETY OFFICER</v>
          </cell>
          <cell r="J620" t="str">
            <v>N</v>
          </cell>
        </row>
        <row r="621">
          <cell r="B621">
            <v>23936</v>
          </cell>
          <cell r="C621" t="str">
            <v>YUDI KURNIAWAN</v>
          </cell>
          <cell r="D621">
            <v>38975</v>
          </cell>
          <cell r="E621" t="str">
            <v>TL</v>
          </cell>
          <cell r="G621" t="str">
            <v xml:space="preserve">Safety Officer </v>
          </cell>
          <cell r="H621" t="str">
            <v xml:space="preserve">BODY 2 </v>
          </cell>
          <cell r="I621" t="str">
            <v>SAFETY OFFICER</v>
          </cell>
          <cell r="J621" t="str">
            <v>N</v>
          </cell>
        </row>
        <row r="622">
          <cell r="B622">
            <v>7010</v>
          </cell>
          <cell r="C622" t="str">
            <v>WAKRIS</v>
          </cell>
          <cell r="D622">
            <v>34176</v>
          </cell>
          <cell r="E622" t="str">
            <v>FRM</v>
          </cell>
          <cell r="F622" t="str">
            <v>ACT FRM</v>
          </cell>
          <cell r="G622" t="str">
            <v>Dojo Fundamental</v>
          </cell>
          <cell r="H622" t="str">
            <v xml:space="preserve">BODY 2 </v>
          </cell>
          <cell r="I622" t="str">
            <v>DOJO FS</v>
          </cell>
          <cell r="J622" t="str">
            <v>N</v>
          </cell>
        </row>
        <row r="623">
          <cell r="B623">
            <v>24130</v>
          </cell>
          <cell r="C623" t="str">
            <v>MUKHAMAD FATONI</v>
          </cell>
          <cell r="D623">
            <v>38991</v>
          </cell>
          <cell r="E623" t="str">
            <v>FRM</v>
          </cell>
          <cell r="F623" t="str">
            <v>ACT FRM</v>
          </cell>
          <cell r="G623" t="str">
            <v>Dojo Fundamental</v>
          </cell>
          <cell r="H623" t="str">
            <v xml:space="preserve">BODY 2 </v>
          </cell>
          <cell r="I623" t="str">
            <v>DOJO FS</v>
          </cell>
          <cell r="J623" t="str">
            <v>N</v>
          </cell>
        </row>
        <row r="624">
          <cell r="B624">
            <v>40174</v>
          </cell>
          <cell r="C624" t="str">
            <v>OKKA FAJAR IRAWAN</v>
          </cell>
          <cell r="D624">
            <v>40787</v>
          </cell>
          <cell r="E624" t="str">
            <v>TM</v>
          </cell>
          <cell r="G624" t="str">
            <v>Dojo Fundamental</v>
          </cell>
          <cell r="H624" t="str">
            <v xml:space="preserve">BODY 2 </v>
          </cell>
          <cell r="I624" t="str">
            <v>DOJO FS</v>
          </cell>
          <cell r="J624" t="str">
            <v>N</v>
          </cell>
        </row>
        <row r="625">
          <cell r="B625">
            <v>43842</v>
          </cell>
          <cell r="C625" t="str">
            <v>ARI BUDIARSO</v>
          </cell>
          <cell r="D625">
            <v>41105</v>
          </cell>
          <cell r="E625" t="str">
            <v>TM</v>
          </cell>
          <cell r="G625" t="str">
            <v>Dojo Fundamental</v>
          </cell>
          <cell r="H625" t="str">
            <v xml:space="preserve">BODY 2 </v>
          </cell>
          <cell r="I625" t="str">
            <v>DOJO FS</v>
          </cell>
          <cell r="J625" t="str">
            <v>N</v>
          </cell>
        </row>
        <row r="626">
          <cell r="B626">
            <v>3349</v>
          </cell>
          <cell r="C626" t="str">
            <v>YUSUF HAMIDAR</v>
          </cell>
          <cell r="D626">
            <v>34974</v>
          </cell>
          <cell r="E626" t="str">
            <v>FRM</v>
          </cell>
          <cell r="F626" t="str">
            <v>FRM</v>
          </cell>
          <cell r="G626" t="str">
            <v>Dojo Fundamental</v>
          </cell>
          <cell r="H626" t="str">
            <v xml:space="preserve">BODY 2 </v>
          </cell>
          <cell r="I626" t="str">
            <v>DOJO FS</v>
          </cell>
          <cell r="J626" t="str">
            <v>N</v>
          </cell>
        </row>
        <row r="627">
          <cell r="B627">
            <v>34714</v>
          </cell>
          <cell r="C627" t="str">
            <v>DARUL IMAN</v>
          </cell>
          <cell r="D627">
            <v>40132</v>
          </cell>
          <cell r="E627" t="str">
            <v>TM</v>
          </cell>
          <cell r="G627" t="str">
            <v>Dojo Fundamental</v>
          </cell>
          <cell r="H627" t="str">
            <v xml:space="preserve">BODY 2 </v>
          </cell>
          <cell r="I627" t="str">
            <v>DOJO FS</v>
          </cell>
          <cell r="J627" t="str">
            <v>N</v>
          </cell>
        </row>
        <row r="628">
          <cell r="B628">
            <v>44584</v>
          </cell>
          <cell r="C628" t="str">
            <v>MIFTAHUL ULUM</v>
          </cell>
          <cell r="D628">
            <v>41167</v>
          </cell>
          <cell r="E628" t="str">
            <v>TM</v>
          </cell>
          <cell r="G628" t="str">
            <v>Dojo Fundamental</v>
          </cell>
          <cell r="H628" t="str">
            <v xml:space="preserve">BODY 2 </v>
          </cell>
          <cell r="I628" t="str">
            <v>DOJO FS</v>
          </cell>
          <cell r="J628" t="str">
            <v>N</v>
          </cell>
        </row>
        <row r="629">
          <cell r="B629">
            <v>39970</v>
          </cell>
          <cell r="C629" t="str">
            <v>WINARNO</v>
          </cell>
          <cell r="D629">
            <v>40770</v>
          </cell>
          <cell r="E629" t="str">
            <v>TM</v>
          </cell>
          <cell r="G629" t="str">
            <v>Dojo Fundamental</v>
          </cell>
          <cell r="H629" t="str">
            <v xml:space="preserve">BODY 2 </v>
          </cell>
          <cell r="I629" t="str">
            <v>DOJO FS</v>
          </cell>
          <cell r="J629" t="str">
            <v>N</v>
          </cell>
        </row>
        <row r="630">
          <cell r="B630">
            <v>16950</v>
          </cell>
          <cell r="C630" t="str">
            <v>NURUL HIDAYAH</v>
          </cell>
          <cell r="D630">
            <v>38001</v>
          </cell>
          <cell r="E630" t="str">
            <v>FRM</v>
          </cell>
          <cell r="F630" t="str">
            <v>FRM</v>
          </cell>
          <cell r="G630" t="str">
            <v>Dojo Mechanism</v>
          </cell>
          <cell r="H630" t="str">
            <v xml:space="preserve">BODY 2 </v>
          </cell>
          <cell r="I630" t="str">
            <v>DOJO MECHANISME</v>
          </cell>
          <cell r="J630" t="str">
            <v>N</v>
          </cell>
        </row>
        <row r="631">
          <cell r="B631">
            <v>6924</v>
          </cell>
          <cell r="C631" t="str">
            <v>IRAWAN SURYADI</v>
          </cell>
          <cell r="D631">
            <v>32454</v>
          </cell>
          <cell r="E631" t="str">
            <v>FRM</v>
          </cell>
          <cell r="F631" t="str">
            <v>FRM</v>
          </cell>
          <cell r="G631" t="str">
            <v>Dojo Mechanism</v>
          </cell>
          <cell r="H631" t="str">
            <v xml:space="preserve">BODY 2 </v>
          </cell>
          <cell r="I631" t="str">
            <v>DOJO MECHANISME</v>
          </cell>
          <cell r="J631" t="str">
            <v>N</v>
          </cell>
        </row>
        <row r="632">
          <cell r="B632">
            <v>34901</v>
          </cell>
          <cell r="C632" t="str">
            <v>RIZAL KHOERUL</v>
          </cell>
          <cell r="D632">
            <v>40148</v>
          </cell>
          <cell r="E632" t="str">
            <v>TM</v>
          </cell>
          <cell r="G632" t="str">
            <v>Dojo Mechanism</v>
          </cell>
          <cell r="H632" t="str">
            <v xml:space="preserve">BODY 2 </v>
          </cell>
          <cell r="I632" t="str">
            <v>DOJO MECHANISME</v>
          </cell>
          <cell r="J632" t="str">
            <v>N</v>
          </cell>
        </row>
        <row r="633">
          <cell r="B633">
            <v>27383</v>
          </cell>
          <cell r="C633" t="str">
            <v>ROPA RIPAI</v>
          </cell>
          <cell r="D633">
            <v>39326</v>
          </cell>
          <cell r="E633" t="str">
            <v>TL</v>
          </cell>
          <cell r="F633" t="str">
            <v>T/L</v>
          </cell>
          <cell r="G633" t="str">
            <v>Digitalisasi And Automatisasi</v>
          </cell>
          <cell r="H633" t="str">
            <v xml:space="preserve">BODY 2 </v>
          </cell>
          <cell r="I633" t="str">
            <v>DNA</v>
          </cell>
          <cell r="J633" t="str">
            <v>N</v>
          </cell>
        </row>
        <row r="634">
          <cell r="B634">
            <v>28975</v>
          </cell>
          <cell r="C634" t="str">
            <v>RANA SURYAJAYA</v>
          </cell>
          <cell r="D634">
            <v>39401</v>
          </cell>
          <cell r="E634" t="str">
            <v>TM</v>
          </cell>
          <cell r="G634" t="str">
            <v>Digitalisasi And Automatisasi</v>
          </cell>
          <cell r="H634" t="str">
            <v xml:space="preserve">BODY 2 </v>
          </cell>
          <cell r="I634" t="str">
            <v>DNA</v>
          </cell>
          <cell r="J634" t="str">
            <v>N</v>
          </cell>
        </row>
        <row r="635">
          <cell r="B635">
            <v>44131</v>
          </cell>
          <cell r="C635" t="str">
            <v>RIO SETIAWAN JUDIN</v>
          </cell>
          <cell r="D635">
            <v>41122</v>
          </cell>
          <cell r="E635" t="str">
            <v>TM</v>
          </cell>
          <cell r="G635" t="str">
            <v>Digitalisasi And Automatisasi</v>
          </cell>
          <cell r="H635" t="str">
            <v xml:space="preserve">BODY 2 </v>
          </cell>
          <cell r="I635" t="str">
            <v>DNA</v>
          </cell>
          <cell r="J635" t="str">
            <v>N</v>
          </cell>
        </row>
        <row r="636">
          <cell r="B636">
            <v>21295</v>
          </cell>
          <cell r="C636" t="str">
            <v>NANANG SIGIT PURNOMO</v>
          </cell>
          <cell r="D636">
            <v>38626</v>
          </cell>
          <cell r="E636" t="str">
            <v>TL</v>
          </cell>
          <cell r="G636" t="str">
            <v>Yearly Invesment</v>
          </cell>
          <cell r="H636" t="str">
            <v xml:space="preserve">BODY 2 </v>
          </cell>
          <cell r="I636" t="str">
            <v>Y.INV</v>
          </cell>
          <cell r="J636" t="str">
            <v>N</v>
          </cell>
        </row>
        <row r="637">
          <cell r="B637">
            <v>39973</v>
          </cell>
          <cell r="C637" t="str">
            <v>YUSDI BAHARUAN</v>
          </cell>
          <cell r="D637">
            <v>40770</v>
          </cell>
          <cell r="E637" t="str">
            <v>TM</v>
          </cell>
          <cell r="G637" t="str">
            <v>Yearly Invesment</v>
          </cell>
          <cell r="H637" t="str">
            <v xml:space="preserve">BODY 2 </v>
          </cell>
          <cell r="I637" t="str">
            <v>Y.INV</v>
          </cell>
          <cell r="J637" t="str">
            <v>N</v>
          </cell>
        </row>
        <row r="638">
          <cell r="B638">
            <v>69631</v>
          </cell>
          <cell r="C638" t="str">
            <v>RIKO ARDIANSYAH</v>
          </cell>
          <cell r="D638">
            <v>44242</v>
          </cell>
          <cell r="E638" t="str">
            <v>TM</v>
          </cell>
          <cell r="G638" t="str">
            <v>Yearly Invesment</v>
          </cell>
          <cell r="H638" t="str">
            <v xml:space="preserve">BODY 2 </v>
          </cell>
          <cell r="I638" t="str">
            <v>Y.INV</v>
          </cell>
          <cell r="J638" t="str">
            <v>N</v>
          </cell>
        </row>
        <row r="639">
          <cell r="B639">
            <v>70200</v>
          </cell>
          <cell r="C639" t="str">
            <v>SABDA BUANA</v>
          </cell>
          <cell r="D639">
            <v>44256</v>
          </cell>
          <cell r="E639" t="str">
            <v>TM</v>
          </cell>
          <cell r="G639" t="str">
            <v>Yearly Invesment</v>
          </cell>
          <cell r="H639" t="str">
            <v xml:space="preserve">BODY 2 </v>
          </cell>
          <cell r="I639" t="str">
            <v>Y.INV</v>
          </cell>
          <cell r="J639" t="str">
            <v>N</v>
          </cell>
        </row>
        <row r="640">
          <cell r="B640">
            <v>42914</v>
          </cell>
          <cell r="C640" t="str">
            <v>RATIMAN</v>
          </cell>
          <cell r="D640">
            <v>41030</v>
          </cell>
          <cell r="E640" t="str">
            <v>TM</v>
          </cell>
          <cell r="G640" t="str">
            <v>Yearly Invesment</v>
          </cell>
          <cell r="H640" t="str">
            <v xml:space="preserve">BODY 2 </v>
          </cell>
          <cell r="I640" t="str">
            <v>Y.INV</v>
          </cell>
          <cell r="J640" t="str">
            <v>N</v>
          </cell>
        </row>
        <row r="641">
          <cell r="B641">
            <v>28954</v>
          </cell>
          <cell r="C641" t="str">
            <v>ASEP SALIM HANAFIAH</v>
          </cell>
          <cell r="D641">
            <v>39401</v>
          </cell>
          <cell r="E641" t="str">
            <v>TM</v>
          </cell>
          <cell r="G641" t="str">
            <v>Yearly Invesment</v>
          </cell>
          <cell r="H641" t="str">
            <v xml:space="preserve">BODY 2 </v>
          </cell>
          <cell r="I641" t="str">
            <v>Y.INV</v>
          </cell>
          <cell r="J641" t="str">
            <v>N</v>
          </cell>
        </row>
        <row r="642">
          <cell r="B642">
            <v>37661</v>
          </cell>
          <cell r="C642" t="str">
            <v>RAVIUDDIN AHMAD DAHLAN</v>
          </cell>
          <cell r="D642">
            <v>40558</v>
          </cell>
          <cell r="E642" t="str">
            <v>TM</v>
          </cell>
          <cell r="G642" t="str">
            <v>Yearly Invesment</v>
          </cell>
          <cell r="H642" t="str">
            <v xml:space="preserve">BODY 2 </v>
          </cell>
          <cell r="I642" t="str">
            <v>Y.INV</v>
          </cell>
          <cell r="J642" t="str">
            <v>N</v>
          </cell>
        </row>
        <row r="643">
          <cell r="B643">
            <v>28467</v>
          </cell>
          <cell r="C643" t="str">
            <v>WIDI RISTIYAN</v>
          </cell>
          <cell r="D643">
            <v>39387</v>
          </cell>
          <cell r="E643" t="str">
            <v>TL</v>
          </cell>
          <cell r="F643" t="str">
            <v xml:space="preserve">T/L </v>
          </cell>
          <cell r="G643" t="str">
            <v>TPM Komite</v>
          </cell>
          <cell r="H643" t="str">
            <v xml:space="preserve">BODY 2 </v>
          </cell>
          <cell r="I643" t="str">
            <v>TPM</v>
          </cell>
          <cell r="J643" t="str">
            <v>N</v>
          </cell>
        </row>
        <row r="644">
          <cell r="B644">
            <v>24138</v>
          </cell>
          <cell r="C644" t="str">
            <v>IWAN SUBANDRI</v>
          </cell>
          <cell r="D644">
            <v>38991</v>
          </cell>
          <cell r="E644" t="str">
            <v>TL</v>
          </cell>
          <cell r="G644" t="str">
            <v>TPM Komite</v>
          </cell>
          <cell r="H644" t="str">
            <v xml:space="preserve">BODY 2 </v>
          </cell>
          <cell r="I644" t="str">
            <v>TPM</v>
          </cell>
          <cell r="J644" t="str">
            <v>N</v>
          </cell>
        </row>
        <row r="645">
          <cell r="B645">
            <v>36883</v>
          </cell>
          <cell r="C645" t="str">
            <v>WIWIN WINARTO</v>
          </cell>
          <cell r="D645">
            <v>40436</v>
          </cell>
          <cell r="E645" t="str">
            <v>TM</v>
          </cell>
          <cell r="G645" t="str">
            <v>TPM Komite</v>
          </cell>
          <cell r="H645" t="str">
            <v xml:space="preserve">BODY 2 </v>
          </cell>
          <cell r="I645" t="str">
            <v>TPM</v>
          </cell>
          <cell r="J645" t="str">
            <v>N</v>
          </cell>
        </row>
        <row r="646">
          <cell r="B646">
            <v>22023</v>
          </cell>
          <cell r="C646" t="str">
            <v>MUHAMMAD ROIS</v>
          </cell>
          <cell r="D646">
            <v>38701</v>
          </cell>
          <cell r="E646" t="str">
            <v>TL</v>
          </cell>
          <cell r="F646" t="str">
            <v>ACT FRM</v>
          </cell>
          <cell r="G646" t="str">
            <v>Project</v>
          </cell>
          <cell r="H646" t="str">
            <v xml:space="preserve">BODY 2 </v>
          </cell>
          <cell r="I646" t="str">
            <v>PROJECT</v>
          </cell>
          <cell r="J646" t="str">
            <v>N</v>
          </cell>
        </row>
        <row r="647">
          <cell r="B647">
            <v>34745</v>
          </cell>
          <cell r="C647" t="str">
            <v>SUYIKNO</v>
          </cell>
          <cell r="D647">
            <v>40132</v>
          </cell>
          <cell r="E647" t="str">
            <v>TL</v>
          </cell>
          <cell r="G647" t="str">
            <v>Project</v>
          </cell>
          <cell r="H647" t="str">
            <v xml:space="preserve">BODY 2 </v>
          </cell>
          <cell r="I647" t="str">
            <v>PROJECT</v>
          </cell>
          <cell r="J647" t="str">
            <v>N</v>
          </cell>
        </row>
        <row r="648">
          <cell r="B648">
            <v>24956</v>
          </cell>
          <cell r="C648" t="str">
            <v>DENNY FARDIANSYAH</v>
          </cell>
          <cell r="D648">
            <v>39083</v>
          </cell>
          <cell r="E648" t="str">
            <v>TL</v>
          </cell>
          <cell r="F648" t="str">
            <v>T/L</v>
          </cell>
          <cell r="G648" t="str">
            <v>Project</v>
          </cell>
          <cell r="H648" t="str">
            <v xml:space="preserve">BODY 2 </v>
          </cell>
          <cell r="I648" t="str">
            <v>PROJECT</v>
          </cell>
          <cell r="J648" t="str">
            <v>N</v>
          </cell>
        </row>
        <row r="649">
          <cell r="B649">
            <v>20669</v>
          </cell>
          <cell r="C649" t="str">
            <v>SODERI</v>
          </cell>
          <cell r="D649">
            <v>38565</v>
          </cell>
          <cell r="E649" t="str">
            <v>TL</v>
          </cell>
          <cell r="F649" t="str">
            <v>T/L</v>
          </cell>
          <cell r="G649" t="str">
            <v>Project</v>
          </cell>
          <cell r="H649" t="str">
            <v xml:space="preserve">BODY 2 </v>
          </cell>
          <cell r="I649" t="str">
            <v>PROJECT</v>
          </cell>
          <cell r="J649" t="str">
            <v>N</v>
          </cell>
        </row>
        <row r="650">
          <cell r="B650">
            <v>36874</v>
          </cell>
          <cell r="C650" t="str">
            <v>ASYIK QODLORI</v>
          </cell>
          <cell r="D650">
            <v>40436</v>
          </cell>
          <cell r="E650" t="str">
            <v>TL</v>
          </cell>
          <cell r="F650" t="str">
            <v>T/L</v>
          </cell>
          <cell r="G650" t="str">
            <v>Project</v>
          </cell>
          <cell r="H650" t="str">
            <v xml:space="preserve">BODY 2 </v>
          </cell>
          <cell r="I650" t="str">
            <v>PROJECT</v>
          </cell>
          <cell r="J650" t="str">
            <v>N</v>
          </cell>
        </row>
        <row r="651">
          <cell r="B651">
            <v>13669</v>
          </cell>
          <cell r="C651" t="str">
            <v>TEKAD WARSONO</v>
          </cell>
          <cell r="D651">
            <v>37446</v>
          </cell>
          <cell r="E651" t="str">
            <v>FRM</v>
          </cell>
          <cell r="F651" t="str">
            <v>FRM</v>
          </cell>
          <cell r="G651" t="str">
            <v>Facility Body Div</v>
          </cell>
          <cell r="H651" t="str">
            <v xml:space="preserve">BODY 2 </v>
          </cell>
          <cell r="I651" t="str">
            <v>PROJECT FACILITY</v>
          </cell>
          <cell r="J651" t="str">
            <v>N</v>
          </cell>
        </row>
        <row r="652">
          <cell r="B652">
            <v>27428</v>
          </cell>
          <cell r="C652" t="str">
            <v>MANSUR HIDAYAT</v>
          </cell>
          <cell r="D652">
            <v>39326</v>
          </cell>
          <cell r="E652" t="str">
            <v>TL</v>
          </cell>
          <cell r="F652" t="str">
            <v>T/L</v>
          </cell>
          <cell r="G652" t="str">
            <v>Facility Body Div</v>
          </cell>
          <cell r="H652" t="str">
            <v xml:space="preserve">BODY 2 </v>
          </cell>
          <cell r="I652" t="str">
            <v>PROJECT FACILITY</v>
          </cell>
          <cell r="J652" t="str">
            <v>N</v>
          </cell>
        </row>
        <row r="653">
          <cell r="B653">
            <v>31661</v>
          </cell>
          <cell r="C653" t="str">
            <v>AGUS DWI PURWANTO</v>
          </cell>
          <cell r="D653">
            <v>39692</v>
          </cell>
          <cell r="E653" t="str">
            <v>TM</v>
          </cell>
          <cell r="G653" t="str">
            <v>Facility Body Div</v>
          </cell>
          <cell r="H653" t="str">
            <v xml:space="preserve">BODY 2 </v>
          </cell>
          <cell r="I653" t="str">
            <v>PROJECT FACILITY</v>
          </cell>
          <cell r="J653" t="str">
            <v>N</v>
          </cell>
        </row>
        <row r="654">
          <cell r="B654">
            <v>27392</v>
          </cell>
          <cell r="C654" t="str">
            <v>BAGUS YUNIANTO</v>
          </cell>
          <cell r="D654">
            <v>39326</v>
          </cell>
          <cell r="E654" t="str">
            <v>TL</v>
          </cell>
          <cell r="F654" t="str">
            <v xml:space="preserve"> T/L</v>
          </cell>
          <cell r="G654" t="str">
            <v>Facility Body Div</v>
          </cell>
          <cell r="H654" t="str">
            <v xml:space="preserve">BODY 2 </v>
          </cell>
          <cell r="I654" t="str">
            <v>PROJECT FACILITY</v>
          </cell>
          <cell r="J654" t="str">
            <v>N</v>
          </cell>
        </row>
        <row r="655">
          <cell r="B655">
            <v>34985</v>
          </cell>
          <cell r="C655" t="str">
            <v>IKMAL MAULANA</v>
          </cell>
          <cell r="D655">
            <v>40162</v>
          </cell>
          <cell r="E655" t="str">
            <v>TM</v>
          </cell>
          <cell r="G655" t="str">
            <v>Facility Body Div</v>
          </cell>
          <cell r="H655" t="str">
            <v xml:space="preserve">BODY 2 </v>
          </cell>
          <cell r="I655" t="str">
            <v>PROJECT FACILITY</v>
          </cell>
          <cell r="J655" t="str">
            <v>N</v>
          </cell>
        </row>
        <row r="656">
          <cell r="B656">
            <v>37650</v>
          </cell>
          <cell r="C656" t="str">
            <v>ABDUL ROHMAN</v>
          </cell>
          <cell r="D656">
            <v>40558</v>
          </cell>
          <cell r="E656" t="str">
            <v>TM</v>
          </cell>
          <cell r="G656" t="str">
            <v>Facility Body Div</v>
          </cell>
          <cell r="H656" t="str">
            <v xml:space="preserve">BODY 2 </v>
          </cell>
          <cell r="I656" t="str">
            <v>PROJECT FACILITY</v>
          </cell>
          <cell r="J656" t="str">
            <v>N</v>
          </cell>
        </row>
        <row r="657">
          <cell r="B657">
            <v>67757</v>
          </cell>
          <cell r="C657" t="str">
            <v>TAUFIK HIDAYAH</v>
          </cell>
          <cell r="D657">
            <v>43891</v>
          </cell>
          <cell r="E657" t="str">
            <v>TM</v>
          </cell>
          <cell r="G657" t="str">
            <v>Facility Body Div</v>
          </cell>
          <cell r="H657" t="str">
            <v xml:space="preserve">BODY 2 </v>
          </cell>
          <cell r="I657" t="str">
            <v>PROJECT FACILITY</v>
          </cell>
          <cell r="J657" t="str">
            <v>N</v>
          </cell>
        </row>
        <row r="658">
          <cell r="B658">
            <v>9346</v>
          </cell>
          <cell r="C658" t="str">
            <v>KUSWANTO</v>
          </cell>
          <cell r="D658">
            <v>36606</v>
          </cell>
          <cell r="E658" t="str">
            <v>TL</v>
          </cell>
          <cell r="F658" t="str">
            <v>T/L</v>
          </cell>
          <cell r="G658" t="str">
            <v>Facility Body Div</v>
          </cell>
          <cell r="H658" t="str">
            <v xml:space="preserve">BODY 2 </v>
          </cell>
          <cell r="I658" t="str">
            <v>PROJECT FACILITY</v>
          </cell>
          <cell r="J658" t="str">
            <v>N</v>
          </cell>
        </row>
        <row r="659">
          <cell r="B659">
            <v>22028</v>
          </cell>
          <cell r="C659" t="str">
            <v>RICKY WIHARBO</v>
          </cell>
          <cell r="D659">
            <v>38701</v>
          </cell>
          <cell r="E659" t="str">
            <v>TL</v>
          </cell>
          <cell r="F659" t="str">
            <v>T/L</v>
          </cell>
          <cell r="G659" t="str">
            <v>Facility Body Div</v>
          </cell>
          <cell r="H659" t="str">
            <v xml:space="preserve">BODY 2 </v>
          </cell>
          <cell r="I659" t="str">
            <v>PROJECT FACILITY</v>
          </cell>
          <cell r="J659" t="str">
            <v>N</v>
          </cell>
        </row>
        <row r="660">
          <cell r="B660">
            <v>34363</v>
          </cell>
          <cell r="C660" t="str">
            <v>NANANG LUKMAN</v>
          </cell>
          <cell r="D660">
            <v>40101</v>
          </cell>
          <cell r="E660" t="str">
            <v>TM</v>
          </cell>
          <cell r="G660" t="str">
            <v>Facility Body Div</v>
          </cell>
          <cell r="H660" t="str">
            <v xml:space="preserve">BODY 2 </v>
          </cell>
          <cell r="I660" t="str">
            <v>PROJECT FACILITY</v>
          </cell>
          <cell r="J660" t="str">
            <v>N</v>
          </cell>
        </row>
        <row r="661">
          <cell r="B661">
            <v>34552</v>
          </cell>
          <cell r="C661" t="str">
            <v>DIAN EKO WAHYU SAPUTRO</v>
          </cell>
          <cell r="D661">
            <v>40118</v>
          </cell>
          <cell r="E661" t="str">
            <v>TM</v>
          </cell>
          <cell r="G661" t="str">
            <v>Facility Body Div</v>
          </cell>
          <cell r="H661" t="str">
            <v xml:space="preserve">BODY 2 </v>
          </cell>
          <cell r="I661" t="str">
            <v>PROJECT FACILITY</v>
          </cell>
          <cell r="J661" t="str">
            <v>N</v>
          </cell>
        </row>
        <row r="662">
          <cell r="B662">
            <v>69626</v>
          </cell>
          <cell r="C662" t="str">
            <v>TARIS THAHIRAN</v>
          </cell>
          <cell r="D662">
            <v>44242</v>
          </cell>
          <cell r="E662" t="str">
            <v>TM</v>
          </cell>
          <cell r="G662" t="str">
            <v>Facility Body Div</v>
          </cell>
          <cell r="H662" t="str">
            <v xml:space="preserve">BODY 2 </v>
          </cell>
          <cell r="I662" t="str">
            <v>PROJECT FACILITY</v>
          </cell>
          <cell r="J662" t="str">
            <v>N</v>
          </cell>
        </row>
        <row r="663">
          <cell r="B663">
            <v>15389</v>
          </cell>
          <cell r="C663" t="str">
            <v>IRFAN APRI NUR SAPTO</v>
          </cell>
          <cell r="D663">
            <v>37848</v>
          </cell>
          <cell r="E663" t="str">
            <v>FRM</v>
          </cell>
          <cell r="F663" t="str">
            <v>FRM</v>
          </cell>
          <cell r="G663" t="str">
            <v>QW Audit</v>
          </cell>
          <cell r="H663" t="str">
            <v xml:space="preserve">BODY 2 </v>
          </cell>
          <cell r="I663" t="str">
            <v>QUALITY</v>
          </cell>
          <cell r="J663" t="str">
            <v>N</v>
          </cell>
        </row>
        <row r="664">
          <cell r="B664">
            <v>34599</v>
          </cell>
          <cell r="C664" t="str">
            <v>YUSUP BUDIANTO</v>
          </cell>
          <cell r="D664">
            <v>40118</v>
          </cell>
          <cell r="E664" t="str">
            <v>TL</v>
          </cell>
          <cell r="F664" t="str">
            <v>T/L</v>
          </cell>
          <cell r="G664" t="str">
            <v>QW Audit</v>
          </cell>
          <cell r="H664" t="str">
            <v xml:space="preserve">BODY 2 </v>
          </cell>
          <cell r="I664" t="str">
            <v>QUALITY</v>
          </cell>
          <cell r="J664" t="str">
            <v>N</v>
          </cell>
        </row>
        <row r="665">
          <cell r="B665">
            <v>25203</v>
          </cell>
          <cell r="C665" t="str">
            <v>CECEP FIRMAN</v>
          </cell>
          <cell r="D665">
            <v>39114</v>
          </cell>
          <cell r="E665" t="str">
            <v>TM</v>
          </cell>
          <cell r="F665" t="str">
            <v>T/L</v>
          </cell>
          <cell r="G665" t="str">
            <v>QW Analis</v>
          </cell>
          <cell r="H665" t="str">
            <v xml:space="preserve">BODY 2 </v>
          </cell>
          <cell r="I665" t="str">
            <v>QUALITY</v>
          </cell>
          <cell r="J665" t="str">
            <v>N</v>
          </cell>
        </row>
        <row r="666">
          <cell r="B666">
            <v>28463</v>
          </cell>
          <cell r="C666" t="str">
            <v>ARDI ARIYAWAN</v>
          </cell>
          <cell r="D666">
            <v>39387</v>
          </cell>
          <cell r="E666" t="str">
            <v>TL</v>
          </cell>
          <cell r="F666" t="str">
            <v>T/L</v>
          </cell>
          <cell r="G666" t="str">
            <v>QW Analis</v>
          </cell>
          <cell r="H666" t="str">
            <v xml:space="preserve">BODY 2 </v>
          </cell>
          <cell r="I666" t="str">
            <v>QUALITY</v>
          </cell>
          <cell r="J666" t="str">
            <v>N</v>
          </cell>
        </row>
        <row r="667">
          <cell r="B667">
            <v>29641</v>
          </cell>
          <cell r="C667" t="str">
            <v>ZAIN ABIDIN</v>
          </cell>
          <cell r="D667">
            <v>39431</v>
          </cell>
          <cell r="E667" t="str">
            <v>TL</v>
          </cell>
          <cell r="G667" t="str">
            <v>QW Audit</v>
          </cell>
          <cell r="H667" t="str">
            <v xml:space="preserve">BODY 2 </v>
          </cell>
          <cell r="I667" t="str">
            <v>QUALITY</v>
          </cell>
          <cell r="J667" t="str">
            <v>N</v>
          </cell>
        </row>
        <row r="668">
          <cell r="B668">
            <v>34311</v>
          </cell>
          <cell r="C668" t="str">
            <v>CARMADI</v>
          </cell>
          <cell r="D668">
            <v>40101</v>
          </cell>
          <cell r="E668" t="str">
            <v>TM</v>
          </cell>
          <cell r="G668" t="str">
            <v>QW Audit</v>
          </cell>
          <cell r="H668" t="str">
            <v xml:space="preserve">BODY 2 </v>
          </cell>
          <cell r="I668" t="str">
            <v>QUALITY</v>
          </cell>
          <cell r="J668" t="str">
            <v>N</v>
          </cell>
        </row>
        <row r="669">
          <cell r="B669">
            <v>17233</v>
          </cell>
          <cell r="C669" t="str">
            <v>ABDUL KHOLIK</v>
          </cell>
          <cell r="D669">
            <v>38047</v>
          </cell>
          <cell r="E669" t="str">
            <v>TL</v>
          </cell>
          <cell r="G669" t="str">
            <v>QW Audit</v>
          </cell>
          <cell r="H669" t="str">
            <v xml:space="preserve">BODY 2 </v>
          </cell>
          <cell r="I669" t="str">
            <v>QUALITY</v>
          </cell>
          <cell r="J669" t="str">
            <v>N</v>
          </cell>
        </row>
        <row r="670">
          <cell r="B670">
            <v>7210</v>
          </cell>
          <cell r="C670" t="str">
            <v>MURSIDI</v>
          </cell>
          <cell r="D670">
            <v>36360</v>
          </cell>
          <cell r="E670" t="str">
            <v>TL</v>
          </cell>
          <cell r="G670" t="str">
            <v>QW Audit</v>
          </cell>
          <cell r="H670" t="str">
            <v xml:space="preserve">BODY 2 </v>
          </cell>
          <cell r="I670" t="str">
            <v>QUALITY</v>
          </cell>
          <cell r="J670" t="str">
            <v>N</v>
          </cell>
        </row>
        <row r="671">
          <cell r="B671">
            <v>36614</v>
          </cell>
          <cell r="C671" t="str">
            <v>FIRDAUS CHAHYA PANGGAH BP</v>
          </cell>
          <cell r="D671">
            <v>40391</v>
          </cell>
          <cell r="E671" t="str">
            <v>TM</v>
          </cell>
          <cell r="G671" t="str">
            <v>QW Audit</v>
          </cell>
          <cell r="H671" t="str">
            <v xml:space="preserve">BODY 2 </v>
          </cell>
          <cell r="I671" t="str">
            <v>QUALITY</v>
          </cell>
          <cell r="J671" t="str">
            <v>N</v>
          </cell>
        </row>
        <row r="672">
          <cell r="B672">
            <v>39436</v>
          </cell>
          <cell r="C672" t="str">
            <v>WAWAN HERMAWAN</v>
          </cell>
          <cell r="D672">
            <v>40739</v>
          </cell>
          <cell r="E672" t="str">
            <v>TM</v>
          </cell>
          <cell r="G672" t="str">
            <v>QW Audit</v>
          </cell>
          <cell r="H672" t="str">
            <v xml:space="preserve">BODY 2 </v>
          </cell>
          <cell r="I672" t="str">
            <v>QUALITY</v>
          </cell>
          <cell r="J672" t="str">
            <v>N</v>
          </cell>
        </row>
        <row r="673">
          <cell r="B673">
            <v>45237</v>
          </cell>
          <cell r="C673" t="str">
            <v>SETYO AJI NUGROHO</v>
          </cell>
          <cell r="D673">
            <v>41275</v>
          </cell>
          <cell r="E673" t="str">
            <v>TM</v>
          </cell>
          <cell r="G673" t="str">
            <v>QW Audit</v>
          </cell>
          <cell r="H673" t="str">
            <v xml:space="preserve">BODY 2 </v>
          </cell>
          <cell r="I673" t="str">
            <v>QUALITY</v>
          </cell>
          <cell r="J673" t="str">
            <v>N</v>
          </cell>
        </row>
        <row r="674">
          <cell r="B674">
            <v>55189</v>
          </cell>
          <cell r="C674" t="str">
            <v>TONNI HIDAYAT</v>
          </cell>
          <cell r="D674">
            <v>42415</v>
          </cell>
          <cell r="E674" t="str">
            <v>TM</v>
          </cell>
          <cell r="G674" t="str">
            <v>QW Audit</v>
          </cell>
          <cell r="H674" t="str">
            <v xml:space="preserve">BODY 2 </v>
          </cell>
          <cell r="I674" t="str">
            <v>QUALITY</v>
          </cell>
          <cell r="J674" t="str">
            <v>N</v>
          </cell>
        </row>
        <row r="675">
          <cell r="B675">
            <v>29689</v>
          </cell>
          <cell r="C675" t="str">
            <v>DWI ANDRIANTO</v>
          </cell>
          <cell r="D675">
            <v>39431</v>
          </cell>
          <cell r="E675" t="str">
            <v>TM</v>
          </cell>
          <cell r="G675" t="str">
            <v>QW Audit</v>
          </cell>
          <cell r="H675" t="str">
            <v xml:space="preserve">BODY 2 </v>
          </cell>
          <cell r="I675" t="str">
            <v>QUALITY</v>
          </cell>
          <cell r="J675" t="str">
            <v>N</v>
          </cell>
        </row>
        <row r="676">
          <cell r="B676">
            <v>19590</v>
          </cell>
          <cell r="C676" t="str">
            <v>SUSANTO</v>
          </cell>
          <cell r="D676">
            <v>38443</v>
          </cell>
          <cell r="E676" t="str">
            <v>FRM</v>
          </cell>
          <cell r="F676" t="str">
            <v>ACT FRM</v>
          </cell>
          <cell r="G676" t="str">
            <v>QIA.DENSUS</v>
          </cell>
          <cell r="H676" t="str">
            <v>BODY 1</v>
          </cell>
          <cell r="I676" t="str">
            <v>QIA.DENSUS</v>
          </cell>
          <cell r="J676" t="str">
            <v>N</v>
          </cell>
        </row>
        <row r="677">
          <cell r="B677">
            <v>23332</v>
          </cell>
          <cell r="C677" t="str">
            <v>FEBRIAN MEDANA PUTRA</v>
          </cell>
          <cell r="D677">
            <v>38913</v>
          </cell>
          <cell r="E677" t="str">
            <v>TL</v>
          </cell>
          <cell r="F677" t="str">
            <v>T/L</v>
          </cell>
          <cell r="G677" t="str">
            <v>QIA.DENSUS</v>
          </cell>
          <cell r="H677" t="str">
            <v>BODY 1</v>
          </cell>
          <cell r="I677" t="str">
            <v>QIA.DENSUS</v>
          </cell>
          <cell r="J677" t="str">
            <v>N</v>
          </cell>
        </row>
        <row r="678">
          <cell r="B678">
            <v>55488</v>
          </cell>
          <cell r="C678" t="str">
            <v>ARROHMAD</v>
          </cell>
          <cell r="D678">
            <v>42444</v>
          </cell>
          <cell r="E678" t="str">
            <v>TM</v>
          </cell>
          <cell r="G678" t="str">
            <v>QIA.DENSUS</v>
          </cell>
          <cell r="H678" t="str">
            <v>BODY 1</v>
          </cell>
          <cell r="I678" t="str">
            <v>QIA.DENSUS</v>
          </cell>
          <cell r="J678" t="str">
            <v>N</v>
          </cell>
        </row>
        <row r="679">
          <cell r="B679">
            <v>70201</v>
          </cell>
          <cell r="C679" t="str">
            <v>SAEFULLOH ARIFKY</v>
          </cell>
          <cell r="D679">
            <v>44256</v>
          </cell>
          <cell r="E679" t="str">
            <v>TM</v>
          </cell>
          <cell r="G679" t="str">
            <v>MAPRO</v>
          </cell>
          <cell r="H679" t="str">
            <v>BODY 1</v>
          </cell>
          <cell r="I679" t="str">
            <v>MAPRO</v>
          </cell>
          <cell r="J679" t="str">
            <v>A</v>
          </cell>
        </row>
        <row r="680">
          <cell r="B680">
            <v>70834</v>
          </cell>
          <cell r="C680" t="str">
            <v>AGUNG LASMANA</v>
          </cell>
          <cell r="D680">
            <v>44287</v>
          </cell>
          <cell r="E680" t="str">
            <v>TM</v>
          </cell>
          <cell r="G680" t="str">
            <v>MAPRO</v>
          </cell>
          <cell r="H680" t="str">
            <v>BODY 1</v>
          </cell>
          <cell r="I680" t="str">
            <v>MAPRO</v>
          </cell>
          <cell r="J680" t="str">
            <v>A</v>
          </cell>
        </row>
        <row r="681">
          <cell r="B681">
            <v>70202</v>
          </cell>
          <cell r="C681" t="str">
            <v>SHIDIQ ISNAN HIDAYATULLAH</v>
          </cell>
          <cell r="D681">
            <v>44256</v>
          </cell>
          <cell r="E681" t="str">
            <v>TM</v>
          </cell>
          <cell r="G681" t="str">
            <v>MAPRO</v>
          </cell>
          <cell r="H681" t="str">
            <v>BODY 1</v>
          </cell>
          <cell r="I681" t="str">
            <v>MAPRO</v>
          </cell>
          <cell r="J681" t="str">
            <v>B</v>
          </cell>
        </row>
        <row r="682">
          <cell r="B682">
            <v>70832</v>
          </cell>
          <cell r="C682" t="str">
            <v>AFFIERO NANDOVA RAMADHANI</v>
          </cell>
          <cell r="D682">
            <v>44287</v>
          </cell>
          <cell r="E682" t="str">
            <v>TM</v>
          </cell>
          <cell r="G682" t="str">
            <v>MAPRO</v>
          </cell>
          <cell r="H682" t="str">
            <v>BODY 1</v>
          </cell>
          <cell r="I682" t="str">
            <v>MAPRO</v>
          </cell>
          <cell r="J682" t="str">
            <v>B</v>
          </cell>
        </row>
        <row r="683">
          <cell r="B683">
            <v>24636</v>
          </cell>
          <cell r="C683" t="str">
            <v>KURNIA AGUNG</v>
          </cell>
          <cell r="D683">
            <v>39052</v>
          </cell>
          <cell r="E683" t="str">
            <v>TL</v>
          </cell>
          <cell r="G683" t="str">
            <v>IMPLAN</v>
          </cell>
          <cell r="H683" t="str">
            <v xml:space="preserve">BODY 2 </v>
          </cell>
          <cell r="I683" t="str">
            <v>IMPLAN</v>
          </cell>
          <cell r="J683" t="str">
            <v>N</v>
          </cell>
        </row>
        <row r="684">
          <cell r="B684">
            <v>67788</v>
          </cell>
          <cell r="C684" t="str">
            <v>LUCKY FIRMANSYAH</v>
          </cell>
          <cell r="D684">
            <v>43891</v>
          </cell>
          <cell r="E684" t="str">
            <v>TM</v>
          </cell>
          <cell r="G684" t="str">
            <v>IMPLAN</v>
          </cell>
          <cell r="H684" t="str">
            <v xml:space="preserve">BODY 2 </v>
          </cell>
          <cell r="I684" t="str">
            <v>IMPLAN</v>
          </cell>
          <cell r="J684" t="str">
            <v>N</v>
          </cell>
        </row>
        <row r="685">
          <cell r="B685">
            <v>27688</v>
          </cell>
          <cell r="C685" t="str">
            <v>PURNOMO</v>
          </cell>
          <cell r="D685">
            <v>39340</v>
          </cell>
          <cell r="E685" t="str">
            <v>TL</v>
          </cell>
          <cell r="F685" t="str">
            <v>ACT T/L</v>
          </cell>
          <cell r="G685" t="str">
            <v>IMPLAN</v>
          </cell>
          <cell r="H685" t="str">
            <v xml:space="preserve">BODY 2 </v>
          </cell>
          <cell r="I685" t="str">
            <v>IMPLAN</v>
          </cell>
          <cell r="J685" t="str">
            <v>N</v>
          </cell>
        </row>
        <row r="686">
          <cell r="B686">
            <v>69929</v>
          </cell>
          <cell r="C686" t="str">
            <v>WAHYU ALI GUNAWAN</v>
          </cell>
          <cell r="D686">
            <v>44256</v>
          </cell>
          <cell r="E686" t="str">
            <v>TM</v>
          </cell>
          <cell r="G686" t="str">
            <v>IMPLAN</v>
          </cell>
          <cell r="H686" t="str">
            <v xml:space="preserve">BODY 2 </v>
          </cell>
          <cell r="I686" t="str">
            <v>IMPLAN</v>
          </cell>
          <cell r="J686" t="str">
            <v>N</v>
          </cell>
        </row>
        <row r="687">
          <cell r="B687">
            <v>70194</v>
          </cell>
          <cell r="C687" t="str">
            <v>NOVRIANSYAH ARI WIDI PRASETYO</v>
          </cell>
          <cell r="D687">
            <v>44256</v>
          </cell>
          <cell r="E687" t="str">
            <v>TM</v>
          </cell>
          <cell r="G687" t="str">
            <v>IMPLAN</v>
          </cell>
          <cell r="H687" t="str">
            <v xml:space="preserve">BODY 2 </v>
          </cell>
          <cell r="I687" t="str">
            <v>IMPLAN</v>
          </cell>
          <cell r="J687" t="str">
            <v>N</v>
          </cell>
        </row>
        <row r="688">
          <cell r="B688">
            <v>72510</v>
          </cell>
          <cell r="C688" t="str">
            <v>HAMID ABDUL KARIM</v>
          </cell>
          <cell r="D688">
            <v>44531</v>
          </cell>
          <cell r="E688" t="str">
            <v>TM</v>
          </cell>
          <cell r="G688" t="str">
            <v>IMPLAN</v>
          </cell>
          <cell r="H688" t="str">
            <v xml:space="preserve">BODY 2 </v>
          </cell>
          <cell r="I688" t="str">
            <v>IMPLAN</v>
          </cell>
          <cell r="J688" t="str">
            <v>N</v>
          </cell>
        </row>
        <row r="690">
          <cell r="B690">
            <v>72805</v>
          </cell>
          <cell r="C690" t="str">
            <v>SETYA RIZKI</v>
          </cell>
          <cell r="D690">
            <v>44562</v>
          </cell>
          <cell r="E690" t="str">
            <v>TM</v>
          </cell>
          <cell r="G690" t="str">
            <v>OJT</v>
          </cell>
          <cell r="H690" t="str">
            <v xml:space="preserve">BODY 2 </v>
          </cell>
          <cell r="I690" t="str">
            <v>MB</v>
          </cell>
          <cell r="J690" t="str">
            <v>A</v>
          </cell>
        </row>
        <row r="691">
          <cell r="B691">
            <v>72813</v>
          </cell>
          <cell r="C691" t="str">
            <v>ADHITYA BAGUS YULIANTO</v>
          </cell>
          <cell r="D691">
            <v>44562</v>
          </cell>
          <cell r="E691" t="str">
            <v>TM</v>
          </cell>
          <cell r="G691" t="str">
            <v>OJT</v>
          </cell>
          <cell r="H691" t="str">
            <v xml:space="preserve">BODY 2 </v>
          </cell>
          <cell r="I691" t="str">
            <v>MB</v>
          </cell>
          <cell r="J691" t="str">
            <v>A</v>
          </cell>
        </row>
        <row r="692">
          <cell r="B692">
            <v>72802</v>
          </cell>
          <cell r="C692" t="str">
            <v>SENDY PRABOWO</v>
          </cell>
          <cell r="D692">
            <v>44562</v>
          </cell>
          <cell r="E692" t="str">
            <v>TM</v>
          </cell>
          <cell r="G692" t="str">
            <v>OJT</v>
          </cell>
          <cell r="H692" t="str">
            <v xml:space="preserve">BODY 2 </v>
          </cell>
          <cell r="I692" t="str">
            <v>MB</v>
          </cell>
          <cell r="J692" t="str">
            <v>A</v>
          </cell>
        </row>
        <row r="693">
          <cell r="B693">
            <v>72806</v>
          </cell>
          <cell r="C693" t="str">
            <v>SUFI ARI NUGROHO</v>
          </cell>
          <cell r="D693">
            <v>44562</v>
          </cell>
          <cell r="E693" t="str">
            <v>TM</v>
          </cell>
          <cell r="G693" t="str">
            <v>OJT</v>
          </cell>
          <cell r="H693" t="str">
            <v xml:space="preserve">BODY 2 </v>
          </cell>
          <cell r="I693" t="str">
            <v>MB</v>
          </cell>
          <cell r="J693" t="str">
            <v>A</v>
          </cell>
        </row>
        <row r="694">
          <cell r="B694">
            <v>72800</v>
          </cell>
          <cell r="C694" t="str">
            <v>REZA ACHMAD SADLALI</v>
          </cell>
          <cell r="D694">
            <v>44562</v>
          </cell>
          <cell r="E694" t="str">
            <v>TM</v>
          </cell>
          <cell r="G694" t="str">
            <v>OJT</v>
          </cell>
          <cell r="H694" t="str">
            <v xml:space="preserve">BODY 2 </v>
          </cell>
          <cell r="I694" t="str">
            <v>QUALITY</v>
          </cell>
          <cell r="J694" t="str">
            <v>A</v>
          </cell>
        </row>
        <row r="695">
          <cell r="B695">
            <v>72814</v>
          </cell>
          <cell r="C695" t="str">
            <v>ADIMAS HARIYANTO</v>
          </cell>
          <cell r="D695">
            <v>44562</v>
          </cell>
          <cell r="E695" t="str">
            <v>TM</v>
          </cell>
          <cell r="G695" t="str">
            <v>OJT</v>
          </cell>
          <cell r="H695" t="str">
            <v xml:space="preserve">BODY 2 </v>
          </cell>
          <cell r="I695" t="str">
            <v>RM</v>
          </cell>
          <cell r="J695" t="str">
            <v>A</v>
          </cell>
        </row>
        <row r="696">
          <cell r="B696">
            <v>72819</v>
          </cell>
          <cell r="C696" t="str">
            <v>ARYA PUTRA UTOMO</v>
          </cell>
          <cell r="D696">
            <v>44562</v>
          </cell>
          <cell r="E696" t="str">
            <v>TM</v>
          </cell>
          <cell r="G696" t="str">
            <v>OJT</v>
          </cell>
          <cell r="H696" t="str">
            <v xml:space="preserve">BODY 2 </v>
          </cell>
          <cell r="I696" t="str">
            <v>SL</v>
          </cell>
          <cell r="J696" t="str">
            <v>A</v>
          </cell>
        </row>
        <row r="697">
          <cell r="B697">
            <v>72803</v>
          </cell>
          <cell r="C697" t="str">
            <v>SENO TANGGUH PRABOWO</v>
          </cell>
          <cell r="D697">
            <v>44562</v>
          </cell>
          <cell r="E697" t="str">
            <v>TM</v>
          </cell>
          <cell r="G697" t="str">
            <v>OJT</v>
          </cell>
          <cell r="H697" t="str">
            <v xml:space="preserve">BODY 2 </v>
          </cell>
          <cell r="I697" t="str">
            <v>SL</v>
          </cell>
          <cell r="J697" t="str">
            <v>A</v>
          </cell>
        </row>
        <row r="698">
          <cell r="B698">
            <v>72807</v>
          </cell>
          <cell r="C698" t="str">
            <v>VIKY ANDREAN</v>
          </cell>
          <cell r="D698">
            <v>44562</v>
          </cell>
          <cell r="E698" t="str">
            <v>TM</v>
          </cell>
          <cell r="G698" t="str">
            <v>OJT</v>
          </cell>
          <cell r="H698" t="str">
            <v xml:space="preserve">BODY 2 </v>
          </cell>
          <cell r="I698" t="str">
            <v>SM</v>
          </cell>
          <cell r="J698" t="str">
            <v>A</v>
          </cell>
        </row>
        <row r="699">
          <cell r="B699">
            <v>72815</v>
          </cell>
          <cell r="C699" t="str">
            <v>AHMAD SHOLEH</v>
          </cell>
          <cell r="D699">
            <v>44562</v>
          </cell>
          <cell r="E699" t="str">
            <v>TM</v>
          </cell>
          <cell r="G699" t="str">
            <v>OJT</v>
          </cell>
          <cell r="H699" t="str">
            <v xml:space="preserve">BODY 2 </v>
          </cell>
          <cell r="I699" t="str">
            <v>SM</v>
          </cell>
          <cell r="J699" t="str">
            <v>A</v>
          </cell>
        </row>
        <row r="700">
          <cell r="B700">
            <v>72820</v>
          </cell>
          <cell r="C700" t="str">
            <v>CANDRA ANDIKA</v>
          </cell>
          <cell r="D700">
            <v>44562</v>
          </cell>
          <cell r="E700" t="str">
            <v>TM</v>
          </cell>
          <cell r="G700" t="str">
            <v>OJT</v>
          </cell>
          <cell r="H700" t="str">
            <v xml:space="preserve">BODY 2 </v>
          </cell>
          <cell r="I700" t="str">
            <v xml:space="preserve">UB PICK UP </v>
          </cell>
          <cell r="J700" t="str">
            <v>A</v>
          </cell>
        </row>
        <row r="701">
          <cell r="B701">
            <v>72828</v>
          </cell>
          <cell r="C701" t="str">
            <v>MOHAMMAD NASIRUL ISHAQ</v>
          </cell>
          <cell r="D701">
            <v>44562</v>
          </cell>
          <cell r="E701" t="str">
            <v>TM</v>
          </cell>
          <cell r="G701" t="str">
            <v>OJT</v>
          </cell>
          <cell r="H701" t="str">
            <v xml:space="preserve">BODY 2 </v>
          </cell>
          <cell r="I701" t="str">
            <v xml:space="preserve">UB PICK UP </v>
          </cell>
          <cell r="J701" t="str">
            <v>A</v>
          </cell>
        </row>
        <row r="702">
          <cell r="B702">
            <v>72808</v>
          </cell>
          <cell r="C702" t="str">
            <v>WAHYU ARYANTO</v>
          </cell>
          <cell r="D702">
            <v>44562</v>
          </cell>
          <cell r="E702" t="str">
            <v>TM</v>
          </cell>
          <cell r="G702" t="str">
            <v>OJT</v>
          </cell>
          <cell r="H702" t="str">
            <v xml:space="preserve">BODY 2 </v>
          </cell>
          <cell r="I702" t="str">
            <v xml:space="preserve">UB PICK UP </v>
          </cell>
          <cell r="J702" t="str">
            <v>A</v>
          </cell>
        </row>
        <row r="703">
          <cell r="B703">
            <v>72816</v>
          </cell>
          <cell r="C703" t="str">
            <v>AINIL IQBAL MAULANA</v>
          </cell>
          <cell r="D703">
            <v>44562</v>
          </cell>
          <cell r="E703" t="str">
            <v>TM</v>
          </cell>
          <cell r="G703" t="str">
            <v>OJT</v>
          </cell>
          <cell r="H703" t="str">
            <v xml:space="preserve">BODY 2 </v>
          </cell>
          <cell r="I703" t="str">
            <v xml:space="preserve">UB PICK UP </v>
          </cell>
          <cell r="J703" t="str">
            <v>A</v>
          </cell>
        </row>
        <row r="704">
          <cell r="B704">
            <v>72821</v>
          </cell>
          <cell r="C704" t="str">
            <v>DAVID DEVIYANDO</v>
          </cell>
          <cell r="D704">
            <v>44562</v>
          </cell>
          <cell r="E704" t="str">
            <v>TM</v>
          </cell>
          <cell r="G704" t="str">
            <v>OJT</v>
          </cell>
          <cell r="H704" t="str">
            <v xml:space="preserve">BODY 2 </v>
          </cell>
          <cell r="I704" t="str">
            <v xml:space="preserve">UB VAN </v>
          </cell>
          <cell r="J704" t="str">
            <v>A</v>
          </cell>
        </row>
        <row r="705">
          <cell r="B705">
            <v>72799</v>
          </cell>
          <cell r="C705" t="str">
            <v>RAHMAN JIPANG PRAYOGA</v>
          </cell>
          <cell r="D705">
            <v>44562</v>
          </cell>
          <cell r="E705" t="str">
            <v>TM</v>
          </cell>
          <cell r="G705" t="str">
            <v>OJT</v>
          </cell>
          <cell r="H705" t="str">
            <v xml:space="preserve">BODY 2 </v>
          </cell>
          <cell r="I705" t="str">
            <v>UF</v>
          </cell>
          <cell r="J705" t="str">
            <v>A</v>
          </cell>
        </row>
        <row r="706">
          <cell r="B706">
            <v>72829</v>
          </cell>
          <cell r="C706" t="str">
            <v>MUHAMAD SAMHUDI DIAN CANDRA</v>
          </cell>
          <cell r="D706">
            <v>44562</v>
          </cell>
          <cell r="E706" t="str">
            <v>TM</v>
          </cell>
          <cell r="G706" t="str">
            <v>OJT</v>
          </cell>
          <cell r="H706" t="str">
            <v xml:space="preserve">BODY 2 </v>
          </cell>
          <cell r="I706" t="str">
            <v>UF</v>
          </cell>
          <cell r="J706" t="str">
            <v>A</v>
          </cell>
        </row>
        <row r="707">
          <cell r="B707">
            <v>72809</v>
          </cell>
          <cell r="C707" t="str">
            <v>WILLY EKA HADIARTA</v>
          </cell>
          <cell r="D707">
            <v>44562</v>
          </cell>
          <cell r="E707" t="str">
            <v>TM</v>
          </cell>
          <cell r="G707" t="str">
            <v>OJT</v>
          </cell>
          <cell r="H707" t="str">
            <v xml:space="preserve">BODY 2 </v>
          </cell>
          <cell r="I707" t="str">
            <v>UF</v>
          </cell>
          <cell r="J707" t="str">
            <v>A</v>
          </cell>
        </row>
        <row r="708">
          <cell r="B708">
            <v>72827</v>
          </cell>
          <cell r="C708" t="str">
            <v>MIDUN AHMADUS SHIYAAM</v>
          </cell>
          <cell r="D708">
            <v>44562</v>
          </cell>
          <cell r="E708" t="str">
            <v>TM</v>
          </cell>
          <cell r="G708" t="str">
            <v>OJT</v>
          </cell>
          <cell r="H708" t="str">
            <v xml:space="preserve">BODY 2 </v>
          </cell>
          <cell r="I708" t="str">
            <v>UF</v>
          </cell>
          <cell r="J708" t="str">
            <v>A</v>
          </cell>
        </row>
        <row r="826">
          <cell r="B826" t="str">
            <v>BODY 1</v>
          </cell>
        </row>
        <row r="827">
          <cell r="B827" t="str">
            <v>NPK</v>
          </cell>
          <cell r="C827" t="str">
            <v>NAMA</v>
          </cell>
          <cell r="D827" t="str">
            <v>TGL MASUK</v>
          </cell>
          <cell r="E827" t="str">
            <v>JABATAN</v>
          </cell>
          <cell r="F827" t="str">
            <v>PROMOSI</v>
          </cell>
          <cell r="G827" t="str">
            <v>KANTIN</v>
          </cell>
          <cell r="I827" t="str">
            <v>JALUR</v>
          </cell>
          <cell r="J827" t="str">
            <v>SHIFT</v>
          </cell>
        </row>
        <row r="828">
          <cell r="B828">
            <v>67250</v>
          </cell>
          <cell r="C828" t="str">
            <v>FAIZ ARRIZKI LUBIS</v>
          </cell>
          <cell r="D828">
            <v>43845</v>
          </cell>
          <cell r="E828" t="str">
            <v>SPV</v>
          </cell>
          <cell r="G828" t="str">
            <v>BODY 1</v>
          </cell>
          <cell r="I828" t="str">
            <v>SPV</v>
          </cell>
          <cell r="J828" t="str">
            <v>B</v>
          </cell>
        </row>
        <row r="829">
          <cell r="B829">
            <v>7263</v>
          </cell>
          <cell r="C829" t="str">
            <v>SUWARDI</v>
          </cell>
          <cell r="D829">
            <v>36374</v>
          </cell>
          <cell r="E829" t="str">
            <v>SPV</v>
          </cell>
          <cell r="F829" t="str">
            <v>ACT SPV</v>
          </cell>
          <cell r="G829" t="str">
            <v>BODY 1</v>
          </cell>
          <cell r="I829" t="str">
            <v>SPV</v>
          </cell>
          <cell r="J829" t="str">
            <v>B</v>
          </cell>
        </row>
        <row r="830">
          <cell r="B830">
            <v>24477</v>
          </cell>
          <cell r="C830" t="str">
            <v>M. ARIF HASYIM ROFII</v>
          </cell>
          <cell r="D830">
            <v>39036</v>
          </cell>
          <cell r="E830" t="str">
            <v>SPV</v>
          </cell>
          <cell r="F830" t="str">
            <v>ACT SPV</v>
          </cell>
          <cell r="G830" t="str">
            <v>BODY 1</v>
          </cell>
          <cell r="I830" t="str">
            <v>SPV</v>
          </cell>
          <cell r="J830" t="str">
            <v>B</v>
          </cell>
        </row>
        <row r="831">
          <cell r="B831">
            <v>7364</v>
          </cell>
          <cell r="C831" t="str">
            <v>ADE TAUFIK ISMAIL</v>
          </cell>
          <cell r="D831">
            <v>36434</v>
          </cell>
          <cell r="E831" t="str">
            <v>FRM</v>
          </cell>
          <cell r="F831" t="str">
            <v>FRM</v>
          </cell>
          <cell r="G831" t="str">
            <v>PPL 3</v>
          </cell>
          <cell r="I831" t="str">
            <v>UF#1</v>
          </cell>
          <cell r="J831" t="str">
            <v>B</v>
          </cell>
        </row>
        <row r="832">
          <cell r="B832">
            <v>24634</v>
          </cell>
          <cell r="C832" t="str">
            <v>A.QUSAIRI</v>
          </cell>
          <cell r="D832">
            <v>39052</v>
          </cell>
          <cell r="E832" t="str">
            <v>TL</v>
          </cell>
          <cell r="F832" t="str">
            <v>TL</v>
          </cell>
          <cell r="G832" t="str">
            <v>PPL 3</v>
          </cell>
          <cell r="I832" t="str">
            <v>UF#1</v>
          </cell>
          <cell r="J832" t="str">
            <v>B</v>
          </cell>
        </row>
        <row r="833">
          <cell r="B833">
            <v>31963</v>
          </cell>
          <cell r="C833" t="str">
            <v>AGUS SETIAWAN</v>
          </cell>
          <cell r="D833">
            <v>39753</v>
          </cell>
          <cell r="E833" t="str">
            <v>TM</v>
          </cell>
          <cell r="G833" t="str">
            <v>PPL 3</v>
          </cell>
          <cell r="I833" t="str">
            <v>UF#1</v>
          </cell>
          <cell r="J833" t="str">
            <v>B</v>
          </cell>
        </row>
        <row r="834">
          <cell r="B834">
            <v>34584</v>
          </cell>
          <cell r="C834" t="str">
            <v>KRISDIANTO</v>
          </cell>
          <cell r="D834">
            <v>40118</v>
          </cell>
          <cell r="E834" t="str">
            <v>TM</v>
          </cell>
          <cell r="G834" t="str">
            <v>PPL 3</v>
          </cell>
          <cell r="I834" t="str">
            <v>UF#1</v>
          </cell>
          <cell r="J834" t="str">
            <v>B</v>
          </cell>
        </row>
        <row r="835">
          <cell r="B835">
            <v>36606</v>
          </cell>
          <cell r="C835" t="str">
            <v>AGUS ROMANSYAH</v>
          </cell>
          <cell r="D835">
            <v>40391</v>
          </cell>
          <cell r="E835" t="str">
            <v>TM</v>
          </cell>
          <cell r="G835" t="str">
            <v>PPL 3</v>
          </cell>
          <cell r="I835" t="str">
            <v>UF#1</v>
          </cell>
          <cell r="J835" t="str">
            <v>B</v>
          </cell>
        </row>
        <row r="836">
          <cell r="B836">
            <v>42913</v>
          </cell>
          <cell r="C836" t="str">
            <v xml:space="preserve">NOPRI JAYUSMAN </v>
          </cell>
          <cell r="D836">
            <v>41030</v>
          </cell>
          <cell r="E836" t="str">
            <v>TM</v>
          </cell>
          <cell r="G836" t="str">
            <v>PPL 3</v>
          </cell>
          <cell r="I836" t="str">
            <v>UF#1</v>
          </cell>
          <cell r="J836" t="str">
            <v>B</v>
          </cell>
        </row>
        <row r="837">
          <cell r="B837">
            <v>67509</v>
          </cell>
          <cell r="C837" t="str">
            <v>AHMAD SYARIFUDDIN</v>
          </cell>
          <cell r="D837">
            <v>43876</v>
          </cell>
          <cell r="E837" t="str">
            <v>TM</v>
          </cell>
          <cell r="G837" t="str">
            <v>PPL 3</v>
          </cell>
          <cell r="I837" t="str">
            <v>UF#1</v>
          </cell>
          <cell r="J837" t="str">
            <v>B</v>
          </cell>
        </row>
        <row r="838">
          <cell r="B838">
            <v>68229</v>
          </cell>
          <cell r="C838" t="str">
            <v>ADITIA</v>
          </cell>
          <cell r="D838">
            <v>44136</v>
          </cell>
          <cell r="E838" t="str">
            <v>TM</v>
          </cell>
          <cell r="G838" t="str">
            <v>PPL 3</v>
          </cell>
          <cell r="I838" t="str">
            <v>UF#1</v>
          </cell>
          <cell r="J838" t="str">
            <v>B</v>
          </cell>
        </row>
        <row r="839">
          <cell r="B839">
            <v>69157</v>
          </cell>
          <cell r="C839" t="str">
            <v>YUSUF FIRMANSYAH</v>
          </cell>
          <cell r="D839">
            <v>44228</v>
          </cell>
          <cell r="E839" t="str">
            <v>TM</v>
          </cell>
          <cell r="G839" t="str">
            <v>PPL 3</v>
          </cell>
          <cell r="I839" t="str">
            <v>UF#1</v>
          </cell>
          <cell r="J839" t="str">
            <v>B</v>
          </cell>
        </row>
        <row r="840">
          <cell r="B840">
            <v>71726</v>
          </cell>
          <cell r="C840" t="str">
            <v>SURYA</v>
          </cell>
          <cell r="D840">
            <v>44440</v>
          </cell>
          <cell r="E840" t="str">
            <v>TM</v>
          </cell>
          <cell r="G840" t="str">
            <v>PPL 3</v>
          </cell>
          <cell r="I840" t="str">
            <v>UF#1</v>
          </cell>
          <cell r="J840" t="str">
            <v>B</v>
          </cell>
        </row>
        <row r="841">
          <cell r="B841">
            <v>38798</v>
          </cell>
          <cell r="C841" t="str">
            <v>DJIWO PRABOWO</v>
          </cell>
          <cell r="D841">
            <v>40709</v>
          </cell>
          <cell r="E841" t="str">
            <v>TL</v>
          </cell>
          <cell r="F841" t="str">
            <v>ACTING TL</v>
          </cell>
          <cell r="G841" t="str">
            <v>PPL 3</v>
          </cell>
          <cell r="I841" t="str">
            <v>UF#1</v>
          </cell>
          <cell r="J841" t="str">
            <v>B</v>
          </cell>
        </row>
        <row r="842">
          <cell r="B842">
            <v>31969</v>
          </cell>
          <cell r="C842" t="str">
            <v>JATI EKO PURYANTO</v>
          </cell>
          <cell r="D842">
            <v>39753</v>
          </cell>
          <cell r="E842" t="str">
            <v>TM</v>
          </cell>
          <cell r="G842" t="str">
            <v>PPL 3</v>
          </cell>
          <cell r="I842" t="str">
            <v>UF#1</v>
          </cell>
          <cell r="J842" t="str">
            <v>B</v>
          </cell>
        </row>
        <row r="843">
          <cell r="B843">
            <v>26508</v>
          </cell>
          <cell r="C843" t="str">
            <v>ANJAR SETIAWAN</v>
          </cell>
          <cell r="D843">
            <v>39264</v>
          </cell>
          <cell r="E843" t="str">
            <v>TM</v>
          </cell>
          <cell r="G843" t="str">
            <v>PPL 3</v>
          </cell>
          <cell r="I843" t="str">
            <v>UF#1</v>
          </cell>
          <cell r="J843" t="str">
            <v>B</v>
          </cell>
        </row>
        <row r="844">
          <cell r="B844">
            <v>40160</v>
          </cell>
          <cell r="C844" t="str">
            <v>RUDIANTO</v>
          </cell>
          <cell r="D844">
            <v>40787</v>
          </cell>
          <cell r="E844" t="str">
            <v>TM</v>
          </cell>
          <cell r="G844" t="str">
            <v>PPL 3</v>
          </cell>
          <cell r="I844" t="str">
            <v>UF#1</v>
          </cell>
          <cell r="J844" t="str">
            <v>B</v>
          </cell>
        </row>
        <row r="845">
          <cell r="B845">
            <v>40833</v>
          </cell>
          <cell r="C845" t="str">
            <v>AEP HERNAWANTO</v>
          </cell>
          <cell r="D845">
            <v>40848</v>
          </cell>
          <cell r="E845" t="str">
            <v>TM</v>
          </cell>
          <cell r="G845" t="str">
            <v>PPL 3</v>
          </cell>
          <cell r="I845" t="str">
            <v>UF#1</v>
          </cell>
          <cell r="J845" t="str">
            <v>B</v>
          </cell>
        </row>
        <row r="846">
          <cell r="B846">
            <v>43412</v>
          </cell>
          <cell r="C846" t="str">
            <v>IMAN TAUHID</v>
          </cell>
          <cell r="D846">
            <v>41075</v>
          </cell>
          <cell r="E846" t="str">
            <v>TM</v>
          </cell>
          <cell r="G846" t="str">
            <v>PPL 3</v>
          </cell>
          <cell r="I846" t="str">
            <v>UF#1</v>
          </cell>
          <cell r="J846" t="str">
            <v>B</v>
          </cell>
        </row>
        <row r="847">
          <cell r="B847">
            <v>69549</v>
          </cell>
          <cell r="C847" t="str">
            <v>RIDWAN NAJIB</v>
          </cell>
          <cell r="D847">
            <v>44242</v>
          </cell>
          <cell r="E847" t="str">
            <v>TM</v>
          </cell>
          <cell r="G847" t="str">
            <v>PPL 3</v>
          </cell>
          <cell r="I847" t="str">
            <v>UF#1</v>
          </cell>
          <cell r="J847" t="str">
            <v>B</v>
          </cell>
        </row>
        <row r="848">
          <cell r="B848">
            <v>70818</v>
          </cell>
          <cell r="C848" t="str">
            <v>BAYU HENGKI SAPUTRA</v>
          </cell>
          <cell r="D848">
            <v>44287</v>
          </cell>
          <cell r="E848" t="str">
            <v>TM</v>
          </cell>
          <cell r="G848" t="str">
            <v>PPL 3</v>
          </cell>
          <cell r="I848" t="str">
            <v>UF#1</v>
          </cell>
          <cell r="J848" t="str">
            <v>B</v>
          </cell>
        </row>
        <row r="849">
          <cell r="B849">
            <v>7077</v>
          </cell>
          <cell r="C849" t="str">
            <v>ASEP SASONGKO</v>
          </cell>
          <cell r="D849">
            <v>34557</v>
          </cell>
          <cell r="E849" t="str">
            <v>TL</v>
          </cell>
          <cell r="F849" t="str">
            <v>TL</v>
          </cell>
          <cell r="G849" t="str">
            <v>PPL 3</v>
          </cell>
          <cell r="I849" t="str">
            <v>UF#1</v>
          </cell>
          <cell r="J849" t="str">
            <v>B</v>
          </cell>
        </row>
        <row r="850">
          <cell r="B850">
            <v>23278</v>
          </cell>
          <cell r="C850" t="str">
            <v>FERI UBIARA</v>
          </cell>
          <cell r="D850">
            <v>38899</v>
          </cell>
          <cell r="E850" t="str">
            <v>TM</v>
          </cell>
          <cell r="G850" t="str">
            <v>PPL 3</v>
          </cell>
          <cell r="I850" t="str">
            <v>UF#1</v>
          </cell>
          <cell r="J850" t="str">
            <v>B</v>
          </cell>
        </row>
        <row r="851">
          <cell r="B851">
            <v>24483</v>
          </cell>
          <cell r="C851" t="str">
            <v>HASIMI</v>
          </cell>
          <cell r="D851">
            <v>39036</v>
          </cell>
          <cell r="E851" t="str">
            <v>TM</v>
          </cell>
          <cell r="G851" t="str">
            <v>PPL 3</v>
          </cell>
          <cell r="I851" t="str">
            <v>UF#1</v>
          </cell>
          <cell r="J851" t="str">
            <v>B</v>
          </cell>
        </row>
        <row r="852">
          <cell r="B852">
            <v>37579</v>
          </cell>
          <cell r="C852" t="str">
            <v>SLAMET</v>
          </cell>
          <cell r="D852">
            <v>40544</v>
          </cell>
          <cell r="E852" t="str">
            <v>TM</v>
          </cell>
          <cell r="G852" t="str">
            <v>PPL 3</v>
          </cell>
          <cell r="I852" t="str">
            <v>UF#1</v>
          </cell>
          <cell r="J852" t="str">
            <v>B</v>
          </cell>
        </row>
        <row r="853">
          <cell r="B853">
            <v>38391</v>
          </cell>
          <cell r="C853" t="str">
            <v>AMRIS SURIAJOTO HERY</v>
          </cell>
          <cell r="D853">
            <v>40678</v>
          </cell>
          <cell r="E853" t="str">
            <v>TM</v>
          </cell>
          <cell r="G853" t="str">
            <v>PPL 3</v>
          </cell>
          <cell r="I853" t="str">
            <v>UF#1</v>
          </cell>
          <cell r="J853" t="str">
            <v>B</v>
          </cell>
        </row>
        <row r="854">
          <cell r="B854">
            <v>38809</v>
          </cell>
          <cell r="C854" t="str">
            <v>M. THOYIBIN</v>
          </cell>
          <cell r="D854">
            <v>40709</v>
          </cell>
          <cell r="E854" t="str">
            <v>TM</v>
          </cell>
          <cell r="G854" t="str">
            <v>PPL 3</v>
          </cell>
          <cell r="I854" t="str">
            <v>UF#1</v>
          </cell>
          <cell r="J854" t="str">
            <v>B</v>
          </cell>
        </row>
        <row r="855">
          <cell r="B855">
            <v>69207</v>
          </cell>
          <cell r="C855" t="str">
            <v>NUROHIM</v>
          </cell>
          <cell r="D855">
            <v>44228</v>
          </cell>
          <cell r="E855" t="str">
            <v>TM</v>
          </cell>
          <cell r="G855" t="str">
            <v>PPL 3</v>
          </cell>
          <cell r="I855" t="str">
            <v>UF#1</v>
          </cell>
          <cell r="J855" t="str">
            <v>B</v>
          </cell>
        </row>
        <row r="856">
          <cell r="B856">
            <v>70582</v>
          </cell>
          <cell r="C856" t="str">
            <v>PRADICY VITO BAGUS PRASTYO</v>
          </cell>
          <cell r="D856">
            <v>44270</v>
          </cell>
          <cell r="E856" t="str">
            <v>TM</v>
          </cell>
          <cell r="G856" t="str">
            <v>PPL 3</v>
          </cell>
          <cell r="I856" t="str">
            <v>UF#1</v>
          </cell>
          <cell r="J856" t="str">
            <v>B</v>
          </cell>
        </row>
        <row r="857">
          <cell r="B857">
            <v>70816</v>
          </cell>
          <cell r="C857" t="str">
            <v>ALI USMAN</v>
          </cell>
          <cell r="D857">
            <v>44287</v>
          </cell>
          <cell r="E857" t="str">
            <v>TM</v>
          </cell>
          <cell r="G857" t="str">
            <v>PPL 3</v>
          </cell>
          <cell r="I857" t="str">
            <v>UF#1</v>
          </cell>
          <cell r="J857" t="str">
            <v>B</v>
          </cell>
        </row>
        <row r="858">
          <cell r="B858">
            <v>23335</v>
          </cell>
          <cell r="C858" t="str">
            <v>GILANG TRISNALURAN</v>
          </cell>
          <cell r="D858">
            <v>38899</v>
          </cell>
          <cell r="E858" t="str">
            <v>TL</v>
          </cell>
          <cell r="F858" t="str">
            <v>ACTING TL</v>
          </cell>
          <cell r="G858" t="str">
            <v>PPL 3</v>
          </cell>
          <cell r="I858" t="str">
            <v>UF#1</v>
          </cell>
          <cell r="J858" t="str">
            <v>B</v>
          </cell>
        </row>
        <row r="859">
          <cell r="B859">
            <v>31423</v>
          </cell>
          <cell r="C859" t="str">
            <v>AGUS NUGROHO</v>
          </cell>
          <cell r="D859">
            <v>39644</v>
          </cell>
          <cell r="E859" t="str">
            <v>TM</v>
          </cell>
          <cell r="G859" t="str">
            <v>PPL 3</v>
          </cell>
          <cell r="I859" t="str">
            <v>UF#1</v>
          </cell>
          <cell r="J859" t="str">
            <v>B</v>
          </cell>
        </row>
        <row r="860">
          <cell r="B860">
            <v>32702</v>
          </cell>
          <cell r="C860" t="str">
            <v>JERY SETIAWAN</v>
          </cell>
          <cell r="D860">
            <v>39995</v>
          </cell>
          <cell r="E860" t="str">
            <v>TM</v>
          </cell>
          <cell r="G860" t="str">
            <v>PPL 3</v>
          </cell>
          <cell r="I860" t="str">
            <v>UF#1</v>
          </cell>
          <cell r="J860" t="str">
            <v>B</v>
          </cell>
        </row>
        <row r="861">
          <cell r="B861">
            <v>41559</v>
          </cell>
          <cell r="C861" t="str">
            <v>MUHAMAD MUSMUALIM TOHA</v>
          </cell>
          <cell r="D861">
            <v>40940</v>
          </cell>
          <cell r="E861" t="str">
            <v>TM</v>
          </cell>
          <cell r="G861" t="str">
            <v>PPL 3</v>
          </cell>
          <cell r="I861" t="str">
            <v>UF#1</v>
          </cell>
          <cell r="J861" t="str">
            <v>B</v>
          </cell>
        </row>
        <row r="862">
          <cell r="B862">
            <v>68026</v>
          </cell>
          <cell r="C862" t="str">
            <v>AEP SUHERMAN</v>
          </cell>
          <cell r="D862">
            <v>44119</v>
          </cell>
          <cell r="E862" t="str">
            <v>TM</v>
          </cell>
          <cell r="G862" t="str">
            <v>PPL 3</v>
          </cell>
          <cell r="I862" t="str">
            <v>UF#1</v>
          </cell>
          <cell r="J862" t="str">
            <v>B</v>
          </cell>
        </row>
        <row r="863">
          <cell r="B863">
            <v>68843</v>
          </cell>
          <cell r="C863" t="str">
            <v>ARJUN PAMUNGKAS</v>
          </cell>
          <cell r="D863">
            <v>44211</v>
          </cell>
          <cell r="E863" t="str">
            <v>TM</v>
          </cell>
          <cell r="G863" t="str">
            <v>PPL 3</v>
          </cell>
          <cell r="I863" t="str">
            <v>UF#1</v>
          </cell>
          <cell r="J863" t="str">
            <v>B</v>
          </cell>
        </row>
        <row r="864">
          <cell r="B864">
            <v>69178</v>
          </cell>
          <cell r="C864" t="str">
            <v>MUHAMMAD MISBAHUN NADZIR</v>
          </cell>
          <cell r="D864">
            <v>44228</v>
          </cell>
          <cell r="E864" t="str">
            <v>TM</v>
          </cell>
          <cell r="G864" t="str">
            <v>PPL 3</v>
          </cell>
          <cell r="I864" t="str">
            <v>UF#1</v>
          </cell>
          <cell r="J864" t="str">
            <v>B</v>
          </cell>
        </row>
        <row r="865">
          <cell r="B865">
            <v>69545</v>
          </cell>
          <cell r="C865" t="str">
            <v>IMTIYAS DANISH SAPUTRA</v>
          </cell>
          <cell r="D865">
            <v>44242</v>
          </cell>
          <cell r="E865" t="str">
            <v>TM</v>
          </cell>
          <cell r="G865" t="str">
            <v>PPL 3</v>
          </cell>
          <cell r="I865" t="str">
            <v>UF#1</v>
          </cell>
          <cell r="J865" t="str">
            <v>B</v>
          </cell>
        </row>
        <row r="866">
          <cell r="B866">
            <v>70815</v>
          </cell>
          <cell r="C866" t="str">
            <v>ALDINO FEBRARRY</v>
          </cell>
          <cell r="D866">
            <v>44287</v>
          </cell>
          <cell r="E866" t="str">
            <v>TM</v>
          </cell>
          <cell r="G866" t="str">
            <v>PPL 3</v>
          </cell>
          <cell r="I866" t="str">
            <v>UF#1</v>
          </cell>
          <cell r="J866" t="str">
            <v>B</v>
          </cell>
        </row>
        <row r="867">
          <cell r="B867">
            <v>20146</v>
          </cell>
          <cell r="C867" t="str">
            <v>TANU VIJAYA</v>
          </cell>
          <cell r="D867">
            <v>38518</v>
          </cell>
          <cell r="E867" t="str">
            <v>TL</v>
          </cell>
          <cell r="F867" t="str">
            <v>TL</v>
          </cell>
          <cell r="G867" t="str">
            <v>PPL 3</v>
          </cell>
          <cell r="I867" t="str">
            <v>UF#1</v>
          </cell>
          <cell r="J867" t="str">
            <v>B</v>
          </cell>
        </row>
        <row r="868">
          <cell r="B868">
            <v>67516</v>
          </cell>
          <cell r="C868" t="str">
            <v>ENDRAYANI</v>
          </cell>
          <cell r="D868">
            <v>43876</v>
          </cell>
          <cell r="E868" t="str">
            <v>TM</v>
          </cell>
          <cell r="G868" t="str">
            <v>PPL 3</v>
          </cell>
          <cell r="I868" t="str">
            <v>UF#1</v>
          </cell>
          <cell r="J868" t="str">
            <v>B</v>
          </cell>
        </row>
        <row r="869">
          <cell r="B869">
            <v>68047</v>
          </cell>
          <cell r="C869" t="str">
            <v>DICKY PRAYITNO</v>
          </cell>
          <cell r="D869">
            <v>44119</v>
          </cell>
          <cell r="E869" t="str">
            <v>TM</v>
          </cell>
          <cell r="G869" t="str">
            <v>PPL 3</v>
          </cell>
          <cell r="I869" t="str">
            <v>UF#1</v>
          </cell>
          <cell r="J869" t="str">
            <v>B</v>
          </cell>
        </row>
        <row r="870">
          <cell r="B870">
            <v>68050</v>
          </cell>
          <cell r="C870" t="str">
            <v>DONY VICKY YANMAR</v>
          </cell>
          <cell r="D870">
            <v>44119</v>
          </cell>
          <cell r="E870" t="str">
            <v>TM</v>
          </cell>
          <cell r="G870" t="str">
            <v>PPL 3</v>
          </cell>
          <cell r="I870" t="str">
            <v>UF#1</v>
          </cell>
          <cell r="J870" t="str">
            <v>B</v>
          </cell>
        </row>
        <row r="871">
          <cell r="B871">
            <v>68470</v>
          </cell>
          <cell r="C871" t="str">
            <v>ANGGA AGUSTIANSYAH</v>
          </cell>
          <cell r="D871">
            <v>44166</v>
          </cell>
          <cell r="E871" t="str">
            <v>TM</v>
          </cell>
          <cell r="G871" t="str">
            <v>PPL 3</v>
          </cell>
          <cell r="I871" t="str">
            <v>UF#1</v>
          </cell>
          <cell r="J871" t="str">
            <v>B</v>
          </cell>
        </row>
        <row r="872">
          <cell r="B872">
            <v>68842</v>
          </cell>
          <cell r="C872" t="str">
            <v>ANTON PRAYOGI</v>
          </cell>
          <cell r="D872">
            <v>44211</v>
          </cell>
          <cell r="E872" t="str">
            <v>TM</v>
          </cell>
          <cell r="G872" t="str">
            <v>PPL 3</v>
          </cell>
          <cell r="I872" t="str">
            <v>UF#1</v>
          </cell>
          <cell r="J872" t="str">
            <v>B</v>
          </cell>
        </row>
        <row r="873">
          <cell r="B873">
            <v>69147</v>
          </cell>
          <cell r="C873" t="str">
            <v>TOMI NASTAIN</v>
          </cell>
          <cell r="D873">
            <v>44228</v>
          </cell>
          <cell r="E873" t="str">
            <v>TM</v>
          </cell>
          <cell r="G873" t="str">
            <v>PPL 3</v>
          </cell>
          <cell r="I873" t="str">
            <v>UF#1</v>
          </cell>
          <cell r="J873" t="str">
            <v>B</v>
          </cell>
        </row>
        <row r="874">
          <cell r="B874">
            <v>69783</v>
          </cell>
          <cell r="C874" t="str">
            <v>WAHYU ARIANTO</v>
          </cell>
          <cell r="D874">
            <v>44242</v>
          </cell>
          <cell r="E874" t="str">
            <v>TM</v>
          </cell>
          <cell r="G874" t="str">
            <v>PPL 3</v>
          </cell>
          <cell r="I874" t="str">
            <v>UF#1</v>
          </cell>
          <cell r="J874" t="str">
            <v>B</v>
          </cell>
        </row>
        <row r="875">
          <cell r="B875">
            <v>70817</v>
          </cell>
          <cell r="C875" t="str">
            <v>AMRIZAL PRASETYO</v>
          </cell>
          <cell r="D875">
            <v>44287</v>
          </cell>
          <cell r="E875" t="str">
            <v>TM</v>
          </cell>
          <cell r="G875" t="str">
            <v>PPL 3</v>
          </cell>
          <cell r="I875" t="str">
            <v>UF#1</v>
          </cell>
          <cell r="J875" t="str">
            <v>B</v>
          </cell>
        </row>
        <row r="876">
          <cell r="B876">
            <v>71929</v>
          </cell>
          <cell r="C876" t="str">
            <v>DWI YULIANTO</v>
          </cell>
          <cell r="D876">
            <v>44470</v>
          </cell>
          <cell r="E876" t="str">
            <v>TM</v>
          </cell>
          <cell r="G876" t="str">
            <v>PPL 3</v>
          </cell>
          <cell r="I876" t="str">
            <v>UF#1</v>
          </cell>
          <cell r="J876" t="str">
            <v>B</v>
          </cell>
        </row>
        <row r="877">
          <cell r="B877">
            <v>72104</v>
          </cell>
          <cell r="C877" t="str">
            <v>ADAM FERDIZAL RIYANTO</v>
          </cell>
          <cell r="D877">
            <v>44501</v>
          </cell>
          <cell r="E877" t="str">
            <v>TM</v>
          </cell>
          <cell r="G877" t="str">
            <v>PPL 3</v>
          </cell>
          <cell r="I877" t="str">
            <v>UF#1</v>
          </cell>
          <cell r="J877" t="str">
            <v>B</v>
          </cell>
        </row>
        <row r="878">
          <cell r="B878">
            <v>72108</v>
          </cell>
          <cell r="C878" t="str">
            <v>ANDREAS NATALINO</v>
          </cell>
          <cell r="D878">
            <v>44501</v>
          </cell>
          <cell r="E878" t="str">
            <v>TM</v>
          </cell>
          <cell r="G878" t="str">
            <v>PPL 3</v>
          </cell>
          <cell r="I878" t="str">
            <v>UF#1</v>
          </cell>
          <cell r="J878" t="str">
            <v>B</v>
          </cell>
        </row>
        <row r="879">
          <cell r="B879">
            <v>72126</v>
          </cell>
          <cell r="C879" t="str">
            <v>IRVANDI HENDRIYANTO</v>
          </cell>
          <cell r="D879">
            <v>44501</v>
          </cell>
          <cell r="E879" t="str">
            <v>TM</v>
          </cell>
          <cell r="G879" t="str">
            <v>PPL 3</v>
          </cell>
          <cell r="I879" t="str">
            <v>UF#1</v>
          </cell>
          <cell r="J879" t="str">
            <v>B</v>
          </cell>
        </row>
        <row r="880">
          <cell r="B880">
            <v>13430</v>
          </cell>
          <cell r="C880" t="str">
            <v>MUHTAR SUPRIYADI</v>
          </cell>
          <cell r="D880">
            <v>37408</v>
          </cell>
          <cell r="E880" t="str">
            <v>FRM</v>
          </cell>
          <cell r="F880" t="str">
            <v>FRM</v>
          </cell>
          <cell r="G880" t="str">
            <v>BODY 1</v>
          </cell>
          <cell r="I880" t="str">
            <v>UF#2</v>
          </cell>
          <cell r="J880" t="str">
            <v>B</v>
          </cell>
        </row>
        <row r="881">
          <cell r="B881">
            <v>14413</v>
          </cell>
          <cell r="C881" t="str">
            <v>WASKITO WIBOWO</v>
          </cell>
          <cell r="D881">
            <v>37706</v>
          </cell>
          <cell r="E881" t="str">
            <v>TL</v>
          </cell>
          <cell r="F881" t="str">
            <v>TL</v>
          </cell>
          <cell r="G881" t="str">
            <v>BODY 1</v>
          </cell>
          <cell r="I881" t="str">
            <v>UF#2</v>
          </cell>
          <cell r="J881" t="str">
            <v>B</v>
          </cell>
        </row>
        <row r="882">
          <cell r="B882">
            <v>27818</v>
          </cell>
          <cell r="C882" t="str">
            <v>EDHI KURNIAWAN</v>
          </cell>
          <cell r="D882">
            <v>39340</v>
          </cell>
          <cell r="E882" t="str">
            <v>TM</v>
          </cell>
          <cell r="G882" t="str">
            <v>BODY 1</v>
          </cell>
          <cell r="I882" t="str">
            <v>UF#2</v>
          </cell>
          <cell r="J882" t="str">
            <v>B</v>
          </cell>
        </row>
        <row r="883">
          <cell r="B883">
            <v>33976</v>
          </cell>
          <cell r="C883" t="str">
            <v>AHMAD MOFIT</v>
          </cell>
          <cell r="D883">
            <v>40087</v>
          </cell>
          <cell r="E883" t="str">
            <v>TM</v>
          </cell>
          <cell r="G883" t="str">
            <v>BODY 1</v>
          </cell>
          <cell r="I883" t="str">
            <v>UF#2</v>
          </cell>
          <cell r="J883" t="str">
            <v>B</v>
          </cell>
        </row>
        <row r="884">
          <cell r="B884">
            <v>67718</v>
          </cell>
          <cell r="C884" t="str">
            <v>MUHAMMAD MUZADI</v>
          </cell>
          <cell r="D884">
            <v>43891</v>
          </cell>
          <cell r="E884" t="str">
            <v>TM</v>
          </cell>
          <cell r="G884" t="str">
            <v>BODY 1</v>
          </cell>
          <cell r="I884" t="str">
            <v>UF#2</v>
          </cell>
          <cell r="J884" t="str">
            <v>B</v>
          </cell>
        </row>
        <row r="885">
          <cell r="B885">
            <v>68392</v>
          </cell>
          <cell r="C885" t="str">
            <v>RIAN HIDAYAT</v>
          </cell>
          <cell r="D885">
            <v>44150</v>
          </cell>
          <cell r="E885" t="str">
            <v>TM</v>
          </cell>
          <cell r="G885" t="str">
            <v>BODY 1</v>
          </cell>
          <cell r="I885" t="str">
            <v>UF#2</v>
          </cell>
          <cell r="J885" t="str">
            <v>B</v>
          </cell>
        </row>
        <row r="886">
          <cell r="B886">
            <v>69171</v>
          </cell>
          <cell r="C886" t="str">
            <v>KATON ALIP UTOMO</v>
          </cell>
          <cell r="D886">
            <v>44228</v>
          </cell>
          <cell r="E886" t="str">
            <v>TM</v>
          </cell>
          <cell r="G886" t="str">
            <v>BODY 1</v>
          </cell>
          <cell r="I886" t="str">
            <v>UF#2</v>
          </cell>
          <cell r="J886" t="str">
            <v>B</v>
          </cell>
        </row>
        <row r="887">
          <cell r="B887">
            <v>69551</v>
          </cell>
          <cell r="C887" t="str">
            <v>MUHAMMAD AFI ASHAR</v>
          </cell>
          <cell r="D887">
            <v>44242</v>
          </cell>
          <cell r="E887" t="str">
            <v>TM</v>
          </cell>
          <cell r="G887" t="str">
            <v>BODY 1</v>
          </cell>
          <cell r="I887" t="str">
            <v>UF#2</v>
          </cell>
          <cell r="J887" t="str">
            <v>B</v>
          </cell>
        </row>
        <row r="888">
          <cell r="B888">
            <v>70556</v>
          </cell>
          <cell r="C888" t="str">
            <v>HARJO BUDIYONO</v>
          </cell>
          <cell r="D888">
            <v>44270</v>
          </cell>
          <cell r="E888" t="str">
            <v>TM</v>
          </cell>
          <cell r="G888" t="str">
            <v>BODY 1</v>
          </cell>
          <cell r="I888" t="str">
            <v>UF#2</v>
          </cell>
          <cell r="J888" t="str">
            <v>B</v>
          </cell>
        </row>
        <row r="889">
          <cell r="B889">
            <v>71423</v>
          </cell>
          <cell r="C889" t="str">
            <v>ANDIKA FITRANSYAH</v>
          </cell>
          <cell r="D889">
            <v>44378</v>
          </cell>
          <cell r="E889" t="str">
            <v>TM</v>
          </cell>
          <cell r="G889" t="str">
            <v>BODY 1</v>
          </cell>
          <cell r="I889" t="str">
            <v>UF#2</v>
          </cell>
          <cell r="J889" t="str">
            <v>B</v>
          </cell>
        </row>
        <row r="890">
          <cell r="B890">
            <v>14039</v>
          </cell>
          <cell r="C890" t="str">
            <v>NYUPIONO</v>
          </cell>
          <cell r="D890">
            <v>37536</v>
          </cell>
          <cell r="E890" t="str">
            <v>TL</v>
          </cell>
          <cell r="F890" t="str">
            <v>TL</v>
          </cell>
          <cell r="G890" t="str">
            <v>BODY 1</v>
          </cell>
          <cell r="I890" t="str">
            <v>UF#2</v>
          </cell>
          <cell r="J890" t="str">
            <v>B</v>
          </cell>
        </row>
        <row r="891">
          <cell r="B891">
            <v>25091</v>
          </cell>
          <cell r="C891" t="str">
            <v>IMAN TAUFIQ</v>
          </cell>
          <cell r="D891">
            <v>39097</v>
          </cell>
          <cell r="E891" t="str">
            <v>TM</v>
          </cell>
          <cell r="G891" t="str">
            <v>BODY 1</v>
          </cell>
          <cell r="I891" t="str">
            <v>UF#2</v>
          </cell>
          <cell r="J891" t="str">
            <v>B</v>
          </cell>
        </row>
        <row r="892">
          <cell r="B892">
            <v>34701</v>
          </cell>
          <cell r="C892" t="str">
            <v>AGUS TRI YULIANTO</v>
          </cell>
          <cell r="D892">
            <v>40132</v>
          </cell>
          <cell r="E892" t="str">
            <v>TM</v>
          </cell>
          <cell r="G892" t="str">
            <v>BODY 1</v>
          </cell>
          <cell r="I892" t="str">
            <v>UF#2</v>
          </cell>
          <cell r="J892" t="str">
            <v>B</v>
          </cell>
        </row>
        <row r="893">
          <cell r="B893">
            <v>41719</v>
          </cell>
          <cell r="C893" t="str">
            <v>AGUNG MANDRA GUNO</v>
          </cell>
          <cell r="D893">
            <v>40954</v>
          </cell>
          <cell r="E893" t="str">
            <v>TM</v>
          </cell>
          <cell r="G893" t="str">
            <v>BODY 1</v>
          </cell>
          <cell r="I893" t="str">
            <v>UF#2</v>
          </cell>
          <cell r="J893" t="str">
            <v>B</v>
          </cell>
        </row>
        <row r="894">
          <cell r="B894">
            <v>70102</v>
          </cell>
          <cell r="C894" t="str">
            <v>ARIZA JOKO PITONO</v>
          </cell>
          <cell r="D894">
            <v>44256</v>
          </cell>
          <cell r="E894" t="str">
            <v>TM</v>
          </cell>
          <cell r="G894" t="str">
            <v>BODY 1</v>
          </cell>
          <cell r="I894" t="str">
            <v>UF#2</v>
          </cell>
          <cell r="J894" t="str">
            <v>B</v>
          </cell>
        </row>
        <row r="895">
          <cell r="B895">
            <v>70554</v>
          </cell>
          <cell r="C895" t="str">
            <v>FIRMAN AMARULOH</v>
          </cell>
          <cell r="D895">
            <v>44270</v>
          </cell>
          <cell r="E895" t="str">
            <v>TM</v>
          </cell>
          <cell r="G895" t="str">
            <v>BODY 1</v>
          </cell>
          <cell r="I895" t="str">
            <v>UF#2</v>
          </cell>
          <cell r="J895" t="str">
            <v>B</v>
          </cell>
        </row>
        <row r="896">
          <cell r="B896">
            <v>71441</v>
          </cell>
          <cell r="C896" t="str">
            <v>CHEIVO ISYAIFUL WANT</v>
          </cell>
          <cell r="D896">
            <v>44378</v>
          </cell>
          <cell r="E896" t="str">
            <v>TM</v>
          </cell>
          <cell r="G896" t="str">
            <v>BODY 1</v>
          </cell>
          <cell r="I896" t="str">
            <v>UF#2</v>
          </cell>
          <cell r="J896" t="str">
            <v>B</v>
          </cell>
        </row>
        <row r="897">
          <cell r="B897">
            <v>72113</v>
          </cell>
          <cell r="C897" t="str">
            <v>DARAJAT</v>
          </cell>
          <cell r="D897">
            <v>44501</v>
          </cell>
          <cell r="E897" t="str">
            <v>TM</v>
          </cell>
          <cell r="G897" t="str">
            <v>BODY 1</v>
          </cell>
          <cell r="I897" t="str">
            <v>UF#2</v>
          </cell>
          <cell r="J897" t="str">
            <v>B</v>
          </cell>
        </row>
        <row r="898">
          <cell r="B898">
            <v>72135</v>
          </cell>
          <cell r="C898" t="str">
            <v>M TEGUH AL AFGANI</v>
          </cell>
          <cell r="D898">
            <v>44501</v>
          </cell>
          <cell r="E898" t="str">
            <v>TM</v>
          </cell>
          <cell r="G898" t="str">
            <v>BODY 1</v>
          </cell>
          <cell r="I898" t="str">
            <v>UF#2</v>
          </cell>
          <cell r="J898" t="str">
            <v>B</v>
          </cell>
        </row>
        <row r="899">
          <cell r="B899">
            <v>31430</v>
          </cell>
          <cell r="C899" t="str">
            <v>MUHAMAD MULYANA</v>
          </cell>
          <cell r="D899">
            <v>39644</v>
          </cell>
          <cell r="E899" t="str">
            <v>TL</v>
          </cell>
          <cell r="F899" t="str">
            <v>TL</v>
          </cell>
          <cell r="G899" t="str">
            <v>BODY 1</v>
          </cell>
          <cell r="I899" t="str">
            <v>UF#2</v>
          </cell>
          <cell r="J899" t="str">
            <v>B</v>
          </cell>
        </row>
        <row r="900">
          <cell r="B900">
            <v>28577</v>
          </cell>
          <cell r="C900" t="str">
            <v>HARIYANTO</v>
          </cell>
          <cell r="D900">
            <v>39387</v>
          </cell>
          <cell r="E900" t="str">
            <v>TM</v>
          </cell>
          <cell r="G900" t="str">
            <v>BODY 1</v>
          </cell>
          <cell r="I900" t="str">
            <v>UF#2</v>
          </cell>
          <cell r="J900" t="str">
            <v>B</v>
          </cell>
        </row>
        <row r="901">
          <cell r="B901">
            <v>39113</v>
          </cell>
          <cell r="C901" t="str">
            <v>NURIDIN</v>
          </cell>
          <cell r="D901">
            <v>40725</v>
          </cell>
          <cell r="E901" t="str">
            <v>TM</v>
          </cell>
          <cell r="G901" t="str">
            <v>BODY 1</v>
          </cell>
          <cell r="I901" t="str">
            <v>UF#2</v>
          </cell>
          <cell r="J901" t="str">
            <v>B</v>
          </cell>
        </row>
        <row r="902">
          <cell r="B902">
            <v>67403</v>
          </cell>
          <cell r="C902" t="str">
            <v>SALIM PAMUNGKAS</v>
          </cell>
          <cell r="D902">
            <v>43862</v>
          </cell>
          <cell r="E902" t="str">
            <v>TM</v>
          </cell>
          <cell r="G902" t="str">
            <v>BODY 1</v>
          </cell>
          <cell r="I902" t="str">
            <v>UF#2</v>
          </cell>
          <cell r="J902" t="str">
            <v>B</v>
          </cell>
        </row>
        <row r="903">
          <cell r="B903">
            <v>69167</v>
          </cell>
          <cell r="C903" t="str">
            <v>AHMAD KHOIRUL ADIB</v>
          </cell>
          <cell r="D903">
            <v>44228</v>
          </cell>
          <cell r="E903" t="str">
            <v>TM</v>
          </cell>
          <cell r="G903" t="str">
            <v>BODY 1</v>
          </cell>
          <cell r="I903" t="str">
            <v>UF#2</v>
          </cell>
          <cell r="J903" t="str">
            <v>B</v>
          </cell>
        </row>
        <row r="904">
          <cell r="B904">
            <v>69170</v>
          </cell>
          <cell r="C904" t="str">
            <v>HENDRIK SAIFUL FARIDZA</v>
          </cell>
          <cell r="D904">
            <v>44228</v>
          </cell>
          <cell r="E904" t="str">
            <v>TM</v>
          </cell>
          <cell r="G904" t="str">
            <v>BODY 1</v>
          </cell>
          <cell r="I904" t="str">
            <v>UF#2</v>
          </cell>
          <cell r="J904" t="str">
            <v>B</v>
          </cell>
        </row>
        <row r="905">
          <cell r="B905">
            <v>69568</v>
          </cell>
          <cell r="C905" t="str">
            <v>NICO SEPTIYAN NANDA</v>
          </cell>
          <cell r="D905">
            <v>44242</v>
          </cell>
          <cell r="E905" t="str">
            <v>TM</v>
          </cell>
          <cell r="G905" t="str">
            <v>BODY 1</v>
          </cell>
          <cell r="I905" t="str">
            <v>UF#2</v>
          </cell>
          <cell r="J905" t="str">
            <v>B</v>
          </cell>
        </row>
        <row r="906">
          <cell r="B906">
            <v>71287</v>
          </cell>
          <cell r="C906" t="str">
            <v>MUHAMAD YUNUS</v>
          </cell>
          <cell r="D906">
            <v>44331</v>
          </cell>
          <cell r="E906" t="str">
            <v>TM</v>
          </cell>
          <cell r="G906" t="str">
            <v>BODY 1</v>
          </cell>
          <cell r="I906" t="str">
            <v>UF#2</v>
          </cell>
          <cell r="J906" t="str">
            <v>B</v>
          </cell>
        </row>
        <row r="907">
          <cell r="B907">
            <v>29662</v>
          </cell>
          <cell r="C907" t="str">
            <v>MUCHSON ARDANI</v>
          </cell>
          <cell r="D907">
            <v>39431</v>
          </cell>
          <cell r="E907" t="str">
            <v>TL</v>
          </cell>
          <cell r="F907" t="str">
            <v>ACTING TL</v>
          </cell>
          <cell r="G907" t="str">
            <v>BODY 1</v>
          </cell>
          <cell r="I907" t="str">
            <v>UF#2</v>
          </cell>
          <cell r="J907" t="str">
            <v>B</v>
          </cell>
        </row>
        <row r="908">
          <cell r="B908">
            <v>34322</v>
          </cell>
          <cell r="C908" t="str">
            <v>CECEP SUPRIATNA</v>
          </cell>
          <cell r="D908">
            <v>40101</v>
          </cell>
          <cell r="E908" t="str">
            <v>TM</v>
          </cell>
          <cell r="G908" t="str">
            <v>BODY 1</v>
          </cell>
          <cell r="I908" t="str">
            <v>UF#2</v>
          </cell>
          <cell r="J908" t="str">
            <v>B</v>
          </cell>
        </row>
        <row r="909">
          <cell r="B909">
            <v>59014</v>
          </cell>
          <cell r="C909" t="str">
            <v>HERI KARDO</v>
          </cell>
          <cell r="D909">
            <v>42870</v>
          </cell>
          <cell r="E909" t="str">
            <v>TM</v>
          </cell>
          <cell r="G909" t="str">
            <v>BODY 1</v>
          </cell>
          <cell r="I909" t="str">
            <v>UF#2</v>
          </cell>
          <cell r="J909" t="str">
            <v>B</v>
          </cell>
        </row>
        <row r="910">
          <cell r="B910">
            <v>68382</v>
          </cell>
          <cell r="C910" t="str">
            <v>NAELAN KAMAL TOBAZI</v>
          </cell>
          <cell r="D910">
            <v>44150</v>
          </cell>
          <cell r="E910" t="str">
            <v>TM</v>
          </cell>
          <cell r="G910" t="str">
            <v>BODY 1</v>
          </cell>
          <cell r="I910" t="str">
            <v>UF#2</v>
          </cell>
          <cell r="J910" t="str">
            <v>B</v>
          </cell>
        </row>
        <row r="911">
          <cell r="B911">
            <v>69199</v>
          </cell>
          <cell r="C911" t="str">
            <v>SLAMET EKO SUSANTO</v>
          </cell>
          <cell r="D911">
            <v>44228</v>
          </cell>
          <cell r="E911" t="str">
            <v>TM</v>
          </cell>
          <cell r="G911" t="str">
            <v>BODY 1</v>
          </cell>
          <cell r="I911" t="str">
            <v>UF#2</v>
          </cell>
          <cell r="J911" t="str">
            <v>B</v>
          </cell>
        </row>
        <row r="912">
          <cell r="B912">
            <v>69567</v>
          </cell>
          <cell r="C912" t="str">
            <v>MIFTAHUL WILDAN PUTRA P</v>
          </cell>
          <cell r="D912">
            <v>44242</v>
          </cell>
          <cell r="E912" t="str">
            <v>TM</v>
          </cell>
          <cell r="G912" t="str">
            <v>BODY 1</v>
          </cell>
          <cell r="I912" t="str">
            <v>UF#2</v>
          </cell>
          <cell r="J912" t="str">
            <v>B</v>
          </cell>
        </row>
        <row r="913">
          <cell r="B913">
            <v>69571</v>
          </cell>
          <cell r="C913" t="str">
            <v>SYARIF HIDAYATULLOH</v>
          </cell>
          <cell r="D913">
            <v>44242</v>
          </cell>
          <cell r="E913" t="str">
            <v>TM</v>
          </cell>
          <cell r="G913" t="str">
            <v>BODY 1</v>
          </cell>
          <cell r="I913" t="str">
            <v>UF#2</v>
          </cell>
          <cell r="J913" t="str">
            <v>B</v>
          </cell>
        </row>
        <row r="914">
          <cell r="B914">
            <v>70791</v>
          </cell>
          <cell r="C914" t="str">
            <v>IBNU THOLIB</v>
          </cell>
          <cell r="D914">
            <v>44287</v>
          </cell>
          <cell r="E914" t="str">
            <v>TM</v>
          </cell>
          <cell r="G914" t="str">
            <v>BODY 1</v>
          </cell>
          <cell r="I914" t="str">
            <v>UF#2</v>
          </cell>
          <cell r="J914" t="str">
            <v>B</v>
          </cell>
        </row>
        <row r="915">
          <cell r="B915">
            <v>71440</v>
          </cell>
          <cell r="C915" t="str">
            <v>BINTANG SAPUTRA GUSINDRA</v>
          </cell>
          <cell r="D915">
            <v>44378</v>
          </cell>
          <cell r="E915" t="str">
            <v>TM</v>
          </cell>
          <cell r="G915" t="str">
            <v>BODY 1</v>
          </cell>
          <cell r="I915" t="str">
            <v>UF#2</v>
          </cell>
          <cell r="J915" t="str">
            <v>B</v>
          </cell>
        </row>
        <row r="916">
          <cell r="B916">
            <v>7274</v>
          </cell>
          <cell r="C916" t="str">
            <v>ANDY ANDRIYANTO</v>
          </cell>
          <cell r="D916">
            <v>36375</v>
          </cell>
          <cell r="E916" t="str">
            <v>TL</v>
          </cell>
          <cell r="F916" t="str">
            <v>TL</v>
          </cell>
          <cell r="G916" t="str">
            <v>BODY 1</v>
          </cell>
          <cell r="I916" t="str">
            <v>UF#2</v>
          </cell>
          <cell r="J916" t="str">
            <v>B</v>
          </cell>
        </row>
        <row r="917">
          <cell r="B917">
            <v>27744</v>
          </cell>
          <cell r="C917" t="str">
            <v>AGUNG BUDI SETIO</v>
          </cell>
          <cell r="D917">
            <v>39340</v>
          </cell>
          <cell r="E917" t="str">
            <v>TM</v>
          </cell>
          <cell r="G917" t="str">
            <v>BODY 1</v>
          </cell>
          <cell r="I917" t="str">
            <v>UF#2</v>
          </cell>
          <cell r="J917" t="str">
            <v>B</v>
          </cell>
        </row>
        <row r="918">
          <cell r="B918">
            <v>36344</v>
          </cell>
          <cell r="C918" t="str">
            <v>AGUS SEPTIAN</v>
          </cell>
          <cell r="D918">
            <v>40374</v>
          </cell>
          <cell r="E918" t="str">
            <v>TM</v>
          </cell>
          <cell r="G918" t="str">
            <v>BODY 1</v>
          </cell>
          <cell r="I918" t="str">
            <v>UF#2</v>
          </cell>
          <cell r="J918" t="str">
            <v>B</v>
          </cell>
        </row>
        <row r="919">
          <cell r="B919">
            <v>40636</v>
          </cell>
          <cell r="C919" t="str">
            <v xml:space="preserve">RANI WINARNO </v>
          </cell>
          <cell r="D919">
            <v>40831</v>
          </cell>
          <cell r="E919" t="str">
            <v>TM</v>
          </cell>
          <cell r="G919" t="str">
            <v>BODY 1</v>
          </cell>
          <cell r="I919" t="str">
            <v>UF#2</v>
          </cell>
          <cell r="J919" t="str">
            <v>B</v>
          </cell>
        </row>
        <row r="920">
          <cell r="B920">
            <v>41907</v>
          </cell>
          <cell r="C920" t="str">
            <v>MIFTACHUL IMAM</v>
          </cell>
          <cell r="D920">
            <v>40969</v>
          </cell>
          <cell r="E920" t="str">
            <v>TM</v>
          </cell>
          <cell r="G920" t="str">
            <v>BODY 1</v>
          </cell>
          <cell r="I920" t="str">
            <v>UF#2</v>
          </cell>
          <cell r="J920" t="str">
            <v>B</v>
          </cell>
        </row>
        <row r="921">
          <cell r="B921">
            <v>68384</v>
          </cell>
          <cell r="C921" t="str">
            <v>NOVA MUSTOFA</v>
          </cell>
          <cell r="D921">
            <v>44150</v>
          </cell>
          <cell r="E921" t="str">
            <v>TM</v>
          </cell>
          <cell r="G921" t="str">
            <v>BODY 1</v>
          </cell>
          <cell r="I921" t="str">
            <v>UF#2</v>
          </cell>
          <cell r="J921" t="str">
            <v>B</v>
          </cell>
        </row>
        <row r="922">
          <cell r="B922">
            <v>71426</v>
          </cell>
          <cell r="C922" t="str">
            <v>ANDRI SUPRIYANTO</v>
          </cell>
          <cell r="D922">
            <v>44378</v>
          </cell>
          <cell r="E922" t="str">
            <v>TM</v>
          </cell>
          <cell r="G922" t="str">
            <v>BODY 1</v>
          </cell>
          <cell r="I922" t="str">
            <v>UF#2</v>
          </cell>
          <cell r="J922" t="str">
            <v>B</v>
          </cell>
        </row>
        <row r="923">
          <cell r="B923">
            <v>37577</v>
          </cell>
          <cell r="C923" t="str">
            <v>RHIDIAT DESETIANA</v>
          </cell>
          <cell r="D923">
            <v>40544</v>
          </cell>
          <cell r="E923" t="str">
            <v>TM</v>
          </cell>
          <cell r="G923" t="str">
            <v>BODY 1</v>
          </cell>
          <cell r="I923" t="str">
            <v>UF#2</v>
          </cell>
          <cell r="J923" t="str">
            <v>B</v>
          </cell>
        </row>
        <row r="924">
          <cell r="B924">
            <v>37940</v>
          </cell>
          <cell r="C924" t="str">
            <v>PUJI TRIONO</v>
          </cell>
          <cell r="D924">
            <v>40617</v>
          </cell>
          <cell r="E924" t="str">
            <v>TM</v>
          </cell>
          <cell r="G924" t="str">
            <v>BODY 1</v>
          </cell>
          <cell r="I924" t="str">
            <v>UF#2</v>
          </cell>
          <cell r="J924" t="str">
            <v>B</v>
          </cell>
        </row>
        <row r="925">
          <cell r="B925">
            <v>38089</v>
          </cell>
          <cell r="C925" t="str">
            <v>JAMHURI</v>
          </cell>
          <cell r="D925">
            <v>40634</v>
          </cell>
          <cell r="E925" t="str">
            <v>TM</v>
          </cell>
          <cell r="G925" t="str">
            <v>BODY 1</v>
          </cell>
          <cell r="I925" t="str">
            <v>UF#2</v>
          </cell>
          <cell r="J925" t="str">
            <v>B</v>
          </cell>
        </row>
        <row r="926">
          <cell r="B926">
            <v>69198</v>
          </cell>
          <cell r="C926" t="str">
            <v>YOGI PRAYOGO</v>
          </cell>
          <cell r="D926">
            <v>44228</v>
          </cell>
          <cell r="E926" t="str">
            <v>TM</v>
          </cell>
          <cell r="G926" t="str">
            <v>BODY 1</v>
          </cell>
          <cell r="I926" t="str">
            <v>UF#2</v>
          </cell>
          <cell r="J926" t="str">
            <v>B</v>
          </cell>
        </row>
        <row r="927">
          <cell r="B927">
            <v>67404</v>
          </cell>
          <cell r="C927" t="str">
            <v>SENDI BAGUS APRIYONO</v>
          </cell>
          <cell r="D927">
            <v>43862</v>
          </cell>
          <cell r="E927" t="str">
            <v>TM</v>
          </cell>
          <cell r="G927" t="str">
            <v>BODY 1</v>
          </cell>
          <cell r="I927" t="str">
            <v>UF#2</v>
          </cell>
          <cell r="J927" t="str">
            <v>B</v>
          </cell>
        </row>
        <row r="928">
          <cell r="B928">
            <v>10067</v>
          </cell>
          <cell r="C928" t="str">
            <v>SUHANDI</v>
          </cell>
          <cell r="D928">
            <v>36657</v>
          </cell>
          <cell r="E928" t="str">
            <v>FRM</v>
          </cell>
          <cell r="F928" t="str">
            <v>FRM</v>
          </cell>
          <cell r="G928" t="str">
            <v>PPL 3</v>
          </cell>
          <cell r="I928" t="str">
            <v>UR#1</v>
          </cell>
          <cell r="J928" t="str">
            <v>B</v>
          </cell>
        </row>
        <row r="929">
          <cell r="B929">
            <v>29753</v>
          </cell>
          <cell r="C929" t="str">
            <v>AHMAD ALIM SUHERMAN</v>
          </cell>
          <cell r="D929">
            <v>39431</v>
          </cell>
          <cell r="E929" t="str">
            <v>TL</v>
          </cell>
          <cell r="F929" t="str">
            <v>ACTING TL</v>
          </cell>
          <cell r="G929" t="str">
            <v>PPL 3</v>
          </cell>
          <cell r="I929" t="str">
            <v>UR#1</v>
          </cell>
          <cell r="J929" t="str">
            <v>B</v>
          </cell>
        </row>
        <row r="930">
          <cell r="B930">
            <v>40645</v>
          </cell>
          <cell r="C930" t="str">
            <v>WIDAYAT PURWANUGORHO</v>
          </cell>
          <cell r="D930">
            <v>40831</v>
          </cell>
          <cell r="E930" t="str">
            <v>TM</v>
          </cell>
          <cell r="G930" t="str">
            <v>PPL 3</v>
          </cell>
          <cell r="I930" t="str">
            <v>UR#1</v>
          </cell>
          <cell r="J930" t="str">
            <v>B</v>
          </cell>
        </row>
        <row r="931">
          <cell r="B931">
            <v>42395</v>
          </cell>
          <cell r="C931" t="str">
            <v xml:space="preserve">KHOLIS MAGHFURI </v>
          </cell>
          <cell r="D931">
            <v>41000</v>
          </cell>
          <cell r="E931" t="str">
            <v>TM</v>
          </cell>
          <cell r="G931" t="str">
            <v>PPL 3</v>
          </cell>
          <cell r="I931" t="str">
            <v>UR#1</v>
          </cell>
          <cell r="J931" t="str">
            <v>B</v>
          </cell>
        </row>
        <row r="932">
          <cell r="B932">
            <v>67861</v>
          </cell>
          <cell r="C932" t="str">
            <v xml:space="preserve">ARYO BAGAS ZULIAN PAMUNGKAS </v>
          </cell>
          <cell r="D932">
            <v>43905</v>
          </cell>
          <cell r="E932" t="str">
            <v>TM</v>
          </cell>
          <cell r="G932" t="str">
            <v>PPL 3</v>
          </cell>
          <cell r="I932" t="str">
            <v>UR#1</v>
          </cell>
          <cell r="J932" t="str">
            <v>B</v>
          </cell>
        </row>
        <row r="933">
          <cell r="B933">
            <v>68469</v>
          </cell>
          <cell r="C933" t="str">
            <v>ANDRIANTO</v>
          </cell>
          <cell r="D933">
            <v>44166</v>
          </cell>
          <cell r="E933" t="str">
            <v>TM</v>
          </cell>
          <cell r="G933" t="str">
            <v>PPL 3</v>
          </cell>
          <cell r="I933" t="str">
            <v>UR#1</v>
          </cell>
          <cell r="J933" t="str">
            <v>B</v>
          </cell>
        </row>
        <row r="934">
          <cell r="B934">
            <v>68854</v>
          </cell>
          <cell r="C934" t="str">
            <v>DAVID KUSWORO</v>
          </cell>
          <cell r="D934">
            <v>44211</v>
          </cell>
          <cell r="E934" t="str">
            <v>TM</v>
          </cell>
          <cell r="G934" t="str">
            <v>PPL 3</v>
          </cell>
          <cell r="I934" t="str">
            <v>UR#1</v>
          </cell>
          <cell r="J934" t="str">
            <v>B</v>
          </cell>
        </row>
        <row r="935">
          <cell r="B935">
            <v>69148</v>
          </cell>
          <cell r="C935" t="str">
            <v>VERY SETIAWAN</v>
          </cell>
          <cell r="D935">
            <v>44228</v>
          </cell>
          <cell r="E935" t="str">
            <v>TM</v>
          </cell>
          <cell r="G935" t="str">
            <v>PPL 3</v>
          </cell>
          <cell r="I935" t="str">
            <v>UR#1</v>
          </cell>
          <cell r="J935" t="str">
            <v>B</v>
          </cell>
        </row>
        <row r="936">
          <cell r="B936">
            <v>69191</v>
          </cell>
          <cell r="C936" t="str">
            <v>MOHAMMAD AFRIZAL NUGROHO</v>
          </cell>
          <cell r="D936">
            <v>44228</v>
          </cell>
          <cell r="E936" t="str">
            <v>TM</v>
          </cell>
          <cell r="G936" t="str">
            <v>PPL 3</v>
          </cell>
          <cell r="I936" t="str">
            <v>UR#1</v>
          </cell>
          <cell r="J936" t="str">
            <v>B</v>
          </cell>
        </row>
        <row r="937">
          <cell r="B937">
            <v>70814</v>
          </cell>
          <cell r="C937" t="str">
            <v>AHMAD SAEPUL SAPUTRA</v>
          </cell>
          <cell r="D937">
            <v>44287</v>
          </cell>
          <cell r="E937" t="str">
            <v>TM</v>
          </cell>
          <cell r="G937" t="str">
            <v>PPL 3</v>
          </cell>
          <cell r="I937" t="str">
            <v>UR#1</v>
          </cell>
          <cell r="J937" t="str">
            <v>B</v>
          </cell>
        </row>
        <row r="938">
          <cell r="B938">
            <v>71450</v>
          </cell>
          <cell r="C938" t="str">
            <v>DIMAS PRASETYO</v>
          </cell>
          <cell r="D938">
            <v>44378</v>
          </cell>
          <cell r="E938" t="str">
            <v>TM</v>
          </cell>
          <cell r="G938" t="str">
            <v>PPL 3</v>
          </cell>
          <cell r="I938" t="str">
            <v>UR#1</v>
          </cell>
          <cell r="J938" t="str">
            <v>B</v>
          </cell>
        </row>
        <row r="939">
          <cell r="B939">
            <v>71932</v>
          </cell>
          <cell r="C939" t="str">
            <v>FEBRIYANTO</v>
          </cell>
          <cell r="D939">
            <v>44470</v>
          </cell>
          <cell r="E939" t="str">
            <v>TM</v>
          </cell>
          <cell r="G939" t="str">
            <v>PPL 3</v>
          </cell>
          <cell r="I939" t="str">
            <v>UR#1</v>
          </cell>
          <cell r="J939" t="str">
            <v>B</v>
          </cell>
        </row>
        <row r="940">
          <cell r="B940">
            <v>23969</v>
          </cell>
          <cell r="C940" t="str">
            <v>BANU WOYO</v>
          </cell>
          <cell r="D940">
            <v>38991</v>
          </cell>
          <cell r="E940" t="str">
            <v>TL</v>
          </cell>
          <cell r="F940" t="str">
            <v>ACTING TL</v>
          </cell>
          <cell r="G940" t="str">
            <v>PPL 3</v>
          </cell>
          <cell r="I940" t="str">
            <v>UR#1</v>
          </cell>
          <cell r="J940" t="str">
            <v>B</v>
          </cell>
        </row>
        <row r="941">
          <cell r="B941">
            <v>39114</v>
          </cell>
          <cell r="C941" t="str">
            <v>NURUL KAMAL</v>
          </cell>
          <cell r="D941">
            <v>40725</v>
          </cell>
          <cell r="E941" t="str">
            <v>TM</v>
          </cell>
          <cell r="G941" t="str">
            <v>PPL 3</v>
          </cell>
          <cell r="I941" t="str">
            <v>UR#1</v>
          </cell>
          <cell r="J941" t="str">
            <v>B</v>
          </cell>
        </row>
        <row r="942">
          <cell r="B942">
            <v>40631</v>
          </cell>
          <cell r="C942" t="str">
            <v xml:space="preserve">HOLIL MUSTAKIM </v>
          </cell>
          <cell r="D942">
            <v>40831</v>
          </cell>
          <cell r="E942" t="str">
            <v>TM</v>
          </cell>
          <cell r="G942" t="str">
            <v>PPL 3</v>
          </cell>
          <cell r="I942" t="str">
            <v>UR#1</v>
          </cell>
          <cell r="J942" t="str">
            <v>B</v>
          </cell>
        </row>
        <row r="943">
          <cell r="B943">
            <v>43835</v>
          </cell>
          <cell r="C943" t="str">
            <v>AMAT KARSONO</v>
          </cell>
          <cell r="D943">
            <v>41105</v>
          </cell>
          <cell r="E943" t="str">
            <v>TM</v>
          </cell>
          <cell r="G943" t="str">
            <v>PPL 3</v>
          </cell>
          <cell r="I943" t="str">
            <v>UR#1</v>
          </cell>
          <cell r="J943" t="str">
            <v>B</v>
          </cell>
        </row>
        <row r="944">
          <cell r="B944">
            <v>68031</v>
          </cell>
          <cell r="C944" t="str">
            <v>AJIS SUTIANA</v>
          </cell>
          <cell r="D944">
            <v>44119</v>
          </cell>
          <cell r="E944" t="str">
            <v>TM</v>
          </cell>
          <cell r="G944" t="str">
            <v>PPL 3</v>
          </cell>
          <cell r="I944" t="str">
            <v>UR#1</v>
          </cell>
          <cell r="J944" t="str">
            <v>B</v>
          </cell>
        </row>
        <row r="945">
          <cell r="B945">
            <v>68048</v>
          </cell>
          <cell r="C945" t="str">
            <v>DIKI SEPTIAN DANI</v>
          </cell>
          <cell r="D945">
            <v>44119</v>
          </cell>
          <cell r="E945" t="str">
            <v>TM</v>
          </cell>
          <cell r="G945" t="str">
            <v>PPL 3</v>
          </cell>
          <cell r="I945" t="str">
            <v>UR#1</v>
          </cell>
          <cell r="J945" t="str">
            <v>B</v>
          </cell>
        </row>
        <row r="946">
          <cell r="B946">
            <v>68388</v>
          </cell>
          <cell r="C946" t="str">
            <v>NUR LATHIIF</v>
          </cell>
          <cell r="D946">
            <v>44150</v>
          </cell>
          <cell r="E946" t="str">
            <v>TM</v>
          </cell>
          <cell r="G946" t="str">
            <v>PPL 3</v>
          </cell>
          <cell r="I946" t="str">
            <v>UR#1</v>
          </cell>
          <cell r="J946" t="str">
            <v>B</v>
          </cell>
        </row>
        <row r="947">
          <cell r="B947">
            <v>68855</v>
          </cell>
          <cell r="C947" t="str">
            <v>DAVIT SAEFUDIN</v>
          </cell>
          <cell r="D947">
            <v>44211</v>
          </cell>
          <cell r="E947" t="str">
            <v>TM</v>
          </cell>
          <cell r="G947" t="str">
            <v>PPL 3</v>
          </cell>
          <cell r="I947" t="str">
            <v>UR#1</v>
          </cell>
          <cell r="J947" t="str">
            <v>B</v>
          </cell>
        </row>
        <row r="948">
          <cell r="B948">
            <v>69150</v>
          </cell>
          <cell r="C948" t="str">
            <v>VYTO ALDANANG</v>
          </cell>
          <cell r="D948">
            <v>44228</v>
          </cell>
          <cell r="E948" t="str">
            <v>TM</v>
          </cell>
          <cell r="G948" t="str">
            <v>PPL 3</v>
          </cell>
          <cell r="I948" t="str">
            <v>UR#1</v>
          </cell>
          <cell r="J948" t="str">
            <v>B</v>
          </cell>
        </row>
        <row r="949">
          <cell r="B949">
            <v>69189</v>
          </cell>
          <cell r="C949" t="str">
            <v>FENDI ENDRIANTO</v>
          </cell>
          <cell r="D949">
            <v>44228</v>
          </cell>
          <cell r="E949" t="str">
            <v>TM</v>
          </cell>
          <cell r="G949" t="str">
            <v>PPL 3</v>
          </cell>
          <cell r="I949" t="str">
            <v>UR#1</v>
          </cell>
          <cell r="J949" t="str">
            <v>B</v>
          </cell>
        </row>
        <row r="950">
          <cell r="B950">
            <v>70831</v>
          </cell>
          <cell r="C950" t="str">
            <v>RIZKY ADITYIA GUMILANG</v>
          </cell>
          <cell r="D950">
            <v>44287</v>
          </cell>
          <cell r="E950" t="str">
            <v>TM</v>
          </cell>
          <cell r="G950" t="str">
            <v>PPL 3</v>
          </cell>
          <cell r="I950" t="str">
            <v>UR#1</v>
          </cell>
          <cell r="J950" t="str">
            <v>B</v>
          </cell>
        </row>
        <row r="951">
          <cell r="B951">
            <v>71451</v>
          </cell>
          <cell r="C951" t="str">
            <v>MUHAMMAD RIZKY PRIHATIN</v>
          </cell>
          <cell r="D951">
            <v>44378</v>
          </cell>
          <cell r="E951" t="str">
            <v>TM</v>
          </cell>
          <cell r="G951" t="str">
            <v>PPL 3</v>
          </cell>
          <cell r="I951" t="str">
            <v>UR#1</v>
          </cell>
          <cell r="J951" t="str">
            <v>B</v>
          </cell>
        </row>
        <row r="952">
          <cell r="B952">
            <v>24153</v>
          </cell>
          <cell r="C952" t="str">
            <v>SAWALI</v>
          </cell>
          <cell r="D952">
            <v>38991</v>
          </cell>
          <cell r="E952" t="str">
            <v>TL</v>
          </cell>
          <cell r="F952" t="str">
            <v>ACTING TL</v>
          </cell>
          <cell r="G952" t="str">
            <v>PPL 3</v>
          </cell>
          <cell r="I952" t="str">
            <v>UR#1</v>
          </cell>
          <cell r="J952" t="str">
            <v>B</v>
          </cell>
        </row>
        <row r="953">
          <cell r="B953">
            <v>24678</v>
          </cell>
          <cell r="C953" t="str">
            <v>SUSWANTO</v>
          </cell>
          <cell r="D953">
            <v>39052</v>
          </cell>
          <cell r="E953" t="str">
            <v>TM</v>
          </cell>
          <cell r="G953" t="str">
            <v>PPL 3</v>
          </cell>
          <cell r="I953" t="str">
            <v>UR#1</v>
          </cell>
          <cell r="J953" t="str">
            <v>B</v>
          </cell>
        </row>
        <row r="954">
          <cell r="B954">
            <v>38815</v>
          </cell>
          <cell r="C954" t="str">
            <v>ROCHMAN SAPUTRA</v>
          </cell>
          <cell r="D954">
            <v>40709</v>
          </cell>
          <cell r="E954" t="str">
            <v>TM</v>
          </cell>
          <cell r="G954" t="str">
            <v>PPL 3</v>
          </cell>
          <cell r="I954" t="str">
            <v>UR#1</v>
          </cell>
          <cell r="J954" t="str">
            <v>B</v>
          </cell>
        </row>
        <row r="955">
          <cell r="B955">
            <v>41079</v>
          </cell>
          <cell r="C955" t="str">
            <v>AJI WIDODO</v>
          </cell>
          <cell r="D955">
            <v>40878</v>
          </cell>
          <cell r="E955" t="str">
            <v>TM</v>
          </cell>
          <cell r="G955" t="str">
            <v>PPL 3</v>
          </cell>
          <cell r="I955" t="str">
            <v>UR#1</v>
          </cell>
          <cell r="J955" t="str">
            <v>B</v>
          </cell>
        </row>
        <row r="956">
          <cell r="B956">
            <v>68378</v>
          </cell>
          <cell r="C956" t="str">
            <v>MOH. KHUSAENI</v>
          </cell>
          <cell r="D956">
            <v>44150</v>
          </cell>
          <cell r="E956" t="str">
            <v>TM</v>
          </cell>
          <cell r="G956" t="str">
            <v>PPL 3</v>
          </cell>
          <cell r="I956" t="str">
            <v>UR#1</v>
          </cell>
          <cell r="J956" t="str">
            <v>B</v>
          </cell>
        </row>
        <row r="957">
          <cell r="B957">
            <v>70523</v>
          </cell>
          <cell r="C957" t="str">
            <v>AKHDAN ANAS</v>
          </cell>
          <cell r="D957">
            <v>44270</v>
          </cell>
          <cell r="E957" t="str">
            <v>TM</v>
          </cell>
          <cell r="G957" t="str">
            <v>PPL 3</v>
          </cell>
          <cell r="I957" t="str">
            <v>UR#1</v>
          </cell>
          <cell r="J957" t="str">
            <v>B</v>
          </cell>
        </row>
        <row r="958">
          <cell r="B958">
            <v>71839</v>
          </cell>
          <cell r="C958" t="str">
            <v>M ANDREAS JANASUTRA</v>
          </cell>
          <cell r="D958">
            <v>44454</v>
          </cell>
          <cell r="E958" t="str">
            <v>TM</v>
          </cell>
          <cell r="G958" t="str">
            <v>PPL 3</v>
          </cell>
          <cell r="I958" t="str">
            <v>UR#1</v>
          </cell>
          <cell r="J958" t="str">
            <v>B</v>
          </cell>
        </row>
        <row r="959">
          <cell r="B959">
            <v>7178</v>
          </cell>
          <cell r="C959" t="str">
            <v>TATO SUPRIYANTO</v>
          </cell>
          <cell r="D959">
            <v>36357</v>
          </cell>
          <cell r="E959" t="str">
            <v>TL</v>
          </cell>
          <cell r="F959" t="str">
            <v>TL</v>
          </cell>
          <cell r="G959" t="str">
            <v>PPL 3</v>
          </cell>
          <cell r="I959" t="str">
            <v>UR#1</v>
          </cell>
          <cell r="J959" t="str">
            <v>B</v>
          </cell>
        </row>
        <row r="960">
          <cell r="B960">
            <v>27537</v>
          </cell>
          <cell r="C960" t="str">
            <v>ERVAN ANDRIAN</v>
          </cell>
          <cell r="D960">
            <v>39326</v>
          </cell>
          <cell r="E960" t="str">
            <v>TM</v>
          </cell>
          <cell r="G960" t="str">
            <v>PPL 3</v>
          </cell>
          <cell r="I960" t="str">
            <v>UR#1</v>
          </cell>
          <cell r="J960" t="str">
            <v>B</v>
          </cell>
        </row>
        <row r="961">
          <cell r="B961">
            <v>41549</v>
          </cell>
          <cell r="C961" t="str">
            <v>ALFIAN G PAMUNGKAS</v>
          </cell>
          <cell r="D961">
            <v>40940</v>
          </cell>
          <cell r="E961" t="str">
            <v>TM</v>
          </cell>
          <cell r="G961" t="str">
            <v>PPL 3</v>
          </cell>
          <cell r="I961" t="str">
            <v>UR#1</v>
          </cell>
          <cell r="J961" t="str">
            <v>B</v>
          </cell>
        </row>
        <row r="962">
          <cell r="B962">
            <v>72120</v>
          </cell>
          <cell r="C962" t="str">
            <v>FERNANDA SETYO WAHYU PRATAMA</v>
          </cell>
          <cell r="D962">
            <v>44501</v>
          </cell>
          <cell r="E962" t="str">
            <v>TM</v>
          </cell>
          <cell r="G962" t="str">
            <v>PPL 3</v>
          </cell>
          <cell r="I962" t="str">
            <v>UR#1</v>
          </cell>
          <cell r="J962" t="str">
            <v>B</v>
          </cell>
        </row>
        <row r="963">
          <cell r="B963">
            <v>72123</v>
          </cell>
          <cell r="C963" t="str">
            <v>HERI APRIYANTO</v>
          </cell>
          <cell r="D963">
            <v>44501</v>
          </cell>
          <cell r="E963" t="str">
            <v>TM</v>
          </cell>
          <cell r="G963" t="str">
            <v>PPL 3</v>
          </cell>
          <cell r="I963" t="str">
            <v>UR#1</v>
          </cell>
          <cell r="J963" t="str">
            <v>B</v>
          </cell>
        </row>
        <row r="964">
          <cell r="B964">
            <v>72142</v>
          </cell>
          <cell r="C964" t="str">
            <v>MOHAMAD ALFARIZQI</v>
          </cell>
          <cell r="D964">
            <v>44501</v>
          </cell>
          <cell r="E964" t="str">
            <v>TM</v>
          </cell>
          <cell r="G964" t="str">
            <v>PPL 3</v>
          </cell>
          <cell r="I964" t="str">
            <v>UR#1</v>
          </cell>
          <cell r="J964" t="str">
            <v>B</v>
          </cell>
        </row>
        <row r="965">
          <cell r="B965">
            <v>15921</v>
          </cell>
          <cell r="C965" t="str">
            <v>SUPRIYATNO</v>
          </cell>
          <cell r="D965">
            <v>37895</v>
          </cell>
          <cell r="E965" t="str">
            <v>FRM</v>
          </cell>
          <cell r="F965" t="str">
            <v>ACTING FRM</v>
          </cell>
          <cell r="G965" t="str">
            <v>BODY 1</v>
          </cell>
          <cell r="I965" t="str">
            <v>UR#2</v>
          </cell>
          <cell r="J965" t="str">
            <v>B</v>
          </cell>
        </row>
        <row r="966">
          <cell r="B966">
            <v>23353</v>
          </cell>
          <cell r="C966" t="str">
            <v>M. LUKMAN NUL HAKIM</v>
          </cell>
          <cell r="D966">
            <v>38913</v>
          </cell>
          <cell r="E966" t="str">
            <v>TL</v>
          </cell>
          <cell r="F966" t="str">
            <v>TL</v>
          </cell>
          <cell r="G966" t="str">
            <v>BODY 1</v>
          </cell>
          <cell r="I966" t="str">
            <v>UR#2</v>
          </cell>
          <cell r="J966" t="str">
            <v>B</v>
          </cell>
        </row>
        <row r="967">
          <cell r="B967">
            <v>33979</v>
          </cell>
          <cell r="C967" t="str">
            <v>ALI ERWAN</v>
          </cell>
          <cell r="D967">
            <v>40087</v>
          </cell>
          <cell r="E967" t="str">
            <v>TM</v>
          </cell>
          <cell r="G967" t="str">
            <v>BODY 1</v>
          </cell>
          <cell r="I967" t="str">
            <v>UR#2</v>
          </cell>
          <cell r="J967" t="str">
            <v>B</v>
          </cell>
        </row>
        <row r="968">
          <cell r="B968">
            <v>38420</v>
          </cell>
          <cell r="C968" t="str">
            <v>SUTIKNO</v>
          </cell>
          <cell r="D968">
            <v>40678</v>
          </cell>
          <cell r="E968" t="str">
            <v>TM</v>
          </cell>
          <cell r="G968" t="str">
            <v>BODY 1</v>
          </cell>
          <cell r="I968" t="str">
            <v>UR#2</v>
          </cell>
          <cell r="J968" t="str">
            <v>B</v>
          </cell>
        </row>
        <row r="969">
          <cell r="B969">
            <v>39122</v>
          </cell>
          <cell r="C969" t="str">
            <v>WANTO</v>
          </cell>
          <cell r="D969">
            <v>40725</v>
          </cell>
          <cell r="E969" t="str">
            <v>TM</v>
          </cell>
          <cell r="G969" t="str">
            <v>BODY 1</v>
          </cell>
          <cell r="I969" t="str">
            <v>UR#2</v>
          </cell>
          <cell r="J969" t="str">
            <v>B</v>
          </cell>
        </row>
        <row r="970">
          <cell r="B970">
            <v>54742</v>
          </cell>
          <cell r="C970" t="str">
            <v>UNTUNG HADI SUTRISNA</v>
          </cell>
          <cell r="D970">
            <v>42170</v>
          </cell>
          <cell r="E970" t="str">
            <v>TM</v>
          </cell>
          <cell r="G970" t="str">
            <v>BODY 1</v>
          </cell>
          <cell r="I970" t="str">
            <v>UR#2</v>
          </cell>
          <cell r="J970" t="str">
            <v>B</v>
          </cell>
        </row>
        <row r="971">
          <cell r="B971">
            <v>67579</v>
          </cell>
          <cell r="C971" t="str">
            <v>MUHAMAD JUNAEDI</v>
          </cell>
          <cell r="D971">
            <v>43876</v>
          </cell>
          <cell r="E971" t="str">
            <v>TM</v>
          </cell>
          <cell r="G971" t="str">
            <v>BODY 1</v>
          </cell>
          <cell r="I971" t="str">
            <v>UR#2</v>
          </cell>
          <cell r="J971" t="str">
            <v>B</v>
          </cell>
        </row>
        <row r="972">
          <cell r="B972">
            <v>69163</v>
          </cell>
          <cell r="C972" t="str">
            <v>REHAN SUPRIYADI</v>
          </cell>
          <cell r="D972">
            <v>44228</v>
          </cell>
          <cell r="E972" t="str">
            <v>TM</v>
          </cell>
          <cell r="G972" t="str">
            <v>BODY 1</v>
          </cell>
          <cell r="I972" t="str">
            <v>UR#2</v>
          </cell>
          <cell r="J972" t="str">
            <v>B</v>
          </cell>
        </row>
        <row r="973">
          <cell r="B973">
            <v>69570</v>
          </cell>
          <cell r="C973" t="str">
            <v>YULIYO RIAN PERMANA</v>
          </cell>
          <cell r="D973">
            <v>44242</v>
          </cell>
          <cell r="E973" t="str">
            <v>TM</v>
          </cell>
          <cell r="G973" t="str">
            <v>BODY 1</v>
          </cell>
          <cell r="I973" t="str">
            <v>UR#2</v>
          </cell>
          <cell r="J973" t="str">
            <v>B</v>
          </cell>
        </row>
        <row r="974">
          <cell r="B974">
            <v>70114</v>
          </cell>
          <cell r="C974" t="str">
            <v>MUHAMMAD ALIM MAS'UDIN</v>
          </cell>
          <cell r="D974">
            <v>44256</v>
          </cell>
          <cell r="E974" t="str">
            <v>TM</v>
          </cell>
          <cell r="G974" t="str">
            <v>BODY 1</v>
          </cell>
          <cell r="I974" t="str">
            <v>UR#2</v>
          </cell>
          <cell r="J974" t="str">
            <v>B</v>
          </cell>
        </row>
        <row r="975">
          <cell r="B975">
            <v>24150</v>
          </cell>
          <cell r="C975" t="str">
            <v>FATCHUL MUJIB</v>
          </cell>
          <cell r="D975">
            <v>38991</v>
          </cell>
          <cell r="E975" t="str">
            <v>TL</v>
          </cell>
          <cell r="F975" t="str">
            <v>TL</v>
          </cell>
          <cell r="G975" t="str">
            <v>BODY 1</v>
          </cell>
          <cell r="I975" t="str">
            <v>UR#2</v>
          </cell>
          <cell r="J975" t="str">
            <v>B</v>
          </cell>
        </row>
        <row r="976">
          <cell r="B976">
            <v>37294</v>
          </cell>
          <cell r="C976" t="str">
            <v>WAYAN PUTU WIDIANA</v>
          </cell>
          <cell r="D976">
            <v>40466</v>
          </cell>
          <cell r="E976" t="str">
            <v>TM</v>
          </cell>
          <cell r="G976" t="str">
            <v>BODY 1</v>
          </cell>
          <cell r="I976" t="str">
            <v>UR#2</v>
          </cell>
          <cell r="J976" t="str">
            <v>B</v>
          </cell>
        </row>
        <row r="977">
          <cell r="B977">
            <v>39912</v>
          </cell>
          <cell r="C977" t="str">
            <v>DEDY SUYANTO</v>
          </cell>
          <cell r="D977">
            <v>40770</v>
          </cell>
          <cell r="E977" t="str">
            <v>TM</v>
          </cell>
          <cell r="G977" t="str">
            <v>BODY 1</v>
          </cell>
          <cell r="I977" t="str">
            <v>UR#2</v>
          </cell>
          <cell r="J977" t="str">
            <v>B</v>
          </cell>
        </row>
        <row r="978">
          <cell r="B978">
            <v>68393</v>
          </cell>
          <cell r="C978" t="str">
            <v>RIKI SAPUTRA</v>
          </cell>
          <cell r="D978">
            <v>44150</v>
          </cell>
          <cell r="E978" t="str">
            <v>TM</v>
          </cell>
          <cell r="G978" t="str">
            <v>BODY 1</v>
          </cell>
          <cell r="I978" t="str">
            <v>UR#2</v>
          </cell>
          <cell r="J978" t="str">
            <v>B</v>
          </cell>
        </row>
        <row r="979">
          <cell r="B979">
            <v>68825</v>
          </cell>
          <cell r="C979" t="str">
            <v>AHMAD AZIZ LUTFI</v>
          </cell>
          <cell r="D979">
            <v>44211</v>
          </cell>
          <cell r="E979" t="str">
            <v>TM</v>
          </cell>
          <cell r="G979" t="str">
            <v>BODY 1</v>
          </cell>
          <cell r="I979" t="str">
            <v>UR#2</v>
          </cell>
          <cell r="J979" t="str">
            <v>B</v>
          </cell>
        </row>
        <row r="980">
          <cell r="B980">
            <v>69521</v>
          </cell>
          <cell r="C980" t="str">
            <v>TAMARUDIN WIDIYANTO</v>
          </cell>
          <cell r="D980">
            <v>44242</v>
          </cell>
          <cell r="E980" t="str">
            <v>TM</v>
          </cell>
          <cell r="G980" t="str">
            <v>BODY 1</v>
          </cell>
          <cell r="I980" t="str">
            <v>UR#2</v>
          </cell>
          <cell r="J980" t="str">
            <v>B</v>
          </cell>
        </row>
        <row r="981">
          <cell r="B981">
            <v>69529</v>
          </cell>
          <cell r="C981" t="str">
            <v>AHMAD YAKUB</v>
          </cell>
          <cell r="D981">
            <v>44242</v>
          </cell>
          <cell r="E981" t="str">
            <v>TM</v>
          </cell>
          <cell r="G981" t="str">
            <v>BODY 1</v>
          </cell>
          <cell r="I981" t="str">
            <v>UR#2</v>
          </cell>
          <cell r="J981" t="str">
            <v>B</v>
          </cell>
        </row>
        <row r="982">
          <cell r="B982">
            <v>70520</v>
          </cell>
          <cell r="C982" t="str">
            <v>AH SYARIF ABDURRAHMAN</v>
          </cell>
          <cell r="D982">
            <v>44270</v>
          </cell>
          <cell r="E982" t="str">
            <v>TM</v>
          </cell>
          <cell r="G982" t="str">
            <v>BODY 1</v>
          </cell>
          <cell r="I982" t="str">
            <v>UR#2</v>
          </cell>
          <cell r="J982" t="str">
            <v>B</v>
          </cell>
        </row>
        <row r="983">
          <cell r="B983">
            <v>71832</v>
          </cell>
          <cell r="C983" t="str">
            <v>LUCKY FERDI SUSENO</v>
          </cell>
          <cell r="D983">
            <v>44454</v>
          </cell>
          <cell r="E983" t="str">
            <v>TM</v>
          </cell>
          <cell r="G983" t="str">
            <v>BODY 1</v>
          </cell>
          <cell r="I983" t="str">
            <v>UR#2</v>
          </cell>
          <cell r="J983" t="str">
            <v>B</v>
          </cell>
        </row>
        <row r="984">
          <cell r="B984">
            <v>33152</v>
          </cell>
          <cell r="C984" t="str">
            <v>M. AWAL UDIN B. SUHARJA</v>
          </cell>
          <cell r="D984">
            <v>40026</v>
          </cell>
          <cell r="E984" t="str">
            <v>TL</v>
          </cell>
          <cell r="F984" t="str">
            <v>ACTING TL</v>
          </cell>
          <cell r="G984" t="str">
            <v>BODY 1</v>
          </cell>
          <cell r="I984" t="str">
            <v>UR#2</v>
          </cell>
          <cell r="J984" t="str">
            <v>B</v>
          </cell>
        </row>
        <row r="985">
          <cell r="B985">
            <v>23347</v>
          </cell>
          <cell r="C985" t="str">
            <v>IWAN KUNTORO</v>
          </cell>
          <cell r="D985">
            <v>38913</v>
          </cell>
          <cell r="E985" t="str">
            <v>TM</v>
          </cell>
          <cell r="G985" t="str">
            <v>BODY 1</v>
          </cell>
          <cell r="I985" t="str">
            <v>UR#2</v>
          </cell>
          <cell r="J985" t="str">
            <v>B</v>
          </cell>
        </row>
        <row r="986">
          <cell r="B986">
            <v>34378</v>
          </cell>
          <cell r="C986" t="str">
            <v xml:space="preserve">HENDI HIDAYAT </v>
          </cell>
          <cell r="D986">
            <v>40101</v>
          </cell>
          <cell r="E986" t="str">
            <v>TM</v>
          </cell>
          <cell r="G986" t="str">
            <v>BODY 1</v>
          </cell>
          <cell r="I986" t="str">
            <v>UR#2</v>
          </cell>
          <cell r="J986" t="str">
            <v>B</v>
          </cell>
        </row>
        <row r="987">
          <cell r="B987">
            <v>40637</v>
          </cell>
          <cell r="C987" t="str">
            <v>RATRI WAHYU KUNCORO</v>
          </cell>
          <cell r="D987">
            <v>40831</v>
          </cell>
          <cell r="E987" t="str">
            <v>TM</v>
          </cell>
          <cell r="G987" t="str">
            <v>BODY 1</v>
          </cell>
          <cell r="I987" t="str">
            <v>UR#2</v>
          </cell>
          <cell r="J987" t="str">
            <v>B</v>
          </cell>
        </row>
        <row r="988">
          <cell r="B988">
            <v>69161</v>
          </cell>
          <cell r="C988" t="str">
            <v>MUHAMAD RAHMAN ADI PRASETYO</v>
          </cell>
          <cell r="D988">
            <v>44228</v>
          </cell>
          <cell r="E988" t="str">
            <v>TM</v>
          </cell>
          <cell r="G988" t="str">
            <v>BODY 1</v>
          </cell>
          <cell r="I988" t="str">
            <v>UR#2</v>
          </cell>
          <cell r="J988" t="str">
            <v>B</v>
          </cell>
        </row>
        <row r="989">
          <cell r="B989">
            <v>69535</v>
          </cell>
          <cell r="C989" t="str">
            <v>SATRIO GUNAWAN</v>
          </cell>
          <cell r="D989">
            <v>44242</v>
          </cell>
          <cell r="E989" t="str">
            <v>TM</v>
          </cell>
          <cell r="G989" t="str">
            <v>BODY 1</v>
          </cell>
          <cell r="I989" t="str">
            <v>UR#2</v>
          </cell>
          <cell r="J989" t="str">
            <v>B</v>
          </cell>
        </row>
        <row r="990">
          <cell r="B990">
            <v>69565</v>
          </cell>
          <cell r="C990" t="str">
            <v>RIO FEBRIANTO</v>
          </cell>
          <cell r="D990">
            <v>44242</v>
          </cell>
          <cell r="E990" t="str">
            <v>TM</v>
          </cell>
          <cell r="G990" t="str">
            <v>BODY 1</v>
          </cell>
          <cell r="I990" t="str">
            <v>UR#2</v>
          </cell>
          <cell r="J990" t="str">
            <v>B</v>
          </cell>
        </row>
        <row r="991">
          <cell r="B991">
            <v>70562</v>
          </cell>
          <cell r="C991" t="str">
            <v>IRFAN ISNUN AFANDI</v>
          </cell>
          <cell r="D991">
            <v>44270</v>
          </cell>
          <cell r="E991" t="str">
            <v>TM</v>
          </cell>
          <cell r="G991" t="str">
            <v>BODY 1</v>
          </cell>
          <cell r="I991" t="str">
            <v>UR#2</v>
          </cell>
          <cell r="J991" t="str">
            <v>B</v>
          </cell>
        </row>
        <row r="992">
          <cell r="B992">
            <v>70787</v>
          </cell>
          <cell r="C992" t="str">
            <v>HARIS GUNAWAN ROMADON</v>
          </cell>
          <cell r="D992">
            <v>44287</v>
          </cell>
          <cell r="E992" t="str">
            <v>TM</v>
          </cell>
          <cell r="G992" t="str">
            <v>BODY 1</v>
          </cell>
          <cell r="I992" t="str">
            <v>UR#2</v>
          </cell>
          <cell r="J992" t="str">
            <v>B</v>
          </cell>
        </row>
        <row r="993">
          <cell r="B993">
            <v>24615</v>
          </cell>
          <cell r="C993" t="str">
            <v>EKO WINARYO</v>
          </cell>
          <cell r="D993">
            <v>39052</v>
          </cell>
          <cell r="E993" t="str">
            <v>TL</v>
          </cell>
          <cell r="F993" t="str">
            <v>ACTING TL</v>
          </cell>
          <cell r="G993" t="str">
            <v>BODY 1</v>
          </cell>
          <cell r="I993" t="str">
            <v>UR#2</v>
          </cell>
          <cell r="J993" t="str">
            <v>B</v>
          </cell>
        </row>
        <row r="994">
          <cell r="B994">
            <v>33132</v>
          </cell>
          <cell r="C994" t="str">
            <v>ARIF WIDODO</v>
          </cell>
          <cell r="D994">
            <v>40026</v>
          </cell>
          <cell r="E994" t="str">
            <v>TM</v>
          </cell>
          <cell r="G994" t="str">
            <v>BODY 1</v>
          </cell>
          <cell r="I994" t="str">
            <v>UR#2</v>
          </cell>
          <cell r="J994" t="str">
            <v>B</v>
          </cell>
        </row>
        <row r="995">
          <cell r="B995">
            <v>68039</v>
          </cell>
          <cell r="C995" t="str">
            <v>ASEP JALALUDIN</v>
          </cell>
          <cell r="D995">
            <v>44119</v>
          </cell>
          <cell r="E995" t="str">
            <v>TM</v>
          </cell>
          <cell r="G995" t="str">
            <v>BODY 1</v>
          </cell>
          <cell r="I995" t="str">
            <v>UR#2</v>
          </cell>
          <cell r="J995" t="str">
            <v>B</v>
          </cell>
        </row>
        <row r="996">
          <cell r="B996">
            <v>68824</v>
          </cell>
          <cell r="C996" t="str">
            <v>AGIL FADILLAH CAHYA</v>
          </cell>
          <cell r="D996">
            <v>44211</v>
          </cell>
          <cell r="E996" t="str">
            <v>TM</v>
          </cell>
          <cell r="G996" t="str">
            <v>BODY 1</v>
          </cell>
          <cell r="I996" t="str">
            <v>UR#2</v>
          </cell>
          <cell r="J996" t="str">
            <v>B</v>
          </cell>
        </row>
        <row r="997">
          <cell r="B997">
            <v>68826</v>
          </cell>
          <cell r="C997" t="str">
            <v>AHMAD FAOZI</v>
          </cell>
          <cell r="D997">
            <v>44211</v>
          </cell>
          <cell r="E997" t="str">
            <v>TM</v>
          </cell>
          <cell r="G997" t="str">
            <v>BODY 1</v>
          </cell>
          <cell r="I997" t="str">
            <v>UR#2</v>
          </cell>
          <cell r="J997" t="str">
            <v>B</v>
          </cell>
        </row>
        <row r="998">
          <cell r="B998">
            <v>69164</v>
          </cell>
          <cell r="C998" t="str">
            <v>RIFKI IMAN ALWASI</v>
          </cell>
          <cell r="D998">
            <v>44228</v>
          </cell>
          <cell r="E998" t="str">
            <v>TM</v>
          </cell>
          <cell r="G998" t="str">
            <v>BODY 1</v>
          </cell>
          <cell r="I998" t="str">
            <v>UR#2</v>
          </cell>
          <cell r="J998" t="str">
            <v>B</v>
          </cell>
        </row>
        <row r="999">
          <cell r="B999">
            <v>69196</v>
          </cell>
          <cell r="C999" t="str">
            <v>MUHAMAD ROEKHAN MAULANA</v>
          </cell>
          <cell r="D999">
            <v>44228</v>
          </cell>
          <cell r="E999" t="str">
            <v>TM</v>
          </cell>
          <cell r="G999" t="str">
            <v>BODY 1</v>
          </cell>
          <cell r="I999" t="str">
            <v>UR#2</v>
          </cell>
          <cell r="J999" t="str">
            <v>B</v>
          </cell>
        </row>
        <row r="1000">
          <cell r="B1000">
            <v>69534</v>
          </cell>
          <cell r="C1000" t="str">
            <v>MOH RIZKI INDRAWAN</v>
          </cell>
          <cell r="D1000">
            <v>44242</v>
          </cell>
          <cell r="E1000" t="str">
            <v>TM</v>
          </cell>
          <cell r="G1000" t="str">
            <v>BODY 1</v>
          </cell>
          <cell r="I1000" t="str">
            <v>UR#2</v>
          </cell>
          <cell r="J1000" t="str">
            <v>B</v>
          </cell>
        </row>
        <row r="1001">
          <cell r="B1001">
            <v>70104</v>
          </cell>
          <cell r="C1001" t="str">
            <v>AGUS DIMAS ARDIANSAH</v>
          </cell>
          <cell r="D1001">
            <v>44256</v>
          </cell>
          <cell r="E1001" t="str">
            <v>TM</v>
          </cell>
          <cell r="G1001" t="str">
            <v>BODY 1</v>
          </cell>
          <cell r="I1001" t="str">
            <v>UR#2</v>
          </cell>
          <cell r="J1001" t="str">
            <v>B</v>
          </cell>
        </row>
        <row r="1002">
          <cell r="B1002">
            <v>70559</v>
          </cell>
          <cell r="C1002" t="str">
            <v>IMAM PRASETYA</v>
          </cell>
          <cell r="D1002">
            <v>44270</v>
          </cell>
          <cell r="E1002" t="str">
            <v>TM</v>
          </cell>
          <cell r="G1002" t="str">
            <v>BODY 1</v>
          </cell>
          <cell r="I1002" t="str">
            <v>UR#2</v>
          </cell>
          <cell r="J1002" t="str">
            <v>B</v>
          </cell>
        </row>
        <row r="1003">
          <cell r="B1003">
            <v>70788</v>
          </cell>
          <cell r="C1003" t="str">
            <v>HARRISSON FEBIYANTO</v>
          </cell>
          <cell r="D1003">
            <v>44287</v>
          </cell>
          <cell r="E1003" t="str">
            <v>TM</v>
          </cell>
          <cell r="G1003" t="str">
            <v>BODY 1</v>
          </cell>
          <cell r="I1003" t="str">
            <v>UR#2</v>
          </cell>
          <cell r="J1003" t="str">
            <v>B</v>
          </cell>
        </row>
        <row r="1004">
          <cell r="B1004">
            <v>24952</v>
          </cell>
          <cell r="C1004" t="str">
            <v>RIYADI CATUR PAMUNGKAS</v>
          </cell>
          <cell r="D1004">
            <v>39083</v>
          </cell>
          <cell r="E1004" t="str">
            <v>TL</v>
          </cell>
          <cell r="F1004" t="str">
            <v>TL</v>
          </cell>
          <cell r="G1004" t="str">
            <v>BODY 1</v>
          </cell>
          <cell r="I1004" t="str">
            <v>UR#2</v>
          </cell>
          <cell r="J1004" t="str">
            <v>B</v>
          </cell>
        </row>
        <row r="1005">
          <cell r="B1005">
            <v>37564</v>
          </cell>
          <cell r="C1005" t="str">
            <v>EKO BUDIARTO</v>
          </cell>
          <cell r="D1005">
            <v>40544</v>
          </cell>
          <cell r="E1005" t="str">
            <v>TM</v>
          </cell>
          <cell r="G1005" t="str">
            <v>BODY 1</v>
          </cell>
          <cell r="I1005" t="str">
            <v>UR#2</v>
          </cell>
          <cell r="J1005" t="str">
            <v>B</v>
          </cell>
        </row>
        <row r="1006">
          <cell r="B1006">
            <v>38079</v>
          </cell>
          <cell r="C1006" t="str">
            <v>MOCH KHUSEN</v>
          </cell>
          <cell r="D1006">
            <v>40634</v>
          </cell>
          <cell r="E1006" t="str">
            <v>TM</v>
          </cell>
          <cell r="G1006" t="str">
            <v>BODY 1</v>
          </cell>
          <cell r="I1006" t="str">
            <v>UR#2</v>
          </cell>
          <cell r="J1006" t="str">
            <v>B</v>
          </cell>
        </row>
        <row r="1007">
          <cell r="B1007">
            <v>39900</v>
          </cell>
          <cell r="C1007" t="str">
            <v>AHMAD ABDUL ROHIM</v>
          </cell>
          <cell r="D1007">
            <v>40770</v>
          </cell>
          <cell r="E1007" t="str">
            <v>TM</v>
          </cell>
          <cell r="G1007" t="str">
            <v>BODY 1</v>
          </cell>
          <cell r="I1007" t="str">
            <v>UR#2</v>
          </cell>
          <cell r="J1007" t="str">
            <v>B</v>
          </cell>
        </row>
        <row r="1008">
          <cell r="B1008">
            <v>25068</v>
          </cell>
          <cell r="C1008" t="str">
            <v>YUSUP HAMDANI</v>
          </cell>
          <cell r="D1008">
            <v>39097</v>
          </cell>
          <cell r="E1008" t="str">
            <v>TL</v>
          </cell>
          <cell r="F1008" t="str">
            <v>ACTING TL</v>
          </cell>
          <cell r="G1008" t="str">
            <v>BODY 1</v>
          </cell>
          <cell r="I1008" t="str">
            <v>UR#2</v>
          </cell>
          <cell r="J1008" t="str">
            <v>B</v>
          </cell>
        </row>
        <row r="1009">
          <cell r="B1009">
            <v>24446</v>
          </cell>
          <cell r="C1009" t="str">
            <v>MULYANA</v>
          </cell>
          <cell r="D1009">
            <v>39036</v>
          </cell>
          <cell r="E1009" t="str">
            <v>TM</v>
          </cell>
          <cell r="G1009" t="str">
            <v>BODY 1</v>
          </cell>
          <cell r="I1009" t="str">
            <v>UR#2</v>
          </cell>
          <cell r="J1009" t="str">
            <v>B</v>
          </cell>
        </row>
        <row r="1010">
          <cell r="B1010">
            <v>24660</v>
          </cell>
          <cell r="C1010" t="str">
            <v>RIDHO DONY SAPUTRA</v>
          </cell>
          <cell r="D1010">
            <v>39052</v>
          </cell>
          <cell r="E1010" t="str">
            <v>TM</v>
          </cell>
          <cell r="G1010" t="str">
            <v>BODY 1</v>
          </cell>
          <cell r="I1010" t="str">
            <v>UR#2</v>
          </cell>
          <cell r="J1010" t="str">
            <v>B</v>
          </cell>
        </row>
        <row r="1011">
          <cell r="B1011">
            <v>40641</v>
          </cell>
          <cell r="C1011" t="str">
            <v xml:space="preserve">SUJIMAN </v>
          </cell>
          <cell r="D1011">
            <v>40831</v>
          </cell>
          <cell r="E1011" t="str">
            <v>TM</v>
          </cell>
          <cell r="G1011" t="str">
            <v>BODY 1</v>
          </cell>
          <cell r="I1011" t="str">
            <v>UR#2</v>
          </cell>
          <cell r="J1011" t="str">
            <v>B</v>
          </cell>
        </row>
        <row r="1012">
          <cell r="B1012">
            <v>43868</v>
          </cell>
          <cell r="C1012" t="str">
            <v>MAULANA IQBAL</v>
          </cell>
          <cell r="D1012">
            <v>41105</v>
          </cell>
          <cell r="E1012" t="str">
            <v>TM</v>
          </cell>
          <cell r="G1012" t="str">
            <v>BODY 1</v>
          </cell>
          <cell r="I1012" t="str">
            <v>UR#2</v>
          </cell>
          <cell r="J1012" t="str">
            <v>B</v>
          </cell>
        </row>
        <row r="1013">
          <cell r="B1013">
            <v>67531</v>
          </cell>
          <cell r="C1013" t="str">
            <v>ABDUROKMAN</v>
          </cell>
          <cell r="D1013">
            <v>43876</v>
          </cell>
          <cell r="E1013" t="str">
            <v>TM</v>
          </cell>
          <cell r="G1013" t="str">
            <v>BODY 1</v>
          </cell>
          <cell r="I1013" t="str">
            <v>UR#2</v>
          </cell>
          <cell r="J1013" t="str">
            <v>B</v>
          </cell>
        </row>
        <row r="1014">
          <cell r="B1014">
            <v>68228</v>
          </cell>
          <cell r="C1014" t="str">
            <v>ADI GHINA GUMELAR</v>
          </cell>
          <cell r="D1014">
            <v>44136</v>
          </cell>
          <cell r="E1014" t="str">
            <v>TM</v>
          </cell>
          <cell r="G1014" t="str">
            <v>BODY 1</v>
          </cell>
          <cell r="I1014" t="str">
            <v>UR#2</v>
          </cell>
          <cell r="J1014" t="str">
            <v>B</v>
          </cell>
        </row>
        <row r="1015">
          <cell r="B1015">
            <v>72127</v>
          </cell>
          <cell r="C1015" t="str">
            <v>ISMAIL KHAMKAH</v>
          </cell>
          <cell r="D1015">
            <v>44501</v>
          </cell>
          <cell r="E1015" t="str">
            <v>TM</v>
          </cell>
          <cell r="G1015" t="str">
            <v>BODY 1</v>
          </cell>
          <cell r="I1015" t="str">
            <v>UR#2</v>
          </cell>
          <cell r="J1015" t="str">
            <v>B</v>
          </cell>
        </row>
        <row r="1016">
          <cell r="B1016">
            <v>29188</v>
          </cell>
          <cell r="C1016" t="str">
            <v>YUSNI NURDIN</v>
          </cell>
          <cell r="D1016">
            <v>39417</v>
          </cell>
          <cell r="E1016" t="str">
            <v>TL</v>
          </cell>
          <cell r="F1016" t="str">
            <v>ACTING TL</v>
          </cell>
          <cell r="G1016" t="str">
            <v>BODY 1</v>
          </cell>
          <cell r="I1016" t="str">
            <v>UR#2</v>
          </cell>
          <cell r="J1016" t="str">
            <v>B</v>
          </cell>
        </row>
        <row r="1017">
          <cell r="B1017">
            <v>67544</v>
          </cell>
          <cell r="C1017" t="str">
            <v>SYAHRUL GUNAWAN</v>
          </cell>
          <cell r="D1017">
            <v>43876</v>
          </cell>
          <cell r="E1017" t="str">
            <v>TM</v>
          </cell>
          <cell r="G1017" t="str">
            <v>BODY 1</v>
          </cell>
          <cell r="I1017" t="str">
            <v>UR#2</v>
          </cell>
          <cell r="J1017" t="str">
            <v>B</v>
          </cell>
        </row>
        <row r="1018">
          <cell r="B1018">
            <v>71263</v>
          </cell>
          <cell r="C1018" t="str">
            <v>DENI RIYANTO</v>
          </cell>
          <cell r="D1018">
            <v>44331</v>
          </cell>
          <cell r="E1018" t="str">
            <v>TM</v>
          </cell>
          <cell r="G1018" t="str">
            <v>BODY 1</v>
          </cell>
          <cell r="I1018" t="str">
            <v>UR#2</v>
          </cell>
          <cell r="J1018" t="str">
            <v>B</v>
          </cell>
        </row>
        <row r="1019">
          <cell r="B1019">
            <v>71264</v>
          </cell>
          <cell r="C1019" t="str">
            <v>DIMAS MAULANA NAZALARRIZKI</v>
          </cell>
          <cell r="D1019">
            <v>44331</v>
          </cell>
          <cell r="E1019" t="str">
            <v>TM</v>
          </cell>
          <cell r="G1019" t="str">
            <v>BODY 1</v>
          </cell>
          <cell r="I1019" t="str">
            <v>UR#2</v>
          </cell>
          <cell r="J1019" t="str">
            <v>B</v>
          </cell>
        </row>
        <row r="1020">
          <cell r="B1020">
            <v>71265</v>
          </cell>
          <cell r="C1020" t="str">
            <v>DIMAS REZA SETIAWAN</v>
          </cell>
          <cell r="D1020">
            <v>44331</v>
          </cell>
          <cell r="E1020" t="str">
            <v>TM</v>
          </cell>
          <cell r="G1020" t="str">
            <v>BODY 1</v>
          </cell>
          <cell r="I1020" t="str">
            <v>UR#2</v>
          </cell>
          <cell r="J1020" t="str">
            <v>B</v>
          </cell>
        </row>
        <row r="1021">
          <cell r="B1021">
            <v>14585</v>
          </cell>
          <cell r="C1021" t="str">
            <v>HENDRO BUDI SANTOSO</v>
          </cell>
          <cell r="D1021">
            <v>37742</v>
          </cell>
          <cell r="E1021" t="str">
            <v>FRM</v>
          </cell>
          <cell r="F1021" t="str">
            <v>FRM</v>
          </cell>
          <cell r="G1021" t="str">
            <v>BODY 1</v>
          </cell>
          <cell r="I1021" t="str">
            <v>UB#1</v>
          </cell>
          <cell r="J1021" t="str">
            <v>B</v>
          </cell>
        </row>
        <row r="1022">
          <cell r="B1022">
            <v>24436</v>
          </cell>
          <cell r="C1022" t="str">
            <v>KETUT ARIF WIBOWO</v>
          </cell>
          <cell r="D1022">
            <v>39036</v>
          </cell>
          <cell r="E1022" t="str">
            <v>TL</v>
          </cell>
          <cell r="F1022" t="str">
            <v>TL</v>
          </cell>
          <cell r="G1022" t="str">
            <v>BODY 1</v>
          </cell>
          <cell r="I1022" t="str">
            <v>UB#1</v>
          </cell>
          <cell r="J1022" t="str">
            <v>B</v>
          </cell>
        </row>
        <row r="1023">
          <cell r="B1023">
            <v>37117</v>
          </cell>
          <cell r="C1023" t="str">
            <v>CHAFIF MAULIDIN</v>
          </cell>
          <cell r="D1023">
            <v>40452</v>
          </cell>
          <cell r="E1023" t="str">
            <v>TM</v>
          </cell>
          <cell r="G1023" t="str">
            <v>BODY 1</v>
          </cell>
          <cell r="I1023" t="str">
            <v>UB#1</v>
          </cell>
          <cell r="J1023" t="str">
            <v>B</v>
          </cell>
        </row>
        <row r="1024">
          <cell r="B1024">
            <v>37119</v>
          </cell>
          <cell r="C1024" t="str">
            <v>FAISAL FARUK</v>
          </cell>
          <cell r="D1024">
            <v>40452</v>
          </cell>
          <cell r="E1024" t="str">
            <v>TM</v>
          </cell>
          <cell r="G1024" t="str">
            <v>BODY 1</v>
          </cell>
          <cell r="I1024" t="str">
            <v>UB#1</v>
          </cell>
          <cell r="J1024" t="str">
            <v>B</v>
          </cell>
        </row>
        <row r="1025">
          <cell r="B1025">
            <v>39899</v>
          </cell>
          <cell r="C1025" t="str">
            <v>AGUS SUPRAPTO</v>
          </cell>
          <cell r="D1025">
            <v>40770</v>
          </cell>
          <cell r="E1025" t="str">
            <v>TM</v>
          </cell>
          <cell r="G1025" t="str">
            <v>BODY 1</v>
          </cell>
          <cell r="I1025" t="str">
            <v>UB#1</v>
          </cell>
          <cell r="J1025" t="str">
            <v>B</v>
          </cell>
        </row>
        <row r="1026">
          <cell r="B1026">
            <v>43847</v>
          </cell>
          <cell r="C1026" t="str">
            <v>ARIF MUNSIF MUNANDAR</v>
          </cell>
          <cell r="D1026">
            <v>41105</v>
          </cell>
          <cell r="E1026" t="str">
            <v>TM</v>
          </cell>
          <cell r="G1026" t="str">
            <v>BODY 1</v>
          </cell>
          <cell r="I1026" t="str">
            <v>UB#1</v>
          </cell>
          <cell r="J1026" t="str">
            <v>B</v>
          </cell>
        </row>
        <row r="1027">
          <cell r="B1027">
            <v>68226</v>
          </cell>
          <cell r="C1027" t="str">
            <v>ACHMAD GILANG AGUSTIANSYAH</v>
          </cell>
          <cell r="D1027">
            <v>44136</v>
          </cell>
          <cell r="E1027" t="str">
            <v>TM</v>
          </cell>
          <cell r="G1027" t="str">
            <v>BODY 1</v>
          </cell>
          <cell r="I1027" t="str">
            <v>UB#1</v>
          </cell>
          <cell r="J1027" t="str">
            <v>B</v>
          </cell>
        </row>
        <row r="1028">
          <cell r="B1028">
            <v>69573</v>
          </cell>
          <cell r="C1028" t="str">
            <v>MUHAMAD ANDRI IRAWAN</v>
          </cell>
          <cell r="D1028">
            <v>44242</v>
          </cell>
          <cell r="E1028" t="str">
            <v>TM</v>
          </cell>
          <cell r="G1028" t="str">
            <v>BODY 1</v>
          </cell>
          <cell r="I1028" t="str">
            <v>UB#1</v>
          </cell>
          <cell r="J1028" t="str">
            <v>B</v>
          </cell>
        </row>
        <row r="1029">
          <cell r="B1029">
            <v>69582</v>
          </cell>
          <cell r="C1029" t="str">
            <v>MUCHAMMAD IMAM MUSLIM MABRURI</v>
          </cell>
          <cell r="D1029">
            <v>44242</v>
          </cell>
          <cell r="E1029" t="str">
            <v>TM</v>
          </cell>
          <cell r="G1029" t="str">
            <v>BODY 1</v>
          </cell>
          <cell r="I1029" t="str">
            <v>UB#1</v>
          </cell>
          <cell r="J1029" t="str">
            <v>B</v>
          </cell>
        </row>
        <row r="1030">
          <cell r="B1030">
            <v>71428</v>
          </cell>
          <cell r="C1030" t="str">
            <v>ANGGA DWI ANANTA</v>
          </cell>
          <cell r="D1030">
            <v>44378</v>
          </cell>
          <cell r="E1030" t="str">
            <v>TM</v>
          </cell>
          <cell r="G1030" t="str">
            <v>BODY 1</v>
          </cell>
          <cell r="I1030" t="str">
            <v>UB#1</v>
          </cell>
          <cell r="J1030" t="str">
            <v>B</v>
          </cell>
        </row>
        <row r="1031">
          <cell r="B1031">
            <v>72111</v>
          </cell>
          <cell r="C1031" t="str">
            <v>ARMAN YUDHA OCTAVIANTO</v>
          </cell>
          <cell r="D1031">
            <v>44501</v>
          </cell>
          <cell r="E1031" t="str">
            <v>TM</v>
          </cell>
          <cell r="G1031" t="str">
            <v>BODY 1</v>
          </cell>
          <cell r="I1031" t="str">
            <v>UB#1</v>
          </cell>
          <cell r="J1031" t="str">
            <v>B</v>
          </cell>
        </row>
        <row r="1032">
          <cell r="B1032">
            <v>28081</v>
          </cell>
          <cell r="C1032" t="str">
            <v>INDRA RUKMANA</v>
          </cell>
          <cell r="D1032">
            <v>39356</v>
          </cell>
          <cell r="E1032" t="str">
            <v>TL</v>
          </cell>
          <cell r="F1032" t="str">
            <v>ACTING TL</v>
          </cell>
          <cell r="G1032" t="str">
            <v>BODY 1</v>
          </cell>
          <cell r="I1032" t="str">
            <v>UB#1</v>
          </cell>
          <cell r="J1032" t="str">
            <v>B</v>
          </cell>
        </row>
        <row r="1033">
          <cell r="B1033">
            <v>28535</v>
          </cell>
          <cell r="C1033" t="str">
            <v>FEBRI ARDIANTO</v>
          </cell>
          <cell r="D1033">
            <v>39387</v>
          </cell>
          <cell r="E1033" t="str">
            <v>TM</v>
          </cell>
          <cell r="G1033" t="str">
            <v>BODY 1</v>
          </cell>
          <cell r="I1033" t="str">
            <v>UB#1</v>
          </cell>
          <cell r="J1033" t="str">
            <v>B</v>
          </cell>
        </row>
        <row r="1034">
          <cell r="B1034">
            <v>37936</v>
          </cell>
          <cell r="C1034" t="str">
            <v>KUKUH SETIYO PAMBUDI</v>
          </cell>
          <cell r="D1034">
            <v>40617</v>
          </cell>
          <cell r="E1034" t="str">
            <v>TM</v>
          </cell>
          <cell r="G1034" t="str">
            <v>BODY 1</v>
          </cell>
          <cell r="I1034" t="str">
            <v>UB#1</v>
          </cell>
          <cell r="J1034" t="str">
            <v>B</v>
          </cell>
        </row>
        <row r="1035">
          <cell r="B1035">
            <v>38390</v>
          </cell>
          <cell r="C1035" t="str">
            <v>AMIN PUJIARTO</v>
          </cell>
          <cell r="D1035">
            <v>40678</v>
          </cell>
          <cell r="E1035" t="str">
            <v>TM</v>
          </cell>
          <cell r="G1035" t="str">
            <v>BODY 1</v>
          </cell>
          <cell r="I1035" t="str">
            <v>UB#1</v>
          </cell>
          <cell r="J1035" t="str">
            <v>B</v>
          </cell>
        </row>
        <row r="1036">
          <cell r="B1036">
            <v>67564</v>
          </cell>
          <cell r="C1036" t="str">
            <v>FAHMI ELIZAR</v>
          </cell>
          <cell r="D1036">
            <v>43876</v>
          </cell>
          <cell r="E1036" t="str">
            <v>TM</v>
          </cell>
          <cell r="G1036" t="str">
            <v>BODY 1</v>
          </cell>
          <cell r="I1036" t="str">
            <v>UB#1</v>
          </cell>
          <cell r="J1036" t="str">
            <v>B</v>
          </cell>
        </row>
        <row r="1037">
          <cell r="B1037">
            <v>69574</v>
          </cell>
          <cell r="C1037" t="str">
            <v>NAUFAL ABIYYU HILMY</v>
          </cell>
          <cell r="D1037">
            <v>44242</v>
          </cell>
          <cell r="E1037" t="str">
            <v>TM</v>
          </cell>
          <cell r="G1037" t="str">
            <v>BODY 1</v>
          </cell>
          <cell r="I1037" t="str">
            <v>UB#1</v>
          </cell>
          <cell r="J1037" t="str">
            <v>B</v>
          </cell>
        </row>
        <row r="1038">
          <cell r="B1038">
            <v>70793</v>
          </cell>
          <cell r="C1038" t="str">
            <v>ILHAM</v>
          </cell>
          <cell r="D1038">
            <v>44287</v>
          </cell>
          <cell r="E1038" t="str">
            <v>TM</v>
          </cell>
          <cell r="G1038" t="str">
            <v>BODY 1</v>
          </cell>
          <cell r="I1038" t="str">
            <v>UB#1</v>
          </cell>
          <cell r="J1038" t="str">
            <v>B</v>
          </cell>
        </row>
        <row r="1039">
          <cell r="B1039">
            <v>72192</v>
          </cell>
          <cell r="C1039" t="str">
            <v>SRIONO SETYO SABSWINTO</v>
          </cell>
          <cell r="D1039">
            <v>44501</v>
          </cell>
          <cell r="E1039" t="str">
            <v>TM</v>
          </cell>
          <cell r="G1039" t="str">
            <v>BODY 1</v>
          </cell>
          <cell r="I1039" t="str">
            <v>UB#1</v>
          </cell>
          <cell r="J1039" t="str">
            <v>B</v>
          </cell>
        </row>
        <row r="1040">
          <cell r="B1040">
            <v>34586</v>
          </cell>
          <cell r="C1040" t="str">
            <v>SANDI KRISDIYANTO</v>
          </cell>
          <cell r="D1040">
            <v>40118</v>
          </cell>
          <cell r="E1040" t="str">
            <v>TL</v>
          </cell>
          <cell r="F1040" t="str">
            <v>ACTING TL</v>
          </cell>
          <cell r="G1040" t="str">
            <v>BODY 1</v>
          </cell>
          <cell r="I1040" t="str">
            <v>UB#1</v>
          </cell>
          <cell r="J1040" t="str">
            <v>B</v>
          </cell>
        </row>
        <row r="1041">
          <cell r="B1041">
            <v>31682</v>
          </cell>
          <cell r="C1041" t="str">
            <v>ACENG JAELANI</v>
          </cell>
          <cell r="D1041">
            <v>39692</v>
          </cell>
          <cell r="E1041" t="str">
            <v>TM</v>
          </cell>
          <cell r="G1041" t="str">
            <v>BODY 1</v>
          </cell>
          <cell r="I1041" t="str">
            <v>UB#1</v>
          </cell>
          <cell r="J1041" t="str">
            <v>B</v>
          </cell>
        </row>
        <row r="1042">
          <cell r="B1042">
            <v>40149</v>
          </cell>
          <cell r="C1042" t="str">
            <v>KHANAFI AL FATAH</v>
          </cell>
          <cell r="D1042">
            <v>40787</v>
          </cell>
          <cell r="E1042" t="str">
            <v>TM</v>
          </cell>
          <cell r="G1042" t="str">
            <v>BODY 1</v>
          </cell>
          <cell r="I1042" t="str">
            <v>UB#1</v>
          </cell>
          <cell r="J1042" t="str">
            <v>B</v>
          </cell>
        </row>
        <row r="1043">
          <cell r="B1043">
            <v>54516</v>
          </cell>
          <cell r="C1043" t="str">
            <v>M. FADIL</v>
          </cell>
          <cell r="D1043">
            <v>42156</v>
          </cell>
          <cell r="E1043" t="str">
            <v>TM</v>
          </cell>
          <cell r="G1043" t="str">
            <v>BODY 1</v>
          </cell>
          <cell r="I1043" t="str">
            <v>UB#1</v>
          </cell>
          <cell r="J1043" t="str">
            <v>B</v>
          </cell>
        </row>
        <row r="1044">
          <cell r="B1044">
            <v>68857</v>
          </cell>
          <cell r="C1044" t="str">
            <v>DEDI PRAYITNO</v>
          </cell>
          <cell r="D1044">
            <v>44211</v>
          </cell>
          <cell r="E1044" t="str">
            <v>TM</v>
          </cell>
          <cell r="G1044" t="str">
            <v>BODY 1</v>
          </cell>
          <cell r="I1044" t="str">
            <v>UB#1</v>
          </cell>
          <cell r="J1044" t="str">
            <v>B</v>
          </cell>
        </row>
        <row r="1045">
          <cell r="B1045">
            <v>69576</v>
          </cell>
          <cell r="C1045" t="str">
            <v>CANDRA CAHYO WIDODO</v>
          </cell>
          <cell r="D1045">
            <v>44242</v>
          </cell>
          <cell r="E1045" t="str">
            <v>TM</v>
          </cell>
          <cell r="G1045" t="str">
            <v>BODY 1</v>
          </cell>
          <cell r="I1045" t="str">
            <v>UB#1</v>
          </cell>
          <cell r="J1045" t="str">
            <v>B</v>
          </cell>
        </row>
        <row r="1046">
          <cell r="B1046">
            <v>70792</v>
          </cell>
          <cell r="C1046" t="str">
            <v>IHSAN MUHAMAD TAUFIK</v>
          </cell>
          <cell r="D1046">
            <v>44287</v>
          </cell>
          <cell r="E1046" t="str">
            <v>TM</v>
          </cell>
          <cell r="G1046" t="str">
            <v>BODY 1</v>
          </cell>
          <cell r="I1046" t="str">
            <v>UB#1</v>
          </cell>
          <cell r="J1046" t="str">
            <v>B</v>
          </cell>
        </row>
        <row r="1047">
          <cell r="B1047">
            <v>71284</v>
          </cell>
          <cell r="C1047" t="str">
            <v>MAHBUB</v>
          </cell>
          <cell r="D1047">
            <v>44331</v>
          </cell>
          <cell r="E1047" t="str">
            <v>TM</v>
          </cell>
          <cell r="G1047" t="str">
            <v>BODY 1</v>
          </cell>
          <cell r="I1047" t="str">
            <v>UB#1</v>
          </cell>
          <cell r="J1047" t="str">
            <v>B</v>
          </cell>
        </row>
        <row r="1048">
          <cell r="B1048">
            <v>71429</v>
          </cell>
          <cell r="C1048" t="str">
            <v>ANGGA DWI PRASETYA</v>
          </cell>
          <cell r="D1048">
            <v>44378</v>
          </cell>
          <cell r="E1048" t="str">
            <v>TM</v>
          </cell>
          <cell r="G1048" t="str">
            <v>BODY 1</v>
          </cell>
          <cell r="I1048" t="str">
            <v>UB#1</v>
          </cell>
          <cell r="J1048" t="str">
            <v>B</v>
          </cell>
        </row>
        <row r="1049">
          <cell r="B1049">
            <v>36358</v>
          </cell>
          <cell r="C1049" t="str">
            <v>MUHKLIS BAHARUDIN</v>
          </cell>
          <cell r="D1049">
            <v>40374</v>
          </cell>
          <cell r="E1049" t="str">
            <v>TL</v>
          </cell>
          <cell r="F1049" t="str">
            <v>ACTING TL</v>
          </cell>
          <cell r="G1049" t="str">
            <v>BODY 1</v>
          </cell>
          <cell r="I1049" t="str">
            <v>UB#1</v>
          </cell>
          <cell r="J1049" t="str">
            <v>B</v>
          </cell>
        </row>
        <row r="1050">
          <cell r="B1050">
            <v>28163</v>
          </cell>
          <cell r="C1050" t="str">
            <v>DEVIT FUDIYANTO</v>
          </cell>
          <cell r="D1050">
            <v>39356</v>
          </cell>
          <cell r="E1050" t="str">
            <v>TM</v>
          </cell>
          <cell r="G1050" t="str">
            <v>BODY 1</v>
          </cell>
          <cell r="I1050" t="str">
            <v>UB#1</v>
          </cell>
          <cell r="J1050" t="str">
            <v>B</v>
          </cell>
        </row>
        <row r="1051">
          <cell r="B1051">
            <v>31686</v>
          </cell>
          <cell r="C1051" t="str">
            <v>ROJAB</v>
          </cell>
          <cell r="D1051">
            <v>39692</v>
          </cell>
          <cell r="E1051" t="str">
            <v>TM</v>
          </cell>
          <cell r="G1051" t="str">
            <v>BODY 1</v>
          </cell>
          <cell r="I1051" t="str">
            <v>UB#1</v>
          </cell>
          <cell r="J1051" t="str">
            <v>B</v>
          </cell>
        </row>
        <row r="1052">
          <cell r="B1052">
            <v>35668</v>
          </cell>
          <cell r="C1052" t="str">
            <v>TRI MARWANTO</v>
          </cell>
          <cell r="D1052">
            <v>40313</v>
          </cell>
          <cell r="E1052" t="str">
            <v>TM</v>
          </cell>
          <cell r="G1052" t="str">
            <v>BODY 1</v>
          </cell>
          <cell r="I1052" t="str">
            <v>UB#1</v>
          </cell>
          <cell r="J1052" t="str">
            <v>B</v>
          </cell>
        </row>
        <row r="1053">
          <cell r="B1053">
            <v>67541</v>
          </cell>
          <cell r="C1053" t="str">
            <v>SURYADI INDRA LAKSANA</v>
          </cell>
          <cell r="D1053">
            <v>43876</v>
          </cell>
          <cell r="E1053" t="str">
            <v>TM</v>
          </cell>
          <cell r="G1053" t="str">
            <v>BODY 1</v>
          </cell>
          <cell r="I1053" t="str">
            <v>UB#1</v>
          </cell>
          <cell r="J1053" t="str">
            <v>B</v>
          </cell>
        </row>
        <row r="1054">
          <cell r="B1054">
            <v>68208</v>
          </cell>
          <cell r="C1054" t="str">
            <v>ILYAS NUGRAHA</v>
          </cell>
          <cell r="D1054">
            <v>44136</v>
          </cell>
          <cell r="E1054" t="str">
            <v>TM</v>
          </cell>
          <cell r="G1054" t="str">
            <v>BODY 1</v>
          </cell>
          <cell r="I1054" t="str">
            <v>UB#1</v>
          </cell>
          <cell r="J1054" t="str">
            <v>B</v>
          </cell>
        </row>
        <row r="1055">
          <cell r="B1055">
            <v>69177</v>
          </cell>
          <cell r="C1055" t="str">
            <v>MUHAMMAD AGUS MUJIRIYANTO</v>
          </cell>
          <cell r="D1055">
            <v>44228</v>
          </cell>
          <cell r="E1055" t="str">
            <v>TM</v>
          </cell>
          <cell r="G1055" t="str">
            <v>BODY 1</v>
          </cell>
          <cell r="I1055" t="str">
            <v>UB#1</v>
          </cell>
          <cell r="J1055" t="str">
            <v>B</v>
          </cell>
        </row>
        <row r="1056">
          <cell r="B1056">
            <v>70568</v>
          </cell>
          <cell r="C1056" t="str">
            <v>LUTFI HAKIM</v>
          </cell>
          <cell r="D1056">
            <v>44270</v>
          </cell>
          <cell r="E1056" t="str">
            <v>TM</v>
          </cell>
          <cell r="G1056" t="str">
            <v>BODY 1</v>
          </cell>
          <cell r="I1056" t="str">
            <v>UB#1</v>
          </cell>
          <cell r="J1056" t="str">
            <v>B</v>
          </cell>
        </row>
        <row r="1057">
          <cell r="B1057">
            <v>70838</v>
          </cell>
          <cell r="C1057" t="str">
            <v>AHMAD HAEDAR</v>
          </cell>
          <cell r="D1057">
            <v>44287</v>
          </cell>
          <cell r="E1057" t="str">
            <v>TM</v>
          </cell>
          <cell r="G1057" t="str">
            <v>BODY 1</v>
          </cell>
          <cell r="I1057" t="str">
            <v>UB#1</v>
          </cell>
          <cell r="J1057" t="str">
            <v>B</v>
          </cell>
        </row>
        <row r="1058">
          <cell r="B1058">
            <v>71290</v>
          </cell>
          <cell r="C1058" t="str">
            <v>MOHAMMAD RIZQY ANANDA</v>
          </cell>
          <cell r="D1058">
            <v>44331</v>
          </cell>
          <cell r="E1058" t="str">
            <v>TM</v>
          </cell>
          <cell r="G1058" t="str">
            <v>BODY 1</v>
          </cell>
          <cell r="I1058" t="str">
            <v>UB#1</v>
          </cell>
          <cell r="J1058" t="str">
            <v>B</v>
          </cell>
        </row>
        <row r="1059">
          <cell r="B1059">
            <v>71840</v>
          </cell>
          <cell r="C1059" t="str">
            <v>TAIQ MUFLIHNAJA</v>
          </cell>
          <cell r="D1059">
            <v>44454</v>
          </cell>
          <cell r="E1059" t="str">
            <v>TM</v>
          </cell>
          <cell r="G1059" t="str">
            <v>BODY 1</v>
          </cell>
          <cell r="I1059" t="str">
            <v>UB#1</v>
          </cell>
          <cell r="J1059" t="str">
            <v>B</v>
          </cell>
        </row>
        <row r="1060">
          <cell r="B1060">
            <v>34749</v>
          </cell>
          <cell r="C1060" t="str">
            <v>WAHYUDI</v>
          </cell>
          <cell r="D1060">
            <v>40132</v>
          </cell>
          <cell r="E1060" t="str">
            <v>TM</v>
          </cell>
          <cell r="G1060" t="str">
            <v>BODY 1</v>
          </cell>
          <cell r="I1060" t="str">
            <v>UB#1</v>
          </cell>
          <cell r="J1060" t="str">
            <v>B</v>
          </cell>
        </row>
        <row r="1061">
          <cell r="B1061">
            <v>72129</v>
          </cell>
          <cell r="C1061" t="str">
            <v>JOKO PAMUNGKAS</v>
          </cell>
          <cell r="D1061">
            <v>44501</v>
          </cell>
          <cell r="E1061" t="str">
            <v>TM</v>
          </cell>
          <cell r="G1061" t="str">
            <v>BODY 1</v>
          </cell>
          <cell r="I1061" t="str">
            <v>UB#1</v>
          </cell>
          <cell r="J1061" t="str">
            <v>B</v>
          </cell>
        </row>
        <row r="1062">
          <cell r="B1062">
            <v>7203</v>
          </cell>
          <cell r="C1062" t="str">
            <v>NOERDIN RUSMAWAN</v>
          </cell>
          <cell r="D1062">
            <v>36360</v>
          </cell>
          <cell r="E1062" t="str">
            <v>FRM</v>
          </cell>
          <cell r="F1062" t="str">
            <v>FRM</v>
          </cell>
          <cell r="G1062" t="str">
            <v>BODY 1</v>
          </cell>
          <cell r="I1062" t="str">
            <v>UB#2</v>
          </cell>
          <cell r="J1062" t="str">
            <v>B</v>
          </cell>
        </row>
        <row r="1063">
          <cell r="B1063">
            <v>27740</v>
          </cell>
          <cell r="C1063" t="str">
            <v>NAIM</v>
          </cell>
          <cell r="D1063">
            <v>39340</v>
          </cell>
          <cell r="E1063" t="str">
            <v>TL</v>
          </cell>
          <cell r="F1063" t="str">
            <v>ACTING TL</v>
          </cell>
          <cell r="G1063" t="str">
            <v>BODY 1</v>
          </cell>
          <cell r="I1063" t="str">
            <v>UB#2</v>
          </cell>
          <cell r="J1063" t="str">
            <v>B</v>
          </cell>
        </row>
        <row r="1064">
          <cell r="B1064">
            <v>29997</v>
          </cell>
          <cell r="C1064" t="str">
            <v>NURMAN SYAH</v>
          </cell>
          <cell r="D1064">
            <v>39448</v>
          </cell>
          <cell r="E1064" t="str">
            <v>TM</v>
          </cell>
          <cell r="G1064" t="str">
            <v>BODY 1</v>
          </cell>
          <cell r="I1064" t="str">
            <v>UB#2</v>
          </cell>
          <cell r="J1064" t="str">
            <v>B</v>
          </cell>
        </row>
        <row r="1065">
          <cell r="B1065">
            <v>36608</v>
          </cell>
          <cell r="C1065" t="str">
            <v>AHMAD SEFRUDIN</v>
          </cell>
          <cell r="D1065">
            <v>40391</v>
          </cell>
          <cell r="E1065" t="str">
            <v>TM</v>
          </cell>
          <cell r="G1065" t="str">
            <v>BODY 1</v>
          </cell>
          <cell r="I1065" t="str">
            <v>UB#2</v>
          </cell>
          <cell r="J1065" t="str">
            <v>B</v>
          </cell>
        </row>
        <row r="1066">
          <cell r="B1066">
            <v>36881</v>
          </cell>
          <cell r="C1066" t="str">
            <v>SUPANDI</v>
          </cell>
          <cell r="D1066">
            <v>40436</v>
          </cell>
          <cell r="E1066" t="str">
            <v>TM</v>
          </cell>
          <cell r="G1066" t="str">
            <v>BODY 1</v>
          </cell>
          <cell r="I1066" t="str">
            <v>UB#2</v>
          </cell>
          <cell r="J1066" t="str">
            <v>B</v>
          </cell>
        </row>
        <row r="1067">
          <cell r="B1067">
            <v>55952</v>
          </cell>
          <cell r="C1067" t="str">
            <v>MUHAMAD KHUZAENI MUSTOFA</v>
          </cell>
          <cell r="D1067">
            <v>42491</v>
          </cell>
          <cell r="E1067" t="str">
            <v>TM</v>
          </cell>
          <cell r="G1067" t="str">
            <v>BODY 1</v>
          </cell>
          <cell r="I1067" t="str">
            <v>UB#2</v>
          </cell>
          <cell r="J1067" t="str">
            <v>B</v>
          </cell>
        </row>
        <row r="1068">
          <cell r="B1068">
            <v>69158</v>
          </cell>
          <cell r="C1068" t="str">
            <v>ZELFALDI</v>
          </cell>
          <cell r="D1068">
            <v>44228</v>
          </cell>
          <cell r="E1068" t="str">
            <v>TM</v>
          </cell>
          <cell r="G1068" t="str">
            <v>BODY 1</v>
          </cell>
          <cell r="I1068" t="str">
            <v>UB#2</v>
          </cell>
          <cell r="J1068" t="str">
            <v>B</v>
          </cell>
        </row>
        <row r="1069">
          <cell r="B1069">
            <v>69175</v>
          </cell>
          <cell r="C1069" t="str">
            <v>MOHAMAD RIAN HERMANSYAH</v>
          </cell>
          <cell r="D1069">
            <v>44228</v>
          </cell>
          <cell r="E1069" t="str">
            <v>TM</v>
          </cell>
          <cell r="G1069" t="str">
            <v>BODY 1</v>
          </cell>
          <cell r="I1069" t="str">
            <v>UB#2</v>
          </cell>
          <cell r="J1069" t="str">
            <v>B</v>
          </cell>
        </row>
        <row r="1070">
          <cell r="B1070">
            <v>67567</v>
          </cell>
          <cell r="C1070" t="str">
            <v>IRFANA</v>
          </cell>
          <cell r="D1070">
            <v>43876</v>
          </cell>
          <cell r="E1070" t="str">
            <v>TM</v>
          </cell>
          <cell r="G1070" t="str">
            <v>BODY 1</v>
          </cell>
          <cell r="I1070" t="str">
            <v>UB#2</v>
          </cell>
          <cell r="J1070" t="str">
            <v>B</v>
          </cell>
        </row>
        <row r="1071">
          <cell r="B1071">
            <v>70543</v>
          </cell>
          <cell r="C1071" t="str">
            <v>DIDI TRI BIANTORO</v>
          </cell>
          <cell r="D1071">
            <v>44270</v>
          </cell>
          <cell r="E1071" t="str">
            <v>TM</v>
          </cell>
          <cell r="G1071" t="str">
            <v>BODY 1</v>
          </cell>
          <cell r="I1071" t="str">
            <v>UB#2</v>
          </cell>
          <cell r="J1071" t="str">
            <v>B</v>
          </cell>
        </row>
        <row r="1072">
          <cell r="B1072">
            <v>70567</v>
          </cell>
          <cell r="C1072" t="str">
            <v>LUBAB SINATRIYA</v>
          </cell>
          <cell r="D1072">
            <v>44270</v>
          </cell>
          <cell r="E1072" t="str">
            <v>TM</v>
          </cell>
          <cell r="G1072" t="str">
            <v>BODY 1</v>
          </cell>
          <cell r="I1072" t="str">
            <v>UB#2</v>
          </cell>
          <cell r="J1072" t="str">
            <v>B</v>
          </cell>
        </row>
        <row r="1073">
          <cell r="B1073">
            <v>71437</v>
          </cell>
          <cell r="C1073" t="str">
            <v>BAMBANG PRIYO SAPUTRO</v>
          </cell>
          <cell r="D1073">
            <v>44378</v>
          </cell>
          <cell r="E1073" t="str">
            <v>TM</v>
          </cell>
          <cell r="G1073" t="str">
            <v>BODY 1</v>
          </cell>
          <cell r="I1073" t="str">
            <v>UB#2</v>
          </cell>
          <cell r="J1073" t="str">
            <v>B</v>
          </cell>
        </row>
        <row r="1074">
          <cell r="B1074">
            <v>71722</v>
          </cell>
          <cell r="C1074" t="str">
            <v>MUHAMAD AIRA NURSYAM FADILLAH</v>
          </cell>
          <cell r="D1074">
            <v>44440</v>
          </cell>
          <cell r="E1074" t="str">
            <v>TM</v>
          </cell>
          <cell r="G1074" t="str">
            <v>BODY 1</v>
          </cell>
          <cell r="I1074" t="str">
            <v>UB#2</v>
          </cell>
          <cell r="J1074" t="str">
            <v>B</v>
          </cell>
        </row>
        <row r="1075">
          <cell r="B1075">
            <v>39425</v>
          </cell>
          <cell r="C1075" t="str">
            <v>MUHAMMAD SARTONO</v>
          </cell>
          <cell r="D1075">
            <v>40739</v>
          </cell>
          <cell r="E1075" t="str">
            <v>TL</v>
          </cell>
          <cell r="F1075" t="str">
            <v>ACTING TL</v>
          </cell>
          <cell r="G1075" t="str">
            <v>BODY 1</v>
          </cell>
          <cell r="I1075" t="str">
            <v>UB#2</v>
          </cell>
          <cell r="J1075" t="str">
            <v>B</v>
          </cell>
        </row>
        <row r="1076">
          <cell r="B1076">
            <v>28110</v>
          </cell>
          <cell r="C1076" t="str">
            <v>EKO WAHYU UTOMO</v>
          </cell>
          <cell r="D1076">
            <v>39356</v>
          </cell>
          <cell r="E1076" t="str">
            <v>TM</v>
          </cell>
          <cell r="G1076" t="str">
            <v>BODY 1</v>
          </cell>
          <cell r="I1076" t="str">
            <v>UB#2</v>
          </cell>
          <cell r="J1076" t="str">
            <v>B</v>
          </cell>
        </row>
        <row r="1077">
          <cell r="B1077">
            <v>38796</v>
          </cell>
          <cell r="C1077" t="str">
            <v>CARIWAN</v>
          </cell>
          <cell r="D1077">
            <v>40709</v>
          </cell>
          <cell r="E1077" t="str">
            <v>TM</v>
          </cell>
          <cell r="G1077" t="str">
            <v>BODY 1</v>
          </cell>
          <cell r="I1077" t="str">
            <v>UB#2</v>
          </cell>
          <cell r="J1077" t="str">
            <v>B</v>
          </cell>
        </row>
        <row r="1078">
          <cell r="B1078">
            <v>39112</v>
          </cell>
          <cell r="C1078" t="str">
            <v>MUHAMAD DENI PRASETYO</v>
          </cell>
          <cell r="D1078">
            <v>40725</v>
          </cell>
          <cell r="E1078" t="str">
            <v>TM</v>
          </cell>
          <cell r="G1078" t="str">
            <v>BODY 1</v>
          </cell>
          <cell r="I1078" t="str">
            <v>UB#2</v>
          </cell>
          <cell r="J1078" t="str">
            <v>B</v>
          </cell>
        </row>
        <row r="1079">
          <cell r="B1079">
            <v>39896</v>
          </cell>
          <cell r="C1079" t="str">
            <v>ADE YOGA PURWOKO</v>
          </cell>
          <cell r="D1079">
            <v>40770</v>
          </cell>
          <cell r="E1079" t="str">
            <v>TM</v>
          </cell>
          <cell r="G1079" t="str">
            <v>BODY 1</v>
          </cell>
          <cell r="I1079" t="str">
            <v>UB#2</v>
          </cell>
          <cell r="J1079" t="str">
            <v>B</v>
          </cell>
        </row>
        <row r="1080">
          <cell r="B1080">
            <v>68377</v>
          </cell>
          <cell r="C1080" t="str">
            <v>MAULANA</v>
          </cell>
          <cell r="D1080">
            <v>44150</v>
          </cell>
          <cell r="E1080" t="str">
            <v>TM</v>
          </cell>
          <cell r="G1080" t="str">
            <v>BODY 1</v>
          </cell>
          <cell r="I1080" t="str">
            <v>UB#2</v>
          </cell>
          <cell r="J1080" t="str">
            <v>B</v>
          </cell>
        </row>
        <row r="1081">
          <cell r="B1081">
            <v>70796</v>
          </cell>
          <cell r="C1081" t="str">
            <v>JAJANG NURHIKMAT</v>
          </cell>
          <cell r="D1081">
            <v>44287</v>
          </cell>
          <cell r="E1081" t="str">
            <v>TM</v>
          </cell>
          <cell r="G1081" t="str">
            <v>BODY 1</v>
          </cell>
          <cell r="I1081" t="str">
            <v>UB#2</v>
          </cell>
          <cell r="J1081" t="str">
            <v>B</v>
          </cell>
        </row>
        <row r="1082">
          <cell r="B1082">
            <v>71289</v>
          </cell>
          <cell r="C1082" t="str">
            <v>ACHMAD RIYAN BUDI SANTOSO</v>
          </cell>
          <cell r="D1082">
            <v>44331</v>
          </cell>
          <cell r="E1082" t="str">
            <v>TM</v>
          </cell>
          <cell r="G1082" t="str">
            <v>BODY 1</v>
          </cell>
          <cell r="I1082" t="str">
            <v>UB#2</v>
          </cell>
          <cell r="J1082" t="str">
            <v>B</v>
          </cell>
        </row>
        <row r="1083">
          <cell r="B1083">
            <v>71424</v>
          </cell>
          <cell r="C1083" t="str">
            <v>ANDRI AGUNG WIBOWO</v>
          </cell>
          <cell r="D1083">
            <v>44378</v>
          </cell>
          <cell r="E1083" t="str">
            <v>TM</v>
          </cell>
          <cell r="G1083" t="str">
            <v>BODY 1</v>
          </cell>
          <cell r="I1083" t="str">
            <v>UB#2</v>
          </cell>
          <cell r="J1083" t="str">
            <v>B</v>
          </cell>
        </row>
        <row r="1084">
          <cell r="B1084">
            <v>71723</v>
          </cell>
          <cell r="C1084" t="str">
            <v>DADANG GANDA WIJAYA</v>
          </cell>
          <cell r="D1084">
            <v>44440</v>
          </cell>
          <cell r="E1084" t="str">
            <v>TM</v>
          </cell>
          <cell r="G1084" t="str">
            <v>BODY 1</v>
          </cell>
          <cell r="I1084" t="str">
            <v>UB#2</v>
          </cell>
          <cell r="J1084" t="str">
            <v>B</v>
          </cell>
        </row>
        <row r="1085">
          <cell r="B1085">
            <v>27822</v>
          </cell>
          <cell r="C1085" t="str">
            <v>WARNO</v>
          </cell>
          <cell r="D1085">
            <v>39340</v>
          </cell>
          <cell r="E1085" t="str">
            <v>TL</v>
          </cell>
          <cell r="F1085" t="str">
            <v>TL</v>
          </cell>
          <cell r="G1085" t="str">
            <v>BODY 1</v>
          </cell>
          <cell r="I1085" t="str">
            <v>UB#2</v>
          </cell>
          <cell r="J1085" t="str">
            <v>B</v>
          </cell>
        </row>
        <row r="1086">
          <cell r="B1086">
            <v>30695</v>
          </cell>
          <cell r="C1086" t="str">
            <v>ANASFAL</v>
          </cell>
          <cell r="D1086">
            <v>39508</v>
          </cell>
          <cell r="E1086" t="str">
            <v>TM</v>
          </cell>
          <cell r="G1086" t="str">
            <v>BODY 1</v>
          </cell>
          <cell r="I1086" t="str">
            <v>UB#2</v>
          </cell>
          <cell r="J1086" t="str">
            <v>B</v>
          </cell>
        </row>
        <row r="1087">
          <cell r="B1087">
            <v>34549</v>
          </cell>
          <cell r="C1087" t="str">
            <v>RH. AHARSYARI DALWAHYUDI</v>
          </cell>
          <cell r="D1087">
            <v>40118</v>
          </cell>
          <cell r="E1087" t="str">
            <v>TM</v>
          </cell>
          <cell r="G1087" t="str">
            <v>BODY 1</v>
          </cell>
          <cell r="I1087" t="str">
            <v>UB#2</v>
          </cell>
          <cell r="J1087" t="str">
            <v>B</v>
          </cell>
        </row>
        <row r="1088">
          <cell r="B1088">
            <v>37942</v>
          </cell>
          <cell r="C1088" t="str">
            <v>SLAMET FAYIKIN</v>
          </cell>
          <cell r="D1088">
            <v>40617</v>
          </cell>
          <cell r="E1088" t="str">
            <v>TM</v>
          </cell>
          <cell r="G1088" t="str">
            <v>BODY 1</v>
          </cell>
          <cell r="I1088" t="str">
            <v>UB#2</v>
          </cell>
          <cell r="J1088" t="str">
            <v>B</v>
          </cell>
        </row>
        <row r="1089">
          <cell r="B1089">
            <v>39102</v>
          </cell>
          <cell r="C1089" t="str">
            <v>FAJAR SOLICHUDIN</v>
          </cell>
          <cell r="D1089">
            <v>40725</v>
          </cell>
          <cell r="E1089" t="str">
            <v>TM</v>
          </cell>
          <cell r="G1089" t="str">
            <v>BODY 1</v>
          </cell>
          <cell r="I1089" t="str">
            <v>UB#2</v>
          </cell>
          <cell r="J1089" t="str">
            <v>B</v>
          </cell>
        </row>
        <row r="1090">
          <cell r="B1090">
            <v>67588</v>
          </cell>
          <cell r="C1090" t="str">
            <v>RIDLWAN</v>
          </cell>
          <cell r="D1090">
            <v>43876</v>
          </cell>
          <cell r="E1090" t="str">
            <v>TM</v>
          </cell>
          <cell r="G1090" t="str">
            <v>BODY 1</v>
          </cell>
          <cell r="I1090" t="str">
            <v>UB#2</v>
          </cell>
          <cell r="J1090" t="str">
            <v>B</v>
          </cell>
        </row>
        <row r="1091">
          <cell r="B1091">
            <v>69216</v>
          </cell>
          <cell r="C1091" t="str">
            <v>ROMADHONA FATAHU SYARAZAK</v>
          </cell>
          <cell r="D1091">
            <v>44228</v>
          </cell>
          <cell r="E1091" t="str">
            <v>TM</v>
          </cell>
          <cell r="G1091" t="str">
            <v>BODY 1</v>
          </cell>
          <cell r="I1091" t="str">
            <v>UB#2</v>
          </cell>
          <cell r="J1091" t="str">
            <v>B</v>
          </cell>
        </row>
        <row r="1092">
          <cell r="B1092">
            <v>70790</v>
          </cell>
          <cell r="C1092" t="str">
            <v>IBNU NGUBAIDILAH</v>
          </cell>
          <cell r="D1092">
            <v>44287</v>
          </cell>
          <cell r="E1092" t="str">
            <v>TM</v>
          </cell>
          <cell r="G1092" t="str">
            <v>BODY 1</v>
          </cell>
          <cell r="I1092" t="str">
            <v>UB#2</v>
          </cell>
          <cell r="J1092" t="str">
            <v>B</v>
          </cell>
        </row>
        <row r="1093">
          <cell r="B1093">
            <v>70794</v>
          </cell>
          <cell r="C1093" t="str">
            <v>IMAM SUHAKA</v>
          </cell>
          <cell r="D1093">
            <v>44287</v>
          </cell>
          <cell r="E1093" t="str">
            <v>TM</v>
          </cell>
          <cell r="G1093" t="str">
            <v>BODY 1</v>
          </cell>
          <cell r="I1093" t="str">
            <v>UB#2</v>
          </cell>
          <cell r="J1093" t="str">
            <v>B</v>
          </cell>
        </row>
        <row r="1094">
          <cell r="B1094">
            <v>70795</v>
          </cell>
          <cell r="C1094" t="str">
            <v>IRJAN HARDI</v>
          </cell>
          <cell r="D1094">
            <v>44287</v>
          </cell>
          <cell r="E1094" t="str">
            <v>TM</v>
          </cell>
          <cell r="G1094" t="str">
            <v>BODY 1</v>
          </cell>
          <cell r="I1094" t="str">
            <v>UB#2</v>
          </cell>
          <cell r="J1094" t="str">
            <v>B</v>
          </cell>
        </row>
        <row r="1095">
          <cell r="B1095">
            <v>71724</v>
          </cell>
          <cell r="C1095" t="str">
            <v>BAGASKARA PUTRA RINSANI</v>
          </cell>
          <cell r="D1095">
            <v>44440</v>
          </cell>
          <cell r="E1095" t="str">
            <v>TM</v>
          </cell>
          <cell r="G1095" t="str">
            <v>BODY 1</v>
          </cell>
          <cell r="I1095" t="str">
            <v>UB#2</v>
          </cell>
          <cell r="J1095" t="str">
            <v>B</v>
          </cell>
        </row>
        <row r="1096">
          <cell r="B1096">
            <v>72117</v>
          </cell>
          <cell r="C1096" t="str">
            <v>ELANG AGUS DWI PRAYOGA</v>
          </cell>
          <cell r="D1096">
            <v>44501</v>
          </cell>
          <cell r="E1096" t="str">
            <v>TM</v>
          </cell>
          <cell r="G1096" t="str">
            <v>BODY 1</v>
          </cell>
          <cell r="I1096" t="str">
            <v>UB#2</v>
          </cell>
          <cell r="J1096" t="str">
            <v>B</v>
          </cell>
        </row>
        <row r="1097">
          <cell r="B1097">
            <v>19479</v>
          </cell>
          <cell r="C1097" t="str">
            <v xml:space="preserve">RONALD </v>
          </cell>
          <cell r="D1097">
            <v>38426</v>
          </cell>
          <cell r="E1097" t="str">
            <v>FRM</v>
          </cell>
          <cell r="F1097" t="str">
            <v>ACTING FRM</v>
          </cell>
          <cell r="G1097" t="str">
            <v>BODY 1</v>
          </cell>
          <cell r="I1097" t="str">
            <v>SM</v>
          </cell>
          <cell r="J1097" t="str">
            <v>B</v>
          </cell>
        </row>
        <row r="1098">
          <cell r="B1098">
            <v>12994</v>
          </cell>
          <cell r="C1098" t="str">
            <v>EFENDI</v>
          </cell>
          <cell r="D1098">
            <v>37347</v>
          </cell>
          <cell r="E1098" t="str">
            <v>TL</v>
          </cell>
          <cell r="F1098" t="str">
            <v>TL</v>
          </cell>
          <cell r="G1098" t="str">
            <v>BODY 1</v>
          </cell>
          <cell r="I1098" t="str">
            <v>SM</v>
          </cell>
          <cell r="J1098" t="str">
            <v>B</v>
          </cell>
        </row>
        <row r="1099">
          <cell r="B1099">
            <v>28119</v>
          </cell>
          <cell r="C1099" t="str">
            <v>AGUNG SETIAWAN</v>
          </cell>
          <cell r="D1099">
            <v>39356</v>
          </cell>
          <cell r="E1099" t="str">
            <v>TM</v>
          </cell>
          <cell r="G1099" t="str">
            <v>BODY 1</v>
          </cell>
          <cell r="I1099" t="str">
            <v>SM</v>
          </cell>
          <cell r="J1099" t="str">
            <v>B</v>
          </cell>
        </row>
        <row r="1100">
          <cell r="B1100">
            <v>29976</v>
          </cell>
          <cell r="C1100" t="str">
            <v>HERMANTO</v>
          </cell>
          <cell r="D1100">
            <v>39448</v>
          </cell>
          <cell r="E1100" t="str">
            <v>TM</v>
          </cell>
          <cell r="G1100" t="str">
            <v>BODY 1</v>
          </cell>
          <cell r="I1100" t="str">
            <v>SM</v>
          </cell>
          <cell r="J1100" t="str">
            <v>B</v>
          </cell>
        </row>
        <row r="1101">
          <cell r="B1101">
            <v>19464</v>
          </cell>
          <cell r="C1101" t="str">
            <v>TOFIK WIDAYAT</v>
          </cell>
          <cell r="D1101">
            <v>38426</v>
          </cell>
          <cell r="E1101" t="str">
            <v>TL</v>
          </cell>
          <cell r="F1101" t="str">
            <v>TL</v>
          </cell>
          <cell r="G1101" t="str">
            <v>BODY 1</v>
          </cell>
          <cell r="I1101" t="str">
            <v>SM</v>
          </cell>
          <cell r="J1101" t="str">
            <v>B</v>
          </cell>
        </row>
        <row r="1102">
          <cell r="B1102">
            <v>39930</v>
          </cell>
          <cell r="C1102" t="str">
            <v>ISMAIL</v>
          </cell>
          <cell r="D1102">
            <v>40770</v>
          </cell>
          <cell r="E1102" t="str">
            <v>TL</v>
          </cell>
          <cell r="F1102" t="str">
            <v>ACTING TL</v>
          </cell>
          <cell r="G1102" t="str">
            <v>BODY 1</v>
          </cell>
          <cell r="I1102" t="str">
            <v>SM</v>
          </cell>
          <cell r="J1102" t="str">
            <v>B</v>
          </cell>
        </row>
        <row r="1103">
          <cell r="B1103">
            <v>38326</v>
          </cell>
          <cell r="C1103" t="str">
            <v>MELKY P.</v>
          </cell>
          <cell r="D1103">
            <v>40664</v>
          </cell>
          <cell r="E1103" t="str">
            <v>TM</v>
          </cell>
          <cell r="G1103" t="str">
            <v>BODY 1</v>
          </cell>
          <cell r="I1103" t="str">
            <v>SM</v>
          </cell>
          <cell r="J1103" t="str">
            <v>B</v>
          </cell>
        </row>
        <row r="1104">
          <cell r="B1104">
            <v>37922</v>
          </cell>
          <cell r="C1104" t="str">
            <v>BUDI APRIASA</v>
          </cell>
          <cell r="D1104">
            <v>40617</v>
          </cell>
          <cell r="E1104" t="str">
            <v>TM</v>
          </cell>
          <cell r="G1104" t="str">
            <v>BODY 1</v>
          </cell>
          <cell r="I1104" t="str">
            <v>SM</v>
          </cell>
          <cell r="J1104" t="str">
            <v>B</v>
          </cell>
        </row>
        <row r="1105">
          <cell r="B1105">
            <v>17293</v>
          </cell>
          <cell r="C1105" t="str">
            <v xml:space="preserve">NURSALIH </v>
          </cell>
          <cell r="D1105">
            <v>38047</v>
          </cell>
          <cell r="E1105" t="str">
            <v>FRM</v>
          </cell>
          <cell r="F1105" t="str">
            <v>ACTING FRM</v>
          </cell>
          <cell r="G1105" t="str">
            <v>BODY 1</v>
          </cell>
          <cell r="I1105" t="str">
            <v>SMD14N</v>
          </cell>
          <cell r="J1105" t="str">
            <v>B</v>
          </cell>
        </row>
        <row r="1106">
          <cell r="B1106">
            <v>23298</v>
          </cell>
          <cell r="C1106" t="str">
            <v>AGUS WAHYUDI</v>
          </cell>
          <cell r="D1106">
            <v>38913</v>
          </cell>
          <cell r="E1106" t="str">
            <v>TL</v>
          </cell>
          <cell r="F1106" t="str">
            <v>TL</v>
          </cell>
          <cell r="G1106" t="str">
            <v>BODY 1</v>
          </cell>
          <cell r="I1106" t="str">
            <v>SMD14N</v>
          </cell>
          <cell r="J1106" t="str">
            <v>B</v>
          </cell>
        </row>
        <row r="1107">
          <cell r="B1107">
            <v>24631</v>
          </cell>
          <cell r="C1107" t="str">
            <v>IBNU KHALDUN</v>
          </cell>
          <cell r="D1107">
            <v>39052</v>
          </cell>
          <cell r="E1107" t="str">
            <v>TM</v>
          </cell>
          <cell r="G1107" t="str">
            <v>BODY 1</v>
          </cell>
          <cell r="I1107" t="str">
            <v>SMD14N</v>
          </cell>
          <cell r="J1107" t="str">
            <v>B</v>
          </cell>
        </row>
        <row r="1108">
          <cell r="B1108">
            <v>25078</v>
          </cell>
          <cell r="C1108" t="str">
            <v>SANSAN</v>
          </cell>
          <cell r="D1108">
            <v>39097</v>
          </cell>
          <cell r="E1108" t="str">
            <v>TM</v>
          </cell>
          <cell r="G1108" t="str">
            <v>BODY 1</v>
          </cell>
          <cell r="I1108" t="str">
            <v>SMD14N</v>
          </cell>
          <cell r="J1108" t="str">
            <v>B</v>
          </cell>
        </row>
        <row r="1109">
          <cell r="B1109">
            <v>30331</v>
          </cell>
          <cell r="C1109" t="str">
            <v>ARIPIN</v>
          </cell>
          <cell r="D1109">
            <v>39479</v>
          </cell>
          <cell r="E1109" t="str">
            <v>TM</v>
          </cell>
          <cell r="G1109" t="str">
            <v>BODY 1</v>
          </cell>
          <cell r="I1109" t="str">
            <v>SMD14N</v>
          </cell>
          <cell r="J1109" t="str">
            <v>B</v>
          </cell>
        </row>
        <row r="1110">
          <cell r="B1110">
            <v>32693</v>
          </cell>
          <cell r="C1110" t="str">
            <v xml:space="preserve">BADRI </v>
          </cell>
          <cell r="D1110">
            <v>39995</v>
          </cell>
          <cell r="E1110" t="str">
            <v>TM</v>
          </cell>
          <cell r="G1110" t="str">
            <v>BODY 1</v>
          </cell>
          <cell r="I1110" t="str">
            <v>SMD14N</v>
          </cell>
          <cell r="J1110" t="str">
            <v>B</v>
          </cell>
        </row>
        <row r="1111">
          <cell r="B1111">
            <v>67581</v>
          </cell>
          <cell r="C1111" t="str">
            <v>MUHAMAD RIZAL ARFANI</v>
          </cell>
          <cell r="D1111">
            <v>43876</v>
          </cell>
          <cell r="E1111" t="str">
            <v>TM</v>
          </cell>
          <cell r="G1111" t="str">
            <v>BODY 1</v>
          </cell>
          <cell r="I1111" t="str">
            <v>SMD14N</v>
          </cell>
          <cell r="J1111" t="str">
            <v>B</v>
          </cell>
        </row>
        <row r="1112">
          <cell r="B1112">
            <v>67767</v>
          </cell>
          <cell r="C1112" t="str">
            <v>AHMAD EFENDI LUTFI RINDON</v>
          </cell>
          <cell r="D1112">
            <v>43891</v>
          </cell>
          <cell r="E1112" t="str">
            <v>TM</v>
          </cell>
          <cell r="G1112" t="str">
            <v>BODY 1</v>
          </cell>
          <cell r="I1112" t="str">
            <v>SMD14N</v>
          </cell>
          <cell r="J1112" t="str">
            <v>B</v>
          </cell>
        </row>
        <row r="1113">
          <cell r="B1113">
            <v>67867</v>
          </cell>
          <cell r="C1113" t="str">
            <v>ADE VIYAN SETIAWAN</v>
          </cell>
          <cell r="D1113">
            <v>43905</v>
          </cell>
          <cell r="E1113" t="str">
            <v>TM</v>
          </cell>
          <cell r="G1113" t="str">
            <v>BODY 1</v>
          </cell>
          <cell r="I1113" t="str">
            <v>SMD14N</v>
          </cell>
          <cell r="J1113" t="str">
            <v>B</v>
          </cell>
        </row>
        <row r="1114">
          <cell r="B1114">
            <v>68383</v>
          </cell>
          <cell r="C1114" t="str">
            <v>NGAFIF FUDIN</v>
          </cell>
          <cell r="D1114">
            <v>44150</v>
          </cell>
          <cell r="E1114" t="str">
            <v>TM</v>
          </cell>
          <cell r="G1114" t="str">
            <v>BODY 1</v>
          </cell>
          <cell r="I1114" t="str">
            <v>SMD14N</v>
          </cell>
          <cell r="J1114" t="str">
            <v>B</v>
          </cell>
        </row>
        <row r="1115">
          <cell r="B1115">
            <v>69577</v>
          </cell>
          <cell r="C1115" t="str">
            <v>MIFTACHUL HUDA</v>
          </cell>
          <cell r="D1115">
            <v>44242</v>
          </cell>
          <cell r="E1115" t="str">
            <v>TM</v>
          </cell>
          <cell r="G1115" t="str">
            <v>BODY 1</v>
          </cell>
          <cell r="I1115" t="str">
            <v>SMD14N</v>
          </cell>
          <cell r="J1115" t="str">
            <v>B</v>
          </cell>
        </row>
        <row r="1116">
          <cell r="B1116">
            <v>70797</v>
          </cell>
          <cell r="C1116" t="str">
            <v>KARYONO</v>
          </cell>
          <cell r="D1116">
            <v>44287</v>
          </cell>
          <cell r="E1116" t="str">
            <v>TM</v>
          </cell>
          <cell r="G1116" t="str">
            <v>BODY 1</v>
          </cell>
          <cell r="I1116" t="str">
            <v>SMD14N</v>
          </cell>
          <cell r="J1116" t="str">
            <v>B</v>
          </cell>
        </row>
        <row r="1117">
          <cell r="B1117">
            <v>71433</v>
          </cell>
          <cell r="C1117" t="str">
            <v>ARIS ZAHROTU MUNTAHA</v>
          </cell>
          <cell r="D1117">
            <v>44378</v>
          </cell>
          <cell r="E1117" t="str">
            <v>TM</v>
          </cell>
          <cell r="G1117" t="str">
            <v>BODY 1</v>
          </cell>
          <cell r="I1117" t="str">
            <v>SMD14N</v>
          </cell>
          <cell r="J1117" t="str">
            <v>B</v>
          </cell>
        </row>
        <row r="1118">
          <cell r="B1118">
            <v>71456</v>
          </cell>
          <cell r="C1118" t="str">
            <v>FAHRUDIN</v>
          </cell>
          <cell r="D1118">
            <v>44378</v>
          </cell>
          <cell r="E1118" t="str">
            <v>TM</v>
          </cell>
          <cell r="G1118" t="str">
            <v>BODY 1</v>
          </cell>
          <cell r="I1118" t="str">
            <v>SMD14N</v>
          </cell>
          <cell r="J1118" t="str">
            <v>B</v>
          </cell>
        </row>
        <row r="1119">
          <cell r="B1119">
            <v>22027</v>
          </cell>
          <cell r="C1119" t="str">
            <v>SUHARTANTO</v>
          </cell>
          <cell r="D1119">
            <v>38701</v>
          </cell>
          <cell r="E1119" t="str">
            <v>TL</v>
          </cell>
          <cell r="F1119" t="str">
            <v>TL</v>
          </cell>
          <cell r="G1119" t="str">
            <v>BODY 1</v>
          </cell>
          <cell r="I1119" t="str">
            <v>SMD14N</v>
          </cell>
          <cell r="J1119" t="str">
            <v>B</v>
          </cell>
        </row>
        <row r="1120">
          <cell r="B1120">
            <v>29974</v>
          </cell>
          <cell r="C1120" t="str">
            <v>ARI KUSUMAJAYA</v>
          </cell>
          <cell r="D1120">
            <v>39448</v>
          </cell>
          <cell r="E1120" t="str">
            <v>TM</v>
          </cell>
          <cell r="G1120" t="str">
            <v>BODY 1</v>
          </cell>
          <cell r="I1120" t="str">
            <v>SMD14N</v>
          </cell>
          <cell r="J1120" t="str">
            <v>B</v>
          </cell>
        </row>
        <row r="1121">
          <cell r="B1121">
            <v>31664</v>
          </cell>
          <cell r="C1121" t="str">
            <v>KRISTIAN HARI PRASTYO</v>
          </cell>
          <cell r="D1121">
            <v>39692</v>
          </cell>
          <cell r="E1121" t="str">
            <v>TM</v>
          </cell>
          <cell r="G1121" t="str">
            <v>BODY 1</v>
          </cell>
          <cell r="I1121" t="str">
            <v>SMD14N</v>
          </cell>
          <cell r="J1121" t="str">
            <v>B</v>
          </cell>
        </row>
        <row r="1122">
          <cell r="B1122">
            <v>34898</v>
          </cell>
          <cell r="C1122" t="str">
            <v>RAKA HERYANA</v>
          </cell>
          <cell r="D1122">
            <v>40148</v>
          </cell>
          <cell r="E1122" t="str">
            <v>TM</v>
          </cell>
          <cell r="G1122" t="str">
            <v>BODY 1</v>
          </cell>
          <cell r="I1122" t="str">
            <v>SMD14N</v>
          </cell>
          <cell r="J1122" t="str">
            <v>B</v>
          </cell>
        </row>
        <row r="1123">
          <cell r="B1123">
            <v>37947</v>
          </cell>
          <cell r="C1123" t="str">
            <v>TEDI ANDRIAN</v>
          </cell>
          <cell r="D1123">
            <v>40617</v>
          </cell>
          <cell r="E1123" t="str">
            <v>TM</v>
          </cell>
          <cell r="G1123" t="str">
            <v>BODY 1</v>
          </cell>
          <cell r="I1123" t="str">
            <v>SMD14N</v>
          </cell>
          <cell r="J1123" t="str">
            <v>B</v>
          </cell>
        </row>
        <row r="1124">
          <cell r="B1124">
            <v>42739</v>
          </cell>
          <cell r="C1124" t="str">
            <v>RIKY HADINATA</v>
          </cell>
          <cell r="D1124">
            <v>41014</v>
          </cell>
          <cell r="E1124" t="str">
            <v>TM</v>
          </cell>
          <cell r="G1124" t="str">
            <v>BODY 1</v>
          </cell>
          <cell r="I1124" t="str">
            <v>SMD14N</v>
          </cell>
          <cell r="J1124" t="str">
            <v>B</v>
          </cell>
        </row>
        <row r="1125">
          <cell r="B1125">
            <v>67511</v>
          </cell>
          <cell r="C1125" t="str">
            <v>ANDRIYAN</v>
          </cell>
          <cell r="D1125">
            <v>43876</v>
          </cell>
          <cell r="E1125" t="str">
            <v>TM</v>
          </cell>
          <cell r="G1125" t="str">
            <v>BODY 1</v>
          </cell>
          <cell r="I1125" t="str">
            <v>SMD14N</v>
          </cell>
          <cell r="J1125" t="str">
            <v>B</v>
          </cell>
        </row>
        <row r="1126">
          <cell r="B1126">
            <v>67522</v>
          </cell>
          <cell r="C1126" t="str">
            <v>HAMID JUNIARTO</v>
          </cell>
          <cell r="D1126">
            <v>43876</v>
          </cell>
          <cell r="E1126" t="str">
            <v>TM</v>
          </cell>
          <cell r="G1126" t="str">
            <v>BODY 1</v>
          </cell>
          <cell r="I1126" t="str">
            <v>SMD14N</v>
          </cell>
          <cell r="J1126" t="str">
            <v>B</v>
          </cell>
        </row>
        <row r="1127">
          <cell r="B1127">
            <v>69222</v>
          </cell>
          <cell r="C1127" t="str">
            <v>ABU DARDA</v>
          </cell>
          <cell r="D1127">
            <v>44228</v>
          </cell>
          <cell r="E1127" t="str">
            <v>TM</v>
          </cell>
          <cell r="G1127" t="str">
            <v>BODY 1</v>
          </cell>
          <cell r="I1127" t="str">
            <v>SMD14N</v>
          </cell>
          <cell r="J1127" t="str">
            <v>B</v>
          </cell>
        </row>
        <row r="1128">
          <cell r="B1128">
            <v>70799</v>
          </cell>
          <cell r="C1128" t="str">
            <v>KRISTIYADI</v>
          </cell>
          <cell r="D1128">
            <v>44287</v>
          </cell>
          <cell r="E1128" t="str">
            <v>TM</v>
          </cell>
          <cell r="G1128" t="str">
            <v>BODY 1</v>
          </cell>
          <cell r="I1128" t="str">
            <v>SMD14N</v>
          </cell>
          <cell r="J1128" t="str">
            <v>B</v>
          </cell>
        </row>
        <row r="1129">
          <cell r="B1129">
            <v>71432</v>
          </cell>
          <cell r="C1129" t="str">
            <v>AREL FIAN ARBA ARDIYANTO</v>
          </cell>
          <cell r="D1129">
            <v>44378</v>
          </cell>
          <cell r="E1129" t="str">
            <v>TM</v>
          </cell>
          <cell r="G1129" t="str">
            <v>BODY 1</v>
          </cell>
          <cell r="I1129" t="str">
            <v>SMD14N</v>
          </cell>
          <cell r="J1129" t="str">
            <v>B</v>
          </cell>
        </row>
        <row r="1130">
          <cell r="B1130">
            <v>71434</v>
          </cell>
          <cell r="C1130" t="str">
            <v>AZIZ MIFTAKHUDDIN</v>
          </cell>
          <cell r="D1130">
            <v>44378</v>
          </cell>
          <cell r="E1130" t="str">
            <v>TM</v>
          </cell>
          <cell r="G1130" t="str">
            <v>BODY 1</v>
          </cell>
          <cell r="I1130" t="str">
            <v>SMD14N</v>
          </cell>
          <cell r="J1130" t="str">
            <v>B</v>
          </cell>
        </row>
        <row r="1131">
          <cell r="B1131">
            <v>27823</v>
          </cell>
          <cell r="C1131" t="str">
            <v>ISMAIL SHOLIQIN</v>
          </cell>
          <cell r="D1131">
            <v>39340</v>
          </cell>
          <cell r="E1131" t="str">
            <v>TL</v>
          </cell>
          <cell r="F1131" t="str">
            <v>ACTING TL</v>
          </cell>
          <cell r="G1131" t="str">
            <v>BODY 1</v>
          </cell>
          <cell r="I1131" t="str">
            <v>SMD14N</v>
          </cell>
          <cell r="J1131" t="str">
            <v>B</v>
          </cell>
        </row>
        <row r="1132">
          <cell r="B1132">
            <v>25071</v>
          </cell>
          <cell r="C1132" t="str">
            <v>IRWAN SETIAWAN</v>
          </cell>
          <cell r="D1132">
            <v>39097</v>
          </cell>
          <cell r="E1132" t="str">
            <v>TM</v>
          </cell>
          <cell r="G1132" t="str">
            <v>BODY 1</v>
          </cell>
          <cell r="I1132" t="str">
            <v>SMD14N</v>
          </cell>
          <cell r="J1132" t="str">
            <v>B</v>
          </cell>
        </row>
        <row r="1133">
          <cell r="B1133">
            <v>28061</v>
          </cell>
          <cell r="C1133" t="str">
            <v>PETRA AWAL YOTRIESANDI</v>
          </cell>
          <cell r="D1133">
            <v>39356</v>
          </cell>
          <cell r="E1133" t="str">
            <v>TM</v>
          </cell>
          <cell r="G1133" t="str">
            <v>BODY 1</v>
          </cell>
          <cell r="I1133" t="str">
            <v>SMD14N</v>
          </cell>
          <cell r="J1133" t="str">
            <v>B</v>
          </cell>
        </row>
        <row r="1134">
          <cell r="B1134">
            <v>33243</v>
          </cell>
          <cell r="C1134" t="str">
            <v>MISWANTO</v>
          </cell>
          <cell r="D1134">
            <v>40040</v>
          </cell>
          <cell r="E1134" t="str">
            <v>TM</v>
          </cell>
          <cell r="G1134" t="str">
            <v>BODY 1</v>
          </cell>
          <cell r="I1134" t="str">
            <v>SMD14N</v>
          </cell>
          <cell r="J1134" t="str">
            <v>B</v>
          </cell>
        </row>
        <row r="1135">
          <cell r="B1135">
            <v>35073</v>
          </cell>
          <cell r="C1135" t="str">
            <v>ARIZAL SURYO LEKSONO</v>
          </cell>
          <cell r="D1135">
            <v>40179</v>
          </cell>
          <cell r="E1135" t="str">
            <v>TM</v>
          </cell>
          <cell r="G1135" t="str">
            <v>BODY 1</v>
          </cell>
          <cell r="I1135" t="str">
            <v>SMD14N</v>
          </cell>
          <cell r="J1135" t="str">
            <v>B</v>
          </cell>
        </row>
        <row r="1136">
          <cell r="B1136">
            <v>67779</v>
          </cell>
          <cell r="C1136" t="str">
            <v>DANIEL RAMADHAN</v>
          </cell>
          <cell r="D1136">
            <v>43891</v>
          </cell>
          <cell r="E1136" t="str">
            <v>TM</v>
          </cell>
          <cell r="G1136" t="str">
            <v>BODY 1</v>
          </cell>
          <cell r="I1136" t="str">
            <v>SMD14N</v>
          </cell>
          <cell r="J1136" t="str">
            <v>B</v>
          </cell>
        </row>
        <row r="1137">
          <cell r="B1137">
            <v>69223</v>
          </cell>
          <cell r="C1137" t="str">
            <v>ACHMAD NUR KHOLIQ</v>
          </cell>
          <cell r="D1137">
            <v>44228</v>
          </cell>
          <cell r="E1137" t="str">
            <v>TM</v>
          </cell>
          <cell r="G1137" t="str">
            <v>BODY 1</v>
          </cell>
          <cell r="I1137" t="str">
            <v>SMD14N</v>
          </cell>
          <cell r="J1137" t="str">
            <v>B</v>
          </cell>
        </row>
        <row r="1138">
          <cell r="B1138">
            <v>68868</v>
          </cell>
          <cell r="C1138" t="str">
            <v>DWI RIONO</v>
          </cell>
          <cell r="D1138">
            <v>44211</v>
          </cell>
          <cell r="E1138" t="str">
            <v>TM</v>
          </cell>
          <cell r="G1138" t="str">
            <v>BODY 1</v>
          </cell>
          <cell r="I1138" t="str">
            <v>SMD14N</v>
          </cell>
          <cell r="J1138" t="str">
            <v>B</v>
          </cell>
        </row>
        <row r="1139">
          <cell r="B1139">
            <v>70572</v>
          </cell>
          <cell r="C1139" t="str">
            <v>MUHAMAD SLAMET FAUZI</v>
          </cell>
          <cell r="D1139">
            <v>44270</v>
          </cell>
          <cell r="E1139" t="str">
            <v>TM</v>
          </cell>
          <cell r="G1139" t="str">
            <v>BODY 1</v>
          </cell>
          <cell r="I1139" t="str">
            <v>SMD14N</v>
          </cell>
          <cell r="J1139" t="str">
            <v>B</v>
          </cell>
        </row>
        <row r="1140">
          <cell r="B1140">
            <v>13419</v>
          </cell>
          <cell r="C1140" t="str">
            <v>SUNANDAR</v>
          </cell>
          <cell r="D1140">
            <v>37408</v>
          </cell>
          <cell r="E1140" t="str">
            <v>TL</v>
          </cell>
          <cell r="F1140" t="str">
            <v>TL</v>
          </cell>
          <cell r="G1140" t="str">
            <v>BODY 1</v>
          </cell>
          <cell r="I1140" t="str">
            <v>SMD14N</v>
          </cell>
          <cell r="J1140" t="str">
            <v>B</v>
          </cell>
        </row>
        <row r="1141">
          <cell r="B1141">
            <v>24441</v>
          </cell>
          <cell r="C1141" t="str">
            <v>CHRIST WIDIYANTO</v>
          </cell>
          <cell r="D1141">
            <v>39036</v>
          </cell>
          <cell r="E1141" t="str">
            <v>TM</v>
          </cell>
          <cell r="G1141" t="str">
            <v>BODY 1</v>
          </cell>
          <cell r="I1141" t="str">
            <v>SMD14N</v>
          </cell>
          <cell r="J1141" t="str">
            <v>B</v>
          </cell>
        </row>
        <row r="1142">
          <cell r="B1142">
            <v>24969</v>
          </cell>
          <cell r="C1142" t="str">
            <v>AGUS SEKTIYONO</v>
          </cell>
          <cell r="D1142">
            <v>39083</v>
          </cell>
          <cell r="E1142" t="str">
            <v>TM</v>
          </cell>
          <cell r="G1142" t="str">
            <v>BODY 1</v>
          </cell>
          <cell r="I1142" t="str">
            <v>SMD14N</v>
          </cell>
          <cell r="J1142" t="str">
            <v>B</v>
          </cell>
        </row>
        <row r="1143">
          <cell r="B1143">
            <v>25080</v>
          </cell>
          <cell r="C1143" t="str">
            <v>ANDRIANSYAH</v>
          </cell>
          <cell r="D1143">
            <v>39097</v>
          </cell>
          <cell r="E1143" t="str">
            <v>TM</v>
          </cell>
          <cell r="G1143" t="str">
            <v>BODY 1</v>
          </cell>
          <cell r="I1143" t="str">
            <v>SMD14N</v>
          </cell>
          <cell r="J1143" t="str">
            <v>B</v>
          </cell>
        </row>
        <row r="1144">
          <cell r="B1144">
            <v>37282</v>
          </cell>
          <cell r="C1144" t="str">
            <v>ERWIN TRI PRASETYO</v>
          </cell>
          <cell r="D1144">
            <v>40466</v>
          </cell>
          <cell r="E1144" t="str">
            <v>TM</v>
          </cell>
          <cell r="G1144" t="str">
            <v>BODY 1</v>
          </cell>
          <cell r="I1144" t="str">
            <v>SMD14N</v>
          </cell>
          <cell r="J1144" t="str">
            <v>B</v>
          </cell>
        </row>
        <row r="1145">
          <cell r="B1145">
            <v>40171</v>
          </cell>
          <cell r="C1145" t="str">
            <v>MARYONO</v>
          </cell>
          <cell r="D1145">
            <v>40787</v>
          </cell>
          <cell r="E1145" t="str">
            <v>TM</v>
          </cell>
          <cell r="G1145" t="str">
            <v>BODY 1</v>
          </cell>
          <cell r="I1145" t="str">
            <v>SMD14N</v>
          </cell>
          <cell r="J1145" t="str">
            <v>B</v>
          </cell>
        </row>
        <row r="1146">
          <cell r="B1146">
            <v>40863</v>
          </cell>
          <cell r="C1146" t="str">
            <v>JUMADI ABDY</v>
          </cell>
          <cell r="D1146">
            <v>40848</v>
          </cell>
          <cell r="E1146" t="str">
            <v>TM</v>
          </cell>
          <cell r="G1146" t="str">
            <v>BODY 1</v>
          </cell>
          <cell r="I1146" t="str">
            <v>SMD14N</v>
          </cell>
          <cell r="J1146" t="str">
            <v>B</v>
          </cell>
        </row>
        <row r="1147">
          <cell r="B1147">
            <v>53435</v>
          </cell>
          <cell r="C1147" t="str">
            <v>ARIS SUBADI</v>
          </cell>
          <cell r="D1147">
            <v>42036</v>
          </cell>
          <cell r="E1147" t="str">
            <v>TM</v>
          </cell>
          <cell r="G1147" t="str">
            <v>BODY 1</v>
          </cell>
          <cell r="I1147" t="str">
            <v>SMD14N</v>
          </cell>
          <cell r="J1147" t="str">
            <v>B</v>
          </cell>
        </row>
        <row r="1148">
          <cell r="B1148">
            <v>55657</v>
          </cell>
          <cell r="C1148" t="str">
            <v>BURHAN</v>
          </cell>
          <cell r="D1148">
            <v>42461</v>
          </cell>
          <cell r="E1148" t="str">
            <v>TM</v>
          </cell>
          <cell r="G1148" t="str">
            <v>BODY 1</v>
          </cell>
          <cell r="I1148" t="str">
            <v>SMD14N</v>
          </cell>
          <cell r="J1148" t="str">
            <v>B</v>
          </cell>
        </row>
        <row r="1149">
          <cell r="B1149">
            <v>69562</v>
          </cell>
          <cell r="C1149" t="str">
            <v>GABRIELLE REVOLUTION</v>
          </cell>
          <cell r="D1149">
            <v>44242</v>
          </cell>
          <cell r="E1149" t="str">
            <v>TM</v>
          </cell>
          <cell r="G1149" t="str">
            <v>BODY 1</v>
          </cell>
          <cell r="I1149" t="str">
            <v>SMD14N</v>
          </cell>
          <cell r="J1149" t="str">
            <v>B</v>
          </cell>
        </row>
        <row r="1150">
          <cell r="B1150">
            <v>70798</v>
          </cell>
          <cell r="C1150" t="str">
            <v>KRIS SUMAR</v>
          </cell>
          <cell r="D1150">
            <v>44287</v>
          </cell>
          <cell r="E1150" t="str">
            <v>TM</v>
          </cell>
          <cell r="G1150" t="str">
            <v>BODY 1</v>
          </cell>
          <cell r="I1150" t="str">
            <v>SMD14N</v>
          </cell>
          <cell r="J1150" t="str">
            <v>B</v>
          </cell>
        </row>
        <row r="1151">
          <cell r="B1151">
            <v>70800</v>
          </cell>
          <cell r="C1151" t="str">
            <v>KUSNAEDI</v>
          </cell>
          <cell r="D1151">
            <v>44287</v>
          </cell>
          <cell r="E1151" t="str">
            <v>TM</v>
          </cell>
          <cell r="G1151" t="str">
            <v>BODY 1</v>
          </cell>
          <cell r="I1151" t="str">
            <v>SMD14N</v>
          </cell>
          <cell r="J1151" t="str">
            <v>B</v>
          </cell>
        </row>
        <row r="1152">
          <cell r="B1152">
            <v>71291</v>
          </cell>
          <cell r="C1152" t="str">
            <v>RIYAN KHOIRUL ANAM</v>
          </cell>
          <cell r="D1152">
            <v>44331</v>
          </cell>
          <cell r="E1152" t="str">
            <v>TM</v>
          </cell>
          <cell r="G1152" t="str">
            <v>BODY 1</v>
          </cell>
          <cell r="I1152" t="str">
            <v>SMD14N</v>
          </cell>
          <cell r="J1152" t="str">
            <v>B</v>
          </cell>
        </row>
        <row r="1153">
          <cell r="B1153">
            <v>71457</v>
          </cell>
          <cell r="C1153" t="str">
            <v>FAJAR RAHMANI</v>
          </cell>
          <cell r="D1153">
            <v>44378</v>
          </cell>
          <cell r="E1153" t="str">
            <v>TM</v>
          </cell>
          <cell r="G1153" t="str">
            <v>BODY 1</v>
          </cell>
          <cell r="I1153" t="str">
            <v>SMD14N</v>
          </cell>
          <cell r="J1153" t="str">
            <v>B</v>
          </cell>
        </row>
        <row r="1154">
          <cell r="B1154">
            <v>27391</v>
          </cell>
          <cell r="C1154" t="str">
            <v>SAEFUL ANWAR</v>
          </cell>
          <cell r="D1154">
            <v>39326</v>
          </cell>
          <cell r="E1154" t="str">
            <v>TL</v>
          </cell>
          <cell r="F1154" t="str">
            <v>TL</v>
          </cell>
          <cell r="G1154" t="str">
            <v>BODY 1</v>
          </cell>
          <cell r="I1154" t="str">
            <v>SMD14N</v>
          </cell>
          <cell r="J1154" t="str">
            <v>B</v>
          </cell>
        </row>
        <row r="1155">
          <cell r="B1155">
            <v>35278</v>
          </cell>
          <cell r="C1155" t="str">
            <v>AHMAD SYAIFUL FUAD</v>
          </cell>
          <cell r="D1155">
            <v>40224</v>
          </cell>
          <cell r="E1155" t="str">
            <v>TM</v>
          </cell>
          <cell r="G1155" t="str">
            <v>BODY 1</v>
          </cell>
          <cell r="I1155" t="str">
            <v>SMD14N</v>
          </cell>
          <cell r="J1155" t="str">
            <v>B</v>
          </cell>
        </row>
        <row r="1156">
          <cell r="B1156">
            <v>39111</v>
          </cell>
          <cell r="C1156" t="str">
            <v>MUCHAMAD BINTANG</v>
          </cell>
          <cell r="D1156">
            <v>40725</v>
          </cell>
          <cell r="E1156" t="str">
            <v>TM</v>
          </cell>
          <cell r="G1156" t="str">
            <v>BODY 1</v>
          </cell>
          <cell r="I1156" t="str">
            <v>SMD14N</v>
          </cell>
          <cell r="J1156" t="str">
            <v>B</v>
          </cell>
        </row>
        <row r="1157">
          <cell r="B1157">
            <v>43400</v>
          </cell>
          <cell r="C1157" t="str">
            <v>ROKHANI</v>
          </cell>
          <cell r="D1157">
            <v>41075</v>
          </cell>
          <cell r="E1157" t="str">
            <v>TM</v>
          </cell>
          <cell r="G1157" t="str">
            <v>BODY 1</v>
          </cell>
          <cell r="I1157" t="str">
            <v>SMD14N</v>
          </cell>
          <cell r="J1157" t="str">
            <v>B</v>
          </cell>
        </row>
        <row r="1158">
          <cell r="B1158">
            <v>67542</v>
          </cell>
          <cell r="C1158" t="str">
            <v>SUYANDI</v>
          </cell>
          <cell r="D1158">
            <v>43876</v>
          </cell>
          <cell r="E1158" t="str">
            <v>TM</v>
          </cell>
          <cell r="G1158" t="str">
            <v>BODY 1</v>
          </cell>
          <cell r="I1158" t="str">
            <v>SMD14N</v>
          </cell>
          <cell r="J1158" t="str">
            <v>B</v>
          </cell>
        </row>
        <row r="1159">
          <cell r="B1159">
            <v>67555</v>
          </cell>
          <cell r="C1159" t="str">
            <v>AHMAD DANI ARFIANTO</v>
          </cell>
          <cell r="D1159">
            <v>43876</v>
          </cell>
          <cell r="E1159" t="str">
            <v>TM</v>
          </cell>
          <cell r="G1159" t="str">
            <v>BODY 1</v>
          </cell>
          <cell r="I1159" t="str">
            <v>SMD14N</v>
          </cell>
          <cell r="J1159" t="str">
            <v>B</v>
          </cell>
        </row>
        <row r="1160">
          <cell r="B1160">
            <v>67565</v>
          </cell>
          <cell r="C1160" t="str">
            <v>GALANG PRIYANTO</v>
          </cell>
          <cell r="D1160">
            <v>43876</v>
          </cell>
          <cell r="E1160" t="str">
            <v>TM</v>
          </cell>
          <cell r="G1160" t="str">
            <v>BODY 1</v>
          </cell>
          <cell r="I1160" t="str">
            <v>SMD14N</v>
          </cell>
          <cell r="J1160" t="str">
            <v>B</v>
          </cell>
        </row>
        <row r="1161">
          <cell r="B1161">
            <v>68379</v>
          </cell>
          <cell r="C1161" t="str">
            <v>MUHAMMAD ROSYID</v>
          </cell>
          <cell r="D1161">
            <v>44150</v>
          </cell>
          <cell r="E1161" t="str">
            <v>TM</v>
          </cell>
          <cell r="G1161" t="str">
            <v>BODY 1</v>
          </cell>
          <cell r="I1161" t="str">
            <v>SMD14N</v>
          </cell>
          <cell r="J1161" t="str">
            <v>B</v>
          </cell>
        </row>
        <row r="1162">
          <cell r="B1162">
            <v>68390</v>
          </cell>
          <cell r="C1162" t="str">
            <v>RAKHMAN HIDAYAT</v>
          </cell>
          <cell r="D1162">
            <v>44150</v>
          </cell>
          <cell r="E1162" t="str">
            <v>TM</v>
          </cell>
          <cell r="G1162" t="str">
            <v>BODY 1</v>
          </cell>
          <cell r="I1162" t="str">
            <v>SMD14N</v>
          </cell>
          <cell r="J1162" t="str">
            <v>B</v>
          </cell>
        </row>
        <row r="1163">
          <cell r="B1163">
            <v>68823</v>
          </cell>
          <cell r="C1163" t="str">
            <v>AGAM YUHARISKA</v>
          </cell>
          <cell r="D1163">
            <v>44211</v>
          </cell>
          <cell r="E1163" t="str">
            <v>TM</v>
          </cell>
          <cell r="G1163" t="str">
            <v>BODY 1</v>
          </cell>
          <cell r="I1163" t="str">
            <v>SMD14N</v>
          </cell>
          <cell r="J1163" t="str">
            <v>B</v>
          </cell>
        </row>
        <row r="1164">
          <cell r="B1164">
            <v>69221</v>
          </cell>
          <cell r="C1164" t="str">
            <v>ABI NUR FIQI</v>
          </cell>
          <cell r="D1164">
            <v>44228</v>
          </cell>
          <cell r="E1164" t="str">
            <v>TM</v>
          </cell>
          <cell r="G1164" t="str">
            <v>BODY 1</v>
          </cell>
          <cell r="I1164" t="str">
            <v>SMD14N</v>
          </cell>
          <cell r="J1164" t="str">
            <v>B</v>
          </cell>
        </row>
        <row r="1165">
          <cell r="B1165">
            <v>70573</v>
          </cell>
          <cell r="C1165" t="str">
            <v>MUHAMMAD IRFAN HARIANTO</v>
          </cell>
          <cell r="D1165">
            <v>44270</v>
          </cell>
          <cell r="E1165" t="str">
            <v>TM</v>
          </cell>
          <cell r="G1165" t="str">
            <v>BODY 1</v>
          </cell>
          <cell r="I1165" t="str">
            <v>SMD14N</v>
          </cell>
          <cell r="J1165" t="str">
            <v>B</v>
          </cell>
        </row>
        <row r="1166">
          <cell r="B1166">
            <v>70574</v>
          </cell>
          <cell r="C1166" t="str">
            <v>MUHAMMAD MIFTAHUL ANWAR</v>
          </cell>
          <cell r="D1166">
            <v>44270</v>
          </cell>
          <cell r="E1166" t="str">
            <v>TM</v>
          </cell>
          <cell r="G1166" t="str">
            <v>BODY 1</v>
          </cell>
          <cell r="I1166" t="str">
            <v>SMD14N</v>
          </cell>
          <cell r="J1166" t="str">
            <v>B</v>
          </cell>
        </row>
        <row r="1167">
          <cell r="B1167">
            <v>72134</v>
          </cell>
          <cell r="C1167" t="str">
            <v>KRISTIANTO</v>
          </cell>
          <cell r="D1167">
            <v>44501</v>
          </cell>
          <cell r="E1167" t="str">
            <v>TM</v>
          </cell>
          <cell r="G1167" t="str">
            <v>BODY 1</v>
          </cell>
          <cell r="I1167" t="str">
            <v>SMD14N</v>
          </cell>
          <cell r="J1167" t="str">
            <v>B</v>
          </cell>
        </row>
        <row r="1168">
          <cell r="B1168">
            <v>72141</v>
          </cell>
          <cell r="C1168" t="str">
            <v>MISBHACUL BICHARIL NGULUM</v>
          </cell>
          <cell r="D1168">
            <v>44501</v>
          </cell>
          <cell r="E1168" t="str">
            <v>TM</v>
          </cell>
          <cell r="G1168" t="str">
            <v>BODY 1</v>
          </cell>
          <cell r="I1168" t="str">
            <v>SMD14N</v>
          </cell>
          <cell r="J1168" t="str">
            <v>B</v>
          </cell>
        </row>
        <row r="1169">
          <cell r="B1169">
            <v>69575</v>
          </cell>
          <cell r="C1169" t="str">
            <v>DEDIK SETIO BUDI</v>
          </cell>
          <cell r="D1169">
            <v>44242</v>
          </cell>
          <cell r="E1169" t="str">
            <v>TM</v>
          </cell>
          <cell r="G1169" t="str">
            <v>BODY 1</v>
          </cell>
          <cell r="I1169" t="str">
            <v>SMD14N</v>
          </cell>
          <cell r="J1169" t="str">
            <v>B</v>
          </cell>
        </row>
        <row r="1170">
          <cell r="B1170">
            <v>70786</v>
          </cell>
          <cell r="C1170" t="str">
            <v>HADI NURJANAH</v>
          </cell>
          <cell r="D1170">
            <v>44287</v>
          </cell>
          <cell r="E1170" t="str">
            <v>TM</v>
          </cell>
          <cell r="G1170" t="str">
            <v>BODY 1</v>
          </cell>
          <cell r="I1170" t="str">
            <v>SMD14N</v>
          </cell>
          <cell r="J1170" t="str">
            <v>B</v>
          </cell>
        </row>
        <row r="1171">
          <cell r="B1171">
            <v>70789</v>
          </cell>
          <cell r="C1171" t="str">
            <v>HENDRIK CRISDIANTONI</v>
          </cell>
          <cell r="D1171">
            <v>44287</v>
          </cell>
          <cell r="E1171" t="str">
            <v>TM</v>
          </cell>
          <cell r="G1171" t="str">
            <v>BODY 1</v>
          </cell>
          <cell r="I1171" t="str">
            <v>SMD14N</v>
          </cell>
          <cell r="J1171" t="str">
            <v>B</v>
          </cell>
        </row>
        <row r="1172">
          <cell r="B1172">
            <v>71831</v>
          </cell>
          <cell r="C1172" t="str">
            <v>IQBAL DWIYANTO</v>
          </cell>
          <cell r="D1172">
            <v>44454</v>
          </cell>
          <cell r="E1172" t="str">
            <v>TM</v>
          </cell>
          <cell r="G1172" t="str">
            <v>BODY 1</v>
          </cell>
          <cell r="I1172" t="str">
            <v>SMD14N</v>
          </cell>
          <cell r="J1172" t="str">
            <v>B</v>
          </cell>
        </row>
        <row r="1173">
          <cell r="B1173">
            <v>71439</v>
          </cell>
          <cell r="C1173" t="str">
            <v>BINTANG PRASETYO</v>
          </cell>
          <cell r="D1173">
            <v>44378</v>
          </cell>
          <cell r="E1173" t="str">
            <v>TM</v>
          </cell>
          <cell r="G1173" t="str">
            <v>BODY 1</v>
          </cell>
          <cell r="I1173" t="str">
            <v>SMD14N</v>
          </cell>
          <cell r="J1173" t="str">
            <v>B</v>
          </cell>
        </row>
        <row r="1174">
          <cell r="B1174">
            <v>71930</v>
          </cell>
          <cell r="C1174" t="str">
            <v>FAHRI ARIEF RAMADHAN</v>
          </cell>
          <cell r="D1174">
            <v>44470</v>
          </cell>
          <cell r="E1174" t="str">
            <v>TM</v>
          </cell>
          <cell r="G1174" t="str">
            <v>BODY 1</v>
          </cell>
          <cell r="I1174" t="str">
            <v>SMD14N</v>
          </cell>
          <cell r="J1174" t="str">
            <v>B</v>
          </cell>
        </row>
        <row r="1175">
          <cell r="B1175">
            <v>72471</v>
          </cell>
          <cell r="C1175" t="str">
            <v>ILHAM ALRAZKI</v>
          </cell>
          <cell r="D1175">
            <v>44531</v>
          </cell>
          <cell r="E1175" t="str">
            <v>TM</v>
          </cell>
          <cell r="G1175" t="str">
            <v>BODY 1</v>
          </cell>
          <cell r="I1175" t="str">
            <v>SMD14N</v>
          </cell>
          <cell r="J1175" t="str">
            <v>B</v>
          </cell>
        </row>
        <row r="1176">
          <cell r="B1176">
            <v>72472</v>
          </cell>
          <cell r="C1176" t="str">
            <v>MUHAMMAD SYAHLAN NURFADIL</v>
          </cell>
          <cell r="D1176">
            <v>44531</v>
          </cell>
          <cell r="E1176" t="str">
            <v>TM</v>
          </cell>
          <cell r="G1176" t="str">
            <v>BODY 1</v>
          </cell>
          <cell r="I1176" t="str">
            <v>SMD14N</v>
          </cell>
          <cell r="J1176" t="str">
            <v>B</v>
          </cell>
        </row>
        <row r="1177">
          <cell r="B1177">
            <v>24133</v>
          </cell>
          <cell r="C1177" t="str">
            <v>SUROTO</v>
          </cell>
          <cell r="D1177">
            <v>38991</v>
          </cell>
          <cell r="E1177" t="str">
            <v>FRM</v>
          </cell>
          <cell r="F1177" t="str">
            <v>ACTING FRM</v>
          </cell>
          <cell r="G1177" t="str">
            <v>BODY 1</v>
          </cell>
          <cell r="I1177" t="str">
            <v>MB</v>
          </cell>
          <cell r="J1177" t="str">
            <v>B</v>
          </cell>
        </row>
        <row r="1178">
          <cell r="B1178">
            <v>23391</v>
          </cell>
          <cell r="C1178" t="str">
            <v>SANTOSO</v>
          </cell>
          <cell r="D1178">
            <v>38913</v>
          </cell>
          <cell r="E1178" t="str">
            <v>TL</v>
          </cell>
          <cell r="F1178" t="str">
            <v>TL</v>
          </cell>
          <cell r="G1178" t="str">
            <v>BODY 1</v>
          </cell>
          <cell r="I1178" t="str">
            <v>MB</v>
          </cell>
          <cell r="J1178" t="str">
            <v>B</v>
          </cell>
        </row>
        <row r="1179">
          <cell r="B1179">
            <v>24468</v>
          </cell>
          <cell r="C1179" t="str">
            <v>EKO ARIANTO</v>
          </cell>
          <cell r="D1179">
            <v>39036</v>
          </cell>
          <cell r="E1179" t="str">
            <v>TM</v>
          </cell>
          <cell r="G1179" t="str">
            <v>BODY 1</v>
          </cell>
          <cell r="I1179" t="str">
            <v>MB</v>
          </cell>
          <cell r="J1179" t="str">
            <v>B</v>
          </cell>
        </row>
        <row r="1180">
          <cell r="B1180">
            <v>24677</v>
          </cell>
          <cell r="C1180" t="str">
            <v>RAFKY</v>
          </cell>
          <cell r="D1180">
            <v>39052</v>
          </cell>
          <cell r="E1180" t="str">
            <v>TM</v>
          </cell>
          <cell r="G1180" t="str">
            <v>BODY 1</v>
          </cell>
          <cell r="I1180" t="str">
            <v>MB</v>
          </cell>
          <cell r="J1180" t="str">
            <v>B</v>
          </cell>
        </row>
        <row r="1181">
          <cell r="B1181">
            <v>30729</v>
          </cell>
          <cell r="C1181" t="str">
            <v>LUTHFI YAMANIE</v>
          </cell>
          <cell r="D1181">
            <v>39508</v>
          </cell>
          <cell r="E1181" t="str">
            <v>TM</v>
          </cell>
          <cell r="G1181" t="str">
            <v>BODY 1</v>
          </cell>
          <cell r="I1181" t="str">
            <v>MB</v>
          </cell>
          <cell r="J1181" t="str">
            <v>B</v>
          </cell>
        </row>
        <row r="1182">
          <cell r="B1182">
            <v>37115</v>
          </cell>
          <cell r="C1182" t="str">
            <v>AZIZ SUBEKHI</v>
          </cell>
          <cell r="D1182">
            <v>40452</v>
          </cell>
          <cell r="E1182" t="str">
            <v>TM</v>
          </cell>
          <cell r="G1182" t="str">
            <v>BODY 1</v>
          </cell>
          <cell r="I1182" t="str">
            <v>MB</v>
          </cell>
          <cell r="J1182" t="str">
            <v>B</v>
          </cell>
        </row>
        <row r="1183">
          <cell r="B1183">
            <v>67739</v>
          </cell>
          <cell r="C1183" t="str">
            <v>DESTRIAN MUHAMMAD RAMDANI</v>
          </cell>
          <cell r="D1183">
            <v>43891</v>
          </cell>
          <cell r="E1183" t="str">
            <v>TM</v>
          </cell>
          <cell r="G1183" t="str">
            <v>BODY 1</v>
          </cell>
          <cell r="I1183" t="str">
            <v>MB</v>
          </cell>
          <cell r="J1183" t="str">
            <v>B</v>
          </cell>
        </row>
        <row r="1184">
          <cell r="B1184">
            <v>69155</v>
          </cell>
          <cell r="C1184" t="str">
            <v>YUDI SETYAWAN</v>
          </cell>
          <cell r="D1184">
            <v>44228</v>
          </cell>
          <cell r="E1184" t="str">
            <v>TM</v>
          </cell>
          <cell r="G1184" t="str">
            <v>BODY 1</v>
          </cell>
          <cell r="I1184" t="str">
            <v>MB</v>
          </cell>
          <cell r="J1184" t="str">
            <v>B</v>
          </cell>
        </row>
        <row r="1185">
          <cell r="B1185">
            <v>70575</v>
          </cell>
          <cell r="C1185" t="str">
            <v>MUHAMMAD RIZAL ARDIANSYAH</v>
          </cell>
          <cell r="D1185">
            <v>44270</v>
          </cell>
          <cell r="E1185" t="str">
            <v>TM</v>
          </cell>
          <cell r="G1185" t="str">
            <v>BODY 1</v>
          </cell>
          <cell r="I1185" t="str">
            <v>MB</v>
          </cell>
          <cell r="J1185" t="str">
            <v>B</v>
          </cell>
        </row>
        <row r="1186">
          <cell r="B1186">
            <v>38324</v>
          </cell>
          <cell r="C1186" t="str">
            <v>JOKO SULISTYO</v>
          </cell>
          <cell r="D1186">
            <v>40664</v>
          </cell>
          <cell r="E1186" t="str">
            <v>TM</v>
          </cell>
          <cell r="F1186" t="str">
            <v>Unfit</v>
          </cell>
          <cell r="G1186" t="str">
            <v>BODY 1</v>
          </cell>
          <cell r="I1186" t="str">
            <v>MB</v>
          </cell>
          <cell r="J1186" t="str">
            <v>B</v>
          </cell>
        </row>
        <row r="1187">
          <cell r="B1187">
            <v>20819</v>
          </cell>
          <cell r="C1187" t="str">
            <v>MUJIONO</v>
          </cell>
          <cell r="D1187">
            <v>38579</v>
          </cell>
          <cell r="E1187" t="str">
            <v>TL</v>
          </cell>
          <cell r="F1187" t="str">
            <v>TL</v>
          </cell>
          <cell r="G1187" t="str">
            <v>BODY 1</v>
          </cell>
          <cell r="I1187" t="str">
            <v>MB</v>
          </cell>
          <cell r="J1187" t="str">
            <v>B</v>
          </cell>
        </row>
        <row r="1188">
          <cell r="B1188">
            <v>24499</v>
          </cell>
          <cell r="C1188" t="str">
            <v>BONAR CAHYONO</v>
          </cell>
          <cell r="D1188">
            <v>39036</v>
          </cell>
          <cell r="E1188" t="str">
            <v>TM</v>
          </cell>
          <cell r="G1188" t="str">
            <v>BODY 1</v>
          </cell>
          <cell r="I1188" t="str">
            <v>MB</v>
          </cell>
          <cell r="J1188" t="str">
            <v>B</v>
          </cell>
        </row>
        <row r="1189">
          <cell r="B1189">
            <v>25192</v>
          </cell>
          <cell r="C1189" t="str">
            <v xml:space="preserve">KIKI KUSWENDI </v>
          </cell>
          <cell r="D1189">
            <v>39114</v>
          </cell>
          <cell r="E1189" t="str">
            <v>TM</v>
          </cell>
          <cell r="G1189" t="str">
            <v>BODY 1</v>
          </cell>
          <cell r="I1189" t="str">
            <v>MB</v>
          </cell>
          <cell r="J1189" t="str">
            <v>B</v>
          </cell>
        </row>
        <row r="1190">
          <cell r="B1190">
            <v>30289</v>
          </cell>
          <cell r="C1190" t="str">
            <v>EZAT MUTAQIN</v>
          </cell>
          <cell r="D1190">
            <v>39479</v>
          </cell>
          <cell r="E1190" t="str">
            <v>TM</v>
          </cell>
          <cell r="G1190" t="str">
            <v>BODY 1</v>
          </cell>
          <cell r="I1190" t="str">
            <v>MB</v>
          </cell>
          <cell r="J1190" t="str">
            <v>B</v>
          </cell>
        </row>
        <row r="1191">
          <cell r="B1191">
            <v>31690</v>
          </cell>
          <cell r="C1191" t="str">
            <v>AKH HASANUDIN</v>
          </cell>
          <cell r="D1191">
            <v>39692</v>
          </cell>
          <cell r="E1191" t="str">
            <v>TM</v>
          </cell>
          <cell r="G1191" t="str">
            <v>BODY 1</v>
          </cell>
          <cell r="I1191" t="str">
            <v>MB</v>
          </cell>
          <cell r="J1191" t="str">
            <v>B</v>
          </cell>
        </row>
        <row r="1192">
          <cell r="B1192">
            <v>47563</v>
          </cell>
          <cell r="C1192" t="str">
            <v>AGUNG EKO KURNIAWAN</v>
          </cell>
          <cell r="D1192">
            <v>41440</v>
          </cell>
          <cell r="E1192" t="str">
            <v>TM</v>
          </cell>
          <cell r="G1192" t="str">
            <v>BODY 1</v>
          </cell>
          <cell r="I1192" t="str">
            <v>MB</v>
          </cell>
          <cell r="J1192" t="str">
            <v>B</v>
          </cell>
        </row>
        <row r="1193">
          <cell r="B1193">
            <v>67763</v>
          </cell>
          <cell r="C1193" t="str">
            <v>AGUNG PRASETIYO</v>
          </cell>
          <cell r="D1193">
            <v>43891</v>
          </cell>
          <cell r="E1193" t="str">
            <v>TM</v>
          </cell>
          <cell r="G1193" t="str">
            <v>BODY 1</v>
          </cell>
          <cell r="I1193" t="str">
            <v>MB</v>
          </cell>
          <cell r="J1193" t="str">
            <v>B</v>
          </cell>
        </row>
        <row r="1194">
          <cell r="B1194">
            <v>67771</v>
          </cell>
          <cell r="C1194" t="str">
            <v>AHMAD WAWAN ANWAR</v>
          </cell>
          <cell r="D1194">
            <v>43891</v>
          </cell>
          <cell r="E1194" t="str">
            <v>TM</v>
          </cell>
          <cell r="G1194" t="str">
            <v>BODY 1</v>
          </cell>
          <cell r="I1194" t="str">
            <v>MB</v>
          </cell>
          <cell r="J1194" t="str">
            <v>B</v>
          </cell>
        </row>
        <row r="1195">
          <cell r="B1195">
            <v>69543</v>
          </cell>
          <cell r="C1195" t="str">
            <v>ANANG ARFIANTO</v>
          </cell>
          <cell r="D1195">
            <v>44242</v>
          </cell>
          <cell r="E1195" t="str">
            <v>TM</v>
          </cell>
          <cell r="G1195" t="str">
            <v>BODY 1</v>
          </cell>
          <cell r="I1195" t="str">
            <v>MB</v>
          </cell>
          <cell r="J1195" t="str">
            <v>B</v>
          </cell>
        </row>
        <row r="1196">
          <cell r="B1196">
            <v>69578</v>
          </cell>
          <cell r="C1196" t="str">
            <v>NUR ALAMSYAH</v>
          </cell>
          <cell r="D1196">
            <v>44242</v>
          </cell>
          <cell r="E1196" t="str">
            <v>TM</v>
          </cell>
          <cell r="G1196" t="str">
            <v>BODY 1</v>
          </cell>
          <cell r="I1196" t="str">
            <v>MB</v>
          </cell>
          <cell r="J1196" t="str">
            <v>B</v>
          </cell>
        </row>
        <row r="1197">
          <cell r="B1197">
            <v>70839</v>
          </cell>
          <cell r="C1197" t="str">
            <v>AJI SANTOSO</v>
          </cell>
          <cell r="D1197">
            <v>44287</v>
          </cell>
          <cell r="E1197" t="str">
            <v>TM</v>
          </cell>
          <cell r="G1197" t="str">
            <v>BODY 1</v>
          </cell>
          <cell r="I1197" t="str">
            <v>MB</v>
          </cell>
          <cell r="J1197" t="str">
            <v>B</v>
          </cell>
        </row>
        <row r="1198">
          <cell r="B1198">
            <v>70802</v>
          </cell>
          <cell r="C1198" t="str">
            <v>M RIZKY ALFARIZI</v>
          </cell>
          <cell r="D1198">
            <v>44287</v>
          </cell>
          <cell r="E1198" t="str">
            <v>TM</v>
          </cell>
          <cell r="G1198" t="str">
            <v>BODY 1</v>
          </cell>
          <cell r="I1198" t="str">
            <v>MB</v>
          </cell>
          <cell r="J1198" t="str">
            <v>B</v>
          </cell>
        </row>
        <row r="1199">
          <cell r="B1199">
            <v>70803</v>
          </cell>
          <cell r="C1199" t="str">
            <v>MAULANA RAHMAT HIDAYAT</v>
          </cell>
          <cell r="D1199">
            <v>44287</v>
          </cell>
          <cell r="E1199" t="str">
            <v>TM</v>
          </cell>
          <cell r="G1199" t="str">
            <v>BODY 1</v>
          </cell>
          <cell r="I1199" t="str">
            <v>MB</v>
          </cell>
          <cell r="J1199" t="str">
            <v>B</v>
          </cell>
        </row>
        <row r="1200">
          <cell r="B1200">
            <v>71286</v>
          </cell>
          <cell r="C1200" t="str">
            <v>MUHAMAD ABDUL RIZQI</v>
          </cell>
          <cell r="D1200">
            <v>44331</v>
          </cell>
          <cell r="E1200" t="str">
            <v>TM</v>
          </cell>
          <cell r="G1200" t="str">
            <v>BODY 1</v>
          </cell>
          <cell r="I1200" t="str">
            <v>MB</v>
          </cell>
          <cell r="J1200" t="str">
            <v>B</v>
          </cell>
        </row>
        <row r="1201">
          <cell r="B1201">
            <v>71447</v>
          </cell>
          <cell r="C1201" t="str">
            <v>DESTIAN NUGRAHA</v>
          </cell>
          <cell r="D1201">
            <v>44378</v>
          </cell>
          <cell r="E1201" t="str">
            <v>TM</v>
          </cell>
          <cell r="G1201" t="str">
            <v>BODY 1</v>
          </cell>
          <cell r="I1201" t="str">
            <v>MB</v>
          </cell>
          <cell r="J1201" t="str">
            <v>B</v>
          </cell>
        </row>
        <row r="1202">
          <cell r="B1202">
            <v>71448</v>
          </cell>
          <cell r="C1202" t="str">
            <v>DIAS PRASETYA</v>
          </cell>
          <cell r="D1202">
            <v>44378</v>
          </cell>
          <cell r="E1202" t="str">
            <v>TM</v>
          </cell>
          <cell r="G1202" t="str">
            <v>BODY 1</v>
          </cell>
          <cell r="I1202" t="str">
            <v>MB</v>
          </cell>
          <cell r="J1202" t="str">
            <v>B</v>
          </cell>
        </row>
        <row r="1203">
          <cell r="B1203">
            <v>72191</v>
          </cell>
          <cell r="C1203" t="str">
            <v>SIGIT WAHYU PURNOMO AJI</v>
          </cell>
          <cell r="D1203">
            <v>44501</v>
          </cell>
          <cell r="E1203" t="str">
            <v>TM</v>
          </cell>
          <cell r="G1203" t="str">
            <v>BODY 1</v>
          </cell>
          <cell r="I1203" t="str">
            <v>MB</v>
          </cell>
          <cell r="J1203" t="str">
            <v>B</v>
          </cell>
        </row>
        <row r="1204">
          <cell r="B1204">
            <v>69197</v>
          </cell>
          <cell r="C1204" t="str">
            <v>KHOIRUL NAJIB</v>
          </cell>
          <cell r="D1204">
            <v>44228</v>
          </cell>
          <cell r="E1204" t="str">
            <v>TM</v>
          </cell>
          <cell r="G1204" t="str">
            <v>BODY 1</v>
          </cell>
          <cell r="I1204" t="str">
            <v>MB</v>
          </cell>
          <cell r="J1204" t="str">
            <v>B</v>
          </cell>
        </row>
        <row r="1205">
          <cell r="B1205">
            <v>24122</v>
          </cell>
          <cell r="C1205" t="str">
            <v>DEDE KUSYONO</v>
          </cell>
          <cell r="D1205">
            <v>38991</v>
          </cell>
          <cell r="E1205" t="str">
            <v>TL</v>
          </cell>
          <cell r="F1205" t="str">
            <v>TL</v>
          </cell>
          <cell r="G1205" t="str">
            <v>BODY 1</v>
          </cell>
          <cell r="I1205" t="str">
            <v>MB</v>
          </cell>
          <cell r="J1205" t="str">
            <v>B</v>
          </cell>
        </row>
        <row r="1206">
          <cell r="B1206">
            <v>22484</v>
          </cell>
          <cell r="C1206" t="str">
            <v>FAJAR PRIADI</v>
          </cell>
          <cell r="D1206">
            <v>38827</v>
          </cell>
          <cell r="E1206" t="str">
            <v>TM</v>
          </cell>
          <cell r="G1206" t="str">
            <v>BODY 1</v>
          </cell>
          <cell r="I1206" t="str">
            <v>MB</v>
          </cell>
          <cell r="J1206" t="str">
            <v>B</v>
          </cell>
        </row>
        <row r="1207">
          <cell r="B1207">
            <v>24177</v>
          </cell>
          <cell r="C1207" t="str">
            <v>ANDI KURNIAWAN</v>
          </cell>
          <cell r="D1207">
            <v>38991</v>
          </cell>
          <cell r="E1207" t="str">
            <v>TM</v>
          </cell>
          <cell r="G1207" t="str">
            <v>BODY 1</v>
          </cell>
          <cell r="I1207" t="str">
            <v>MB</v>
          </cell>
          <cell r="J1207" t="str">
            <v>B</v>
          </cell>
        </row>
        <row r="1208">
          <cell r="B1208">
            <v>28576</v>
          </cell>
          <cell r="C1208" t="str">
            <v>AHMAD MURTADO</v>
          </cell>
          <cell r="D1208">
            <v>39387</v>
          </cell>
          <cell r="E1208" t="str">
            <v>TM</v>
          </cell>
          <cell r="G1208" t="str">
            <v>BODY 1</v>
          </cell>
          <cell r="I1208" t="str">
            <v>MB</v>
          </cell>
          <cell r="J1208" t="str">
            <v>B</v>
          </cell>
        </row>
        <row r="1209">
          <cell r="B1209">
            <v>35656</v>
          </cell>
          <cell r="C1209" t="str">
            <v>MARIYO HARDY</v>
          </cell>
          <cell r="D1209">
            <v>40313</v>
          </cell>
          <cell r="E1209" t="str">
            <v>TM</v>
          </cell>
          <cell r="G1209" t="str">
            <v>BODY 1</v>
          </cell>
          <cell r="I1209" t="str">
            <v>MB</v>
          </cell>
          <cell r="J1209" t="str">
            <v>B</v>
          </cell>
        </row>
        <row r="1210">
          <cell r="B1210">
            <v>38323</v>
          </cell>
          <cell r="C1210" t="str">
            <v>DWI HANTORO</v>
          </cell>
          <cell r="D1210">
            <v>40664</v>
          </cell>
          <cell r="E1210" t="str">
            <v>TM</v>
          </cell>
          <cell r="G1210" t="str">
            <v>BODY 1</v>
          </cell>
          <cell r="I1210" t="str">
            <v>MB</v>
          </cell>
          <cell r="J1210" t="str">
            <v>B</v>
          </cell>
        </row>
        <row r="1211">
          <cell r="B1211">
            <v>39914</v>
          </cell>
          <cell r="C1211" t="str">
            <v>DWI WIJAYANTO</v>
          </cell>
          <cell r="D1211">
            <v>40770</v>
          </cell>
          <cell r="E1211" t="str">
            <v>TM</v>
          </cell>
          <cell r="G1211" t="str">
            <v>BODY 1</v>
          </cell>
          <cell r="I1211" t="str">
            <v>MB</v>
          </cell>
          <cell r="J1211" t="str">
            <v>B</v>
          </cell>
        </row>
        <row r="1212">
          <cell r="B1212">
            <v>39915</v>
          </cell>
          <cell r="C1212" t="str">
            <v>DWI YULIANTO</v>
          </cell>
          <cell r="D1212">
            <v>40770</v>
          </cell>
          <cell r="E1212" t="str">
            <v>TM</v>
          </cell>
          <cell r="G1212" t="str">
            <v>BODY 1</v>
          </cell>
          <cell r="I1212" t="str">
            <v>MB</v>
          </cell>
          <cell r="J1212" t="str">
            <v>B</v>
          </cell>
        </row>
        <row r="1213">
          <cell r="B1213">
            <v>53729</v>
          </cell>
          <cell r="C1213" t="str">
            <v>FAHRUR RIFA;I</v>
          </cell>
          <cell r="D1213">
            <v>42064</v>
          </cell>
          <cell r="E1213" t="str">
            <v>TM</v>
          </cell>
          <cell r="G1213" t="str">
            <v>BODY 1</v>
          </cell>
          <cell r="I1213" t="str">
            <v>MB</v>
          </cell>
          <cell r="J1213" t="str">
            <v>B</v>
          </cell>
        </row>
        <row r="1214">
          <cell r="B1214">
            <v>71288</v>
          </cell>
          <cell r="C1214" t="str">
            <v>MOKHAMAD DONI DARMAYANTO</v>
          </cell>
          <cell r="D1214">
            <v>44331</v>
          </cell>
          <cell r="E1214" t="str">
            <v>TM</v>
          </cell>
          <cell r="G1214" t="str">
            <v>BODY 1</v>
          </cell>
          <cell r="I1214" t="str">
            <v>MB</v>
          </cell>
          <cell r="J1214" t="str">
            <v>B</v>
          </cell>
        </row>
        <row r="1215">
          <cell r="B1215">
            <v>71449</v>
          </cell>
          <cell r="C1215" t="str">
            <v>DIKI PRADANA</v>
          </cell>
          <cell r="D1215">
            <v>44378</v>
          </cell>
          <cell r="E1215" t="str">
            <v>TM</v>
          </cell>
          <cell r="G1215" t="str">
            <v>BODY 1</v>
          </cell>
          <cell r="I1215" t="str">
            <v>MB</v>
          </cell>
          <cell r="J1215" t="str">
            <v>B</v>
          </cell>
        </row>
        <row r="1216">
          <cell r="B1216">
            <v>69162</v>
          </cell>
          <cell r="C1216" t="str">
            <v>MUHAMMAD ZUFRI</v>
          </cell>
          <cell r="D1216">
            <v>44228</v>
          </cell>
          <cell r="E1216" t="str">
            <v>TM</v>
          </cell>
          <cell r="G1216" t="str">
            <v>BODY 1</v>
          </cell>
          <cell r="I1216" t="str">
            <v>MB</v>
          </cell>
          <cell r="J1216" t="str">
            <v>B</v>
          </cell>
        </row>
        <row r="1217">
          <cell r="B1217">
            <v>23374</v>
          </cell>
          <cell r="C1217" t="str">
            <v>OLIS SETIA IRAWAN</v>
          </cell>
          <cell r="D1217">
            <v>38913</v>
          </cell>
          <cell r="E1217" t="str">
            <v>TL</v>
          </cell>
          <cell r="F1217" t="str">
            <v>TL</v>
          </cell>
          <cell r="G1217" t="str">
            <v>BODY 1</v>
          </cell>
          <cell r="I1217" t="str">
            <v>MB</v>
          </cell>
          <cell r="J1217" t="str">
            <v>B</v>
          </cell>
        </row>
        <row r="1218">
          <cell r="B1218">
            <v>23839</v>
          </cell>
          <cell r="C1218" t="str">
            <v>IRWAN HAFIDIN</v>
          </cell>
          <cell r="D1218">
            <v>38961</v>
          </cell>
          <cell r="E1218" t="str">
            <v>TM</v>
          </cell>
          <cell r="G1218" t="str">
            <v>BODY 1</v>
          </cell>
          <cell r="I1218" t="str">
            <v>MB</v>
          </cell>
          <cell r="J1218" t="str">
            <v>B</v>
          </cell>
        </row>
        <row r="1219">
          <cell r="B1219">
            <v>30516</v>
          </cell>
          <cell r="C1219" t="str">
            <v xml:space="preserve">RIKI GUNAWAN </v>
          </cell>
          <cell r="D1219">
            <v>39493</v>
          </cell>
          <cell r="E1219" t="str">
            <v>TM</v>
          </cell>
          <cell r="G1219" t="str">
            <v>BODY 1</v>
          </cell>
          <cell r="I1219" t="str">
            <v>MB</v>
          </cell>
          <cell r="J1219" t="str">
            <v>B</v>
          </cell>
        </row>
        <row r="1220">
          <cell r="B1220">
            <v>38405</v>
          </cell>
          <cell r="C1220" t="str">
            <v>FERI AJI WIBOWO</v>
          </cell>
          <cell r="D1220">
            <v>40678</v>
          </cell>
          <cell r="E1220" t="str">
            <v>TM</v>
          </cell>
          <cell r="G1220" t="str">
            <v>BODY 1</v>
          </cell>
          <cell r="I1220" t="str">
            <v>MB</v>
          </cell>
          <cell r="J1220" t="str">
            <v>B</v>
          </cell>
        </row>
        <row r="1221">
          <cell r="B1221">
            <v>40154</v>
          </cell>
          <cell r="C1221" t="str">
            <v>MUNAJIB</v>
          </cell>
          <cell r="D1221">
            <v>40787</v>
          </cell>
          <cell r="E1221" t="str">
            <v>TM</v>
          </cell>
          <cell r="G1221" t="str">
            <v>BODY 1</v>
          </cell>
          <cell r="I1221" t="str">
            <v>MB</v>
          </cell>
          <cell r="J1221" t="str">
            <v>B</v>
          </cell>
        </row>
        <row r="1222">
          <cell r="B1222">
            <v>40165</v>
          </cell>
          <cell r="C1222" t="str">
            <v>TRI WARSONO</v>
          </cell>
          <cell r="D1222">
            <v>40787</v>
          </cell>
          <cell r="E1222" t="str">
            <v>TM</v>
          </cell>
          <cell r="G1222" t="str">
            <v>BODY 1</v>
          </cell>
          <cell r="I1222" t="str">
            <v>MB</v>
          </cell>
          <cell r="J1222" t="str">
            <v>B</v>
          </cell>
        </row>
        <row r="1223">
          <cell r="B1223">
            <v>69152</v>
          </cell>
          <cell r="C1223" t="str">
            <v>WAHYU PAMUNGKAS</v>
          </cell>
          <cell r="D1223">
            <v>44228</v>
          </cell>
          <cell r="E1223" t="str">
            <v>TM</v>
          </cell>
          <cell r="G1223" t="str">
            <v>BODY 1</v>
          </cell>
          <cell r="I1223" t="str">
            <v>MB</v>
          </cell>
          <cell r="J1223" t="str">
            <v>B</v>
          </cell>
        </row>
        <row r="1224">
          <cell r="B1224">
            <v>70103</v>
          </cell>
          <cell r="C1224" t="str">
            <v>HANDOKO CAHYONO PUTRO</v>
          </cell>
          <cell r="D1224">
            <v>44256</v>
          </cell>
          <cell r="E1224" t="str">
            <v>TM</v>
          </cell>
          <cell r="G1224" t="str">
            <v>BODY 1</v>
          </cell>
          <cell r="I1224" t="str">
            <v>MB</v>
          </cell>
          <cell r="J1224" t="str">
            <v>B</v>
          </cell>
        </row>
        <row r="1225">
          <cell r="B1225">
            <v>70804</v>
          </cell>
          <cell r="C1225" t="str">
            <v>MAULANA YUSUF</v>
          </cell>
          <cell r="D1225">
            <v>44287</v>
          </cell>
          <cell r="E1225" t="str">
            <v>TM</v>
          </cell>
          <cell r="G1225" t="str">
            <v>BODY 1</v>
          </cell>
          <cell r="I1225" t="str">
            <v>MB</v>
          </cell>
          <cell r="J1225" t="str">
            <v>B</v>
          </cell>
        </row>
        <row r="1226">
          <cell r="B1226">
            <v>71285</v>
          </cell>
          <cell r="C1226" t="str">
            <v>MAULANA FATIKH AL FAHMI</v>
          </cell>
          <cell r="D1226">
            <v>44331</v>
          </cell>
          <cell r="E1226" t="str">
            <v>TM</v>
          </cell>
          <cell r="G1226" t="str">
            <v>BODY 1</v>
          </cell>
          <cell r="I1226" t="str">
            <v>MB</v>
          </cell>
          <cell r="J1226" t="str">
            <v>B</v>
          </cell>
        </row>
        <row r="1227">
          <cell r="B1227">
            <v>72145</v>
          </cell>
          <cell r="C1227" t="str">
            <v>MOHAMAD RAFINUDIN</v>
          </cell>
          <cell r="D1227">
            <v>44501</v>
          </cell>
          <cell r="E1227" t="str">
            <v>TM</v>
          </cell>
          <cell r="G1227" t="str">
            <v>BODY 1</v>
          </cell>
          <cell r="I1227" t="str">
            <v>MB</v>
          </cell>
          <cell r="J1227" t="str">
            <v>B</v>
          </cell>
        </row>
        <row r="1228">
          <cell r="B1228">
            <v>72466</v>
          </cell>
          <cell r="C1228" t="str">
            <v>DAIVA ARVA RAMDANI</v>
          </cell>
          <cell r="D1228">
            <v>44531</v>
          </cell>
          <cell r="E1228" t="str">
            <v>TM</v>
          </cell>
          <cell r="G1228" t="str">
            <v>BODY 1</v>
          </cell>
          <cell r="I1228" t="str">
            <v>MB</v>
          </cell>
          <cell r="J1228" t="str">
            <v>B</v>
          </cell>
        </row>
        <row r="1229">
          <cell r="B1229">
            <v>70161</v>
          </cell>
          <cell r="C1229" t="str">
            <v>AGIL BAHTIAR</v>
          </cell>
          <cell r="D1229">
            <v>44256</v>
          </cell>
          <cell r="E1229" t="str">
            <v>TM</v>
          </cell>
          <cell r="G1229" t="str">
            <v>BODY 1</v>
          </cell>
          <cell r="I1229" t="str">
            <v>MB</v>
          </cell>
          <cell r="J1229" t="str">
            <v>B</v>
          </cell>
        </row>
        <row r="1230">
          <cell r="B1230">
            <v>18798</v>
          </cell>
          <cell r="C1230" t="str">
            <v>DESI KOMARI</v>
          </cell>
          <cell r="D1230">
            <v>38292</v>
          </cell>
          <cell r="E1230" t="str">
            <v>FRM</v>
          </cell>
          <cell r="F1230" t="str">
            <v>ACTING FRM</v>
          </cell>
          <cell r="G1230" t="str">
            <v>BODY 1</v>
          </cell>
          <cell r="I1230" t="str">
            <v>SB</v>
          </cell>
          <cell r="J1230" t="str">
            <v>B</v>
          </cell>
        </row>
        <row r="1231">
          <cell r="B1231">
            <v>22423</v>
          </cell>
          <cell r="C1231" t="str">
            <v>PEPEN SUPENDI</v>
          </cell>
          <cell r="D1231">
            <v>38803</v>
          </cell>
          <cell r="E1231" t="str">
            <v>TL</v>
          </cell>
          <cell r="F1231" t="str">
            <v>TL</v>
          </cell>
          <cell r="G1231" t="str">
            <v>BODY 1</v>
          </cell>
          <cell r="I1231" t="str">
            <v>SB</v>
          </cell>
          <cell r="J1231" t="str">
            <v>B</v>
          </cell>
        </row>
        <row r="1232">
          <cell r="B1232">
            <v>34891</v>
          </cell>
          <cell r="C1232" t="str">
            <v>MANGRUF</v>
          </cell>
          <cell r="D1232">
            <v>40148</v>
          </cell>
          <cell r="E1232" t="str">
            <v>TM</v>
          </cell>
          <cell r="G1232" t="str">
            <v>BODY 1</v>
          </cell>
          <cell r="I1232" t="str">
            <v>SB</v>
          </cell>
          <cell r="J1232" t="str">
            <v>B</v>
          </cell>
        </row>
        <row r="1233">
          <cell r="B1233">
            <v>41904</v>
          </cell>
          <cell r="C1233" t="str">
            <v>FIRMAN PRIAJI</v>
          </cell>
          <cell r="D1233">
            <v>40969</v>
          </cell>
          <cell r="E1233" t="str">
            <v>TM</v>
          </cell>
          <cell r="G1233" t="str">
            <v>BODY 1</v>
          </cell>
          <cell r="I1233" t="str">
            <v>SB</v>
          </cell>
          <cell r="J1233" t="str">
            <v>B</v>
          </cell>
        </row>
        <row r="1234">
          <cell r="B1234">
            <v>41551</v>
          </cell>
          <cell r="C1234" t="str">
            <v>ARIS WIDAGDO</v>
          </cell>
          <cell r="D1234">
            <v>40940</v>
          </cell>
          <cell r="E1234" t="str">
            <v>TM</v>
          </cell>
          <cell r="G1234" t="str">
            <v>BODY 1</v>
          </cell>
          <cell r="I1234" t="str">
            <v>SB</v>
          </cell>
          <cell r="J1234" t="str">
            <v>B</v>
          </cell>
        </row>
        <row r="1235">
          <cell r="B1235">
            <v>51988</v>
          </cell>
          <cell r="C1235" t="str">
            <v>ALI MASRUKHI</v>
          </cell>
          <cell r="D1235">
            <v>41805</v>
          </cell>
          <cell r="E1235" t="str">
            <v>TM</v>
          </cell>
          <cell r="G1235" t="str">
            <v>BODY 1</v>
          </cell>
          <cell r="I1235" t="str">
            <v>SB</v>
          </cell>
          <cell r="J1235" t="str">
            <v>B</v>
          </cell>
        </row>
        <row r="1236">
          <cell r="B1236">
            <v>53433</v>
          </cell>
          <cell r="C1236" t="str">
            <v>ANGGI PRASETYO WAHYUDI</v>
          </cell>
          <cell r="D1236">
            <v>42036</v>
          </cell>
          <cell r="E1236" t="str">
            <v>TM</v>
          </cell>
          <cell r="G1236" t="str">
            <v>BODY 1</v>
          </cell>
          <cell r="I1236" t="str">
            <v>SB</v>
          </cell>
          <cell r="J1236" t="str">
            <v>B</v>
          </cell>
        </row>
        <row r="1237">
          <cell r="B1237">
            <v>67543</v>
          </cell>
          <cell r="C1237" t="str">
            <v>SYAFRUDIN</v>
          </cell>
          <cell r="D1237">
            <v>43876</v>
          </cell>
          <cell r="E1237" t="str">
            <v>TM</v>
          </cell>
          <cell r="G1237" t="str">
            <v>BODY 1</v>
          </cell>
          <cell r="I1237" t="str">
            <v>SB</v>
          </cell>
          <cell r="J1237" t="str">
            <v>B</v>
          </cell>
        </row>
        <row r="1238">
          <cell r="B1238">
            <v>68042</v>
          </cell>
          <cell r="C1238" t="str">
            <v>CEKO PATRIO</v>
          </cell>
          <cell r="D1238">
            <v>44119</v>
          </cell>
          <cell r="E1238" t="str">
            <v>TM</v>
          </cell>
          <cell r="F1238" t="str">
            <v>sb/ pepen</v>
          </cell>
          <cell r="G1238" t="str">
            <v>BODY 1</v>
          </cell>
          <cell r="I1238" t="str">
            <v>SB</v>
          </cell>
          <cell r="J1238" t="str">
            <v>B</v>
          </cell>
        </row>
        <row r="1239">
          <cell r="B1239">
            <v>69154</v>
          </cell>
          <cell r="C1239" t="str">
            <v>YAKUB AFTHONI</v>
          </cell>
          <cell r="D1239">
            <v>44228</v>
          </cell>
          <cell r="E1239" t="str">
            <v>TM</v>
          </cell>
          <cell r="G1239" t="str">
            <v>BODY 1</v>
          </cell>
          <cell r="I1239" t="str">
            <v>SB</v>
          </cell>
          <cell r="J1239" t="str">
            <v>B</v>
          </cell>
        </row>
        <row r="1240">
          <cell r="B1240">
            <v>35655</v>
          </cell>
          <cell r="C1240" t="str">
            <v>KAMILLUDIN</v>
          </cell>
          <cell r="D1240">
            <v>40313</v>
          </cell>
          <cell r="E1240" t="str">
            <v>TL</v>
          </cell>
          <cell r="F1240" t="str">
            <v>ACTING TL</v>
          </cell>
          <cell r="G1240" t="str">
            <v>BODY 1</v>
          </cell>
          <cell r="I1240" t="str">
            <v>SB</v>
          </cell>
          <cell r="J1240" t="str">
            <v>B</v>
          </cell>
        </row>
        <row r="1241">
          <cell r="B1241">
            <v>24458</v>
          </cell>
          <cell r="C1241" t="str">
            <v>BUDI KRISTIYANTO</v>
          </cell>
          <cell r="D1241">
            <v>39036</v>
          </cell>
          <cell r="E1241" t="str">
            <v>TM</v>
          </cell>
          <cell r="G1241" t="str">
            <v>BODY 1</v>
          </cell>
          <cell r="I1241" t="str">
            <v>SB</v>
          </cell>
          <cell r="J1241" t="str">
            <v>B</v>
          </cell>
        </row>
        <row r="1242">
          <cell r="B1242">
            <v>57440</v>
          </cell>
          <cell r="C1242" t="str">
            <v>DEA HAMZAH SAPUTRA</v>
          </cell>
          <cell r="D1242">
            <v>42736</v>
          </cell>
          <cell r="E1242" t="str">
            <v>TM</v>
          </cell>
          <cell r="G1242" t="str">
            <v>BODY 1</v>
          </cell>
          <cell r="I1242" t="str">
            <v>SB</v>
          </cell>
          <cell r="J1242" t="str">
            <v>B</v>
          </cell>
        </row>
        <row r="1243">
          <cell r="B1243">
            <v>68206</v>
          </cell>
          <cell r="C1243" t="str">
            <v>BENI LOKA</v>
          </cell>
          <cell r="D1243">
            <v>44136</v>
          </cell>
          <cell r="E1243" t="str">
            <v>TM</v>
          </cell>
          <cell r="G1243" t="str">
            <v>BODY 1</v>
          </cell>
          <cell r="I1243" t="str">
            <v>SB</v>
          </cell>
          <cell r="J1243" t="str">
            <v>B</v>
          </cell>
        </row>
        <row r="1244">
          <cell r="B1244">
            <v>68811</v>
          </cell>
          <cell r="C1244" t="str">
            <v>RIZKI ARBI MASRURI</v>
          </cell>
          <cell r="D1244">
            <v>44211</v>
          </cell>
          <cell r="E1244" t="str">
            <v>TM</v>
          </cell>
          <cell r="G1244" t="str">
            <v>BODY 1</v>
          </cell>
          <cell r="I1244" t="str">
            <v>SB</v>
          </cell>
          <cell r="J1244" t="str">
            <v>B</v>
          </cell>
        </row>
        <row r="1245">
          <cell r="B1245">
            <v>68813</v>
          </cell>
          <cell r="C1245" t="str">
            <v>ACHMAD FIRDAUS YUDHATAMA</v>
          </cell>
          <cell r="D1245">
            <v>44211</v>
          </cell>
          <cell r="E1245" t="str">
            <v>TM</v>
          </cell>
          <cell r="G1245" t="str">
            <v>BODY 1</v>
          </cell>
          <cell r="I1245" t="str">
            <v>SB</v>
          </cell>
          <cell r="J1245" t="str">
            <v>B</v>
          </cell>
        </row>
        <row r="1246">
          <cell r="B1246">
            <v>69215</v>
          </cell>
          <cell r="C1246" t="str">
            <v>RIZKY BAYU SAPUTRA</v>
          </cell>
          <cell r="D1246">
            <v>44228</v>
          </cell>
          <cell r="E1246" t="str">
            <v>TM</v>
          </cell>
          <cell r="G1246" t="str">
            <v>BODY 1</v>
          </cell>
          <cell r="I1246" t="str">
            <v>SB</v>
          </cell>
          <cell r="J1246" t="str">
            <v>B</v>
          </cell>
        </row>
        <row r="1247">
          <cell r="B1247">
            <v>70806</v>
          </cell>
          <cell r="C1247" t="str">
            <v>MOCHAMAD SYAEFURROHMAN</v>
          </cell>
          <cell r="D1247">
            <v>44287</v>
          </cell>
          <cell r="E1247" t="str">
            <v>TM</v>
          </cell>
          <cell r="G1247" t="str">
            <v>BODY 1</v>
          </cell>
          <cell r="I1247" t="str">
            <v>SB</v>
          </cell>
          <cell r="J1247" t="str">
            <v>B</v>
          </cell>
        </row>
        <row r="1248">
          <cell r="B1248">
            <v>71161</v>
          </cell>
          <cell r="C1248" t="str">
            <v>PRA FAJAR IRDWIYANTO</v>
          </cell>
          <cell r="D1248">
            <v>44317</v>
          </cell>
          <cell r="E1248" t="str">
            <v>TM</v>
          </cell>
          <cell r="G1248" t="str">
            <v>BODY 1</v>
          </cell>
          <cell r="I1248" t="str">
            <v>SB</v>
          </cell>
          <cell r="J1248" t="str">
            <v>B</v>
          </cell>
        </row>
        <row r="1249">
          <cell r="B1249">
            <v>71514</v>
          </cell>
          <cell r="C1249" t="str">
            <v>NIKO DWI PRASETYO</v>
          </cell>
          <cell r="D1249">
            <v>44378</v>
          </cell>
          <cell r="E1249" t="str">
            <v>TM</v>
          </cell>
          <cell r="G1249" t="str">
            <v>BODY 1</v>
          </cell>
          <cell r="I1249" t="str">
            <v>SB</v>
          </cell>
          <cell r="J1249" t="str">
            <v>B</v>
          </cell>
        </row>
        <row r="1250">
          <cell r="B1250">
            <v>24624</v>
          </cell>
          <cell r="C1250" t="str">
            <v>DICKY DWI SAPUTRA</v>
          </cell>
          <cell r="D1250">
            <v>39052</v>
          </cell>
          <cell r="E1250" t="str">
            <v>TL</v>
          </cell>
          <cell r="F1250" t="str">
            <v>ACTING TL</v>
          </cell>
          <cell r="G1250" t="str">
            <v>BODY 1</v>
          </cell>
          <cell r="I1250" t="str">
            <v>SB</v>
          </cell>
          <cell r="J1250" t="str">
            <v>B</v>
          </cell>
        </row>
        <row r="1251">
          <cell r="B1251">
            <v>35113</v>
          </cell>
          <cell r="C1251" t="str">
            <v>SURATNO</v>
          </cell>
          <cell r="D1251">
            <v>40193</v>
          </cell>
          <cell r="E1251" t="str">
            <v>TM</v>
          </cell>
          <cell r="G1251" t="str">
            <v>BODY 1</v>
          </cell>
          <cell r="I1251" t="str">
            <v>SB</v>
          </cell>
          <cell r="J1251" t="str">
            <v>B</v>
          </cell>
        </row>
        <row r="1252">
          <cell r="B1252">
            <v>38792</v>
          </cell>
          <cell r="C1252" t="str">
            <v>ALI FATHONI</v>
          </cell>
          <cell r="D1252">
            <v>40709</v>
          </cell>
          <cell r="E1252" t="str">
            <v>TM</v>
          </cell>
          <cell r="G1252" t="str">
            <v>BODY 1</v>
          </cell>
          <cell r="I1252" t="str">
            <v>SB</v>
          </cell>
          <cell r="J1252" t="str">
            <v>B</v>
          </cell>
        </row>
        <row r="1253">
          <cell r="B1253">
            <v>68814</v>
          </cell>
          <cell r="C1253" t="str">
            <v>ADE BUDIANTO</v>
          </cell>
          <cell r="D1253">
            <v>44211</v>
          </cell>
          <cell r="E1253" t="str">
            <v>TM</v>
          </cell>
          <cell r="G1253" t="str">
            <v>BODY 1</v>
          </cell>
          <cell r="I1253" t="str">
            <v>SB</v>
          </cell>
          <cell r="J1253" t="str">
            <v>B</v>
          </cell>
        </row>
        <row r="1254">
          <cell r="B1254">
            <v>70376</v>
          </cell>
          <cell r="C1254" t="str">
            <v>WAHYU ABDUL AZIZ</v>
          </cell>
          <cell r="D1254">
            <v>44256</v>
          </cell>
          <cell r="E1254" t="str">
            <v>TM</v>
          </cell>
          <cell r="G1254" t="str">
            <v>BODY 1</v>
          </cell>
          <cell r="I1254" t="str">
            <v>SB</v>
          </cell>
          <cell r="J1254" t="str">
            <v>B</v>
          </cell>
        </row>
        <row r="1255">
          <cell r="B1255">
            <v>69524</v>
          </cell>
          <cell r="C1255" t="str">
            <v>ACHMAD ADHI WIJANARKO</v>
          </cell>
          <cell r="D1255">
            <v>44242</v>
          </cell>
          <cell r="E1255" t="str">
            <v>TM</v>
          </cell>
          <cell r="G1255" t="str">
            <v>BODY 1</v>
          </cell>
          <cell r="I1255" t="str">
            <v>SB</v>
          </cell>
          <cell r="J1255" t="str">
            <v>B</v>
          </cell>
        </row>
        <row r="1256">
          <cell r="B1256">
            <v>70805</v>
          </cell>
          <cell r="C1256" t="str">
            <v>MILAN IDRIS DARMAWAN</v>
          </cell>
          <cell r="D1256">
            <v>44287</v>
          </cell>
          <cell r="E1256" t="str">
            <v>TM</v>
          </cell>
          <cell r="G1256" t="str">
            <v>BODY 1</v>
          </cell>
          <cell r="I1256" t="str">
            <v>SB</v>
          </cell>
          <cell r="J1256" t="str">
            <v>B</v>
          </cell>
        </row>
        <row r="1257">
          <cell r="B1257">
            <v>71517</v>
          </cell>
          <cell r="C1257" t="str">
            <v>PRADICKSA DANAN JAYA</v>
          </cell>
          <cell r="D1257">
            <v>44378</v>
          </cell>
          <cell r="E1257" t="str">
            <v>TM</v>
          </cell>
          <cell r="G1257" t="str">
            <v>BODY 1</v>
          </cell>
          <cell r="I1257" t="str">
            <v>SB</v>
          </cell>
          <cell r="J1257" t="str">
            <v>B</v>
          </cell>
        </row>
        <row r="1258">
          <cell r="B1258">
            <v>71997</v>
          </cell>
          <cell r="C1258" t="str">
            <v>RIDO HARDIYANTO</v>
          </cell>
          <cell r="D1258">
            <v>44484</v>
          </cell>
          <cell r="E1258" t="str">
            <v>TM</v>
          </cell>
          <cell r="G1258" t="str">
            <v>BODY 1</v>
          </cell>
          <cell r="I1258" t="str">
            <v>SB</v>
          </cell>
          <cell r="J1258" t="str">
            <v>B</v>
          </cell>
        </row>
        <row r="1259">
          <cell r="B1259">
            <v>72106</v>
          </cell>
          <cell r="C1259" t="str">
            <v>AMANU PRATAMA PUTRA</v>
          </cell>
          <cell r="D1259">
            <v>44501</v>
          </cell>
          <cell r="E1259" t="str">
            <v>TM</v>
          </cell>
          <cell r="G1259" t="str">
            <v>BODY 1</v>
          </cell>
          <cell r="I1259" t="str">
            <v>SB</v>
          </cell>
          <cell r="J1259" t="str">
            <v>B</v>
          </cell>
        </row>
        <row r="1260">
          <cell r="B1260">
            <v>72469</v>
          </cell>
          <cell r="C1260" t="str">
            <v>TEGUH RIYANSYAH PUTRA</v>
          </cell>
          <cell r="D1260">
            <v>44531</v>
          </cell>
          <cell r="E1260" t="str">
            <v>TM</v>
          </cell>
          <cell r="G1260" t="str">
            <v>BODY 1</v>
          </cell>
          <cell r="I1260" t="str">
            <v>SB</v>
          </cell>
          <cell r="J1260" t="str">
            <v>B</v>
          </cell>
        </row>
        <row r="1261">
          <cell r="B1261">
            <v>72470</v>
          </cell>
          <cell r="C1261" t="str">
            <v>DIMAS NOVAL ARDIANSYAH</v>
          </cell>
          <cell r="D1261">
            <v>44531</v>
          </cell>
          <cell r="E1261" t="str">
            <v>TM</v>
          </cell>
          <cell r="G1261" t="str">
            <v>BODY 1</v>
          </cell>
          <cell r="I1261" t="str">
            <v>SB</v>
          </cell>
          <cell r="J1261" t="str">
            <v>B</v>
          </cell>
        </row>
        <row r="1262">
          <cell r="B1262">
            <v>25087</v>
          </cell>
          <cell r="C1262" t="str">
            <v>TIAR MAULANA</v>
          </cell>
          <cell r="D1262">
            <v>39097</v>
          </cell>
          <cell r="E1262" t="str">
            <v>TL</v>
          </cell>
          <cell r="F1262" t="str">
            <v>TL</v>
          </cell>
          <cell r="G1262" t="str">
            <v>BODY 1</v>
          </cell>
          <cell r="I1262" t="str">
            <v>MF</v>
          </cell>
          <cell r="J1262" t="str">
            <v>B</v>
          </cell>
        </row>
        <row r="1263">
          <cell r="B1263">
            <v>29728</v>
          </cell>
          <cell r="C1263" t="str">
            <v>TARSUDIN</v>
          </cell>
          <cell r="D1263">
            <v>39431</v>
          </cell>
          <cell r="E1263" t="str">
            <v>TM</v>
          </cell>
          <cell r="G1263" t="str">
            <v>BODY 1</v>
          </cell>
          <cell r="I1263" t="str">
            <v>MF</v>
          </cell>
          <cell r="J1263" t="str">
            <v>B</v>
          </cell>
        </row>
        <row r="1264">
          <cell r="B1264">
            <v>29750</v>
          </cell>
          <cell r="C1264" t="str">
            <v>SUPARTO</v>
          </cell>
          <cell r="D1264">
            <v>39431</v>
          </cell>
          <cell r="E1264" t="str">
            <v>TM</v>
          </cell>
          <cell r="G1264" t="str">
            <v>BODY 1</v>
          </cell>
          <cell r="I1264" t="str">
            <v>MF</v>
          </cell>
          <cell r="J1264" t="str">
            <v>B</v>
          </cell>
        </row>
        <row r="1265">
          <cell r="B1265">
            <v>33682</v>
          </cell>
          <cell r="C1265" t="str">
            <v>DWI SUGIARTO</v>
          </cell>
          <cell r="D1265">
            <v>40057</v>
          </cell>
          <cell r="E1265" t="str">
            <v>TM</v>
          </cell>
          <cell r="G1265" t="str">
            <v>BODY 1</v>
          </cell>
          <cell r="I1265" t="str">
            <v>MF</v>
          </cell>
          <cell r="J1265" t="str">
            <v>B</v>
          </cell>
        </row>
        <row r="1266">
          <cell r="B1266">
            <v>40159</v>
          </cell>
          <cell r="C1266" t="str">
            <v>RHINO SIGIT SETYAWAN</v>
          </cell>
          <cell r="D1266">
            <v>40787</v>
          </cell>
          <cell r="E1266" t="str">
            <v>TM</v>
          </cell>
          <cell r="G1266" t="str">
            <v>BODY 1</v>
          </cell>
          <cell r="I1266" t="str">
            <v>MF</v>
          </cell>
          <cell r="J1266" t="str">
            <v>B</v>
          </cell>
        </row>
        <row r="1267">
          <cell r="B1267">
            <v>40635</v>
          </cell>
          <cell r="C1267" t="str">
            <v>NUR FAUZI OKTOVIANTO</v>
          </cell>
          <cell r="D1267">
            <v>40831</v>
          </cell>
          <cell r="E1267" t="str">
            <v>TM</v>
          </cell>
          <cell r="G1267" t="str">
            <v>BODY 1</v>
          </cell>
          <cell r="I1267" t="str">
            <v>MF</v>
          </cell>
          <cell r="J1267" t="str">
            <v>B</v>
          </cell>
        </row>
        <row r="1268">
          <cell r="B1268">
            <v>57506</v>
          </cell>
          <cell r="C1268" t="str">
            <v>FIKRI GUSTIANDA</v>
          </cell>
          <cell r="D1268">
            <v>42736</v>
          </cell>
          <cell r="E1268" t="str">
            <v>TM</v>
          </cell>
          <cell r="G1268" t="str">
            <v>BODY 1</v>
          </cell>
          <cell r="I1268" t="str">
            <v>MF</v>
          </cell>
          <cell r="J1268" t="str">
            <v>B</v>
          </cell>
        </row>
        <row r="1269">
          <cell r="B1269">
            <v>68817</v>
          </cell>
          <cell r="C1269" t="str">
            <v>ADHIN HARITS ZAIN</v>
          </cell>
          <cell r="D1269">
            <v>44211</v>
          </cell>
          <cell r="E1269" t="str">
            <v>TM</v>
          </cell>
          <cell r="G1269" t="str">
            <v>BODY 1</v>
          </cell>
          <cell r="I1269" t="str">
            <v>MF</v>
          </cell>
          <cell r="J1269" t="str">
            <v>B</v>
          </cell>
        </row>
        <row r="1270">
          <cell r="B1270">
            <v>69225</v>
          </cell>
          <cell r="C1270" t="str">
            <v>ADIB BIL HAQ</v>
          </cell>
          <cell r="D1270">
            <v>44228</v>
          </cell>
          <cell r="E1270" t="str">
            <v>TM</v>
          </cell>
          <cell r="G1270" t="str">
            <v>BODY 1</v>
          </cell>
          <cell r="I1270" t="str">
            <v>MF</v>
          </cell>
          <cell r="J1270" t="str">
            <v>B</v>
          </cell>
        </row>
        <row r="1271">
          <cell r="B1271">
            <v>69528</v>
          </cell>
          <cell r="C1271" t="str">
            <v>AKHMAD ANWAR RUBA'I</v>
          </cell>
          <cell r="D1271">
            <v>44242</v>
          </cell>
          <cell r="E1271" t="str">
            <v>TM</v>
          </cell>
          <cell r="G1271" t="str">
            <v>BODY 1</v>
          </cell>
          <cell r="I1271" t="str">
            <v>MF</v>
          </cell>
          <cell r="J1271" t="str">
            <v>B</v>
          </cell>
        </row>
        <row r="1272">
          <cell r="B1272">
            <v>71162</v>
          </cell>
          <cell r="C1272" t="str">
            <v>PRAYONO SAPUTRA</v>
          </cell>
          <cell r="D1272">
            <v>44317</v>
          </cell>
          <cell r="E1272" t="str">
            <v>TM</v>
          </cell>
          <cell r="G1272" t="str">
            <v>BODY 1</v>
          </cell>
          <cell r="I1272" t="str">
            <v>MF</v>
          </cell>
          <cell r="J1272" t="str">
            <v>B</v>
          </cell>
        </row>
        <row r="1273">
          <cell r="B1273">
            <v>71515</v>
          </cell>
          <cell r="C1273" t="str">
            <v>NUR IFA</v>
          </cell>
          <cell r="D1273">
            <v>44378</v>
          </cell>
          <cell r="E1273" t="str">
            <v>TM</v>
          </cell>
          <cell r="G1273" t="str">
            <v>BODY 1</v>
          </cell>
          <cell r="I1273" t="str">
            <v>MF</v>
          </cell>
          <cell r="J1273" t="str">
            <v>B</v>
          </cell>
        </row>
        <row r="1274">
          <cell r="B1274">
            <v>72193</v>
          </cell>
          <cell r="C1274" t="str">
            <v>SUKRISNO</v>
          </cell>
          <cell r="D1274">
            <v>44501</v>
          </cell>
          <cell r="E1274" t="str">
            <v>TM</v>
          </cell>
          <cell r="G1274" t="str">
            <v>BODY 1</v>
          </cell>
          <cell r="I1274" t="str">
            <v>MF</v>
          </cell>
          <cell r="J1274" t="str">
            <v>B</v>
          </cell>
        </row>
        <row r="1275">
          <cell r="B1275">
            <v>14153</v>
          </cell>
          <cell r="C1275" t="str">
            <v>UNTUNG RAHARJO</v>
          </cell>
          <cell r="D1275">
            <v>37564</v>
          </cell>
          <cell r="E1275" t="str">
            <v>TL</v>
          </cell>
          <cell r="F1275" t="str">
            <v>TL</v>
          </cell>
          <cell r="G1275" t="str">
            <v>BODY 1</v>
          </cell>
          <cell r="I1275" t="str">
            <v>MF</v>
          </cell>
          <cell r="J1275" t="str">
            <v>B</v>
          </cell>
        </row>
        <row r="1276">
          <cell r="B1276">
            <v>30456</v>
          </cell>
          <cell r="C1276" t="str">
            <v>DEDE WAHYUDI</v>
          </cell>
          <cell r="D1276">
            <v>39493</v>
          </cell>
          <cell r="E1276" t="str">
            <v>TM</v>
          </cell>
          <cell r="G1276" t="str">
            <v>BODY 1</v>
          </cell>
          <cell r="I1276" t="str">
            <v>MF</v>
          </cell>
          <cell r="J1276" t="str">
            <v>B</v>
          </cell>
        </row>
        <row r="1277">
          <cell r="B1277">
            <v>33159</v>
          </cell>
          <cell r="C1277" t="str">
            <v>M.KHIDMATUR ROZIQ</v>
          </cell>
          <cell r="D1277">
            <v>40026</v>
          </cell>
          <cell r="E1277" t="str">
            <v>TM</v>
          </cell>
          <cell r="G1277" t="str">
            <v>BODY 1</v>
          </cell>
          <cell r="I1277" t="str">
            <v>MF</v>
          </cell>
          <cell r="J1277" t="str">
            <v>B</v>
          </cell>
        </row>
        <row r="1278">
          <cell r="B1278">
            <v>33997</v>
          </cell>
          <cell r="C1278" t="str">
            <v>HERDIYANTO DWI PRASETYO</v>
          </cell>
          <cell r="D1278">
            <v>40087</v>
          </cell>
          <cell r="E1278" t="str">
            <v>TM</v>
          </cell>
          <cell r="G1278" t="str">
            <v>BODY 1</v>
          </cell>
          <cell r="I1278" t="str">
            <v>MF</v>
          </cell>
          <cell r="J1278" t="str">
            <v>B</v>
          </cell>
        </row>
        <row r="1279">
          <cell r="B1279">
            <v>34581</v>
          </cell>
          <cell r="C1279" t="str">
            <v>SIGIT PRASETYO BUDI</v>
          </cell>
          <cell r="D1279">
            <v>40118</v>
          </cell>
          <cell r="E1279" t="str">
            <v>TM</v>
          </cell>
          <cell r="G1279" t="str">
            <v>BODY 1</v>
          </cell>
          <cell r="I1279" t="str">
            <v>MF</v>
          </cell>
          <cell r="J1279" t="str">
            <v>B</v>
          </cell>
        </row>
        <row r="1280">
          <cell r="B1280">
            <v>35647</v>
          </cell>
          <cell r="C1280" t="str">
            <v>WAWAN SETYAWAN</v>
          </cell>
          <cell r="D1280">
            <v>40313</v>
          </cell>
          <cell r="E1280" t="str">
            <v>TM</v>
          </cell>
          <cell r="G1280" t="str">
            <v>BODY 1</v>
          </cell>
          <cell r="I1280" t="str">
            <v>MF</v>
          </cell>
          <cell r="J1280" t="str">
            <v>B</v>
          </cell>
        </row>
        <row r="1281">
          <cell r="B1281">
            <v>69550</v>
          </cell>
          <cell r="C1281" t="str">
            <v>KHOIRUL ANAM</v>
          </cell>
          <cell r="D1281">
            <v>44242</v>
          </cell>
          <cell r="E1281" t="str">
            <v>TM</v>
          </cell>
          <cell r="G1281" t="str">
            <v>BODY 1</v>
          </cell>
          <cell r="I1281" t="str">
            <v>MF</v>
          </cell>
          <cell r="J1281" t="str">
            <v>B</v>
          </cell>
        </row>
        <row r="1282">
          <cell r="B1282">
            <v>70542</v>
          </cell>
          <cell r="C1282" t="str">
            <v>DESNA ENRU WICAKSONO</v>
          </cell>
          <cell r="D1282">
            <v>44270</v>
          </cell>
          <cell r="E1282" t="str">
            <v>TM</v>
          </cell>
          <cell r="G1282" t="str">
            <v>BODY 1</v>
          </cell>
          <cell r="I1282" t="str">
            <v>MF</v>
          </cell>
          <cell r="J1282" t="str">
            <v>B</v>
          </cell>
        </row>
        <row r="1283">
          <cell r="B1283">
            <v>34924</v>
          </cell>
          <cell r="C1283" t="str">
            <v>DWI SAPUTRO</v>
          </cell>
          <cell r="D1283">
            <v>40148</v>
          </cell>
          <cell r="E1283" t="str">
            <v>TM</v>
          </cell>
          <cell r="G1283" t="str">
            <v>BODY 1</v>
          </cell>
          <cell r="I1283" t="str">
            <v>MF</v>
          </cell>
          <cell r="J1283" t="str">
            <v>B</v>
          </cell>
        </row>
        <row r="1284">
          <cell r="B1284">
            <v>67532</v>
          </cell>
          <cell r="C1284" t="str">
            <v>MUHAMMAD IQBAL TAWAKKAL</v>
          </cell>
          <cell r="D1284">
            <v>43876</v>
          </cell>
          <cell r="E1284" t="str">
            <v>TM</v>
          </cell>
          <cell r="G1284" t="str">
            <v>BODY 1</v>
          </cell>
          <cell r="I1284" t="str">
            <v>MF</v>
          </cell>
          <cell r="J1284" t="str">
            <v>B</v>
          </cell>
        </row>
        <row r="1285">
          <cell r="B1285">
            <v>67510</v>
          </cell>
          <cell r="C1285" t="str">
            <v>ALFIN RIYADI</v>
          </cell>
          <cell r="D1285">
            <v>43876</v>
          </cell>
          <cell r="E1285" t="str">
            <v>TM</v>
          </cell>
          <cell r="G1285" t="str">
            <v>BODY 1</v>
          </cell>
          <cell r="I1285" t="str">
            <v>MF</v>
          </cell>
          <cell r="J1285" t="str">
            <v>B</v>
          </cell>
        </row>
        <row r="1286">
          <cell r="B1286">
            <v>69546</v>
          </cell>
          <cell r="C1286" t="str">
            <v>RENDY ANDIKA</v>
          </cell>
          <cell r="D1286">
            <v>44242</v>
          </cell>
          <cell r="E1286" t="str">
            <v>TM</v>
          </cell>
          <cell r="G1286" t="str">
            <v>BODY 1</v>
          </cell>
          <cell r="I1286" t="str">
            <v>MF</v>
          </cell>
          <cell r="J1286" t="str">
            <v>B</v>
          </cell>
        </row>
        <row r="1287">
          <cell r="B1287">
            <v>69156</v>
          </cell>
          <cell r="C1287" t="str">
            <v>YUNESA PERMEDI</v>
          </cell>
          <cell r="D1287">
            <v>44228</v>
          </cell>
          <cell r="E1287" t="str">
            <v>TM</v>
          </cell>
          <cell r="G1287" t="str">
            <v>BODY 1</v>
          </cell>
          <cell r="I1287" t="str">
            <v>MF</v>
          </cell>
          <cell r="J1287" t="str">
            <v>B</v>
          </cell>
        </row>
        <row r="1288">
          <cell r="B1288">
            <v>67563</v>
          </cell>
          <cell r="C1288" t="str">
            <v>EKO SULISTYANTO</v>
          </cell>
          <cell r="D1288">
            <v>43876</v>
          </cell>
          <cell r="E1288" t="str">
            <v>TM</v>
          </cell>
          <cell r="G1288" t="str">
            <v>BODY 1</v>
          </cell>
          <cell r="I1288" t="str">
            <v>MF</v>
          </cell>
          <cell r="J1288" t="str">
            <v>B</v>
          </cell>
        </row>
        <row r="1289">
          <cell r="B1289">
            <v>67584</v>
          </cell>
          <cell r="C1289" t="str">
            <v>NIRWAN HIDAYAT</v>
          </cell>
          <cell r="D1289">
            <v>43876</v>
          </cell>
          <cell r="E1289" t="str">
            <v>TM</v>
          </cell>
          <cell r="G1289" t="str">
            <v>BODY 1</v>
          </cell>
          <cell r="I1289" t="str">
            <v>MF</v>
          </cell>
          <cell r="J1289" t="str">
            <v>B</v>
          </cell>
        </row>
        <row r="1290">
          <cell r="B1290">
            <v>7303</v>
          </cell>
          <cell r="C1290" t="str">
            <v>SUNARTO</v>
          </cell>
          <cell r="D1290">
            <v>36391</v>
          </cell>
          <cell r="E1290" t="str">
            <v>FRM</v>
          </cell>
          <cell r="F1290" t="str">
            <v>FRM</v>
          </cell>
          <cell r="G1290" t="str">
            <v>BODY 1</v>
          </cell>
          <cell r="I1290" t="str">
            <v>RM</v>
          </cell>
          <cell r="J1290" t="str">
            <v>B</v>
          </cell>
        </row>
        <row r="1291">
          <cell r="B1291">
            <v>23373</v>
          </cell>
          <cell r="C1291" t="str">
            <v>NURYANTO</v>
          </cell>
          <cell r="D1291">
            <v>38913</v>
          </cell>
          <cell r="E1291" t="str">
            <v>TL</v>
          </cell>
          <cell r="F1291" t="str">
            <v>TL</v>
          </cell>
          <cell r="G1291" t="str">
            <v>BODY 1</v>
          </cell>
          <cell r="I1291" t="str">
            <v>RM</v>
          </cell>
          <cell r="J1291" t="str">
            <v>B</v>
          </cell>
        </row>
        <row r="1292">
          <cell r="B1292">
            <v>24667</v>
          </cell>
          <cell r="C1292" t="str">
            <v>ACHMAD BAEDDOI</v>
          </cell>
          <cell r="D1292">
            <v>39052</v>
          </cell>
          <cell r="E1292" t="str">
            <v>TM</v>
          </cell>
          <cell r="G1292" t="str">
            <v>BODY 1</v>
          </cell>
          <cell r="I1292" t="str">
            <v>RM</v>
          </cell>
          <cell r="J1292" t="str">
            <v>B</v>
          </cell>
        </row>
        <row r="1293">
          <cell r="B1293">
            <v>28121</v>
          </cell>
          <cell r="C1293" t="str">
            <v>KUKUH KIRYADI</v>
          </cell>
          <cell r="D1293">
            <v>39356</v>
          </cell>
          <cell r="E1293" t="str">
            <v>TM</v>
          </cell>
          <cell r="G1293" t="str">
            <v>BODY 1</v>
          </cell>
          <cell r="I1293" t="str">
            <v>RM</v>
          </cell>
          <cell r="J1293" t="str">
            <v>B</v>
          </cell>
        </row>
        <row r="1294">
          <cell r="B1294">
            <v>28598</v>
          </cell>
          <cell r="C1294" t="str">
            <v>TRI LAKSONO</v>
          </cell>
          <cell r="D1294">
            <v>39387</v>
          </cell>
          <cell r="E1294" t="str">
            <v>TM</v>
          </cell>
          <cell r="G1294" t="str">
            <v>BODY 1</v>
          </cell>
          <cell r="I1294" t="str">
            <v>RM</v>
          </cell>
          <cell r="J1294" t="str">
            <v>B</v>
          </cell>
        </row>
        <row r="1295">
          <cell r="B1295">
            <v>30468</v>
          </cell>
          <cell r="C1295" t="str">
            <v>ARYO WIBOWO</v>
          </cell>
          <cell r="D1295">
            <v>39493</v>
          </cell>
          <cell r="E1295" t="str">
            <v>TM</v>
          </cell>
          <cell r="G1295" t="str">
            <v>BODY 1</v>
          </cell>
          <cell r="I1295" t="str">
            <v>RM</v>
          </cell>
          <cell r="J1295" t="str">
            <v>B</v>
          </cell>
        </row>
        <row r="1296">
          <cell r="B1296">
            <v>34975</v>
          </cell>
          <cell r="C1296" t="str">
            <v>AFRIYATNA</v>
          </cell>
          <cell r="D1296">
            <v>40162</v>
          </cell>
          <cell r="E1296" t="str">
            <v>TM</v>
          </cell>
          <cell r="G1296" t="str">
            <v>BODY 1</v>
          </cell>
          <cell r="I1296" t="str">
            <v>RM</v>
          </cell>
          <cell r="J1296" t="str">
            <v>B</v>
          </cell>
        </row>
        <row r="1297">
          <cell r="B1297">
            <v>41078</v>
          </cell>
          <cell r="C1297" t="str">
            <v>AJI SETIAJI</v>
          </cell>
          <cell r="D1297">
            <v>40878</v>
          </cell>
          <cell r="E1297" t="str">
            <v>TM</v>
          </cell>
          <cell r="G1297" t="str">
            <v>BODY 1</v>
          </cell>
          <cell r="I1297" t="str">
            <v>RM</v>
          </cell>
          <cell r="J1297" t="str">
            <v>B</v>
          </cell>
        </row>
        <row r="1298">
          <cell r="B1298">
            <v>68386</v>
          </cell>
          <cell r="C1298" t="str">
            <v>NUGRAHA ARIANTO</v>
          </cell>
          <cell r="D1298">
            <v>44150</v>
          </cell>
          <cell r="E1298" t="str">
            <v>TM</v>
          </cell>
          <cell r="G1298" t="str">
            <v>BODY 1</v>
          </cell>
          <cell r="I1298" t="str">
            <v>RM</v>
          </cell>
          <cell r="J1298" t="str">
            <v>B</v>
          </cell>
        </row>
        <row r="1299">
          <cell r="B1299">
            <v>68872</v>
          </cell>
          <cell r="C1299" t="str">
            <v>FAHRUL NUR IKHSAN</v>
          </cell>
          <cell r="D1299">
            <v>44211</v>
          </cell>
          <cell r="E1299" t="str">
            <v>TM</v>
          </cell>
          <cell r="G1299" t="str">
            <v>BODY 1</v>
          </cell>
          <cell r="I1299" t="str">
            <v>RM</v>
          </cell>
          <cell r="J1299" t="str">
            <v>B</v>
          </cell>
        </row>
        <row r="1300">
          <cell r="B1300">
            <v>69226</v>
          </cell>
          <cell r="C1300" t="str">
            <v>AFRIZAL</v>
          </cell>
          <cell r="D1300">
            <v>44228</v>
          </cell>
          <cell r="E1300" t="str">
            <v>TM</v>
          </cell>
          <cell r="G1300" t="str">
            <v>BODY 1</v>
          </cell>
          <cell r="I1300" t="str">
            <v>RM</v>
          </cell>
          <cell r="J1300" t="str">
            <v>B</v>
          </cell>
        </row>
        <row r="1301">
          <cell r="B1301">
            <v>69547</v>
          </cell>
          <cell r="C1301" t="str">
            <v>NURUS SOBAH</v>
          </cell>
          <cell r="D1301">
            <v>44242</v>
          </cell>
          <cell r="E1301" t="str">
            <v>TM</v>
          </cell>
          <cell r="G1301" t="str">
            <v>BODY 1</v>
          </cell>
          <cell r="I1301" t="str">
            <v>RM</v>
          </cell>
          <cell r="J1301" t="str">
            <v>B</v>
          </cell>
        </row>
        <row r="1302">
          <cell r="B1302">
            <v>70170</v>
          </cell>
          <cell r="C1302" t="str">
            <v>DIMAS MAULANA FADLI</v>
          </cell>
          <cell r="D1302">
            <v>44256</v>
          </cell>
          <cell r="E1302" t="str">
            <v>TM</v>
          </cell>
          <cell r="G1302" t="str">
            <v>BODY 1</v>
          </cell>
          <cell r="I1302" t="str">
            <v>RM</v>
          </cell>
          <cell r="J1302" t="str">
            <v>B</v>
          </cell>
        </row>
        <row r="1303">
          <cell r="B1303">
            <v>70176</v>
          </cell>
          <cell r="C1303" t="str">
            <v>ABDUL GOFUR</v>
          </cell>
          <cell r="D1303">
            <v>44256</v>
          </cell>
          <cell r="E1303" t="str">
            <v>TM</v>
          </cell>
          <cell r="G1303" t="str">
            <v>BODY 1</v>
          </cell>
          <cell r="I1303" t="str">
            <v>RM</v>
          </cell>
          <cell r="J1303" t="str">
            <v>B</v>
          </cell>
        </row>
        <row r="1304">
          <cell r="B1304">
            <v>71461</v>
          </cell>
          <cell r="C1304" t="str">
            <v>FERI ANDRIYANTO</v>
          </cell>
          <cell r="D1304">
            <v>44378</v>
          </cell>
          <cell r="E1304" t="str">
            <v>TM</v>
          </cell>
          <cell r="G1304" t="str">
            <v>BODY 1</v>
          </cell>
          <cell r="I1304" t="str">
            <v>RM</v>
          </cell>
          <cell r="J1304" t="str">
            <v>B</v>
          </cell>
        </row>
        <row r="1305">
          <cell r="B1305">
            <v>25052</v>
          </cell>
          <cell r="C1305" t="str">
            <v>FERI KUSNANDAR</v>
          </cell>
          <cell r="D1305">
            <v>39097</v>
          </cell>
          <cell r="E1305" t="str">
            <v>TL</v>
          </cell>
          <cell r="F1305" t="str">
            <v>TL</v>
          </cell>
          <cell r="G1305" t="str">
            <v>BODY 1</v>
          </cell>
          <cell r="I1305" t="str">
            <v>RM</v>
          </cell>
          <cell r="J1305" t="str">
            <v>B</v>
          </cell>
        </row>
        <row r="1306">
          <cell r="B1306">
            <v>25065</v>
          </cell>
          <cell r="C1306" t="str">
            <v>EPUL SAEPUL</v>
          </cell>
          <cell r="D1306">
            <v>39097</v>
          </cell>
          <cell r="E1306" t="str">
            <v>TM</v>
          </cell>
          <cell r="G1306" t="str">
            <v>BODY 1</v>
          </cell>
          <cell r="I1306" t="str">
            <v>RM</v>
          </cell>
          <cell r="J1306" t="str">
            <v>B</v>
          </cell>
        </row>
        <row r="1307">
          <cell r="B1307">
            <v>25090</v>
          </cell>
          <cell r="C1307" t="str">
            <v>ABANG FIRMAN</v>
          </cell>
          <cell r="D1307">
            <v>39097</v>
          </cell>
          <cell r="E1307" t="str">
            <v>TM</v>
          </cell>
          <cell r="G1307" t="str">
            <v>BODY 1</v>
          </cell>
          <cell r="I1307" t="str">
            <v>RM</v>
          </cell>
          <cell r="J1307" t="str">
            <v>B</v>
          </cell>
        </row>
        <row r="1308">
          <cell r="B1308">
            <v>25634</v>
          </cell>
          <cell r="C1308" t="str">
            <v>ABDUL MALIK RIZKI</v>
          </cell>
          <cell r="D1308">
            <v>39187</v>
          </cell>
          <cell r="E1308" t="str">
            <v>TM</v>
          </cell>
          <cell r="G1308" t="str">
            <v>BODY 1</v>
          </cell>
          <cell r="I1308" t="str">
            <v>RM</v>
          </cell>
          <cell r="J1308" t="str">
            <v>B</v>
          </cell>
        </row>
        <row r="1309">
          <cell r="B1309">
            <v>37924</v>
          </cell>
          <cell r="C1309" t="str">
            <v>DANU PURNAMA</v>
          </cell>
          <cell r="D1309">
            <v>40617</v>
          </cell>
          <cell r="E1309" t="str">
            <v>TM</v>
          </cell>
          <cell r="F1309" t="str">
            <v>Unfit</v>
          </cell>
          <cell r="G1309" t="str">
            <v>BODY 1</v>
          </cell>
          <cell r="I1309" t="str">
            <v>RM</v>
          </cell>
          <cell r="J1309" t="str">
            <v>B</v>
          </cell>
        </row>
        <row r="1310">
          <cell r="B1310">
            <v>51835</v>
          </cell>
          <cell r="C1310" t="str">
            <v>ADE PUPUT YULIANTO</v>
          </cell>
          <cell r="D1310">
            <v>41791</v>
          </cell>
          <cell r="E1310" t="str">
            <v>TM</v>
          </cell>
          <cell r="G1310" t="str">
            <v>BODY 1</v>
          </cell>
          <cell r="I1310" t="str">
            <v>RM</v>
          </cell>
          <cell r="J1310" t="str">
            <v>B</v>
          </cell>
        </row>
        <row r="1311">
          <cell r="B1311">
            <v>30306</v>
          </cell>
          <cell r="C1311" t="str">
            <v>MUTAZIMAN</v>
          </cell>
          <cell r="D1311">
            <v>39479</v>
          </cell>
          <cell r="E1311" t="str">
            <v>TL</v>
          </cell>
          <cell r="F1311" t="str">
            <v>ACTING TL</v>
          </cell>
          <cell r="G1311" t="str">
            <v>BODY 1</v>
          </cell>
          <cell r="I1311" t="str">
            <v>RM</v>
          </cell>
          <cell r="J1311" t="str">
            <v>B</v>
          </cell>
        </row>
        <row r="1312">
          <cell r="B1312">
            <v>25765</v>
          </cell>
          <cell r="C1312" t="str">
            <v>EKA SAPTA ADINARA</v>
          </cell>
          <cell r="D1312">
            <v>39203</v>
          </cell>
          <cell r="E1312" t="str">
            <v>TM</v>
          </cell>
          <cell r="G1312" t="str">
            <v>BODY 1</v>
          </cell>
          <cell r="I1312" t="str">
            <v>RM</v>
          </cell>
          <cell r="J1312" t="str">
            <v>B</v>
          </cell>
        </row>
        <row r="1313">
          <cell r="B1313">
            <v>24450</v>
          </cell>
          <cell r="C1313" t="str">
            <v>AGUS JOKO SUSILO</v>
          </cell>
          <cell r="D1313">
            <v>39036</v>
          </cell>
          <cell r="E1313" t="str">
            <v>TM</v>
          </cell>
          <cell r="G1313" t="str">
            <v>BODY 1</v>
          </cell>
          <cell r="I1313" t="str">
            <v>RM</v>
          </cell>
          <cell r="J1313" t="str">
            <v>B</v>
          </cell>
        </row>
        <row r="1314">
          <cell r="B1314">
            <v>26560</v>
          </cell>
          <cell r="C1314" t="str">
            <v>HENDRO TRIANTO</v>
          </cell>
          <cell r="D1314">
            <v>39264</v>
          </cell>
          <cell r="E1314" t="str">
            <v>TM</v>
          </cell>
          <cell r="G1314" t="str">
            <v>BODY 1</v>
          </cell>
          <cell r="I1314" t="str">
            <v>RM</v>
          </cell>
          <cell r="J1314" t="str">
            <v>B</v>
          </cell>
        </row>
        <row r="1315">
          <cell r="B1315">
            <v>30470</v>
          </cell>
          <cell r="C1315" t="str">
            <v xml:space="preserve">DWI NURFAHUDIN </v>
          </cell>
          <cell r="D1315">
            <v>39493</v>
          </cell>
          <cell r="E1315" t="str">
            <v>TM</v>
          </cell>
          <cell r="G1315" t="str">
            <v>BODY 1</v>
          </cell>
          <cell r="I1315" t="str">
            <v>RM</v>
          </cell>
          <cell r="J1315" t="str">
            <v>B</v>
          </cell>
        </row>
        <row r="1316">
          <cell r="B1316">
            <v>34892</v>
          </cell>
          <cell r="C1316" t="str">
            <v>MARENDRA PUTRA BERMANA</v>
          </cell>
          <cell r="D1316">
            <v>40148</v>
          </cell>
          <cell r="E1316" t="str">
            <v>TM</v>
          </cell>
          <cell r="G1316" t="str">
            <v>BODY 1</v>
          </cell>
          <cell r="I1316" t="str">
            <v>RM</v>
          </cell>
          <cell r="J1316" t="str">
            <v>B</v>
          </cell>
        </row>
        <row r="1317">
          <cell r="B1317">
            <v>39924</v>
          </cell>
          <cell r="C1317" t="str">
            <v>HERU PRASETYO</v>
          </cell>
          <cell r="D1317">
            <v>40770</v>
          </cell>
          <cell r="E1317" t="str">
            <v>TM</v>
          </cell>
          <cell r="G1317" t="str">
            <v>BODY 1</v>
          </cell>
          <cell r="I1317" t="str">
            <v>RM</v>
          </cell>
          <cell r="J1317" t="str">
            <v>B</v>
          </cell>
        </row>
        <row r="1318">
          <cell r="B1318">
            <v>68474</v>
          </cell>
          <cell r="C1318" t="str">
            <v>DENY MUSTOFA AGUS TIANSYAH</v>
          </cell>
          <cell r="D1318">
            <v>44166</v>
          </cell>
          <cell r="E1318" t="str">
            <v>TM</v>
          </cell>
          <cell r="G1318" t="str">
            <v>BODY 1</v>
          </cell>
          <cell r="I1318" t="str">
            <v>RM</v>
          </cell>
          <cell r="J1318" t="str">
            <v>B</v>
          </cell>
        </row>
        <row r="1319">
          <cell r="B1319">
            <v>68832</v>
          </cell>
          <cell r="C1319" t="str">
            <v>AJI SETIONO</v>
          </cell>
          <cell r="D1319">
            <v>44211</v>
          </cell>
          <cell r="E1319" t="str">
            <v>TM</v>
          </cell>
          <cell r="G1319" t="str">
            <v>BODY 1</v>
          </cell>
          <cell r="I1319" t="str">
            <v>RM</v>
          </cell>
          <cell r="J1319" t="str">
            <v>B</v>
          </cell>
        </row>
        <row r="1320">
          <cell r="B1320">
            <v>69140</v>
          </cell>
          <cell r="C1320" t="str">
            <v>YOGA PRATAMA</v>
          </cell>
          <cell r="D1320">
            <v>44228</v>
          </cell>
          <cell r="E1320" t="str">
            <v>TM</v>
          </cell>
          <cell r="G1320" t="str">
            <v>BODY 1</v>
          </cell>
          <cell r="I1320" t="str">
            <v>RM</v>
          </cell>
          <cell r="J1320" t="str">
            <v>B</v>
          </cell>
        </row>
        <row r="1321">
          <cell r="B1321">
            <v>70127</v>
          </cell>
          <cell r="C1321" t="str">
            <v>RIZKI ADRIAN</v>
          </cell>
          <cell r="D1321">
            <v>44256</v>
          </cell>
          <cell r="E1321" t="str">
            <v>TM</v>
          </cell>
          <cell r="G1321" t="str">
            <v>BODY 1</v>
          </cell>
          <cell r="I1321" t="str">
            <v>RM</v>
          </cell>
          <cell r="J1321" t="str">
            <v>B</v>
          </cell>
        </row>
        <row r="1322">
          <cell r="B1322">
            <v>70177</v>
          </cell>
          <cell r="C1322" t="str">
            <v>TOYIF FADILAH</v>
          </cell>
          <cell r="D1322">
            <v>44256</v>
          </cell>
          <cell r="E1322" t="str">
            <v>TM</v>
          </cell>
          <cell r="G1322" t="str">
            <v>BODY 1</v>
          </cell>
          <cell r="I1322" t="str">
            <v>RM</v>
          </cell>
          <cell r="J1322" t="str">
            <v>B</v>
          </cell>
        </row>
        <row r="1323">
          <cell r="B1323">
            <v>70577</v>
          </cell>
          <cell r="C1323" t="str">
            <v>NAJIB SETIAWAN</v>
          </cell>
          <cell r="D1323">
            <v>44270</v>
          </cell>
          <cell r="E1323" t="str">
            <v>TM</v>
          </cell>
          <cell r="G1323" t="str">
            <v>BODY 1</v>
          </cell>
          <cell r="I1323" t="str">
            <v>RM</v>
          </cell>
          <cell r="J1323" t="str">
            <v>B</v>
          </cell>
        </row>
        <row r="1324">
          <cell r="B1324">
            <v>70579</v>
          </cell>
          <cell r="C1324" t="str">
            <v>NOVA RAMDHAN SAPUTRA</v>
          </cell>
          <cell r="D1324">
            <v>44270</v>
          </cell>
          <cell r="E1324" t="str">
            <v>TM</v>
          </cell>
          <cell r="G1324" t="str">
            <v>BODY 1</v>
          </cell>
          <cell r="I1324" t="str">
            <v>RM</v>
          </cell>
          <cell r="J1324" t="str">
            <v>B</v>
          </cell>
        </row>
        <row r="1325">
          <cell r="B1325">
            <v>23266</v>
          </cell>
          <cell r="C1325" t="str">
            <v>MOH.TAUFIK</v>
          </cell>
          <cell r="D1325">
            <v>38899</v>
          </cell>
          <cell r="E1325" t="str">
            <v>TL</v>
          </cell>
          <cell r="F1325" t="str">
            <v>TL</v>
          </cell>
          <cell r="G1325" t="str">
            <v>BODY 1</v>
          </cell>
          <cell r="I1325" t="str">
            <v>RM</v>
          </cell>
          <cell r="J1325" t="str">
            <v>B</v>
          </cell>
        </row>
        <row r="1326">
          <cell r="B1326">
            <v>24670</v>
          </cell>
          <cell r="C1326" t="str">
            <v>KHAMIM</v>
          </cell>
          <cell r="D1326">
            <v>39052</v>
          </cell>
          <cell r="E1326" t="str">
            <v>TM</v>
          </cell>
          <cell r="G1326" t="str">
            <v>BODY 1</v>
          </cell>
          <cell r="I1326" t="str">
            <v>RM</v>
          </cell>
          <cell r="J1326" t="str">
            <v>B</v>
          </cell>
        </row>
        <row r="1327">
          <cell r="B1327">
            <v>25069</v>
          </cell>
          <cell r="C1327" t="str">
            <v>AGUS DANA SURYANA</v>
          </cell>
          <cell r="D1327">
            <v>39097</v>
          </cell>
          <cell r="E1327" t="str">
            <v>TM</v>
          </cell>
          <cell r="G1327" t="str">
            <v>BODY 1</v>
          </cell>
          <cell r="I1327" t="str">
            <v>RM</v>
          </cell>
          <cell r="J1327" t="str">
            <v>B</v>
          </cell>
        </row>
        <row r="1328">
          <cell r="B1328">
            <v>26520</v>
          </cell>
          <cell r="C1328" t="str">
            <v>KHOERUL UMAM</v>
          </cell>
          <cell r="D1328">
            <v>39264</v>
          </cell>
          <cell r="E1328" t="str">
            <v>TM</v>
          </cell>
          <cell r="G1328" t="str">
            <v>BODY 1</v>
          </cell>
          <cell r="I1328" t="str">
            <v>RM</v>
          </cell>
          <cell r="J1328" t="str">
            <v>B</v>
          </cell>
        </row>
        <row r="1329">
          <cell r="B1329">
            <v>27433</v>
          </cell>
          <cell r="C1329" t="str">
            <v>NUR ANDI</v>
          </cell>
          <cell r="D1329">
            <v>39326</v>
          </cell>
          <cell r="E1329" t="str">
            <v>TM</v>
          </cell>
          <cell r="G1329" t="str">
            <v>BODY 1</v>
          </cell>
          <cell r="I1329" t="str">
            <v>RM</v>
          </cell>
          <cell r="J1329" t="str">
            <v>B</v>
          </cell>
        </row>
        <row r="1330">
          <cell r="B1330">
            <v>28578</v>
          </cell>
          <cell r="C1330" t="str">
            <v>SUNANTO</v>
          </cell>
          <cell r="D1330">
            <v>39387</v>
          </cell>
          <cell r="E1330" t="str">
            <v>TM</v>
          </cell>
          <cell r="G1330" t="str">
            <v>BODY 1</v>
          </cell>
          <cell r="I1330" t="str">
            <v>RM</v>
          </cell>
          <cell r="J1330" t="str">
            <v>B</v>
          </cell>
        </row>
        <row r="1331">
          <cell r="B1331">
            <v>34728</v>
          </cell>
          <cell r="C1331" t="str">
            <v>MOH. SOFYAN NGALI</v>
          </cell>
          <cell r="D1331">
            <v>40132</v>
          </cell>
          <cell r="E1331" t="str">
            <v>TM</v>
          </cell>
          <cell r="G1331" t="str">
            <v>BODY 1</v>
          </cell>
          <cell r="I1331" t="str">
            <v>RM</v>
          </cell>
          <cell r="J1331" t="str">
            <v>B</v>
          </cell>
        </row>
        <row r="1332">
          <cell r="B1332">
            <v>68381</v>
          </cell>
          <cell r="C1332" t="str">
            <v>MUSTAKIM</v>
          </cell>
          <cell r="D1332">
            <v>44150</v>
          </cell>
          <cell r="E1332" t="str">
            <v>TM</v>
          </cell>
          <cell r="G1332" t="str">
            <v>BODY 1</v>
          </cell>
          <cell r="I1332" t="str">
            <v>RM</v>
          </cell>
          <cell r="J1332" t="str">
            <v>B</v>
          </cell>
        </row>
        <row r="1333">
          <cell r="B1333">
            <v>69188</v>
          </cell>
          <cell r="C1333" t="str">
            <v>DANDY SUPRASTYO</v>
          </cell>
          <cell r="D1333">
            <v>44228</v>
          </cell>
          <cell r="E1333" t="str">
            <v>TM</v>
          </cell>
          <cell r="G1333" t="str">
            <v>BODY 1</v>
          </cell>
          <cell r="I1333" t="str">
            <v>RM</v>
          </cell>
          <cell r="J1333" t="str">
            <v>B</v>
          </cell>
        </row>
        <row r="1334">
          <cell r="B1334">
            <v>70565</v>
          </cell>
          <cell r="C1334" t="str">
            <v>KEMI YAFINDRA</v>
          </cell>
          <cell r="D1334">
            <v>44270</v>
          </cell>
          <cell r="E1334" t="str">
            <v>TM</v>
          </cell>
          <cell r="G1334" t="str">
            <v>BODY 1</v>
          </cell>
          <cell r="I1334" t="str">
            <v>RM</v>
          </cell>
          <cell r="J1334" t="str">
            <v>B</v>
          </cell>
        </row>
        <row r="1335">
          <cell r="B1335">
            <v>23333</v>
          </cell>
          <cell r="C1335" t="str">
            <v>GHULAM AHMAD</v>
          </cell>
          <cell r="D1335">
            <v>38913</v>
          </cell>
          <cell r="E1335" t="str">
            <v>FRM</v>
          </cell>
          <cell r="F1335" t="str">
            <v>ACTING FRM</v>
          </cell>
          <cell r="G1335" t="str">
            <v>BODY 1</v>
          </cell>
          <cell r="I1335" t="str">
            <v>QUALITY</v>
          </cell>
          <cell r="J1335" t="str">
            <v>B</v>
          </cell>
        </row>
        <row r="1336">
          <cell r="B1336">
            <v>30299</v>
          </cell>
          <cell r="C1336" t="str">
            <v>SRI BASUKI</v>
          </cell>
          <cell r="D1336">
            <v>39479</v>
          </cell>
          <cell r="E1336" t="str">
            <v>TL</v>
          </cell>
          <cell r="F1336" t="str">
            <v>ACTING TL</v>
          </cell>
          <cell r="G1336" t="str">
            <v>BODY 1</v>
          </cell>
          <cell r="I1336" t="str">
            <v>QUALITY</v>
          </cell>
          <cell r="J1336" t="str">
            <v>B</v>
          </cell>
        </row>
        <row r="1337">
          <cell r="B1337">
            <v>31972</v>
          </cell>
          <cell r="C1337" t="str">
            <v>MAWARDI</v>
          </cell>
          <cell r="D1337">
            <v>39753</v>
          </cell>
          <cell r="E1337" t="str">
            <v>TM</v>
          </cell>
          <cell r="G1337" t="str">
            <v>BODY 1</v>
          </cell>
          <cell r="I1337" t="str">
            <v>QUALITY</v>
          </cell>
          <cell r="J1337" t="str">
            <v>B</v>
          </cell>
        </row>
        <row r="1338">
          <cell r="B1338">
            <v>27779</v>
          </cell>
          <cell r="C1338" t="str">
            <v>HENDRA MOH AGUSTIAN</v>
          </cell>
          <cell r="D1338">
            <v>39340</v>
          </cell>
          <cell r="E1338" t="str">
            <v>TM</v>
          </cell>
          <cell r="G1338" t="str">
            <v>BODY 1</v>
          </cell>
          <cell r="I1338" t="str">
            <v>QUALITY</v>
          </cell>
          <cell r="J1338" t="str">
            <v>B</v>
          </cell>
        </row>
        <row r="1339">
          <cell r="B1339">
            <v>33970</v>
          </cell>
          <cell r="C1339" t="str">
            <v>ADWYN JOHAN</v>
          </cell>
          <cell r="D1339">
            <v>40087</v>
          </cell>
          <cell r="E1339" t="str">
            <v>TM</v>
          </cell>
          <cell r="G1339" t="str">
            <v>BODY 1</v>
          </cell>
          <cell r="I1339" t="str">
            <v>QUALITY</v>
          </cell>
          <cell r="J1339" t="str">
            <v>B</v>
          </cell>
        </row>
        <row r="1340">
          <cell r="B1340">
            <v>34903</v>
          </cell>
          <cell r="C1340" t="str">
            <v>RYAN JHON RUSLI</v>
          </cell>
          <cell r="D1340">
            <v>40148</v>
          </cell>
          <cell r="E1340" t="str">
            <v>TM</v>
          </cell>
          <cell r="G1340" t="str">
            <v>BODY 1</v>
          </cell>
          <cell r="I1340" t="str">
            <v>QUALITY</v>
          </cell>
          <cell r="J1340" t="str">
            <v>B</v>
          </cell>
        </row>
        <row r="1341">
          <cell r="B1341">
            <v>34372</v>
          </cell>
          <cell r="C1341" t="str">
            <v>SISWANTO</v>
          </cell>
          <cell r="D1341">
            <v>40101</v>
          </cell>
          <cell r="E1341" t="str">
            <v>TM</v>
          </cell>
          <cell r="G1341" t="str">
            <v>BODY 1</v>
          </cell>
          <cell r="I1341" t="str">
            <v>QUALITY</v>
          </cell>
          <cell r="J1341" t="str">
            <v>B</v>
          </cell>
        </row>
        <row r="1342">
          <cell r="B1342">
            <v>39916</v>
          </cell>
          <cell r="C1342" t="str">
            <v>EKO PURWANTO</v>
          </cell>
          <cell r="D1342">
            <v>40770</v>
          </cell>
          <cell r="E1342" t="str">
            <v>TM</v>
          </cell>
          <cell r="G1342" t="str">
            <v>BODY 1</v>
          </cell>
          <cell r="I1342" t="str">
            <v>QUALITY</v>
          </cell>
          <cell r="J1342" t="str">
            <v>B</v>
          </cell>
        </row>
        <row r="1343">
          <cell r="B1343">
            <v>39928</v>
          </cell>
          <cell r="C1343" t="str">
            <v>INDRA PRASETYO</v>
          </cell>
          <cell r="D1343">
            <v>40770</v>
          </cell>
          <cell r="E1343" t="str">
            <v>TM</v>
          </cell>
          <cell r="G1343" t="str">
            <v>BODY 1</v>
          </cell>
          <cell r="I1343" t="str">
            <v>QUALITY</v>
          </cell>
          <cell r="J1343" t="str">
            <v>B</v>
          </cell>
        </row>
        <row r="1344">
          <cell r="B1344">
            <v>43886</v>
          </cell>
          <cell r="C1344" t="str">
            <v>NUR ARIF MAULANA</v>
          </cell>
          <cell r="D1344">
            <v>41105</v>
          </cell>
          <cell r="E1344" t="str">
            <v>TM</v>
          </cell>
          <cell r="G1344" t="str">
            <v>BODY 1</v>
          </cell>
          <cell r="I1344" t="str">
            <v>QUALITY</v>
          </cell>
          <cell r="J1344" t="str">
            <v>B</v>
          </cell>
        </row>
        <row r="1345">
          <cell r="B1345">
            <v>67407</v>
          </cell>
          <cell r="C1345" t="str">
            <v xml:space="preserve">TEGAR OKTA FERDIANTO </v>
          </cell>
          <cell r="D1345">
            <v>43862</v>
          </cell>
          <cell r="E1345" t="str">
            <v>TM</v>
          </cell>
          <cell r="G1345" t="str">
            <v>BODY 1</v>
          </cell>
          <cell r="I1345" t="str">
            <v>QUALITY</v>
          </cell>
          <cell r="J1345" t="str">
            <v>B</v>
          </cell>
        </row>
        <row r="1346">
          <cell r="B1346">
            <v>70372</v>
          </cell>
          <cell r="C1346" t="str">
            <v>ANTON DIMAS SAPUTRA</v>
          </cell>
          <cell r="D1346">
            <v>44256</v>
          </cell>
          <cell r="E1346" t="str">
            <v>TM</v>
          </cell>
          <cell r="G1346" t="str">
            <v>PPL 1</v>
          </cell>
          <cell r="I1346" t="str">
            <v>QUALITY</v>
          </cell>
          <cell r="J1346" t="str">
            <v>B</v>
          </cell>
        </row>
        <row r="1347">
          <cell r="B1347">
            <v>38415</v>
          </cell>
          <cell r="C1347" t="str">
            <v>KHOLIKUROHMAN</v>
          </cell>
          <cell r="D1347">
            <v>40678</v>
          </cell>
          <cell r="E1347" t="str">
            <v>TM</v>
          </cell>
          <cell r="G1347" t="str">
            <v>BODY 1</v>
          </cell>
          <cell r="I1347" t="str">
            <v>QUALITY</v>
          </cell>
          <cell r="J1347" t="str">
            <v>B</v>
          </cell>
        </row>
        <row r="1348">
          <cell r="B1348">
            <v>18784</v>
          </cell>
          <cell r="C1348" t="str">
            <v>ADI MULIADI</v>
          </cell>
          <cell r="D1348">
            <v>38292</v>
          </cell>
          <cell r="E1348" t="str">
            <v>TL</v>
          </cell>
          <cell r="F1348" t="str">
            <v>TL</v>
          </cell>
          <cell r="G1348" t="str">
            <v>BODY 1</v>
          </cell>
          <cell r="I1348" t="str">
            <v>QUALITY</v>
          </cell>
          <cell r="J1348" t="str">
            <v>B</v>
          </cell>
        </row>
        <row r="1349">
          <cell r="B1349">
            <v>31966</v>
          </cell>
          <cell r="C1349" t="str">
            <v>ARI SETIAWAN</v>
          </cell>
          <cell r="D1349">
            <v>39753</v>
          </cell>
          <cell r="E1349" t="str">
            <v>TM</v>
          </cell>
          <cell r="G1349" t="str">
            <v>BODY 1</v>
          </cell>
          <cell r="I1349" t="str">
            <v>QUALITY</v>
          </cell>
          <cell r="J1349" t="str">
            <v>B</v>
          </cell>
        </row>
        <row r="1350">
          <cell r="B1350">
            <v>40164</v>
          </cell>
          <cell r="C1350" t="str">
            <v>TEGUH GIYANTONO</v>
          </cell>
          <cell r="D1350">
            <v>40787</v>
          </cell>
          <cell r="E1350" t="str">
            <v>TM</v>
          </cell>
          <cell r="G1350" t="str">
            <v>BODY 1</v>
          </cell>
          <cell r="I1350" t="str">
            <v>QUALITY</v>
          </cell>
          <cell r="J1350" t="str">
            <v>B</v>
          </cell>
        </row>
        <row r="1351">
          <cell r="B1351">
            <v>39394</v>
          </cell>
          <cell r="C1351" t="str">
            <v>AAN KHUNAIFI</v>
          </cell>
          <cell r="D1351">
            <v>40739</v>
          </cell>
          <cell r="E1351" t="str">
            <v>TM</v>
          </cell>
          <cell r="G1351" t="str">
            <v>BODY 1</v>
          </cell>
          <cell r="I1351" t="str">
            <v>QUALITY</v>
          </cell>
          <cell r="J1351" t="str">
            <v>B</v>
          </cell>
        </row>
        <row r="1352">
          <cell r="B1352">
            <v>67715</v>
          </cell>
          <cell r="C1352" t="str">
            <v>LUKNI MAULANA</v>
          </cell>
          <cell r="D1352">
            <v>43891</v>
          </cell>
          <cell r="E1352" t="str">
            <v>TM</v>
          </cell>
          <cell r="G1352" t="str">
            <v>BODY 1</v>
          </cell>
          <cell r="I1352" t="str">
            <v>QUALITY</v>
          </cell>
          <cell r="J1352" t="str">
            <v>B</v>
          </cell>
        </row>
        <row r="1353">
          <cell r="B1353">
            <v>68471</v>
          </cell>
          <cell r="C1353" t="str">
            <v>APRILIA SUBANDI</v>
          </cell>
          <cell r="D1353">
            <v>44166</v>
          </cell>
          <cell r="E1353" t="str">
            <v>TM</v>
          </cell>
          <cell r="G1353" t="str">
            <v>BODY 1</v>
          </cell>
          <cell r="I1353" t="str">
            <v>QUALITY</v>
          </cell>
          <cell r="J1353" t="str">
            <v>B</v>
          </cell>
        </row>
        <row r="1354">
          <cell r="B1354">
            <v>68475</v>
          </cell>
          <cell r="C1354" t="str">
            <v>DICKY MAULANA</v>
          </cell>
          <cell r="D1354">
            <v>44166</v>
          </cell>
          <cell r="E1354" t="str">
            <v>TM</v>
          </cell>
          <cell r="G1354" t="str">
            <v>BODY 1</v>
          </cell>
          <cell r="I1354" t="str">
            <v>QUALITY</v>
          </cell>
          <cell r="J1354" t="str">
            <v>B</v>
          </cell>
        </row>
        <row r="1355">
          <cell r="B1355">
            <v>68476</v>
          </cell>
          <cell r="C1355" t="str">
            <v>DIMAS MAULANA</v>
          </cell>
          <cell r="D1355">
            <v>44166</v>
          </cell>
          <cell r="E1355" t="str">
            <v>TM</v>
          </cell>
          <cell r="G1355" t="str">
            <v>BODY 1</v>
          </cell>
          <cell r="I1355" t="str">
            <v>QUALITY</v>
          </cell>
          <cell r="J1355" t="str">
            <v>B</v>
          </cell>
        </row>
        <row r="1356">
          <cell r="B1356">
            <v>69151</v>
          </cell>
          <cell r="C1356" t="str">
            <v>WAHYU DICKY SETYAWAN</v>
          </cell>
          <cell r="D1356">
            <v>44228</v>
          </cell>
          <cell r="E1356" t="str">
            <v>TM</v>
          </cell>
          <cell r="G1356" t="str">
            <v>BODY 1</v>
          </cell>
          <cell r="I1356" t="str">
            <v>QUALITY</v>
          </cell>
          <cell r="J1356" t="str">
            <v>B</v>
          </cell>
        </row>
        <row r="1357">
          <cell r="B1357">
            <v>70807</v>
          </cell>
          <cell r="C1357" t="str">
            <v>MOCHAMAD ZAKKI FARHAN</v>
          </cell>
          <cell r="D1357">
            <v>44287</v>
          </cell>
          <cell r="E1357" t="str">
            <v>TM</v>
          </cell>
          <cell r="G1357" t="str">
            <v>BODY 1</v>
          </cell>
          <cell r="I1357" t="str">
            <v>QUALITY</v>
          </cell>
          <cell r="J1357" t="str">
            <v>B</v>
          </cell>
        </row>
        <row r="1358">
          <cell r="B1358">
            <v>70808</v>
          </cell>
          <cell r="C1358" t="str">
            <v>MOCHAMMAD ALVAN ABI DANUR</v>
          </cell>
          <cell r="D1358">
            <v>44287</v>
          </cell>
          <cell r="E1358" t="str">
            <v>TM</v>
          </cell>
          <cell r="G1358" t="str">
            <v>BODY 1</v>
          </cell>
          <cell r="I1358" t="str">
            <v>QUALITY</v>
          </cell>
          <cell r="J1358" t="str">
            <v>B</v>
          </cell>
        </row>
        <row r="1359">
          <cell r="B1359">
            <v>72115</v>
          </cell>
          <cell r="C1359" t="str">
            <v>DOVAN SABRIANSYAH RAMADHAN</v>
          </cell>
          <cell r="D1359">
            <v>44501</v>
          </cell>
          <cell r="E1359" t="str">
            <v>TM</v>
          </cell>
          <cell r="G1359" t="str">
            <v>BODY 1</v>
          </cell>
          <cell r="I1359" t="str">
            <v>QUALITY</v>
          </cell>
          <cell r="J1359" t="str">
            <v>B</v>
          </cell>
        </row>
        <row r="1360">
          <cell r="B1360">
            <v>72125</v>
          </cell>
          <cell r="C1360" t="str">
            <v>IRFAN PRIADITAMA</v>
          </cell>
          <cell r="D1360">
            <v>44501</v>
          </cell>
          <cell r="E1360" t="str">
            <v>TM</v>
          </cell>
          <cell r="G1360" t="str">
            <v>BODY 1</v>
          </cell>
          <cell r="I1360" t="str">
            <v>QUALITY</v>
          </cell>
          <cell r="J1360" t="str">
            <v>B</v>
          </cell>
        </row>
        <row r="1361">
          <cell r="B1361">
            <v>30515</v>
          </cell>
          <cell r="C1361" t="str">
            <v>NURHIDAYAT TULLOH</v>
          </cell>
          <cell r="D1361">
            <v>39493</v>
          </cell>
          <cell r="E1361" t="str">
            <v>TL</v>
          </cell>
          <cell r="F1361" t="str">
            <v>ACTING TL</v>
          </cell>
          <cell r="G1361" t="str">
            <v>BODY 1</v>
          </cell>
          <cell r="I1361" t="str">
            <v>QUALITY</v>
          </cell>
          <cell r="J1361" t="str">
            <v>B</v>
          </cell>
        </row>
        <row r="1362">
          <cell r="B1362">
            <v>34752</v>
          </cell>
          <cell r="C1362" t="str">
            <v>ZULFARR RACHMAN</v>
          </cell>
          <cell r="D1362">
            <v>40132</v>
          </cell>
          <cell r="E1362" t="str">
            <v>TM</v>
          </cell>
          <cell r="G1362" t="str">
            <v>BODY 1</v>
          </cell>
          <cell r="I1362" t="str">
            <v>QUALITY</v>
          </cell>
          <cell r="J1362" t="str">
            <v>B</v>
          </cell>
        </row>
        <row r="1363">
          <cell r="B1363">
            <v>34888</v>
          </cell>
          <cell r="C1363" t="str">
            <v>IRWAN RAHAYU</v>
          </cell>
          <cell r="D1363">
            <v>40148</v>
          </cell>
          <cell r="E1363" t="str">
            <v>TM</v>
          </cell>
          <cell r="G1363" t="str">
            <v>BODY 1</v>
          </cell>
          <cell r="I1363" t="str">
            <v>QUALITY</v>
          </cell>
          <cell r="J1363" t="str">
            <v>B</v>
          </cell>
        </row>
        <row r="1364">
          <cell r="B1364">
            <v>33743</v>
          </cell>
          <cell r="C1364" t="str">
            <v>TIYO AGAM</v>
          </cell>
          <cell r="D1364">
            <v>40057</v>
          </cell>
          <cell r="E1364" t="str">
            <v>TM</v>
          </cell>
          <cell r="G1364" t="str">
            <v>BODY 1</v>
          </cell>
          <cell r="I1364" t="str">
            <v>QUALITY</v>
          </cell>
          <cell r="J1364" t="str">
            <v>B</v>
          </cell>
        </row>
        <row r="1365">
          <cell r="B1365">
            <v>35070</v>
          </cell>
          <cell r="C1365" t="str">
            <v xml:space="preserve">AFDAL YUSRO </v>
          </cell>
          <cell r="D1365">
            <v>40179</v>
          </cell>
          <cell r="E1365" t="str">
            <v>TM</v>
          </cell>
          <cell r="G1365" t="str">
            <v>BODY 1</v>
          </cell>
          <cell r="I1365" t="str">
            <v>QUALITY</v>
          </cell>
          <cell r="J1365" t="str">
            <v>B</v>
          </cell>
        </row>
        <row r="1366">
          <cell r="B1366">
            <v>33992</v>
          </cell>
          <cell r="C1366" t="str">
            <v>ENGGAR PRADANA</v>
          </cell>
          <cell r="D1366">
            <v>40087</v>
          </cell>
          <cell r="E1366" t="str">
            <v>TM</v>
          </cell>
          <cell r="G1366" t="str">
            <v>BODY 1</v>
          </cell>
          <cell r="I1366" t="str">
            <v>QUALITY</v>
          </cell>
          <cell r="J1366" t="str">
            <v>B</v>
          </cell>
        </row>
        <row r="1367">
          <cell r="B1367">
            <v>37268</v>
          </cell>
          <cell r="C1367" t="str">
            <v>ACEP SAIPUL</v>
          </cell>
          <cell r="D1367">
            <v>40466</v>
          </cell>
          <cell r="E1367" t="str">
            <v>TM</v>
          </cell>
          <cell r="G1367" t="str">
            <v>BODY 1</v>
          </cell>
          <cell r="I1367" t="str">
            <v>QUALITY</v>
          </cell>
          <cell r="J1367" t="str">
            <v>B</v>
          </cell>
        </row>
        <row r="1368">
          <cell r="B1368">
            <v>31439</v>
          </cell>
          <cell r="C1368" t="str">
            <v>ABDILAH</v>
          </cell>
          <cell r="D1368">
            <v>39644</v>
          </cell>
          <cell r="E1368" t="str">
            <v>TM</v>
          </cell>
          <cell r="G1368" t="str">
            <v>BODY 1</v>
          </cell>
          <cell r="I1368" t="str">
            <v>QUALITY</v>
          </cell>
          <cell r="J1368" t="str">
            <v>B</v>
          </cell>
        </row>
        <row r="1369">
          <cell r="B1369">
            <v>67871</v>
          </cell>
          <cell r="C1369" t="str">
            <v>ADITYA NUR FITRIYANTO</v>
          </cell>
          <cell r="D1369">
            <v>43905</v>
          </cell>
          <cell r="E1369" t="str">
            <v>TM</v>
          </cell>
          <cell r="G1369" t="str">
            <v>BODY 1</v>
          </cell>
          <cell r="I1369" t="str">
            <v>QUALITY</v>
          </cell>
          <cell r="J1369" t="str">
            <v>B</v>
          </cell>
        </row>
        <row r="1370">
          <cell r="B1370">
            <v>67825</v>
          </cell>
          <cell r="C1370" t="str">
            <v>ADI ASGHARI RACHMAN</v>
          </cell>
          <cell r="D1370">
            <v>43905</v>
          </cell>
          <cell r="E1370" t="str">
            <v>TM</v>
          </cell>
          <cell r="G1370" t="str">
            <v>BODY 1</v>
          </cell>
          <cell r="I1370" t="str">
            <v>QUALITY</v>
          </cell>
          <cell r="J1370" t="str">
            <v>B</v>
          </cell>
        </row>
        <row r="1371">
          <cell r="B1371">
            <v>68862</v>
          </cell>
          <cell r="C1371" t="str">
            <v>DIMAS AJI PANIGORO</v>
          </cell>
          <cell r="D1371">
            <v>44211</v>
          </cell>
          <cell r="E1371" t="str">
            <v>TM</v>
          </cell>
          <cell r="G1371" t="str">
            <v>BODY 1</v>
          </cell>
          <cell r="I1371" t="str">
            <v>QUALITY</v>
          </cell>
          <cell r="J1371" t="str">
            <v>B</v>
          </cell>
        </row>
        <row r="1372">
          <cell r="B1372">
            <v>68863</v>
          </cell>
          <cell r="C1372" t="str">
            <v>DIMAS WICAKSONO</v>
          </cell>
          <cell r="D1372">
            <v>44211</v>
          </cell>
          <cell r="E1372" t="str">
            <v>TM</v>
          </cell>
          <cell r="G1372" t="str">
            <v>BODY 1</v>
          </cell>
          <cell r="I1372" t="str">
            <v>QUALITY</v>
          </cell>
          <cell r="J1372" t="str">
            <v>B</v>
          </cell>
        </row>
        <row r="1373">
          <cell r="B1373">
            <v>69572</v>
          </cell>
          <cell r="C1373" t="str">
            <v>M. FALDY RAMADHANI</v>
          </cell>
          <cell r="D1373">
            <v>44242</v>
          </cell>
          <cell r="E1373" t="str">
            <v>TM</v>
          </cell>
          <cell r="G1373" t="str">
            <v>BODY 1</v>
          </cell>
          <cell r="I1373" t="str">
            <v>QUALITY</v>
          </cell>
          <cell r="J1373" t="str">
            <v>B</v>
          </cell>
        </row>
        <row r="1374">
          <cell r="B1374">
            <v>70563</v>
          </cell>
          <cell r="C1374" t="str">
            <v>JOKO ISMANTORO</v>
          </cell>
          <cell r="D1374">
            <v>44270</v>
          </cell>
          <cell r="E1374" t="str">
            <v>TM</v>
          </cell>
          <cell r="G1374" t="str">
            <v>BODY 1</v>
          </cell>
          <cell r="I1374" t="str">
            <v>QUALITY</v>
          </cell>
          <cell r="J1374" t="str">
            <v>B</v>
          </cell>
        </row>
        <row r="1375">
          <cell r="B1375">
            <v>71896</v>
          </cell>
          <cell r="C1375" t="str">
            <v>IGNATIUS WISNU PRATAMA</v>
          </cell>
          <cell r="D1375">
            <v>44454</v>
          </cell>
          <cell r="E1375" t="str">
            <v>TM</v>
          </cell>
          <cell r="G1375" t="str">
            <v>BODY 1</v>
          </cell>
          <cell r="I1375" t="str">
            <v>QUALITY</v>
          </cell>
          <cell r="J1375" t="str">
            <v>B</v>
          </cell>
        </row>
        <row r="1376">
          <cell r="B1376">
            <v>69138</v>
          </cell>
          <cell r="C1376" t="str">
            <v>YAMAN ADRIANSAH</v>
          </cell>
          <cell r="D1376">
            <v>44228</v>
          </cell>
          <cell r="E1376" t="str">
            <v>TM</v>
          </cell>
          <cell r="G1376" t="str">
            <v>BODY 1</v>
          </cell>
          <cell r="I1376" t="str">
            <v>QUALITY</v>
          </cell>
          <cell r="J1376" t="str">
            <v>B</v>
          </cell>
        </row>
        <row r="1377">
          <cell r="B1377">
            <v>69153</v>
          </cell>
          <cell r="C1377" t="str">
            <v>WALDIYONO YULIYADI</v>
          </cell>
          <cell r="D1377">
            <v>44228</v>
          </cell>
          <cell r="E1377" t="str">
            <v>TM</v>
          </cell>
          <cell r="G1377" t="str">
            <v>BODY 1</v>
          </cell>
          <cell r="I1377" t="str">
            <v>QUALITY</v>
          </cell>
          <cell r="J1377" t="str">
            <v>B</v>
          </cell>
        </row>
        <row r="1378">
          <cell r="B1378">
            <v>70169</v>
          </cell>
          <cell r="C1378" t="str">
            <v>DIMAS INDRA PERMANA</v>
          </cell>
          <cell r="D1378">
            <v>44256</v>
          </cell>
          <cell r="E1378" t="str">
            <v>TM</v>
          </cell>
          <cell r="G1378" t="str">
            <v>BODY 1</v>
          </cell>
          <cell r="I1378" t="str">
            <v>QUALITY</v>
          </cell>
          <cell r="J1378" t="str">
            <v>B</v>
          </cell>
        </row>
        <row r="1379">
          <cell r="B1379">
            <v>70540</v>
          </cell>
          <cell r="C1379" t="str">
            <v>DANI SAPUTRA WICAKSONO</v>
          </cell>
          <cell r="D1379">
            <v>44270</v>
          </cell>
          <cell r="E1379" t="str">
            <v>TM</v>
          </cell>
          <cell r="G1379" t="str">
            <v>BODY 1</v>
          </cell>
          <cell r="I1379" t="str">
            <v>QUALITY</v>
          </cell>
          <cell r="J1379" t="str">
            <v>B</v>
          </cell>
        </row>
        <row r="1380">
          <cell r="B1380">
            <v>70570</v>
          </cell>
          <cell r="C1380" t="str">
            <v>MUCHAMMAD NUR FAIZIN</v>
          </cell>
          <cell r="D1380">
            <v>44270</v>
          </cell>
          <cell r="E1380" t="str">
            <v>TM</v>
          </cell>
          <cell r="G1380" t="str">
            <v>BODY 1</v>
          </cell>
          <cell r="I1380" t="str">
            <v>QUALITY</v>
          </cell>
          <cell r="J1380" t="str">
            <v>B</v>
          </cell>
        </row>
        <row r="1381">
          <cell r="B1381">
            <v>71511</v>
          </cell>
          <cell r="C1381" t="str">
            <v>MUHAMMAD SHOLIHUDDIN</v>
          </cell>
          <cell r="D1381">
            <v>44378</v>
          </cell>
          <cell r="E1381" t="str">
            <v>TM</v>
          </cell>
          <cell r="G1381" t="str">
            <v>BODY 1</v>
          </cell>
          <cell r="I1381" t="str">
            <v>QUALITY</v>
          </cell>
          <cell r="J1381" t="str">
            <v>B</v>
          </cell>
        </row>
        <row r="1382">
          <cell r="B1382">
            <v>72467</v>
          </cell>
          <cell r="C1382" t="str">
            <v>MAHDAR NUGRAHA</v>
          </cell>
          <cell r="D1382">
            <v>44531</v>
          </cell>
          <cell r="E1382" t="str">
            <v>TM</v>
          </cell>
          <cell r="G1382" t="str">
            <v>BODY 1</v>
          </cell>
          <cell r="I1382" t="str">
            <v>QUALITY</v>
          </cell>
          <cell r="J1382" t="str">
            <v>B</v>
          </cell>
        </row>
        <row r="1383">
          <cell r="B1383">
            <v>72468</v>
          </cell>
          <cell r="C1383" t="str">
            <v>YUDI SOPIYUDIN</v>
          </cell>
          <cell r="D1383">
            <v>44531</v>
          </cell>
          <cell r="E1383" t="str">
            <v>TM</v>
          </cell>
          <cell r="G1383" t="str">
            <v>BODY 1</v>
          </cell>
          <cell r="I1383" t="str">
            <v>QUALITY</v>
          </cell>
          <cell r="J1383" t="str">
            <v>B</v>
          </cell>
        </row>
        <row r="1384">
          <cell r="B1384">
            <v>11756</v>
          </cell>
          <cell r="C1384" t="str">
            <v>AHMAD FIRDAUS</v>
          </cell>
          <cell r="D1384">
            <v>36982</v>
          </cell>
          <cell r="E1384" t="str">
            <v>TL</v>
          </cell>
          <cell r="F1384" t="str">
            <v>TL</v>
          </cell>
          <cell r="G1384" t="str">
            <v>BODY 1</v>
          </cell>
          <cell r="I1384" t="str">
            <v>SAFETY BODY 1</v>
          </cell>
          <cell r="J1384" t="str">
            <v>B</v>
          </cell>
        </row>
        <row r="1385">
          <cell r="B1385">
            <v>31681</v>
          </cell>
          <cell r="C1385" t="str">
            <v>HENDRA MARDIAJAS PUTRA</v>
          </cell>
          <cell r="D1385">
            <v>39692</v>
          </cell>
          <cell r="E1385" t="str">
            <v>TM</v>
          </cell>
          <cell r="G1385" t="str">
            <v>BODY 1</v>
          </cell>
          <cell r="I1385" t="str">
            <v>SAFETY BODY 1</v>
          </cell>
          <cell r="J1385" t="str">
            <v>B</v>
          </cell>
        </row>
        <row r="1386">
          <cell r="B1386">
            <v>28068</v>
          </cell>
          <cell r="C1386" t="str">
            <v>WASIS ALI SUKMANTO</v>
          </cell>
          <cell r="D1386">
            <v>39356</v>
          </cell>
          <cell r="E1386" t="str">
            <v>TL</v>
          </cell>
          <cell r="F1386" t="str">
            <v>ACTING TL</v>
          </cell>
          <cell r="G1386" t="str">
            <v>BODY 1</v>
          </cell>
          <cell r="I1386" t="str">
            <v>ADMIN</v>
          </cell>
          <cell r="J1386" t="str">
            <v>B</v>
          </cell>
        </row>
        <row r="1387">
          <cell r="B1387">
            <v>54282</v>
          </cell>
          <cell r="C1387" t="str">
            <v>RIZKI FARDIANSYAH</v>
          </cell>
          <cell r="D1387">
            <v>42125</v>
          </cell>
          <cell r="E1387" t="str">
            <v>TM</v>
          </cell>
          <cell r="G1387" t="str">
            <v>BODY 1</v>
          </cell>
          <cell r="I1387" t="str">
            <v>ADMIN</v>
          </cell>
          <cell r="J1387" t="str">
            <v>B</v>
          </cell>
        </row>
        <row r="1388">
          <cell r="B1388">
            <v>31451</v>
          </cell>
          <cell r="C1388" t="str">
            <v>ARIF MARDHANI</v>
          </cell>
          <cell r="D1388">
            <v>39644</v>
          </cell>
          <cell r="E1388" t="str">
            <v>TL</v>
          </cell>
          <cell r="F1388" t="str">
            <v>ACTING TL</v>
          </cell>
          <cell r="G1388" t="str">
            <v>BODY 1</v>
          </cell>
          <cell r="I1388" t="str">
            <v>MAPRO</v>
          </cell>
          <cell r="J1388" t="str">
            <v>B</v>
          </cell>
        </row>
        <row r="1389">
          <cell r="B1389">
            <v>23854</v>
          </cell>
          <cell r="C1389" t="str">
            <v>MARIYANTO</v>
          </cell>
          <cell r="D1389">
            <v>38961</v>
          </cell>
          <cell r="E1389" t="str">
            <v>TM</v>
          </cell>
          <cell r="G1389" t="str">
            <v>BODY 1</v>
          </cell>
          <cell r="I1389" t="str">
            <v>MAPRO</v>
          </cell>
          <cell r="J1389" t="str">
            <v>B</v>
          </cell>
        </row>
        <row r="1390">
          <cell r="B1390">
            <v>30698</v>
          </cell>
          <cell r="C1390" t="str">
            <v>ASEP SURYANA</v>
          </cell>
          <cell r="D1390">
            <v>39508</v>
          </cell>
          <cell r="E1390" t="str">
            <v>TM</v>
          </cell>
          <cell r="F1390" t="str">
            <v>Unfit</v>
          </cell>
          <cell r="G1390" t="str">
            <v>BODY 1</v>
          </cell>
          <cell r="I1390" t="str">
            <v>MAPRO</v>
          </cell>
          <cell r="J1390" t="str">
            <v>B</v>
          </cell>
        </row>
        <row r="1391">
          <cell r="B1391">
            <v>70832</v>
          </cell>
          <cell r="C1391" t="str">
            <v>AFFIERO NANDOVA RAMADHANI</v>
          </cell>
          <cell r="D1391">
            <v>44287</v>
          </cell>
          <cell r="E1391" t="str">
            <v>TM</v>
          </cell>
          <cell r="F1391" t="str">
            <v xml:space="preserve">BODY 2 </v>
          </cell>
          <cell r="G1391" t="str">
            <v>BODY 1</v>
          </cell>
          <cell r="I1391" t="str">
            <v>MAPRO</v>
          </cell>
          <cell r="J1391" t="str">
            <v>B</v>
          </cell>
        </row>
        <row r="1392">
          <cell r="B1392">
            <v>69235</v>
          </cell>
          <cell r="C1392" t="str">
            <v>ARIF KURNIADI</v>
          </cell>
          <cell r="D1392">
            <v>44228</v>
          </cell>
          <cell r="E1392" t="str">
            <v>TM</v>
          </cell>
          <cell r="G1392" t="str">
            <v>BODY 1</v>
          </cell>
          <cell r="I1392" t="str">
            <v>MAPRO</v>
          </cell>
          <cell r="J1392" t="str">
            <v>B</v>
          </cell>
        </row>
        <row r="1393">
          <cell r="B1393">
            <v>39117</v>
          </cell>
          <cell r="C1393" t="str">
            <v>RIZKI TAHIR</v>
          </cell>
          <cell r="D1393">
            <v>40725</v>
          </cell>
          <cell r="E1393" t="str">
            <v>TM</v>
          </cell>
          <cell r="G1393" t="str">
            <v>BODY 1</v>
          </cell>
          <cell r="I1393" t="str">
            <v>OKAMOCHI</v>
          </cell>
          <cell r="J1393" t="str">
            <v>B</v>
          </cell>
        </row>
        <row r="1394">
          <cell r="B1394">
            <v>68394</v>
          </cell>
          <cell r="C1394" t="str">
            <v>RISKO DHANI FERDIAN</v>
          </cell>
          <cell r="D1394">
            <v>44150</v>
          </cell>
          <cell r="E1394" t="str">
            <v>TM</v>
          </cell>
          <cell r="G1394" t="str">
            <v>BODY 1</v>
          </cell>
          <cell r="I1394" t="str">
            <v>OKAMOCHI</v>
          </cell>
          <cell r="J1394" t="str">
            <v>B</v>
          </cell>
        </row>
        <row r="1395">
          <cell r="B1395">
            <v>32687</v>
          </cell>
          <cell r="C1395" t="str">
            <v xml:space="preserve">KURNIADI NURRAHMAN </v>
          </cell>
          <cell r="D1395">
            <v>39995</v>
          </cell>
          <cell r="E1395" t="str">
            <v>TM</v>
          </cell>
          <cell r="G1395" t="str">
            <v>BODY 1</v>
          </cell>
          <cell r="I1395" t="str">
            <v>OKAMOCHI</v>
          </cell>
          <cell r="J1395" t="str">
            <v>B</v>
          </cell>
        </row>
        <row r="1396">
          <cell r="B1396">
            <v>70202</v>
          </cell>
          <cell r="C1396" t="str">
            <v>SHIDIQ ISNAN HIDAYATULLAH</v>
          </cell>
          <cell r="D1396">
            <v>44256</v>
          </cell>
          <cell r="E1396" t="str">
            <v>TM</v>
          </cell>
          <cell r="F1396" t="str">
            <v xml:space="preserve">BODY 2 </v>
          </cell>
          <cell r="G1396" t="str">
            <v>BODY 1</v>
          </cell>
          <cell r="I1396" t="str">
            <v>OKAMOCHI</v>
          </cell>
          <cell r="J1396" t="str">
            <v>B</v>
          </cell>
        </row>
        <row r="1397">
          <cell r="B1397">
            <v>69259</v>
          </cell>
          <cell r="C1397" t="str">
            <v>MUHAMAD FIKRI FAUZI</v>
          </cell>
          <cell r="D1397">
            <v>44228</v>
          </cell>
          <cell r="E1397" t="str">
            <v>TM</v>
          </cell>
          <cell r="G1397" t="str">
            <v>BODY 1</v>
          </cell>
          <cell r="I1397" t="str">
            <v>OKAMOCHI</v>
          </cell>
          <cell r="J1397" t="str">
            <v>B</v>
          </cell>
        </row>
        <row r="1398">
          <cell r="B1398">
            <v>59862</v>
          </cell>
          <cell r="C1398" t="str">
            <v>PERRY ANDRIA SUGITO</v>
          </cell>
          <cell r="D1398">
            <v>43132</v>
          </cell>
          <cell r="E1398" t="str">
            <v>TM</v>
          </cell>
          <cell r="G1398" t="str">
            <v>BODY 1</v>
          </cell>
          <cell r="I1398" t="str">
            <v>POKAYOKE</v>
          </cell>
          <cell r="J1398" t="str">
            <v>B</v>
          </cell>
        </row>
        <row r="1399">
          <cell r="B1399">
            <v>69260</v>
          </cell>
          <cell r="C1399" t="str">
            <v>MUHAMAD SANUSI</v>
          </cell>
          <cell r="D1399">
            <v>44228</v>
          </cell>
          <cell r="E1399" t="str">
            <v>TM</v>
          </cell>
          <cell r="G1399" t="str">
            <v>BODY 1</v>
          </cell>
          <cell r="I1399" t="str">
            <v>POKAYOKE</v>
          </cell>
          <cell r="J1399" t="str">
            <v>B</v>
          </cell>
        </row>
        <row r="1400">
          <cell r="B1400">
            <v>71923</v>
          </cell>
          <cell r="C1400" t="str">
            <v>BONDAN ANUR</v>
          </cell>
          <cell r="D1400">
            <v>44470</v>
          </cell>
          <cell r="E1400" t="str">
            <v>TM</v>
          </cell>
          <cell r="G1400" t="str">
            <v>BODY 1</v>
          </cell>
          <cell r="I1400" t="str">
            <v>POKAYOKE</v>
          </cell>
          <cell r="J1400" t="str">
            <v>B</v>
          </cell>
        </row>
        <row r="1401">
          <cell r="B1401">
            <v>7180</v>
          </cell>
          <cell r="C1401" t="str">
            <v>ANDRI MUNADI</v>
          </cell>
          <cell r="D1401">
            <v>36357</v>
          </cell>
          <cell r="E1401" t="str">
            <v>FRM</v>
          </cell>
          <cell r="F1401" t="str">
            <v>FRM</v>
          </cell>
          <cell r="G1401" t="str">
            <v>PPL 1</v>
          </cell>
          <cell r="I1401" t="str">
            <v>PPL</v>
          </cell>
          <cell r="J1401" t="str">
            <v>B</v>
          </cell>
        </row>
        <row r="1402">
          <cell r="B1402">
            <v>7232</v>
          </cell>
          <cell r="C1402" t="str">
            <v>RIDWANSYAH</v>
          </cell>
          <cell r="D1402">
            <v>36362</v>
          </cell>
          <cell r="E1402" t="str">
            <v>TL</v>
          </cell>
          <cell r="F1402" t="str">
            <v>TL</v>
          </cell>
          <cell r="G1402" t="str">
            <v>PPL 1</v>
          </cell>
          <cell r="I1402" t="str">
            <v>PPL</v>
          </cell>
          <cell r="J1402" t="str">
            <v>B</v>
          </cell>
        </row>
        <row r="1403">
          <cell r="B1403">
            <v>22669</v>
          </cell>
          <cell r="C1403" t="str">
            <v>M. ABDILAH SOPALATU</v>
          </cell>
          <cell r="D1403">
            <v>38852</v>
          </cell>
          <cell r="E1403" t="str">
            <v>TL</v>
          </cell>
          <cell r="F1403" t="str">
            <v>TL</v>
          </cell>
          <cell r="G1403" t="str">
            <v>PPL 1</v>
          </cell>
          <cell r="I1403" t="str">
            <v>PPL</v>
          </cell>
          <cell r="J1403" t="str">
            <v>B</v>
          </cell>
        </row>
        <row r="1404">
          <cell r="B1404">
            <v>38813</v>
          </cell>
          <cell r="C1404" t="str">
            <v>RIKI SATRIA KENCANA</v>
          </cell>
          <cell r="D1404">
            <v>40709</v>
          </cell>
          <cell r="E1404" t="str">
            <v>TM</v>
          </cell>
          <cell r="G1404" t="str">
            <v>PPL 1</v>
          </cell>
          <cell r="I1404" t="str">
            <v>PPL</v>
          </cell>
          <cell r="J1404" t="str">
            <v>B</v>
          </cell>
        </row>
        <row r="1405">
          <cell r="B1405">
            <v>67744</v>
          </cell>
          <cell r="C1405" t="str">
            <v>IMAM SAIFURROHMAN</v>
          </cell>
          <cell r="D1405">
            <v>43891</v>
          </cell>
          <cell r="E1405" t="str">
            <v>TM</v>
          </cell>
          <cell r="G1405" t="str">
            <v>PPL 1</v>
          </cell>
          <cell r="I1405" t="str">
            <v>PPL</v>
          </cell>
          <cell r="J1405" t="str">
            <v>B</v>
          </cell>
        </row>
        <row r="1406">
          <cell r="B1406">
            <v>68827</v>
          </cell>
          <cell r="C1406" t="str">
            <v>AHMAD HAMID NUR ROZAQ</v>
          </cell>
          <cell r="D1406">
            <v>44211</v>
          </cell>
          <cell r="E1406" t="str">
            <v>TM</v>
          </cell>
          <cell r="G1406" t="str">
            <v>PPL 1</v>
          </cell>
          <cell r="I1406" t="str">
            <v>PPL</v>
          </cell>
          <cell r="J1406" t="str">
            <v>B</v>
          </cell>
        </row>
        <row r="1407">
          <cell r="B1407">
            <v>70585</v>
          </cell>
          <cell r="C1407" t="str">
            <v>RAHMAT AGUNG</v>
          </cell>
          <cell r="D1407">
            <v>44270</v>
          </cell>
          <cell r="E1407" t="str">
            <v>TM</v>
          </cell>
          <cell r="G1407" t="str">
            <v>PPL 1</v>
          </cell>
          <cell r="I1407" t="str">
            <v>PPL</v>
          </cell>
          <cell r="J1407" t="str">
            <v>B</v>
          </cell>
        </row>
        <row r="1408">
          <cell r="B1408">
            <v>34589</v>
          </cell>
          <cell r="C1408" t="str">
            <v>ANTON HANAFI</v>
          </cell>
          <cell r="D1408">
            <v>40118</v>
          </cell>
          <cell r="E1408" t="str">
            <v>TM</v>
          </cell>
          <cell r="G1408" t="str">
            <v>PPL 1</v>
          </cell>
          <cell r="I1408" t="str">
            <v>PPL</v>
          </cell>
          <cell r="J1408" t="str">
            <v>B</v>
          </cell>
        </row>
        <row r="1409">
          <cell r="B1409">
            <v>42146</v>
          </cell>
          <cell r="C1409" t="str">
            <v>RUDI FEBRIYANTO</v>
          </cell>
          <cell r="D1409">
            <v>40983</v>
          </cell>
          <cell r="E1409" t="str">
            <v>TM</v>
          </cell>
          <cell r="G1409" t="str">
            <v>PPL 1</v>
          </cell>
          <cell r="I1409" t="str">
            <v>PPL</v>
          </cell>
          <cell r="J1409" t="str">
            <v>B</v>
          </cell>
        </row>
        <row r="1410">
          <cell r="B1410">
            <v>24444</v>
          </cell>
          <cell r="C1410" t="str">
            <v>AGUS AFYUDIN</v>
          </cell>
          <cell r="D1410">
            <v>39036</v>
          </cell>
          <cell r="E1410" t="str">
            <v>TM</v>
          </cell>
          <cell r="G1410" t="str">
            <v>PPL 1</v>
          </cell>
          <cell r="I1410" t="str">
            <v>PPL</v>
          </cell>
          <cell r="J1410" t="str">
            <v>B</v>
          </cell>
        </row>
        <row r="1411">
          <cell r="B1411">
            <v>28076</v>
          </cell>
          <cell r="C1411" t="str">
            <v>PUJI RAHMADI</v>
          </cell>
          <cell r="D1411">
            <v>39356</v>
          </cell>
          <cell r="E1411" t="str">
            <v>TM</v>
          </cell>
          <cell r="G1411" t="str">
            <v>PPL 1</v>
          </cell>
          <cell r="I1411" t="str">
            <v>PPL</v>
          </cell>
          <cell r="J1411" t="str">
            <v>B</v>
          </cell>
        </row>
        <row r="1412">
          <cell r="B1412">
            <v>70811</v>
          </cell>
          <cell r="C1412" t="str">
            <v>AGUNG PRAYOGA</v>
          </cell>
          <cell r="D1412">
            <v>44287</v>
          </cell>
          <cell r="E1412" t="str">
            <v>TM</v>
          </cell>
          <cell r="G1412" t="str">
            <v>PPL 1</v>
          </cell>
          <cell r="I1412" t="str">
            <v>PPL</v>
          </cell>
          <cell r="J1412" t="str">
            <v>B</v>
          </cell>
        </row>
        <row r="1413">
          <cell r="B1413">
            <v>69213</v>
          </cell>
          <cell r="C1413" t="str">
            <v>RIYAN WAHYU PRATAMA</v>
          </cell>
          <cell r="D1413">
            <v>44228</v>
          </cell>
          <cell r="E1413" t="str">
            <v>TM</v>
          </cell>
          <cell r="G1413" t="str">
            <v>PPL 1</v>
          </cell>
          <cell r="I1413" t="str">
            <v>PPL</v>
          </cell>
          <cell r="J1413" t="str">
            <v>B</v>
          </cell>
        </row>
        <row r="1414">
          <cell r="B1414">
            <v>22189</v>
          </cell>
          <cell r="C1414" t="str">
            <v>ERLAN SOPIAN</v>
          </cell>
          <cell r="D1414">
            <v>38732</v>
          </cell>
          <cell r="E1414" t="str">
            <v>FRM</v>
          </cell>
          <cell r="F1414" t="str">
            <v>ACTING FRM</v>
          </cell>
          <cell r="G1414" t="str">
            <v>PPL 1</v>
          </cell>
          <cell r="I1414" t="str">
            <v>PPLD14N</v>
          </cell>
          <cell r="J1414" t="str">
            <v>B</v>
          </cell>
        </row>
        <row r="1415">
          <cell r="B1415">
            <v>23562</v>
          </cell>
          <cell r="C1415" t="str">
            <v>ANDI SUMANDI</v>
          </cell>
          <cell r="D1415">
            <v>38930</v>
          </cell>
          <cell r="E1415" t="str">
            <v>TL</v>
          </cell>
          <cell r="F1415" t="str">
            <v>TL</v>
          </cell>
          <cell r="G1415" t="str">
            <v>PPL 1</v>
          </cell>
          <cell r="I1415" t="str">
            <v>PPLD14N</v>
          </cell>
          <cell r="J1415" t="str">
            <v>B</v>
          </cell>
        </row>
        <row r="1416">
          <cell r="B1416">
            <v>30495</v>
          </cell>
          <cell r="C1416" t="str">
            <v>AGUS SETYAWAN</v>
          </cell>
          <cell r="D1416">
            <v>39493</v>
          </cell>
          <cell r="E1416" t="str">
            <v>TM</v>
          </cell>
          <cell r="G1416" t="str">
            <v>PPL 1</v>
          </cell>
          <cell r="I1416" t="str">
            <v>PPLD14N</v>
          </cell>
          <cell r="J1416" t="str">
            <v>B</v>
          </cell>
        </row>
        <row r="1417">
          <cell r="B1417">
            <v>37210</v>
          </cell>
          <cell r="C1417" t="str">
            <v>AGAM PEBRI GUSLIAWAN</v>
          </cell>
          <cell r="D1417">
            <v>40466</v>
          </cell>
          <cell r="E1417" t="str">
            <v>TM</v>
          </cell>
          <cell r="G1417" t="str">
            <v>PPL 1</v>
          </cell>
          <cell r="I1417" t="str">
            <v>PPLD14N</v>
          </cell>
          <cell r="J1417" t="str">
            <v>B</v>
          </cell>
        </row>
        <row r="1418">
          <cell r="B1418">
            <v>43849</v>
          </cell>
          <cell r="C1418" t="str">
            <v>ASRUL HUDA FATAHUDDIN</v>
          </cell>
          <cell r="D1418">
            <v>41105</v>
          </cell>
          <cell r="E1418" t="str">
            <v>TM</v>
          </cell>
          <cell r="G1418" t="str">
            <v>PPL 1</v>
          </cell>
          <cell r="I1418" t="str">
            <v>PPLD14N</v>
          </cell>
          <cell r="J1418" t="str">
            <v>B</v>
          </cell>
        </row>
        <row r="1419">
          <cell r="B1419">
            <v>67751</v>
          </cell>
          <cell r="C1419" t="str">
            <v>NORMAN</v>
          </cell>
          <cell r="D1419">
            <v>43891</v>
          </cell>
          <cell r="E1419" t="str">
            <v>TM</v>
          </cell>
          <cell r="G1419" t="str">
            <v>PPL 1</v>
          </cell>
          <cell r="I1419" t="str">
            <v>PPLD14N</v>
          </cell>
          <cell r="J1419" t="str">
            <v>B</v>
          </cell>
        </row>
        <row r="1420">
          <cell r="B1420">
            <v>69544</v>
          </cell>
          <cell r="C1420" t="str">
            <v>RYAN JAVITO ROHMAN</v>
          </cell>
          <cell r="D1420">
            <v>44242</v>
          </cell>
          <cell r="E1420" t="str">
            <v>TM</v>
          </cell>
          <cell r="G1420" t="str">
            <v>PPL 1</v>
          </cell>
          <cell r="I1420" t="str">
            <v>PPLD14N</v>
          </cell>
          <cell r="J1420" t="str">
            <v>B</v>
          </cell>
        </row>
        <row r="1421">
          <cell r="B1421">
            <v>70586</v>
          </cell>
          <cell r="C1421" t="str">
            <v>RAHMAT FAIDI</v>
          </cell>
          <cell r="D1421">
            <v>44270</v>
          </cell>
          <cell r="E1421" t="str">
            <v>TM</v>
          </cell>
          <cell r="G1421" t="str">
            <v>PPL 1</v>
          </cell>
          <cell r="I1421" t="str">
            <v>PPLD14N</v>
          </cell>
          <cell r="J1421" t="str">
            <v>B</v>
          </cell>
        </row>
        <row r="1422">
          <cell r="B1422">
            <v>71454</v>
          </cell>
          <cell r="C1422" t="str">
            <v>EKO NUR WAHYUDI</v>
          </cell>
          <cell r="D1422">
            <v>44378</v>
          </cell>
          <cell r="E1422" t="str">
            <v>TM</v>
          </cell>
          <cell r="G1422" t="str">
            <v>PPL 1</v>
          </cell>
          <cell r="I1422" t="str">
            <v>PPLD14N</v>
          </cell>
          <cell r="J1422" t="str">
            <v>B</v>
          </cell>
        </row>
        <row r="1423">
          <cell r="B1423">
            <v>23411</v>
          </cell>
          <cell r="C1423" t="str">
            <v>WITNYONO</v>
          </cell>
          <cell r="D1423">
            <v>38913</v>
          </cell>
          <cell r="E1423" t="str">
            <v>TL</v>
          </cell>
          <cell r="F1423" t="str">
            <v>ACTING TL</v>
          </cell>
          <cell r="G1423" t="str">
            <v>PPL 1</v>
          </cell>
          <cell r="I1423" t="str">
            <v>PPLD14N</v>
          </cell>
          <cell r="J1423" t="str">
            <v>B</v>
          </cell>
        </row>
        <row r="1424">
          <cell r="B1424">
            <v>24457</v>
          </cell>
          <cell r="C1424" t="str">
            <v>DJUNANTO</v>
          </cell>
          <cell r="D1424">
            <v>39036</v>
          </cell>
          <cell r="E1424" t="str">
            <v>TM</v>
          </cell>
          <cell r="F1424" t="str">
            <v>Unfit</v>
          </cell>
          <cell r="G1424" t="str">
            <v>PPL 1</v>
          </cell>
          <cell r="I1424" t="str">
            <v>PPLD14N</v>
          </cell>
          <cell r="J1424" t="str">
            <v>B</v>
          </cell>
        </row>
        <row r="1425">
          <cell r="B1425">
            <v>25997</v>
          </cell>
          <cell r="C1425" t="str">
            <v>FIKHI PURNAMA</v>
          </cell>
          <cell r="D1425">
            <v>39217</v>
          </cell>
          <cell r="E1425" t="str">
            <v>TM</v>
          </cell>
          <cell r="G1425" t="str">
            <v>PPL 1</v>
          </cell>
          <cell r="I1425" t="str">
            <v>PPLD14N</v>
          </cell>
          <cell r="J1425" t="str">
            <v>B</v>
          </cell>
        </row>
        <row r="1426">
          <cell r="B1426">
            <v>38392</v>
          </cell>
          <cell r="C1426" t="str">
            <v>ANIF FAHMIDIN</v>
          </cell>
          <cell r="D1426">
            <v>40678</v>
          </cell>
          <cell r="E1426" t="str">
            <v>TM</v>
          </cell>
          <cell r="G1426" t="str">
            <v>PPL 1</v>
          </cell>
          <cell r="I1426" t="str">
            <v>PPLD14N</v>
          </cell>
          <cell r="J1426" t="str">
            <v>B</v>
          </cell>
        </row>
        <row r="1427">
          <cell r="B1427">
            <v>41722</v>
          </cell>
          <cell r="C1427" t="str">
            <v>DICKY IRWANTO</v>
          </cell>
          <cell r="D1427">
            <v>40954</v>
          </cell>
          <cell r="E1427" t="str">
            <v>TM</v>
          </cell>
          <cell r="G1427" t="str">
            <v>PPL 1</v>
          </cell>
          <cell r="I1427" t="str">
            <v>PPLD14N</v>
          </cell>
          <cell r="J1427" t="str">
            <v>B</v>
          </cell>
        </row>
        <row r="1428">
          <cell r="B1428">
            <v>68046</v>
          </cell>
          <cell r="C1428" t="str">
            <v>DEDE M RIADI</v>
          </cell>
          <cell r="D1428">
            <v>44119</v>
          </cell>
          <cell r="E1428" t="str">
            <v>TM</v>
          </cell>
          <cell r="G1428" t="str">
            <v>PPL 1</v>
          </cell>
          <cell r="I1428" t="str">
            <v>PPLD14N</v>
          </cell>
          <cell r="J1428" t="str">
            <v>B</v>
          </cell>
        </row>
        <row r="1429">
          <cell r="B1429">
            <v>68380</v>
          </cell>
          <cell r="C1429" t="str">
            <v>MUHAMMAD TEGUH PRASETYO</v>
          </cell>
          <cell r="D1429">
            <v>44150</v>
          </cell>
          <cell r="E1429" t="str">
            <v>TM</v>
          </cell>
          <cell r="G1429" t="str">
            <v>PPL 1</v>
          </cell>
          <cell r="I1429" t="str">
            <v>PPLD14N</v>
          </cell>
          <cell r="J1429" t="str">
            <v>B</v>
          </cell>
        </row>
        <row r="1430">
          <cell r="B1430">
            <v>69232</v>
          </cell>
          <cell r="C1430" t="str">
            <v>ANDI DUL JALAL</v>
          </cell>
          <cell r="D1430">
            <v>44228</v>
          </cell>
          <cell r="E1430" t="str">
            <v>TM</v>
          </cell>
          <cell r="G1430" t="str">
            <v>PPL 1</v>
          </cell>
          <cell r="I1430" t="str">
            <v>PPLD14N</v>
          </cell>
          <cell r="J1430" t="str">
            <v>B</v>
          </cell>
        </row>
        <row r="1431">
          <cell r="B1431">
            <v>69579</v>
          </cell>
          <cell r="C1431" t="str">
            <v>ANANG YULIANTO</v>
          </cell>
          <cell r="D1431">
            <v>44242</v>
          </cell>
          <cell r="E1431" t="str">
            <v>TM</v>
          </cell>
          <cell r="G1431" t="str">
            <v>PPL 1</v>
          </cell>
          <cell r="I1431" t="str">
            <v>PPLD14N</v>
          </cell>
          <cell r="J1431" t="str">
            <v>B</v>
          </cell>
        </row>
        <row r="1432">
          <cell r="B1432">
            <v>70809</v>
          </cell>
          <cell r="C1432" t="str">
            <v>MUHAMAD ARIEF RIFKY</v>
          </cell>
          <cell r="D1432">
            <v>44287</v>
          </cell>
          <cell r="E1432" t="str">
            <v>TM</v>
          </cell>
          <cell r="G1432" t="str">
            <v>PPL 1</v>
          </cell>
          <cell r="I1432" t="str">
            <v>PPLD14N</v>
          </cell>
          <cell r="J1432" t="str">
            <v>B</v>
          </cell>
        </row>
        <row r="1433">
          <cell r="B1433">
            <v>71455</v>
          </cell>
          <cell r="C1433" t="str">
            <v>FADLI ASNANDA PURNAMA</v>
          </cell>
          <cell r="D1433">
            <v>44378</v>
          </cell>
          <cell r="E1433" t="str">
            <v>TM</v>
          </cell>
          <cell r="G1433" t="str">
            <v>PPL 1</v>
          </cell>
          <cell r="I1433" t="str">
            <v>PPLD14N</v>
          </cell>
          <cell r="J1433" t="str">
            <v>B</v>
          </cell>
        </row>
        <row r="1434">
          <cell r="B1434">
            <v>71480</v>
          </cell>
          <cell r="C1434" t="str">
            <v>KALVIN ARINANTO</v>
          </cell>
          <cell r="D1434">
            <v>44378</v>
          </cell>
          <cell r="E1434" t="str">
            <v>TM</v>
          </cell>
          <cell r="G1434" t="str">
            <v>PPL 1</v>
          </cell>
          <cell r="I1434" t="str">
            <v>PPLD14N</v>
          </cell>
          <cell r="J1434" t="str">
            <v>B</v>
          </cell>
        </row>
        <row r="1435">
          <cell r="B1435">
            <v>72147</v>
          </cell>
          <cell r="C1435" t="str">
            <v>MOHAMMAD DICKI APRILIANTO</v>
          </cell>
          <cell r="D1435">
            <v>44501</v>
          </cell>
          <cell r="E1435" t="str">
            <v>TM</v>
          </cell>
          <cell r="G1435" t="str">
            <v>PPL 1</v>
          </cell>
          <cell r="I1435" t="str">
            <v>PPLD14N</v>
          </cell>
          <cell r="J1435" t="str">
            <v>B</v>
          </cell>
        </row>
        <row r="1436">
          <cell r="B1436">
            <v>12162</v>
          </cell>
          <cell r="C1436" t="str">
            <v>ARDIANSYAH</v>
          </cell>
          <cell r="D1436">
            <v>37139</v>
          </cell>
          <cell r="E1436" t="str">
            <v>TL</v>
          </cell>
          <cell r="F1436" t="str">
            <v>TL</v>
          </cell>
          <cell r="G1436" t="str">
            <v>PPL 1</v>
          </cell>
          <cell r="I1436" t="str">
            <v>PPLD14N</v>
          </cell>
          <cell r="J1436" t="str">
            <v>B</v>
          </cell>
        </row>
        <row r="1437">
          <cell r="B1437">
            <v>25093</v>
          </cell>
          <cell r="C1437" t="str">
            <v>RAHMAN HAKIM</v>
          </cell>
          <cell r="D1437">
            <v>39097</v>
          </cell>
          <cell r="E1437" t="str">
            <v>TM</v>
          </cell>
          <cell r="G1437" t="str">
            <v>PPL 1</v>
          </cell>
          <cell r="I1437" t="str">
            <v>PPLD14N</v>
          </cell>
          <cell r="J1437" t="str">
            <v>B</v>
          </cell>
        </row>
        <row r="1438">
          <cell r="B1438">
            <v>38237</v>
          </cell>
          <cell r="C1438" t="str">
            <v>FIKAVA</v>
          </cell>
          <cell r="D1438">
            <v>40664</v>
          </cell>
          <cell r="E1438" t="str">
            <v>TM</v>
          </cell>
          <cell r="G1438" t="str">
            <v>PPL 1</v>
          </cell>
          <cell r="I1438" t="str">
            <v>PPLD14N</v>
          </cell>
          <cell r="J1438" t="str">
            <v>B</v>
          </cell>
        </row>
        <row r="1439">
          <cell r="B1439">
            <v>67691</v>
          </cell>
          <cell r="C1439" t="str">
            <v>OKKY AJI SETIYAWAN</v>
          </cell>
          <cell r="D1439">
            <v>43891</v>
          </cell>
          <cell r="E1439" t="str">
            <v>TM</v>
          </cell>
          <cell r="G1439" t="str">
            <v>PPL 1</v>
          </cell>
          <cell r="I1439" t="str">
            <v>PPLD14N</v>
          </cell>
          <cell r="J1439" t="str">
            <v>B</v>
          </cell>
        </row>
        <row r="1440">
          <cell r="B1440">
            <v>68038</v>
          </cell>
          <cell r="C1440" t="str">
            <v>ASEP APENDI</v>
          </cell>
          <cell r="D1440">
            <v>44119</v>
          </cell>
          <cell r="E1440" t="str">
            <v>TM</v>
          </cell>
          <cell r="G1440" t="str">
            <v>PPL 1</v>
          </cell>
          <cell r="I1440" t="str">
            <v>PPLD14N</v>
          </cell>
          <cell r="J1440" t="str">
            <v>B</v>
          </cell>
        </row>
        <row r="1441">
          <cell r="B1441">
            <v>69168</v>
          </cell>
          <cell r="C1441" t="str">
            <v>EDO NIAN BAGASKARA</v>
          </cell>
          <cell r="D1441">
            <v>44228</v>
          </cell>
          <cell r="E1441" t="str">
            <v>TM</v>
          </cell>
          <cell r="G1441" t="str">
            <v>PPL 1</v>
          </cell>
          <cell r="I1441" t="str">
            <v>PPLD14N</v>
          </cell>
          <cell r="J1441" t="str">
            <v>B</v>
          </cell>
        </row>
        <row r="1442">
          <cell r="B1442">
            <v>69173</v>
          </cell>
          <cell r="C1442" t="str">
            <v>M.BUDI SANTOSO</v>
          </cell>
          <cell r="D1442">
            <v>44228</v>
          </cell>
          <cell r="E1442" t="str">
            <v>TM</v>
          </cell>
          <cell r="G1442" t="str">
            <v>PPL 1</v>
          </cell>
          <cell r="I1442" t="str">
            <v>PPLD14N</v>
          </cell>
          <cell r="J1442" t="str">
            <v>B</v>
          </cell>
        </row>
        <row r="1443">
          <cell r="B1443">
            <v>69231</v>
          </cell>
          <cell r="C1443" t="str">
            <v>ALFIAN SUSANTO</v>
          </cell>
          <cell r="D1443">
            <v>44228</v>
          </cell>
          <cell r="E1443" t="str">
            <v>TM</v>
          </cell>
          <cell r="G1443" t="str">
            <v>PPL 1</v>
          </cell>
          <cell r="I1443" t="str">
            <v>PPLD14N</v>
          </cell>
          <cell r="J1443" t="str">
            <v>B</v>
          </cell>
        </row>
        <row r="1444">
          <cell r="B1444">
            <v>69220</v>
          </cell>
          <cell r="C1444" t="str">
            <v>TEGAR SATRIYA AJI</v>
          </cell>
          <cell r="D1444">
            <v>44228</v>
          </cell>
          <cell r="E1444" t="str">
            <v>TM</v>
          </cell>
          <cell r="G1444" t="str">
            <v>PPL 1</v>
          </cell>
          <cell r="I1444" t="str">
            <v>PPLD14N</v>
          </cell>
          <cell r="J1444" t="str">
            <v>B</v>
          </cell>
        </row>
        <row r="1445">
          <cell r="B1445">
            <v>69569</v>
          </cell>
          <cell r="C1445" t="str">
            <v>UMBAR RIAN ADINATA</v>
          </cell>
          <cell r="D1445">
            <v>44242</v>
          </cell>
          <cell r="E1445" t="str">
            <v>TM</v>
          </cell>
          <cell r="G1445" t="str">
            <v>PPL 1</v>
          </cell>
          <cell r="I1445" t="str">
            <v>PPLD14N</v>
          </cell>
          <cell r="J1445" t="str">
            <v>B</v>
          </cell>
        </row>
        <row r="1446">
          <cell r="B1446">
            <v>70581</v>
          </cell>
          <cell r="C1446" t="str">
            <v>NUR SYAIFUL MARUF</v>
          </cell>
          <cell r="D1446">
            <v>44270</v>
          </cell>
          <cell r="E1446" t="str">
            <v>TM</v>
          </cell>
          <cell r="G1446" t="str">
            <v>PPL 1</v>
          </cell>
          <cell r="I1446" t="str">
            <v>PPLD14N</v>
          </cell>
          <cell r="J1446" t="str">
            <v>B</v>
          </cell>
        </row>
        <row r="1447">
          <cell r="B1447">
            <v>72110</v>
          </cell>
          <cell r="C1447" t="str">
            <v>ARISTON SENA</v>
          </cell>
          <cell r="D1447">
            <v>44501</v>
          </cell>
          <cell r="E1447" t="str">
            <v>TM</v>
          </cell>
          <cell r="G1447" t="str">
            <v>PPL 1</v>
          </cell>
          <cell r="I1447" t="str">
            <v>PPLD14N</v>
          </cell>
          <cell r="J1447" t="str">
            <v>B</v>
          </cell>
        </row>
        <row r="1448">
          <cell r="B1448">
            <v>24010</v>
          </cell>
          <cell r="C1448" t="str">
            <v>EDI PRIYANTO</v>
          </cell>
          <cell r="D1448">
            <v>38991</v>
          </cell>
          <cell r="E1448" t="str">
            <v>TL</v>
          </cell>
          <cell r="F1448" t="str">
            <v>ACTING TL</v>
          </cell>
          <cell r="G1448" t="str">
            <v>PPL 1</v>
          </cell>
          <cell r="I1448" t="str">
            <v>PPLD14N</v>
          </cell>
          <cell r="J1448" t="str">
            <v>B</v>
          </cell>
        </row>
        <row r="1449">
          <cell r="B1449">
            <v>18137</v>
          </cell>
          <cell r="C1449" t="str">
            <v>RIYANTO</v>
          </cell>
          <cell r="D1449">
            <v>38200</v>
          </cell>
          <cell r="E1449" t="str">
            <v>TM</v>
          </cell>
          <cell r="G1449" t="str">
            <v>PPL 1</v>
          </cell>
          <cell r="I1449" t="str">
            <v>PPLD14N</v>
          </cell>
          <cell r="J1449" t="str">
            <v>B</v>
          </cell>
        </row>
        <row r="1450">
          <cell r="B1450">
            <v>18840</v>
          </cell>
          <cell r="C1450" t="str">
            <v>AHMAD SODIK</v>
          </cell>
          <cell r="D1450">
            <v>38322</v>
          </cell>
          <cell r="E1450" t="str">
            <v>TM</v>
          </cell>
          <cell r="G1450" t="str">
            <v>PPL 1</v>
          </cell>
          <cell r="I1450" t="str">
            <v>PPLD14N</v>
          </cell>
          <cell r="J1450" t="str">
            <v>B</v>
          </cell>
        </row>
        <row r="1451">
          <cell r="B1451">
            <v>23084</v>
          </cell>
          <cell r="C1451" t="str">
            <v>TONY SETIAWAN</v>
          </cell>
          <cell r="D1451">
            <v>38899</v>
          </cell>
          <cell r="E1451" t="str">
            <v>TM</v>
          </cell>
          <cell r="G1451" t="str">
            <v>PPL 1</v>
          </cell>
          <cell r="I1451" t="str">
            <v>PPLD14N</v>
          </cell>
          <cell r="J1451" t="str">
            <v>B</v>
          </cell>
        </row>
        <row r="1452">
          <cell r="B1452">
            <v>23769</v>
          </cell>
          <cell r="C1452" t="str">
            <v>DEDI WALUYO</v>
          </cell>
          <cell r="D1452">
            <v>38944</v>
          </cell>
          <cell r="E1452" t="str">
            <v>TM</v>
          </cell>
          <cell r="G1452" t="str">
            <v>PPL 1</v>
          </cell>
          <cell r="I1452" t="str">
            <v>PPLD14N</v>
          </cell>
          <cell r="J1452" t="str">
            <v>B</v>
          </cell>
        </row>
        <row r="1453">
          <cell r="B1453">
            <v>36622</v>
          </cell>
          <cell r="C1453" t="str">
            <v>PANCA HARDIYANTO</v>
          </cell>
          <cell r="D1453">
            <v>40391</v>
          </cell>
          <cell r="E1453" t="str">
            <v>TM</v>
          </cell>
          <cell r="G1453" t="str">
            <v>PPL 1</v>
          </cell>
          <cell r="I1453" t="str">
            <v>PPLD14N</v>
          </cell>
          <cell r="J1453" t="str">
            <v>B</v>
          </cell>
        </row>
        <row r="1454">
          <cell r="B1454">
            <v>51833</v>
          </cell>
          <cell r="C1454" t="str">
            <v>NUR ARIFIN</v>
          </cell>
          <cell r="D1454">
            <v>41791</v>
          </cell>
          <cell r="E1454" t="str">
            <v>TM</v>
          </cell>
          <cell r="G1454" t="str">
            <v>PPL 1</v>
          </cell>
          <cell r="I1454" t="str">
            <v>PPLD14N</v>
          </cell>
          <cell r="J1454" t="str">
            <v>B</v>
          </cell>
        </row>
        <row r="1455">
          <cell r="B1455">
            <v>67521</v>
          </cell>
          <cell r="C1455" t="str">
            <v>FIRMAN ANTONIUS</v>
          </cell>
          <cell r="D1455">
            <v>43876</v>
          </cell>
          <cell r="E1455" t="str">
            <v>TM</v>
          </cell>
          <cell r="G1455" t="str">
            <v>PPL 1</v>
          </cell>
          <cell r="I1455" t="str">
            <v>PPLD14N</v>
          </cell>
          <cell r="J1455" t="str">
            <v>B</v>
          </cell>
        </row>
        <row r="1456">
          <cell r="B1456">
            <v>70580</v>
          </cell>
          <cell r="C1456" t="str">
            <v>NOVIAN ANDRIYANTO</v>
          </cell>
          <cell r="D1456">
            <v>44270</v>
          </cell>
          <cell r="E1456" t="str">
            <v>TM</v>
          </cell>
          <cell r="G1456" t="str">
            <v>PPL 1</v>
          </cell>
          <cell r="I1456" t="str">
            <v>PPLD14N</v>
          </cell>
          <cell r="J1456" t="str">
            <v>B</v>
          </cell>
        </row>
        <row r="1457">
          <cell r="B1457">
            <v>70584</v>
          </cell>
          <cell r="C1457" t="str">
            <v>RAFIQ CHOLIL AL FARIZI</v>
          </cell>
          <cell r="D1457">
            <v>44270</v>
          </cell>
          <cell r="E1457" t="str">
            <v>TM</v>
          </cell>
          <cell r="G1457" t="str">
            <v>PPL 1</v>
          </cell>
          <cell r="I1457" t="str">
            <v>PPLD14N</v>
          </cell>
          <cell r="J1457" t="str">
            <v>B</v>
          </cell>
        </row>
        <row r="1458">
          <cell r="B1458">
            <v>70810</v>
          </cell>
          <cell r="C1458" t="str">
            <v>MUHAMAD FAJAR</v>
          </cell>
          <cell r="D1458">
            <v>44287</v>
          </cell>
          <cell r="E1458" t="str">
            <v>TM</v>
          </cell>
          <cell r="G1458" t="str">
            <v>PPL 1</v>
          </cell>
          <cell r="I1458" t="str">
            <v>PPLD14N</v>
          </cell>
          <cell r="J1458" t="str">
            <v>B</v>
          </cell>
        </row>
        <row r="1459">
          <cell r="B1459">
            <v>14989</v>
          </cell>
          <cell r="C1459" t="str">
            <v>ANDIK SETIAWAN</v>
          </cell>
          <cell r="D1459">
            <v>37817</v>
          </cell>
          <cell r="E1459" t="str">
            <v>FRM</v>
          </cell>
          <cell r="F1459" t="str">
            <v>ACTING FRM</v>
          </cell>
          <cell r="G1459" t="str">
            <v>BODY 1</v>
          </cell>
          <cell r="I1459" t="str">
            <v>UB D26</v>
          </cell>
          <cell r="J1459" t="str">
            <v>B</v>
          </cell>
        </row>
        <row r="1460">
          <cell r="B1460">
            <v>29729</v>
          </cell>
          <cell r="C1460" t="str">
            <v>CANDRA MARDIANSYAH</v>
          </cell>
          <cell r="D1460">
            <v>39431</v>
          </cell>
          <cell r="E1460" t="str">
            <v>TL</v>
          </cell>
          <cell r="F1460" t="str">
            <v>ACTING TL</v>
          </cell>
          <cell r="G1460" t="str">
            <v>BODY 1</v>
          </cell>
          <cell r="I1460" t="str">
            <v>UB D26</v>
          </cell>
          <cell r="J1460" t="str">
            <v>B</v>
          </cell>
        </row>
        <row r="1461">
          <cell r="B1461">
            <v>29571</v>
          </cell>
          <cell r="C1461" t="str">
            <v>ISNAN FATONI</v>
          </cell>
          <cell r="D1461">
            <v>39431</v>
          </cell>
          <cell r="E1461" t="str">
            <v>TM</v>
          </cell>
          <cell r="G1461" t="str">
            <v>BODY 1</v>
          </cell>
          <cell r="I1461" t="str">
            <v>UB D26</v>
          </cell>
          <cell r="J1461" t="str">
            <v>B</v>
          </cell>
        </row>
        <row r="1462">
          <cell r="B1462">
            <v>33168</v>
          </cell>
          <cell r="C1462" t="str">
            <v xml:space="preserve">SURYANTO </v>
          </cell>
          <cell r="D1462">
            <v>40026</v>
          </cell>
          <cell r="E1462" t="str">
            <v>TM</v>
          </cell>
          <cell r="G1462" t="str">
            <v>BODY 1</v>
          </cell>
          <cell r="I1462" t="str">
            <v>UB D26</v>
          </cell>
          <cell r="J1462" t="str">
            <v>B</v>
          </cell>
        </row>
        <row r="1463">
          <cell r="B1463">
            <v>34705</v>
          </cell>
          <cell r="C1463" t="str">
            <v>AMIN NUDIN</v>
          </cell>
          <cell r="D1463">
            <v>40132</v>
          </cell>
          <cell r="E1463" t="str">
            <v>TM</v>
          </cell>
          <cell r="G1463" t="str">
            <v>BODY 1</v>
          </cell>
          <cell r="I1463" t="str">
            <v>UB D26</v>
          </cell>
          <cell r="J1463" t="str">
            <v>B</v>
          </cell>
        </row>
        <row r="1464">
          <cell r="B1464">
            <v>37554</v>
          </cell>
          <cell r="C1464" t="str">
            <v>AGAM KURNIAWAN</v>
          </cell>
          <cell r="D1464">
            <v>40544</v>
          </cell>
          <cell r="E1464" t="str">
            <v>TM</v>
          </cell>
          <cell r="G1464" t="str">
            <v>BODY 1</v>
          </cell>
          <cell r="I1464" t="str">
            <v>UB D26</v>
          </cell>
          <cell r="J1464" t="str">
            <v>B</v>
          </cell>
        </row>
        <row r="1465">
          <cell r="B1465">
            <v>70557</v>
          </cell>
          <cell r="C1465" t="str">
            <v>IKHFAN NURHIDAYAT</v>
          </cell>
          <cell r="D1465">
            <v>44270</v>
          </cell>
          <cell r="E1465" t="str">
            <v>TM</v>
          </cell>
          <cell r="G1465" t="str">
            <v>BODY 1</v>
          </cell>
          <cell r="I1465" t="str">
            <v>UB D26</v>
          </cell>
          <cell r="J1465" t="str">
            <v>B</v>
          </cell>
        </row>
        <row r="1466">
          <cell r="B1466">
            <v>70821</v>
          </cell>
          <cell r="C1466" t="str">
            <v>HAIKAL MUHAIMIN</v>
          </cell>
          <cell r="D1466">
            <v>44287</v>
          </cell>
          <cell r="E1466" t="str">
            <v>TM</v>
          </cell>
          <cell r="G1466" t="str">
            <v>BODY 1</v>
          </cell>
          <cell r="I1466" t="str">
            <v>UB D26</v>
          </cell>
          <cell r="J1466" t="str">
            <v>B</v>
          </cell>
        </row>
        <row r="1467">
          <cell r="B1467">
            <v>71176</v>
          </cell>
          <cell r="C1467" t="str">
            <v>TRI AJI</v>
          </cell>
          <cell r="D1467">
            <v>44317</v>
          </cell>
          <cell r="E1467" t="str">
            <v>TM</v>
          </cell>
          <cell r="G1467" t="str">
            <v>BODY 1</v>
          </cell>
          <cell r="I1467" t="str">
            <v>UB D26</v>
          </cell>
          <cell r="J1467" t="str">
            <v>B</v>
          </cell>
        </row>
        <row r="1468">
          <cell r="B1468">
            <v>71177</v>
          </cell>
          <cell r="C1468" t="str">
            <v>TRIAS FAIS FAHRIAN</v>
          </cell>
          <cell r="D1468">
            <v>44317</v>
          </cell>
          <cell r="E1468" t="str">
            <v>TM</v>
          </cell>
          <cell r="G1468" t="str">
            <v>BODY 1</v>
          </cell>
          <cell r="I1468" t="str">
            <v>UB D26</v>
          </cell>
          <cell r="J1468" t="str">
            <v>B</v>
          </cell>
        </row>
        <row r="1469">
          <cell r="B1469">
            <v>71178</v>
          </cell>
          <cell r="C1469" t="str">
            <v>TRISNANTO</v>
          </cell>
          <cell r="D1469">
            <v>44317</v>
          </cell>
          <cell r="E1469" t="str">
            <v>TM</v>
          </cell>
          <cell r="G1469" t="str">
            <v>BODY 1</v>
          </cell>
          <cell r="I1469" t="str">
            <v>UB D26</v>
          </cell>
          <cell r="J1469" t="str">
            <v>B</v>
          </cell>
        </row>
        <row r="1470">
          <cell r="B1470">
            <v>71180</v>
          </cell>
          <cell r="C1470" t="str">
            <v>WAHYU DWI ARYANTO</v>
          </cell>
          <cell r="D1470">
            <v>44317</v>
          </cell>
          <cell r="E1470" t="str">
            <v>TM</v>
          </cell>
          <cell r="G1470" t="str">
            <v>BODY 1</v>
          </cell>
          <cell r="I1470" t="str">
            <v>UB D26</v>
          </cell>
          <cell r="J1470" t="str">
            <v>B</v>
          </cell>
        </row>
        <row r="1471">
          <cell r="B1471">
            <v>71181</v>
          </cell>
          <cell r="C1471" t="str">
            <v>WILDAN ABDUL ROZAK</v>
          </cell>
          <cell r="D1471">
            <v>44317</v>
          </cell>
          <cell r="E1471" t="str">
            <v>TM</v>
          </cell>
          <cell r="G1471" t="str">
            <v>BODY 1</v>
          </cell>
          <cell r="I1471" t="str">
            <v>UB D26</v>
          </cell>
          <cell r="J1471" t="str">
            <v>B</v>
          </cell>
        </row>
        <row r="1472">
          <cell r="B1472">
            <v>71182</v>
          </cell>
          <cell r="C1472" t="str">
            <v>YUSUF TEGUH SOBIRIN</v>
          </cell>
          <cell r="D1472">
            <v>44317</v>
          </cell>
          <cell r="E1472" t="str">
            <v>TM</v>
          </cell>
          <cell r="G1472" t="str">
            <v>BODY 1</v>
          </cell>
          <cell r="I1472" t="str">
            <v>UB D26</v>
          </cell>
          <cell r="J1472" t="str">
            <v>B</v>
          </cell>
        </row>
        <row r="1473">
          <cell r="B1473">
            <v>24121</v>
          </cell>
          <cell r="C1473" t="str">
            <v>W.U MANDRA SEFA MARADIN</v>
          </cell>
          <cell r="D1473">
            <v>38991</v>
          </cell>
          <cell r="E1473" t="str">
            <v>TL</v>
          </cell>
          <cell r="F1473" t="str">
            <v>ACTING TL</v>
          </cell>
          <cell r="G1473" t="str">
            <v>BODY 1</v>
          </cell>
          <cell r="I1473" t="str">
            <v>UB D26</v>
          </cell>
          <cell r="J1473" t="str">
            <v>B</v>
          </cell>
        </row>
        <row r="1474">
          <cell r="B1474">
            <v>29740</v>
          </cell>
          <cell r="C1474" t="str">
            <v>ADI TIAWAN</v>
          </cell>
          <cell r="D1474">
            <v>39431</v>
          </cell>
          <cell r="E1474" t="str">
            <v>TM</v>
          </cell>
          <cell r="G1474" t="str">
            <v>BODY 1</v>
          </cell>
          <cell r="I1474" t="str">
            <v>UB D26</v>
          </cell>
          <cell r="J1474" t="str">
            <v>B</v>
          </cell>
        </row>
        <row r="1475">
          <cell r="B1475">
            <v>37269</v>
          </cell>
          <cell r="C1475" t="str">
            <v>AHMAD FUAD NUR</v>
          </cell>
          <cell r="D1475">
            <v>40466</v>
          </cell>
          <cell r="E1475" t="str">
            <v>TM</v>
          </cell>
          <cell r="G1475" t="str">
            <v>BODY 1</v>
          </cell>
          <cell r="I1475" t="str">
            <v>UB D26</v>
          </cell>
          <cell r="J1475" t="str">
            <v>B</v>
          </cell>
        </row>
        <row r="1476">
          <cell r="B1476">
            <v>37457</v>
          </cell>
          <cell r="C1476" t="str">
            <v>MOHAMMAD HUJATULLOH</v>
          </cell>
          <cell r="D1476">
            <v>40497</v>
          </cell>
          <cell r="E1476" t="str">
            <v>TM</v>
          </cell>
          <cell r="G1476" t="str">
            <v>BODY 1</v>
          </cell>
          <cell r="I1476" t="str">
            <v>UB D26</v>
          </cell>
          <cell r="J1476" t="str">
            <v>B</v>
          </cell>
        </row>
        <row r="1477">
          <cell r="B1477">
            <v>39919</v>
          </cell>
          <cell r="C1477" t="str">
            <v>ERWIN ADI SAPUTRA</v>
          </cell>
          <cell r="D1477">
            <v>40770</v>
          </cell>
          <cell r="E1477" t="str">
            <v>TM</v>
          </cell>
          <cell r="G1477" t="str">
            <v>BODY 1</v>
          </cell>
          <cell r="I1477" t="str">
            <v>UB D26</v>
          </cell>
          <cell r="J1477" t="str">
            <v>B</v>
          </cell>
        </row>
        <row r="1478">
          <cell r="B1478">
            <v>67552</v>
          </cell>
          <cell r="C1478" t="str">
            <v>ZAENAL ABIDIN</v>
          </cell>
          <cell r="D1478">
            <v>43876</v>
          </cell>
          <cell r="E1478" t="str">
            <v>TM</v>
          </cell>
          <cell r="G1478" t="str">
            <v>BODY 1</v>
          </cell>
          <cell r="I1478" t="str">
            <v>UB D26</v>
          </cell>
          <cell r="J1478" t="str">
            <v>B</v>
          </cell>
        </row>
        <row r="1479">
          <cell r="B1479">
            <v>70813</v>
          </cell>
          <cell r="C1479" t="str">
            <v>AHMAD SABILUROSYAD</v>
          </cell>
          <cell r="D1479">
            <v>44287</v>
          </cell>
          <cell r="E1479" t="str">
            <v>TM</v>
          </cell>
          <cell r="G1479" t="str">
            <v>BODY 1</v>
          </cell>
          <cell r="I1479" t="str">
            <v>UB D26</v>
          </cell>
          <cell r="J1479" t="str">
            <v>B</v>
          </cell>
        </row>
        <row r="1480">
          <cell r="B1480">
            <v>70822</v>
          </cell>
          <cell r="C1480" t="str">
            <v>JUMADIM SUBHAKTI</v>
          </cell>
          <cell r="D1480">
            <v>44287</v>
          </cell>
          <cell r="E1480" t="str">
            <v>TM</v>
          </cell>
          <cell r="G1480" t="str">
            <v>BODY 1</v>
          </cell>
          <cell r="I1480" t="str">
            <v>UB D26</v>
          </cell>
          <cell r="J1480" t="str">
            <v>B</v>
          </cell>
        </row>
        <row r="1481">
          <cell r="B1481">
            <v>71173</v>
          </cell>
          <cell r="C1481" t="str">
            <v>SOFYAN NURFAUZIN</v>
          </cell>
          <cell r="D1481">
            <v>44317</v>
          </cell>
          <cell r="E1481" t="str">
            <v>TM</v>
          </cell>
          <cell r="G1481" t="str">
            <v>BODY 1</v>
          </cell>
          <cell r="I1481" t="str">
            <v>UB D26</v>
          </cell>
          <cell r="J1481" t="str">
            <v>B</v>
          </cell>
        </row>
        <row r="1482">
          <cell r="B1482">
            <v>71174</v>
          </cell>
          <cell r="C1482" t="str">
            <v>SUHADI</v>
          </cell>
          <cell r="D1482">
            <v>44317</v>
          </cell>
          <cell r="E1482" t="str">
            <v>TM</v>
          </cell>
          <cell r="G1482" t="str">
            <v>BODY 1</v>
          </cell>
          <cell r="I1482" t="str">
            <v>UB D26</v>
          </cell>
          <cell r="J1482" t="str">
            <v>B</v>
          </cell>
        </row>
        <row r="1483">
          <cell r="B1483">
            <v>71175</v>
          </cell>
          <cell r="C1483" t="str">
            <v>TAKWIN</v>
          </cell>
          <cell r="D1483">
            <v>44317</v>
          </cell>
          <cell r="E1483" t="str">
            <v>TM</v>
          </cell>
          <cell r="G1483" t="str">
            <v>BODY 1</v>
          </cell>
          <cell r="I1483" t="str">
            <v>UB D26</v>
          </cell>
          <cell r="J1483" t="str">
            <v>B</v>
          </cell>
        </row>
        <row r="1484">
          <cell r="B1484">
            <v>71179</v>
          </cell>
          <cell r="C1484" t="str">
            <v>WAHYU ADITYA KURNIAWAN</v>
          </cell>
          <cell r="D1484">
            <v>44317</v>
          </cell>
          <cell r="E1484" t="str">
            <v>TM</v>
          </cell>
          <cell r="G1484" t="str">
            <v>BODY 1</v>
          </cell>
          <cell r="I1484" t="str">
            <v>UB D26</v>
          </cell>
          <cell r="J1484" t="str">
            <v>B</v>
          </cell>
        </row>
        <row r="1485">
          <cell r="B1485">
            <v>24621</v>
          </cell>
          <cell r="C1485" t="str">
            <v>BAGUS MUHARAM</v>
          </cell>
          <cell r="D1485">
            <v>39052</v>
          </cell>
          <cell r="E1485" t="str">
            <v>TL</v>
          </cell>
          <cell r="F1485" t="str">
            <v>ACTING TL</v>
          </cell>
          <cell r="G1485" t="str">
            <v>BODY 1</v>
          </cell>
          <cell r="I1485" t="str">
            <v>UB D26</v>
          </cell>
          <cell r="J1485" t="str">
            <v>B</v>
          </cell>
        </row>
        <row r="1486">
          <cell r="B1486">
            <v>35649</v>
          </cell>
          <cell r="C1486" t="str">
            <v>ELHAM PRAKOSO</v>
          </cell>
          <cell r="D1486">
            <v>40313</v>
          </cell>
          <cell r="E1486" t="str">
            <v>TM</v>
          </cell>
          <cell r="G1486" t="str">
            <v>BODY 1</v>
          </cell>
          <cell r="I1486" t="str">
            <v>UB D26</v>
          </cell>
          <cell r="J1486" t="str">
            <v>B</v>
          </cell>
        </row>
        <row r="1487">
          <cell r="B1487">
            <v>70558</v>
          </cell>
          <cell r="C1487" t="str">
            <v>IKHWAN PRASETYA</v>
          </cell>
          <cell r="D1487">
            <v>44270</v>
          </cell>
          <cell r="E1487" t="str">
            <v>TM</v>
          </cell>
          <cell r="G1487" t="str">
            <v>BODY 1</v>
          </cell>
          <cell r="I1487" t="str">
            <v>UB D26</v>
          </cell>
          <cell r="J1487" t="str">
            <v>B</v>
          </cell>
        </row>
        <row r="1488">
          <cell r="B1488">
            <v>70824</v>
          </cell>
          <cell r="C1488" t="str">
            <v>LASIMIN ADEPURA</v>
          </cell>
          <cell r="D1488">
            <v>44287</v>
          </cell>
          <cell r="E1488" t="str">
            <v>TM</v>
          </cell>
          <cell r="G1488" t="str">
            <v>BODY 1</v>
          </cell>
          <cell r="I1488" t="str">
            <v>UB D26</v>
          </cell>
          <cell r="J1488" t="str">
            <v>B</v>
          </cell>
        </row>
        <row r="1489">
          <cell r="B1489">
            <v>71170</v>
          </cell>
          <cell r="C1489" t="str">
            <v>SAIFUL ROHMAN</v>
          </cell>
          <cell r="D1489">
            <v>44317</v>
          </cell>
          <cell r="E1489" t="str">
            <v>TM</v>
          </cell>
          <cell r="G1489" t="str">
            <v>BODY 1</v>
          </cell>
          <cell r="I1489" t="str">
            <v>UB D26</v>
          </cell>
          <cell r="J1489" t="str">
            <v>B</v>
          </cell>
        </row>
        <row r="1490">
          <cell r="B1490">
            <v>71171</v>
          </cell>
          <cell r="C1490" t="str">
            <v>SANDI IRAWAN</v>
          </cell>
          <cell r="D1490">
            <v>44317</v>
          </cell>
          <cell r="E1490" t="str">
            <v>TM</v>
          </cell>
          <cell r="G1490" t="str">
            <v>BODY 1</v>
          </cell>
          <cell r="I1490" t="str">
            <v>UB D26</v>
          </cell>
          <cell r="J1490" t="str">
            <v>B</v>
          </cell>
        </row>
        <row r="1491">
          <cell r="B1491">
            <v>71172</v>
          </cell>
          <cell r="C1491" t="str">
            <v>SANDY RAHARJO</v>
          </cell>
          <cell r="D1491">
            <v>44317</v>
          </cell>
          <cell r="E1491" t="str">
            <v>TM</v>
          </cell>
          <cell r="G1491" t="str">
            <v>BODY 1</v>
          </cell>
          <cell r="I1491" t="str">
            <v>UB D26</v>
          </cell>
          <cell r="J1491" t="str">
            <v>B</v>
          </cell>
        </row>
        <row r="1492">
          <cell r="B1492">
            <v>41322</v>
          </cell>
          <cell r="C1492" t="str">
            <v>IMAM BUDI SANTOSO</v>
          </cell>
          <cell r="D1492">
            <v>40909</v>
          </cell>
          <cell r="E1492" t="str">
            <v>TL</v>
          </cell>
          <cell r="F1492" t="str">
            <v>ACTING TL</v>
          </cell>
          <cell r="G1492" t="str">
            <v>BODY 1</v>
          </cell>
          <cell r="I1492" t="str">
            <v>UB D26</v>
          </cell>
          <cell r="J1492" t="str">
            <v>B</v>
          </cell>
        </row>
        <row r="1493">
          <cell r="B1493">
            <v>34885</v>
          </cell>
          <cell r="C1493" t="str">
            <v>FERY ARDIAN SANJAYA</v>
          </cell>
          <cell r="D1493">
            <v>40148</v>
          </cell>
          <cell r="E1493" t="str">
            <v>TM</v>
          </cell>
          <cell r="G1493" t="str">
            <v>BODY 1</v>
          </cell>
          <cell r="I1493" t="str">
            <v>UB D26</v>
          </cell>
          <cell r="J1493" t="str">
            <v>B</v>
          </cell>
        </row>
        <row r="1494">
          <cell r="B1494">
            <v>70823</v>
          </cell>
          <cell r="C1494" t="str">
            <v>LARE SEPTA ANDIKA</v>
          </cell>
          <cell r="D1494">
            <v>44287</v>
          </cell>
          <cell r="E1494" t="str">
            <v>TM</v>
          </cell>
          <cell r="G1494" t="str">
            <v>BODY 1</v>
          </cell>
          <cell r="I1494" t="str">
            <v>UB D26</v>
          </cell>
          <cell r="J1494" t="str">
            <v>B</v>
          </cell>
        </row>
        <row r="1495">
          <cell r="B1495">
            <v>71168</v>
          </cell>
          <cell r="C1495" t="str">
            <v>ROENAL KHOERUL ANAN</v>
          </cell>
          <cell r="D1495">
            <v>44317</v>
          </cell>
          <cell r="E1495" t="str">
            <v>TM</v>
          </cell>
          <cell r="G1495" t="str">
            <v>BODY 1</v>
          </cell>
          <cell r="I1495" t="str">
            <v>UB D26</v>
          </cell>
          <cell r="J1495" t="str">
            <v>B</v>
          </cell>
        </row>
        <row r="1496">
          <cell r="B1496">
            <v>71169</v>
          </cell>
          <cell r="C1496" t="str">
            <v>RUSMONO</v>
          </cell>
          <cell r="D1496">
            <v>44317</v>
          </cell>
          <cell r="E1496" t="str">
            <v>TM</v>
          </cell>
          <cell r="G1496" t="str">
            <v>BODY 1</v>
          </cell>
          <cell r="I1496" t="str">
            <v>UB D26</v>
          </cell>
          <cell r="J1496" t="str">
            <v>B</v>
          </cell>
        </row>
        <row r="1497">
          <cell r="B1497">
            <v>23986</v>
          </cell>
          <cell r="C1497" t="str">
            <v>FANNY BAYU AJI</v>
          </cell>
          <cell r="D1497">
            <v>38991</v>
          </cell>
          <cell r="E1497" t="str">
            <v>TL</v>
          </cell>
          <cell r="F1497" t="str">
            <v>ACTING TL</v>
          </cell>
          <cell r="G1497" t="str">
            <v>BODY 1</v>
          </cell>
          <cell r="I1497" t="str">
            <v>UB D26</v>
          </cell>
          <cell r="J1497" t="str">
            <v>B</v>
          </cell>
        </row>
        <row r="1498">
          <cell r="B1498">
            <v>33677</v>
          </cell>
          <cell r="C1498" t="str">
            <v>ASEP APRIYONO</v>
          </cell>
          <cell r="D1498">
            <v>40057</v>
          </cell>
          <cell r="E1498" t="str">
            <v>TM</v>
          </cell>
          <cell r="G1498" t="str">
            <v>BODY 1</v>
          </cell>
          <cell r="I1498" t="str">
            <v>UB D26</v>
          </cell>
          <cell r="J1498" t="str">
            <v>B</v>
          </cell>
        </row>
        <row r="1499">
          <cell r="B1499">
            <v>35658</v>
          </cell>
          <cell r="C1499" t="str">
            <v>MOCHAMAD IRFAN MAULANA</v>
          </cell>
          <cell r="D1499">
            <v>40313</v>
          </cell>
          <cell r="E1499" t="str">
            <v>TM</v>
          </cell>
          <cell r="G1499" t="str">
            <v>BODY 1</v>
          </cell>
          <cell r="I1499" t="str">
            <v>UB D26</v>
          </cell>
          <cell r="J1499" t="str">
            <v>B</v>
          </cell>
        </row>
        <row r="1500">
          <cell r="B1500">
            <v>38410</v>
          </cell>
          <cell r="C1500" t="str">
            <v>GINANJAR ARYANTO</v>
          </cell>
          <cell r="D1500">
            <v>40678</v>
          </cell>
          <cell r="E1500" t="str">
            <v>TM</v>
          </cell>
          <cell r="G1500" t="str">
            <v>BODY 1</v>
          </cell>
          <cell r="I1500" t="str">
            <v>UB D26</v>
          </cell>
          <cell r="J1500" t="str">
            <v>B</v>
          </cell>
        </row>
        <row r="1501">
          <cell r="B1501">
            <v>38794</v>
          </cell>
          <cell r="C1501" t="str">
            <v>ARIANTO WIBOWO</v>
          </cell>
          <cell r="D1501">
            <v>40709</v>
          </cell>
          <cell r="E1501" t="str">
            <v>TM</v>
          </cell>
          <cell r="G1501" t="str">
            <v>BODY 1</v>
          </cell>
          <cell r="I1501" t="str">
            <v>UB D26</v>
          </cell>
          <cell r="J1501" t="str">
            <v>B</v>
          </cell>
        </row>
        <row r="1502">
          <cell r="B1502">
            <v>67587</v>
          </cell>
          <cell r="C1502" t="str">
            <v>PANJI ADI PRATAMA</v>
          </cell>
          <cell r="D1502">
            <v>43876</v>
          </cell>
          <cell r="E1502" t="str">
            <v>TM</v>
          </cell>
          <cell r="G1502" t="str">
            <v>BODY 1</v>
          </cell>
          <cell r="I1502" t="str">
            <v>UB D26</v>
          </cell>
          <cell r="J1502" t="str">
            <v>B</v>
          </cell>
        </row>
        <row r="1503">
          <cell r="B1503">
            <v>70564</v>
          </cell>
          <cell r="C1503" t="str">
            <v>KAFIYUL AZMI</v>
          </cell>
          <cell r="D1503">
            <v>44270</v>
          </cell>
          <cell r="E1503" t="str">
            <v>TM</v>
          </cell>
          <cell r="G1503" t="str">
            <v>BODY 1</v>
          </cell>
          <cell r="I1503" t="str">
            <v>UB D26</v>
          </cell>
          <cell r="J1503" t="str">
            <v>B</v>
          </cell>
        </row>
        <row r="1504">
          <cell r="B1504">
            <v>70566</v>
          </cell>
          <cell r="C1504" t="str">
            <v>KHOIRUL ANWAR</v>
          </cell>
          <cell r="D1504">
            <v>44270</v>
          </cell>
          <cell r="E1504" t="str">
            <v>TM</v>
          </cell>
          <cell r="G1504" t="str">
            <v>BODY 1</v>
          </cell>
          <cell r="I1504" t="str">
            <v>UB D26</v>
          </cell>
          <cell r="J1504" t="str">
            <v>B</v>
          </cell>
        </row>
        <row r="1505">
          <cell r="B1505">
            <v>70819</v>
          </cell>
          <cell r="C1505" t="str">
            <v>FIKRI AL MAYDA</v>
          </cell>
          <cell r="D1505">
            <v>44287</v>
          </cell>
          <cell r="E1505" t="str">
            <v>TM</v>
          </cell>
          <cell r="G1505" t="str">
            <v>BODY 1</v>
          </cell>
          <cell r="I1505" t="str">
            <v>UB D26</v>
          </cell>
          <cell r="J1505" t="str">
            <v>B</v>
          </cell>
        </row>
        <row r="1506">
          <cell r="B1506">
            <v>71184</v>
          </cell>
          <cell r="C1506" t="str">
            <v>WAHYU</v>
          </cell>
          <cell r="D1506">
            <v>44317</v>
          </cell>
          <cell r="E1506" t="str">
            <v>TM</v>
          </cell>
          <cell r="G1506" t="str">
            <v>BODY 1</v>
          </cell>
          <cell r="I1506" t="str">
            <v>UB D26</v>
          </cell>
          <cell r="J1506" t="str">
            <v>B</v>
          </cell>
        </row>
        <row r="1507">
          <cell r="B1507">
            <v>71185</v>
          </cell>
          <cell r="C1507" t="str">
            <v>JANUR DAVID PRAYOGA</v>
          </cell>
          <cell r="D1507">
            <v>44317</v>
          </cell>
          <cell r="E1507" t="str">
            <v>TM</v>
          </cell>
          <cell r="G1507" t="str">
            <v>BODY 1</v>
          </cell>
          <cell r="I1507" t="str">
            <v>UB D26</v>
          </cell>
          <cell r="J1507" t="str">
            <v>B</v>
          </cell>
        </row>
        <row r="1508">
          <cell r="B1508">
            <v>71186</v>
          </cell>
          <cell r="C1508" t="str">
            <v>KAWISAN</v>
          </cell>
          <cell r="D1508">
            <v>44317</v>
          </cell>
          <cell r="E1508" t="str">
            <v>TM</v>
          </cell>
          <cell r="G1508" t="str">
            <v>BODY 1</v>
          </cell>
          <cell r="I1508" t="str">
            <v>UB D26</v>
          </cell>
          <cell r="J1508" t="str">
            <v>B</v>
          </cell>
        </row>
        <row r="1509">
          <cell r="B1509">
            <v>40965</v>
          </cell>
          <cell r="C1509" t="str">
            <v>ANDRI NOVIYANTO</v>
          </cell>
          <cell r="D1509">
            <v>40862</v>
          </cell>
          <cell r="E1509" t="str">
            <v>TL</v>
          </cell>
          <cell r="F1509" t="str">
            <v>ACTING TL</v>
          </cell>
          <cell r="G1509" t="str">
            <v>BODY 1</v>
          </cell>
          <cell r="I1509" t="str">
            <v>UB D26</v>
          </cell>
          <cell r="J1509" t="str">
            <v>B</v>
          </cell>
        </row>
        <row r="1510">
          <cell r="B1510">
            <v>37128</v>
          </cell>
          <cell r="C1510" t="str">
            <v>RISYANTO</v>
          </cell>
          <cell r="D1510">
            <v>40452</v>
          </cell>
          <cell r="E1510" t="str">
            <v>TM</v>
          </cell>
          <cell r="G1510" t="str">
            <v>BODY 1</v>
          </cell>
          <cell r="I1510" t="str">
            <v>UB D26</v>
          </cell>
          <cell r="J1510" t="str">
            <v>B</v>
          </cell>
        </row>
        <row r="1511">
          <cell r="B1511">
            <v>37930</v>
          </cell>
          <cell r="C1511" t="str">
            <v>HARI SUBAGIO</v>
          </cell>
          <cell r="D1511">
            <v>40617</v>
          </cell>
          <cell r="E1511" t="str">
            <v>TM</v>
          </cell>
          <cell r="G1511" t="str">
            <v>BODY 1</v>
          </cell>
          <cell r="I1511" t="str">
            <v>UB D26</v>
          </cell>
          <cell r="J1511" t="str">
            <v>B</v>
          </cell>
        </row>
        <row r="1512">
          <cell r="B1512">
            <v>70820</v>
          </cell>
          <cell r="C1512" t="str">
            <v>FIKRI AUDIO RAMADHAN</v>
          </cell>
          <cell r="D1512">
            <v>44287</v>
          </cell>
          <cell r="E1512" t="str">
            <v>TM</v>
          </cell>
          <cell r="G1512" t="str">
            <v>BODY 1</v>
          </cell>
          <cell r="I1512" t="str">
            <v>UB D26</v>
          </cell>
          <cell r="J1512" t="str">
            <v>B</v>
          </cell>
        </row>
        <row r="1513">
          <cell r="B1513">
            <v>71183</v>
          </cell>
          <cell r="C1513" t="str">
            <v>AHMAD FIRDAUS</v>
          </cell>
          <cell r="D1513">
            <v>44317</v>
          </cell>
          <cell r="E1513" t="str">
            <v>TM</v>
          </cell>
          <cell r="G1513" t="str">
            <v>BODY 1</v>
          </cell>
          <cell r="I1513" t="str">
            <v>UB D26</v>
          </cell>
          <cell r="J1513" t="str">
            <v>B</v>
          </cell>
        </row>
        <row r="1514">
          <cell r="B1514">
            <v>71275</v>
          </cell>
          <cell r="C1514" t="str">
            <v>NOER ROHMAT WACHID</v>
          </cell>
          <cell r="D1514">
            <v>44331</v>
          </cell>
          <cell r="E1514" t="str">
            <v>TM</v>
          </cell>
          <cell r="G1514" t="str">
            <v>BODY 1</v>
          </cell>
          <cell r="I1514" t="str">
            <v>UB D26</v>
          </cell>
          <cell r="J1514" t="str">
            <v>B</v>
          </cell>
        </row>
        <row r="1515">
          <cell r="B1515">
            <v>24672</v>
          </cell>
          <cell r="C1515" t="str">
            <v>HENI PURWANTO</v>
          </cell>
          <cell r="D1515">
            <v>39052</v>
          </cell>
          <cell r="E1515" t="str">
            <v>FRM</v>
          </cell>
          <cell r="F1515" t="str">
            <v>ACTING FRM</v>
          </cell>
          <cell r="G1515" t="str">
            <v>BODY 1</v>
          </cell>
          <cell r="I1515" t="str">
            <v>SM D26A</v>
          </cell>
          <cell r="J1515" t="str">
            <v>B</v>
          </cell>
        </row>
        <row r="1516">
          <cell r="B1516">
            <v>38072</v>
          </cell>
          <cell r="C1516" t="str">
            <v>CHRISTOPER BONA JAYA B</v>
          </cell>
          <cell r="D1516">
            <v>40634</v>
          </cell>
          <cell r="E1516" t="str">
            <v>TL</v>
          </cell>
          <cell r="F1516" t="str">
            <v>ACTING TL</v>
          </cell>
          <cell r="G1516" t="str">
            <v>BODY 1</v>
          </cell>
          <cell r="I1516" t="str">
            <v>SM D26A</v>
          </cell>
          <cell r="J1516" t="str">
            <v>B</v>
          </cell>
        </row>
        <row r="1517">
          <cell r="B1517">
            <v>37120</v>
          </cell>
          <cell r="C1517" t="str">
            <v>HENDRA SETIAWAN</v>
          </cell>
          <cell r="D1517">
            <v>40452</v>
          </cell>
          <cell r="E1517" t="str">
            <v>TM</v>
          </cell>
          <cell r="G1517" t="str">
            <v>BODY 1</v>
          </cell>
          <cell r="I1517" t="str">
            <v>SM D26A</v>
          </cell>
          <cell r="J1517" t="str">
            <v>B</v>
          </cell>
        </row>
        <row r="1518">
          <cell r="B1518">
            <v>38819</v>
          </cell>
          <cell r="C1518" t="str">
            <v>TOTO SUPROMO</v>
          </cell>
          <cell r="D1518">
            <v>40709</v>
          </cell>
          <cell r="E1518" t="str">
            <v>TM</v>
          </cell>
          <cell r="G1518" t="str">
            <v>BODY 1</v>
          </cell>
          <cell r="I1518" t="str">
            <v>SM D26A</v>
          </cell>
          <cell r="J1518" t="str">
            <v>B</v>
          </cell>
        </row>
        <row r="1519">
          <cell r="B1519">
            <v>67405</v>
          </cell>
          <cell r="C1519" t="str">
            <v>SIGIT PRIYANTONO</v>
          </cell>
          <cell r="D1519">
            <v>43862</v>
          </cell>
          <cell r="E1519" t="str">
            <v>TM</v>
          </cell>
          <cell r="G1519" t="str">
            <v>BODY 1</v>
          </cell>
          <cell r="I1519" t="str">
            <v>SM D26A</v>
          </cell>
          <cell r="J1519" t="str">
            <v>B</v>
          </cell>
        </row>
        <row r="1520">
          <cell r="B1520">
            <v>70825</v>
          </cell>
          <cell r="C1520" t="str">
            <v>M RISKI ABDILAH</v>
          </cell>
          <cell r="D1520">
            <v>44287</v>
          </cell>
          <cell r="E1520" t="str">
            <v>TM</v>
          </cell>
          <cell r="G1520" t="str">
            <v>BODY 1</v>
          </cell>
          <cell r="I1520" t="str">
            <v>SM D26A</v>
          </cell>
          <cell r="J1520" t="str">
            <v>B</v>
          </cell>
        </row>
        <row r="1521">
          <cell r="B1521">
            <v>71187</v>
          </cell>
          <cell r="C1521" t="str">
            <v>MOHAMAD RIZQI MAULANA</v>
          </cell>
          <cell r="D1521">
            <v>44317</v>
          </cell>
          <cell r="E1521" t="str">
            <v>TM</v>
          </cell>
          <cell r="G1521" t="str">
            <v>BODY 1</v>
          </cell>
          <cell r="I1521" t="str">
            <v>SM D26A</v>
          </cell>
          <cell r="J1521" t="str">
            <v>B</v>
          </cell>
        </row>
        <row r="1522">
          <cell r="B1522">
            <v>71446</v>
          </cell>
          <cell r="C1522" t="str">
            <v>DEDY MAULANA</v>
          </cell>
          <cell r="D1522">
            <v>44378</v>
          </cell>
          <cell r="E1522" t="str">
            <v>TM</v>
          </cell>
          <cell r="G1522" t="str">
            <v>BODY 1</v>
          </cell>
          <cell r="I1522" t="str">
            <v>SM D26A</v>
          </cell>
          <cell r="J1522" t="str">
            <v>B</v>
          </cell>
        </row>
        <row r="1523">
          <cell r="B1523">
            <v>24428</v>
          </cell>
          <cell r="C1523" t="str">
            <v>CHANDRA EKO</v>
          </cell>
          <cell r="D1523">
            <v>39036</v>
          </cell>
          <cell r="E1523" t="str">
            <v>TL</v>
          </cell>
          <cell r="F1523" t="str">
            <v>ACTING TL</v>
          </cell>
          <cell r="G1523" t="str">
            <v>BODY 1</v>
          </cell>
          <cell r="I1523" t="str">
            <v>SM D26A</v>
          </cell>
          <cell r="J1523" t="str">
            <v>B</v>
          </cell>
        </row>
        <row r="1524">
          <cell r="B1524">
            <v>24953</v>
          </cell>
          <cell r="C1524" t="str">
            <v>MOHAMAD MUALIM</v>
          </cell>
          <cell r="D1524">
            <v>39083</v>
          </cell>
          <cell r="E1524" t="str">
            <v>TM</v>
          </cell>
          <cell r="G1524" t="str">
            <v>BODY 1</v>
          </cell>
          <cell r="I1524" t="str">
            <v>SM D26A</v>
          </cell>
          <cell r="J1524" t="str">
            <v>B</v>
          </cell>
        </row>
        <row r="1525">
          <cell r="B1525">
            <v>31689</v>
          </cell>
          <cell r="C1525" t="str">
            <v>AGUNG SETIAWAN</v>
          </cell>
          <cell r="D1525">
            <v>39692</v>
          </cell>
          <cell r="E1525" t="str">
            <v>TM</v>
          </cell>
          <cell r="G1525" t="str">
            <v>BODY 1</v>
          </cell>
          <cell r="I1525" t="str">
            <v>SM D26A</v>
          </cell>
          <cell r="J1525" t="str">
            <v>B</v>
          </cell>
        </row>
        <row r="1526">
          <cell r="B1526">
            <v>58573</v>
          </cell>
          <cell r="C1526" t="str">
            <v>ALES SANTO</v>
          </cell>
          <cell r="D1526">
            <v>42826</v>
          </cell>
          <cell r="E1526" t="str">
            <v>TM</v>
          </cell>
          <cell r="G1526" t="str">
            <v>BODY 1</v>
          </cell>
          <cell r="I1526" t="str">
            <v>SM D26A</v>
          </cell>
          <cell r="J1526" t="str">
            <v>B</v>
          </cell>
        </row>
        <row r="1527">
          <cell r="B1527">
            <v>67527</v>
          </cell>
          <cell r="C1527" t="str">
            <v>KAERUDIN</v>
          </cell>
          <cell r="D1527">
            <v>43876</v>
          </cell>
          <cell r="E1527" t="str">
            <v>TM</v>
          </cell>
          <cell r="G1527" t="str">
            <v>BODY 1</v>
          </cell>
          <cell r="I1527" t="str">
            <v>SM D26A</v>
          </cell>
          <cell r="J1527" t="str">
            <v>B</v>
          </cell>
        </row>
        <row r="1528">
          <cell r="B1528">
            <v>71262</v>
          </cell>
          <cell r="C1528" t="str">
            <v>TIBET YAHYA HARTADI</v>
          </cell>
          <cell r="D1528">
            <v>44331</v>
          </cell>
          <cell r="E1528" t="str">
            <v>TM</v>
          </cell>
          <cell r="G1528" t="str">
            <v>BODY 1</v>
          </cell>
          <cell r="I1528" t="str">
            <v>SM D26A</v>
          </cell>
          <cell r="J1528" t="str">
            <v>B</v>
          </cell>
        </row>
        <row r="1529">
          <cell r="B1529">
            <v>39123</v>
          </cell>
          <cell r="C1529" t="str">
            <v>WAWAN SETIAJI</v>
          </cell>
          <cell r="D1529">
            <v>40725</v>
          </cell>
          <cell r="E1529" t="str">
            <v>TL</v>
          </cell>
          <cell r="F1529" t="str">
            <v>ACTING TL</v>
          </cell>
          <cell r="G1529" t="str">
            <v>BODY 1</v>
          </cell>
          <cell r="I1529" t="str">
            <v>SM D26A</v>
          </cell>
          <cell r="J1529" t="str">
            <v>B</v>
          </cell>
        </row>
        <row r="1530">
          <cell r="B1530">
            <v>33977</v>
          </cell>
          <cell r="C1530" t="str">
            <v>AHMAD RIDWAN</v>
          </cell>
          <cell r="D1530">
            <v>40087</v>
          </cell>
          <cell r="E1530" t="str">
            <v>TM</v>
          </cell>
          <cell r="G1530" t="str">
            <v>BODY 1</v>
          </cell>
          <cell r="I1530" t="str">
            <v>SM D26A</v>
          </cell>
          <cell r="J1530" t="str">
            <v>B</v>
          </cell>
        </row>
        <row r="1531">
          <cell r="B1531">
            <v>38814</v>
          </cell>
          <cell r="C1531" t="str">
            <v>RISWANTO</v>
          </cell>
          <cell r="D1531">
            <v>40709</v>
          </cell>
          <cell r="E1531" t="str">
            <v>TM</v>
          </cell>
          <cell r="G1531" t="str">
            <v>BODY 1</v>
          </cell>
          <cell r="I1531" t="str">
            <v>SM D26A</v>
          </cell>
          <cell r="J1531" t="str">
            <v>B</v>
          </cell>
        </row>
        <row r="1532">
          <cell r="B1532">
            <v>67483</v>
          </cell>
          <cell r="C1532" t="str">
            <v>HEDY AKBAR NUGROHO</v>
          </cell>
          <cell r="D1532">
            <v>43876</v>
          </cell>
          <cell r="E1532" t="str">
            <v>TM</v>
          </cell>
          <cell r="G1532" t="str">
            <v>BODY 1</v>
          </cell>
          <cell r="I1532" t="str">
            <v>SM D26A</v>
          </cell>
          <cell r="J1532" t="str">
            <v>B</v>
          </cell>
        </row>
        <row r="1533">
          <cell r="B1533">
            <v>70826</v>
          </cell>
          <cell r="C1533" t="str">
            <v>M.RIZKIANDY PRAMANTHANA</v>
          </cell>
          <cell r="D1533">
            <v>44287</v>
          </cell>
          <cell r="E1533" t="str">
            <v>TM</v>
          </cell>
          <cell r="G1533" t="str">
            <v>BODY 1</v>
          </cell>
          <cell r="I1533" t="str">
            <v>SM D26A</v>
          </cell>
          <cell r="J1533" t="str">
            <v>B</v>
          </cell>
        </row>
        <row r="1534">
          <cell r="B1534">
            <v>14149</v>
          </cell>
          <cell r="C1534" t="str">
            <v>UPRIT SUKRISBANU</v>
          </cell>
          <cell r="D1534">
            <v>37564</v>
          </cell>
          <cell r="E1534" t="str">
            <v>FRM</v>
          </cell>
          <cell r="F1534" t="str">
            <v>FRM</v>
          </cell>
          <cell r="G1534" t="str">
            <v>PPL 3</v>
          </cell>
          <cell r="I1534" t="str">
            <v>PPL D26</v>
          </cell>
          <cell r="J1534" t="str">
            <v>B</v>
          </cell>
        </row>
        <row r="1535">
          <cell r="B1535">
            <v>23575</v>
          </cell>
          <cell r="C1535" t="str">
            <v>KRIS CIPTA PANCA DIGUNA</v>
          </cell>
          <cell r="D1535">
            <v>38930</v>
          </cell>
          <cell r="E1535" t="str">
            <v>TL</v>
          </cell>
          <cell r="F1535" t="str">
            <v>ACTING TL</v>
          </cell>
          <cell r="G1535" t="str">
            <v>PPL 3</v>
          </cell>
          <cell r="I1535" t="str">
            <v>PPL D26</v>
          </cell>
          <cell r="J1535" t="str">
            <v>B</v>
          </cell>
        </row>
        <row r="1536">
          <cell r="B1536">
            <v>33990</v>
          </cell>
          <cell r="C1536" t="str">
            <v>EKA ANGELA RENANTA</v>
          </cell>
          <cell r="D1536">
            <v>40087</v>
          </cell>
          <cell r="E1536" t="str">
            <v>TM</v>
          </cell>
          <cell r="G1536" t="str">
            <v>PPL 3</v>
          </cell>
          <cell r="I1536" t="str">
            <v>PPL D26</v>
          </cell>
          <cell r="J1536" t="str">
            <v>B</v>
          </cell>
        </row>
        <row r="1537">
          <cell r="B1537">
            <v>56135</v>
          </cell>
          <cell r="C1537" t="str">
            <v>FEBI IRAWAN</v>
          </cell>
          <cell r="D1537">
            <v>42491</v>
          </cell>
          <cell r="E1537" t="str">
            <v>TM</v>
          </cell>
          <cell r="G1537" t="str">
            <v>PPL 3</v>
          </cell>
          <cell r="I1537" t="str">
            <v>PPL D26</v>
          </cell>
          <cell r="J1537" t="str">
            <v>B</v>
          </cell>
        </row>
        <row r="1538">
          <cell r="B1538">
            <v>67577</v>
          </cell>
          <cell r="C1538" t="str">
            <v>MOH. HERMAWAN</v>
          </cell>
          <cell r="D1538">
            <v>43876</v>
          </cell>
          <cell r="E1538" t="str">
            <v>TM</v>
          </cell>
          <cell r="G1538" t="str">
            <v>PPL 3</v>
          </cell>
          <cell r="I1538" t="str">
            <v>PPL D26</v>
          </cell>
          <cell r="J1538" t="str">
            <v>B</v>
          </cell>
        </row>
        <row r="1539">
          <cell r="B1539">
            <v>70827</v>
          </cell>
          <cell r="C1539" t="str">
            <v>MOHAMAD SYUHADA AMRULLAH</v>
          </cell>
          <cell r="D1539">
            <v>44287</v>
          </cell>
          <cell r="E1539" t="str">
            <v>TM</v>
          </cell>
          <cell r="G1539" t="str">
            <v>PPL 3</v>
          </cell>
          <cell r="I1539" t="str">
            <v>PPL D26</v>
          </cell>
          <cell r="J1539" t="str">
            <v>B</v>
          </cell>
        </row>
        <row r="1540">
          <cell r="B1540">
            <v>70830</v>
          </cell>
          <cell r="C1540" t="str">
            <v>RAVI NUR FANDI</v>
          </cell>
          <cell r="D1540">
            <v>44287</v>
          </cell>
          <cell r="E1540" t="str">
            <v>TM</v>
          </cell>
          <cell r="G1540" t="str">
            <v>PPL 3</v>
          </cell>
          <cell r="I1540" t="str">
            <v>PPL D26</v>
          </cell>
          <cell r="J1540" t="str">
            <v>B</v>
          </cell>
        </row>
        <row r="1541">
          <cell r="B1541">
            <v>71268</v>
          </cell>
          <cell r="C1541" t="str">
            <v>FITRIAN ABDUL AZIS</v>
          </cell>
          <cell r="D1541">
            <v>44331</v>
          </cell>
          <cell r="E1541" t="str">
            <v>TM</v>
          </cell>
          <cell r="G1541" t="str">
            <v>PPL 3</v>
          </cell>
          <cell r="I1541" t="str">
            <v>PPL D26</v>
          </cell>
          <cell r="J1541" t="str">
            <v>B</v>
          </cell>
        </row>
        <row r="1542">
          <cell r="B1542">
            <v>71271</v>
          </cell>
          <cell r="C1542" t="str">
            <v>RIZKY BRILIAN SYAH</v>
          </cell>
          <cell r="D1542">
            <v>44331</v>
          </cell>
          <cell r="E1542" t="str">
            <v>TM</v>
          </cell>
          <cell r="G1542" t="str">
            <v>PPL 3</v>
          </cell>
          <cell r="I1542" t="str">
            <v>PPL D26</v>
          </cell>
          <cell r="J1542" t="str">
            <v>B</v>
          </cell>
        </row>
        <row r="1543">
          <cell r="B1543">
            <v>71272</v>
          </cell>
          <cell r="C1543" t="str">
            <v>SAID HITAR UTAMA</v>
          </cell>
          <cell r="D1543">
            <v>44331</v>
          </cell>
          <cell r="E1543" t="str">
            <v>TM</v>
          </cell>
          <cell r="G1543" t="str">
            <v>PPL 3</v>
          </cell>
          <cell r="I1543" t="str">
            <v>PPL D26</v>
          </cell>
          <cell r="J1543" t="str">
            <v>B</v>
          </cell>
        </row>
        <row r="1544">
          <cell r="B1544">
            <v>71273</v>
          </cell>
          <cell r="C1544" t="str">
            <v>FARANDI WAHYU</v>
          </cell>
          <cell r="D1544">
            <v>44331</v>
          </cell>
          <cell r="E1544" t="str">
            <v>TM</v>
          </cell>
          <cell r="G1544" t="str">
            <v>PPL 3</v>
          </cell>
          <cell r="I1544" t="str">
            <v>PPL D26</v>
          </cell>
          <cell r="J1544" t="str">
            <v>B</v>
          </cell>
        </row>
        <row r="1545">
          <cell r="B1545">
            <v>71274</v>
          </cell>
          <cell r="C1545" t="str">
            <v>NATHAN ALANA ANARGYA ROSYANDI</v>
          </cell>
          <cell r="D1545">
            <v>44331</v>
          </cell>
          <cell r="E1545" t="str">
            <v>TM</v>
          </cell>
          <cell r="G1545" t="str">
            <v>PPL 3</v>
          </cell>
          <cell r="I1545" t="str">
            <v>PPL D26</v>
          </cell>
          <cell r="J1545" t="str">
            <v>B</v>
          </cell>
        </row>
        <row r="1546">
          <cell r="B1546">
            <v>40170</v>
          </cell>
          <cell r="C1546" t="str">
            <v>KIKI PRIYANTO</v>
          </cell>
          <cell r="D1546">
            <v>40787</v>
          </cell>
          <cell r="E1546" t="str">
            <v>TL</v>
          </cell>
          <cell r="F1546" t="str">
            <v>ACTING TL</v>
          </cell>
          <cell r="G1546" t="str">
            <v>PPL 3</v>
          </cell>
          <cell r="I1546" t="str">
            <v>PPL D26</v>
          </cell>
          <cell r="J1546" t="str">
            <v>B</v>
          </cell>
        </row>
        <row r="1547">
          <cell r="B1547">
            <v>27409</v>
          </cell>
          <cell r="C1547" t="str">
            <v>TRI ARI WIBOWO</v>
          </cell>
          <cell r="D1547">
            <v>39326</v>
          </cell>
          <cell r="E1547" t="str">
            <v>TM</v>
          </cell>
          <cell r="G1547" t="str">
            <v>PPL 3</v>
          </cell>
          <cell r="I1547" t="str">
            <v>PPL D26</v>
          </cell>
          <cell r="J1547" t="str">
            <v>B</v>
          </cell>
        </row>
        <row r="1548">
          <cell r="B1548">
            <v>30487</v>
          </cell>
          <cell r="C1548" t="str">
            <v>DWI HARTOTO</v>
          </cell>
          <cell r="D1548">
            <v>39493</v>
          </cell>
          <cell r="E1548" t="str">
            <v>TM</v>
          </cell>
          <cell r="G1548" t="str">
            <v>PPL 3</v>
          </cell>
          <cell r="I1548" t="str">
            <v>PPL D26</v>
          </cell>
          <cell r="J1548" t="str">
            <v>B</v>
          </cell>
        </row>
        <row r="1549">
          <cell r="B1549">
            <v>67826</v>
          </cell>
          <cell r="C1549" t="str">
            <v>ALDI RAMADAN</v>
          </cell>
          <cell r="D1549">
            <v>43905</v>
          </cell>
          <cell r="E1549" t="str">
            <v>TM</v>
          </cell>
          <cell r="G1549" t="str">
            <v>PPL 3</v>
          </cell>
          <cell r="I1549" t="str">
            <v>PPL D26</v>
          </cell>
          <cell r="J1549" t="str">
            <v>B</v>
          </cell>
        </row>
        <row r="1550">
          <cell r="B1550">
            <v>70828</v>
          </cell>
          <cell r="C1550" t="str">
            <v>MUHAMMAD SOFYAN</v>
          </cell>
          <cell r="D1550">
            <v>44287</v>
          </cell>
          <cell r="E1550" t="str">
            <v>TM</v>
          </cell>
          <cell r="G1550" t="str">
            <v>PPL 3</v>
          </cell>
          <cell r="I1550" t="str">
            <v>PPL D26</v>
          </cell>
          <cell r="J1550" t="str">
            <v>B</v>
          </cell>
        </row>
        <row r="1551">
          <cell r="B1551">
            <v>70829</v>
          </cell>
          <cell r="C1551" t="str">
            <v>RAIHAN RIZKI ERMULLAN</v>
          </cell>
          <cell r="D1551">
            <v>44287</v>
          </cell>
          <cell r="E1551" t="str">
            <v>TM</v>
          </cell>
          <cell r="G1551" t="str">
            <v>PPL 3</v>
          </cell>
          <cell r="I1551" t="str">
            <v>PPL D26</v>
          </cell>
          <cell r="J1551" t="str">
            <v>B</v>
          </cell>
        </row>
        <row r="1552">
          <cell r="B1552">
            <v>71266</v>
          </cell>
          <cell r="C1552" t="str">
            <v>DWI YUDIANTO</v>
          </cell>
          <cell r="D1552">
            <v>44331</v>
          </cell>
          <cell r="E1552" t="str">
            <v>TM</v>
          </cell>
          <cell r="G1552" t="str">
            <v>PPL 3</v>
          </cell>
          <cell r="I1552" t="str">
            <v>PPL D26</v>
          </cell>
          <cell r="J1552" t="str">
            <v>B</v>
          </cell>
        </row>
        <row r="1553">
          <cell r="B1553">
            <v>71270</v>
          </cell>
          <cell r="C1553" t="str">
            <v>HENDRIX DWI SAPUTRA</v>
          </cell>
          <cell r="D1553">
            <v>44331</v>
          </cell>
          <cell r="E1553" t="str">
            <v>TM</v>
          </cell>
          <cell r="G1553" t="str">
            <v>PPL 3</v>
          </cell>
          <cell r="I1553" t="str">
            <v>PPL D26</v>
          </cell>
          <cell r="J1553" t="str">
            <v>B</v>
          </cell>
        </row>
        <row r="1554">
          <cell r="B1554">
            <v>71931</v>
          </cell>
          <cell r="C1554" t="str">
            <v>FAJAR FAOZI</v>
          </cell>
          <cell r="D1554">
            <v>44470</v>
          </cell>
          <cell r="E1554" t="str">
            <v>TM</v>
          </cell>
          <cell r="G1554" t="str">
            <v>PPL 3</v>
          </cell>
          <cell r="I1554" t="str">
            <v>PPL D26</v>
          </cell>
          <cell r="J1554" t="str">
            <v>B</v>
          </cell>
        </row>
        <row r="1555">
          <cell r="B1555">
            <v>25631</v>
          </cell>
          <cell r="C1555" t="str">
            <v>RISWANTO</v>
          </cell>
          <cell r="D1555">
            <v>39187</v>
          </cell>
          <cell r="E1555" t="str">
            <v>TL</v>
          </cell>
          <cell r="F1555" t="str">
            <v>ACTING TL</v>
          </cell>
          <cell r="G1555" t="str">
            <v>PPL 3</v>
          </cell>
          <cell r="I1555" t="str">
            <v>PPL D26</v>
          </cell>
          <cell r="J1555" t="str">
            <v>B</v>
          </cell>
        </row>
        <row r="1556">
          <cell r="B1556">
            <v>20912</v>
          </cell>
          <cell r="C1556" t="str">
            <v>EKO SARYANTO</v>
          </cell>
          <cell r="D1556">
            <v>38596</v>
          </cell>
          <cell r="E1556" t="str">
            <v>TM</v>
          </cell>
          <cell r="G1556" t="str">
            <v>PPL 3</v>
          </cell>
          <cell r="I1556" t="str">
            <v>PPL D26</v>
          </cell>
          <cell r="J1556" t="str">
            <v>B</v>
          </cell>
        </row>
        <row r="1557">
          <cell r="B1557">
            <v>23092</v>
          </cell>
          <cell r="C1557" t="str">
            <v>ULFI MASYAR</v>
          </cell>
          <cell r="D1557">
            <v>38899</v>
          </cell>
          <cell r="E1557" t="str">
            <v>TM</v>
          </cell>
          <cell r="G1557" t="str">
            <v>PPL 3</v>
          </cell>
          <cell r="I1557" t="str">
            <v>PPL D26</v>
          </cell>
          <cell r="J1557" t="str">
            <v>B</v>
          </cell>
        </row>
        <row r="1558">
          <cell r="B1558">
            <v>24188</v>
          </cell>
          <cell r="C1558" t="str">
            <v>BENI KURNIAWAN</v>
          </cell>
          <cell r="D1558">
            <v>38991</v>
          </cell>
          <cell r="E1558" t="str">
            <v>TM</v>
          </cell>
          <cell r="G1558" t="str">
            <v>PPL 3</v>
          </cell>
          <cell r="I1558" t="str">
            <v>PPL D26</v>
          </cell>
          <cell r="J1558" t="str">
            <v>B</v>
          </cell>
        </row>
        <row r="1559">
          <cell r="B1559">
            <v>24579</v>
          </cell>
          <cell r="C1559" t="str">
            <v>KHAKIM</v>
          </cell>
          <cell r="D1559">
            <v>39052</v>
          </cell>
          <cell r="E1559" t="str">
            <v>TM</v>
          </cell>
          <cell r="G1559" t="str">
            <v>PPL 3</v>
          </cell>
          <cell r="I1559" t="str">
            <v>PPL D26</v>
          </cell>
          <cell r="J1559" t="str">
            <v>B</v>
          </cell>
        </row>
        <row r="1560">
          <cell r="B1560">
            <v>24617</v>
          </cell>
          <cell r="C1560" t="str">
            <v>PRADIANGGA OKTARA</v>
          </cell>
          <cell r="D1560">
            <v>39052</v>
          </cell>
          <cell r="E1560" t="str">
            <v>TM</v>
          </cell>
          <cell r="G1560" t="str">
            <v>PPL 3</v>
          </cell>
          <cell r="I1560" t="str">
            <v>PPL D26</v>
          </cell>
          <cell r="J1560" t="str">
            <v>B</v>
          </cell>
        </row>
        <row r="1561">
          <cell r="B1561">
            <v>41570</v>
          </cell>
          <cell r="C1561" t="str">
            <v>TUBAGUS JEFRY</v>
          </cell>
          <cell r="D1561">
            <v>40940</v>
          </cell>
          <cell r="E1561" t="str">
            <v>TM</v>
          </cell>
          <cell r="G1561" t="str">
            <v>PPL 3</v>
          </cell>
          <cell r="I1561" t="str">
            <v>PPL D26</v>
          </cell>
          <cell r="J1561" t="str">
            <v>B</v>
          </cell>
        </row>
        <row r="1562">
          <cell r="B1562">
            <v>71267</v>
          </cell>
          <cell r="C1562" t="str">
            <v>FIKI AINUL ROHMAN</v>
          </cell>
          <cell r="D1562">
            <v>44331</v>
          </cell>
          <cell r="E1562" t="str">
            <v>TM</v>
          </cell>
          <cell r="G1562" t="str">
            <v>PPL 3</v>
          </cell>
          <cell r="I1562" t="str">
            <v>PPL D26</v>
          </cell>
          <cell r="J1562" t="str">
            <v>B</v>
          </cell>
        </row>
        <row r="1563">
          <cell r="B1563">
            <v>71269</v>
          </cell>
          <cell r="C1563" t="str">
            <v>HARLEN SYARIF HENDRAWIJAYA</v>
          </cell>
          <cell r="D1563">
            <v>44331</v>
          </cell>
          <cell r="E1563" t="str">
            <v>TM</v>
          </cell>
          <cell r="G1563" t="str">
            <v>PPL 3</v>
          </cell>
          <cell r="I1563" t="str">
            <v>PPL D26</v>
          </cell>
          <cell r="J1563" t="str">
            <v>B</v>
          </cell>
        </row>
        <row r="1564">
          <cell r="B1564">
            <v>23502</v>
          </cell>
          <cell r="C1564" t="str">
            <v>SUGIARTO</v>
          </cell>
          <cell r="D1564">
            <v>38913</v>
          </cell>
          <cell r="E1564" t="str">
            <v>TM</v>
          </cell>
          <cell r="G1564" t="str">
            <v>PPL 3</v>
          </cell>
          <cell r="I1564" t="str">
            <v>PPL D26</v>
          </cell>
          <cell r="J1564" t="str">
            <v>B</v>
          </cell>
        </row>
        <row r="1565">
          <cell r="B1565">
            <v>24663</v>
          </cell>
          <cell r="C1565" t="str">
            <v>R. TRI SUTRISNO</v>
          </cell>
          <cell r="D1565">
            <v>39052</v>
          </cell>
          <cell r="E1565" t="str">
            <v>TM</v>
          </cell>
          <cell r="G1565" t="str">
            <v>PPL 3</v>
          </cell>
          <cell r="I1565" t="str">
            <v>PPL D26</v>
          </cell>
          <cell r="J1565" t="str">
            <v>B</v>
          </cell>
        </row>
        <row r="1566">
          <cell r="B1566">
            <v>12201</v>
          </cell>
          <cell r="C1566" t="str">
            <v>RIYAN FIRMANSYAH</v>
          </cell>
          <cell r="D1566">
            <v>37145</v>
          </cell>
          <cell r="E1566" t="str">
            <v>TL</v>
          </cell>
          <cell r="F1566" t="str">
            <v>TL</v>
          </cell>
          <cell r="G1566" t="str">
            <v>PPL 1</v>
          </cell>
          <cell r="I1566" t="str">
            <v>BKO PROJECT</v>
          </cell>
          <cell r="J1566" t="str">
            <v>B</v>
          </cell>
        </row>
        <row r="1567">
          <cell r="B1567">
            <v>8818</v>
          </cell>
          <cell r="C1567" t="str">
            <v>ADE SUPRIYADI</v>
          </cell>
          <cell r="D1567">
            <v>36578</v>
          </cell>
          <cell r="E1567" t="str">
            <v>SPV</v>
          </cell>
          <cell r="F1567" t="str">
            <v>ACT SPV</v>
          </cell>
          <cell r="G1567" t="str">
            <v>BODY 1</v>
          </cell>
          <cell r="I1567" t="str">
            <v>SPV</v>
          </cell>
          <cell r="J1567" t="str">
            <v>A</v>
          </cell>
        </row>
        <row r="1568">
          <cell r="B1568">
            <v>19654</v>
          </cell>
          <cell r="C1568" t="str">
            <v>WARDIANA</v>
          </cell>
          <cell r="D1568">
            <v>38457</v>
          </cell>
          <cell r="E1568" t="str">
            <v>SPV</v>
          </cell>
          <cell r="F1568" t="str">
            <v>ACT SPV</v>
          </cell>
          <cell r="G1568" t="str">
            <v>BODY 1</v>
          </cell>
          <cell r="I1568" t="str">
            <v>SPV</v>
          </cell>
          <cell r="J1568" t="str">
            <v>A</v>
          </cell>
        </row>
        <row r="1569">
          <cell r="B1569">
            <v>25222</v>
          </cell>
          <cell r="C1569" t="str">
            <v>DADI HIDAYAT</v>
          </cell>
          <cell r="D1569">
            <v>39114</v>
          </cell>
          <cell r="E1569" t="str">
            <v>SPV</v>
          </cell>
          <cell r="F1569" t="str">
            <v>ACT SPV</v>
          </cell>
          <cell r="G1569" t="str">
            <v>BODY 1</v>
          </cell>
          <cell r="I1569" t="str">
            <v>SPV</v>
          </cell>
          <cell r="J1569" t="str">
            <v>A</v>
          </cell>
        </row>
        <row r="1570">
          <cell r="B1570">
            <v>71682</v>
          </cell>
          <cell r="C1570" t="str">
            <v>IQBAL TAUFIQURRAHMAN</v>
          </cell>
          <cell r="D1570">
            <v>44392</v>
          </cell>
          <cell r="E1570" t="str">
            <v>SPV</v>
          </cell>
          <cell r="G1570" t="str">
            <v>BODY 1</v>
          </cell>
          <cell r="I1570" t="str">
            <v>SPV</v>
          </cell>
          <cell r="J1570" t="str">
            <v>A</v>
          </cell>
        </row>
        <row r="1571">
          <cell r="B1571">
            <v>34969</v>
          </cell>
          <cell r="C1571" t="str">
            <v>ADE SUHADI</v>
          </cell>
          <cell r="D1571">
            <v>40162</v>
          </cell>
          <cell r="E1571" t="str">
            <v>FRM</v>
          </cell>
          <cell r="F1571" t="str">
            <v>ACTING FRM</v>
          </cell>
          <cell r="G1571" t="str">
            <v>PPL 3</v>
          </cell>
          <cell r="I1571" t="str">
            <v>UF#1</v>
          </cell>
          <cell r="J1571" t="str">
            <v>A</v>
          </cell>
        </row>
        <row r="1572">
          <cell r="B1572">
            <v>24431</v>
          </cell>
          <cell r="C1572" t="str">
            <v>SUGENG PRAYITNO</v>
          </cell>
          <cell r="D1572">
            <v>39036</v>
          </cell>
          <cell r="E1572" t="str">
            <v>TL</v>
          </cell>
          <cell r="F1572" t="str">
            <v>TL</v>
          </cell>
          <cell r="G1572" t="str">
            <v>PPL 3</v>
          </cell>
          <cell r="I1572" t="str">
            <v>UF#1</v>
          </cell>
          <cell r="J1572" t="str">
            <v>A</v>
          </cell>
        </row>
        <row r="1573">
          <cell r="B1573">
            <v>23402</v>
          </cell>
          <cell r="C1573" t="str">
            <v>TARJONO</v>
          </cell>
          <cell r="D1573">
            <v>38913</v>
          </cell>
          <cell r="E1573" t="str">
            <v>TM</v>
          </cell>
          <cell r="G1573" t="str">
            <v>PPL 3</v>
          </cell>
          <cell r="I1573" t="str">
            <v>UF#1</v>
          </cell>
          <cell r="J1573" t="str">
            <v>A</v>
          </cell>
        </row>
        <row r="1574">
          <cell r="B1574">
            <v>54554</v>
          </cell>
          <cell r="C1574" t="str">
            <v>BAMBANG RIZKIYANTO</v>
          </cell>
          <cell r="D1574">
            <v>42156</v>
          </cell>
          <cell r="E1574" t="str">
            <v>TM</v>
          </cell>
          <cell r="G1574" t="str">
            <v>PPL 3</v>
          </cell>
          <cell r="I1574" t="str">
            <v>UF#1</v>
          </cell>
          <cell r="J1574" t="str">
            <v>A</v>
          </cell>
        </row>
        <row r="1575">
          <cell r="B1575">
            <v>67997</v>
          </cell>
          <cell r="C1575" t="str">
            <v>NICO DWI SETIAWAN</v>
          </cell>
          <cell r="D1575">
            <v>44119</v>
          </cell>
          <cell r="E1575" t="str">
            <v>TM</v>
          </cell>
          <cell r="G1575" t="str">
            <v>PPL 3</v>
          </cell>
          <cell r="I1575" t="str">
            <v>UF#1</v>
          </cell>
          <cell r="J1575" t="str">
            <v>A</v>
          </cell>
        </row>
        <row r="1576">
          <cell r="B1576">
            <v>68871</v>
          </cell>
          <cell r="C1576" t="str">
            <v>FAHRI IKHSAN PERMANA</v>
          </cell>
          <cell r="D1576">
            <v>44211</v>
          </cell>
          <cell r="E1576" t="str">
            <v>TM</v>
          </cell>
          <cell r="G1576" t="str">
            <v>PPL 3</v>
          </cell>
          <cell r="I1576" t="str">
            <v>UF#1</v>
          </cell>
          <cell r="J1576" t="str">
            <v>A</v>
          </cell>
        </row>
        <row r="1577">
          <cell r="B1577">
            <v>68873</v>
          </cell>
          <cell r="C1577" t="str">
            <v>FAHRUR ROJI</v>
          </cell>
          <cell r="D1577">
            <v>44211</v>
          </cell>
          <cell r="E1577" t="str">
            <v>TM</v>
          </cell>
          <cell r="G1577" t="str">
            <v>PPL 3</v>
          </cell>
          <cell r="I1577" t="str">
            <v>UF#1</v>
          </cell>
          <cell r="J1577" t="str">
            <v>A</v>
          </cell>
        </row>
        <row r="1578">
          <cell r="B1578">
            <v>70522</v>
          </cell>
          <cell r="C1578" t="str">
            <v>AHMADI</v>
          </cell>
          <cell r="D1578">
            <v>44270</v>
          </cell>
          <cell r="E1578" t="str">
            <v>TM</v>
          </cell>
          <cell r="G1578" t="str">
            <v>PPL 3</v>
          </cell>
          <cell r="I1578" t="str">
            <v>UF#1</v>
          </cell>
          <cell r="J1578" t="str">
            <v>A</v>
          </cell>
        </row>
        <row r="1579">
          <cell r="B1579">
            <v>71491</v>
          </cell>
          <cell r="C1579" t="str">
            <v>MOCHAMMAD ZAYYIN NAF'AN</v>
          </cell>
          <cell r="D1579">
            <v>44378</v>
          </cell>
          <cell r="E1579" t="str">
            <v>TM</v>
          </cell>
          <cell r="G1579" t="str">
            <v>PPL 3</v>
          </cell>
          <cell r="I1579" t="str">
            <v>UF#1</v>
          </cell>
          <cell r="J1579" t="str">
            <v>A</v>
          </cell>
        </row>
        <row r="1580">
          <cell r="B1580">
            <v>71505</v>
          </cell>
          <cell r="C1580" t="str">
            <v>MUHAMMAD NUR HALIM</v>
          </cell>
          <cell r="D1580">
            <v>44378</v>
          </cell>
          <cell r="E1580" t="str">
            <v>TM</v>
          </cell>
          <cell r="G1580" t="str">
            <v>PPL 3</v>
          </cell>
          <cell r="I1580" t="str">
            <v>UF#1</v>
          </cell>
          <cell r="J1580" t="str">
            <v>A</v>
          </cell>
        </row>
        <row r="1581">
          <cell r="B1581">
            <v>31440</v>
          </cell>
          <cell r="C1581" t="str">
            <v>RUDY SUSANTO</v>
          </cell>
          <cell r="D1581">
            <v>39644</v>
          </cell>
          <cell r="E1581" t="str">
            <v>TL</v>
          </cell>
          <cell r="F1581" t="str">
            <v>ACTING TL</v>
          </cell>
          <cell r="G1581" t="str">
            <v>PPL 3</v>
          </cell>
          <cell r="I1581" t="str">
            <v>UF#1</v>
          </cell>
          <cell r="J1581" t="str">
            <v>A</v>
          </cell>
        </row>
        <row r="1582">
          <cell r="B1582">
            <v>42137</v>
          </cell>
          <cell r="C1582" t="str">
            <v>ARIS PRIYADI</v>
          </cell>
          <cell r="D1582">
            <v>40983</v>
          </cell>
          <cell r="E1582" t="str">
            <v>TM</v>
          </cell>
          <cell r="G1582" t="str">
            <v>PPL 3</v>
          </cell>
          <cell r="I1582" t="str">
            <v>UF#1</v>
          </cell>
          <cell r="J1582" t="str">
            <v>A</v>
          </cell>
        </row>
        <row r="1583">
          <cell r="B1583">
            <v>67517</v>
          </cell>
          <cell r="C1583" t="str">
            <v>FAISAL AMRU</v>
          </cell>
          <cell r="D1583">
            <v>43876</v>
          </cell>
          <cell r="E1583" t="str">
            <v>TM</v>
          </cell>
          <cell r="G1583" t="str">
            <v>PPL 3</v>
          </cell>
          <cell r="I1583" t="str">
            <v>UF#1</v>
          </cell>
          <cell r="J1583" t="str">
            <v>A</v>
          </cell>
        </row>
        <row r="1584">
          <cell r="B1584">
            <v>68371</v>
          </cell>
          <cell r="C1584" t="str">
            <v>ISBAKHUL MURTADO</v>
          </cell>
          <cell r="D1584">
            <v>44150</v>
          </cell>
          <cell r="E1584" t="str">
            <v>TM</v>
          </cell>
          <cell r="G1584" t="str">
            <v>PPL 3</v>
          </cell>
          <cell r="I1584" t="str">
            <v>UF#1</v>
          </cell>
          <cell r="J1584" t="str">
            <v>A</v>
          </cell>
        </row>
        <row r="1585">
          <cell r="B1585">
            <v>69142</v>
          </cell>
          <cell r="C1585" t="str">
            <v>ASSAFINGAN</v>
          </cell>
          <cell r="D1585">
            <v>44228</v>
          </cell>
          <cell r="E1585" t="str">
            <v>TM</v>
          </cell>
          <cell r="G1585" t="str">
            <v>PPL 3</v>
          </cell>
          <cell r="I1585" t="str">
            <v>UF#1</v>
          </cell>
          <cell r="J1585" t="str">
            <v>A</v>
          </cell>
        </row>
        <row r="1586">
          <cell r="B1586">
            <v>70099</v>
          </cell>
          <cell r="C1586" t="str">
            <v>AHMAD AFIF ROHMAN</v>
          </cell>
          <cell r="D1586">
            <v>44256</v>
          </cell>
          <cell r="E1586" t="str">
            <v>TM</v>
          </cell>
          <cell r="G1586" t="str">
            <v>PPL 3</v>
          </cell>
          <cell r="I1586" t="str">
            <v>UF#1</v>
          </cell>
          <cell r="J1586" t="str">
            <v>A</v>
          </cell>
        </row>
        <row r="1587">
          <cell r="B1587">
            <v>70770</v>
          </cell>
          <cell r="C1587" t="str">
            <v>DANDI SULTONI</v>
          </cell>
          <cell r="D1587">
            <v>44287</v>
          </cell>
          <cell r="E1587" t="str">
            <v>TM</v>
          </cell>
          <cell r="G1587" t="str">
            <v>PPL 3</v>
          </cell>
          <cell r="I1587" t="str">
            <v>UF#1</v>
          </cell>
          <cell r="J1587" t="str">
            <v>A</v>
          </cell>
        </row>
        <row r="1588">
          <cell r="B1588">
            <v>24606</v>
          </cell>
          <cell r="C1588" t="str">
            <v>IRWAN KURNIADI</v>
          </cell>
          <cell r="D1588">
            <v>39052</v>
          </cell>
          <cell r="E1588" t="str">
            <v>TL</v>
          </cell>
          <cell r="F1588" t="str">
            <v>ACTING TL</v>
          </cell>
          <cell r="G1588" t="str">
            <v>PPL 3</v>
          </cell>
          <cell r="I1588" t="str">
            <v>UF#1</v>
          </cell>
          <cell r="J1588" t="str">
            <v>A</v>
          </cell>
        </row>
        <row r="1589">
          <cell r="B1589">
            <v>24451</v>
          </cell>
          <cell r="C1589" t="str">
            <v>SUGIYANTO</v>
          </cell>
          <cell r="D1589">
            <v>39036</v>
          </cell>
          <cell r="E1589" t="str">
            <v>TM</v>
          </cell>
          <cell r="G1589" t="str">
            <v>PPL 3</v>
          </cell>
          <cell r="I1589" t="str">
            <v>UF#1</v>
          </cell>
          <cell r="J1589" t="str">
            <v>A</v>
          </cell>
        </row>
        <row r="1590">
          <cell r="B1590">
            <v>67575</v>
          </cell>
          <cell r="C1590" t="str">
            <v>M TAUFIQ MAULANA</v>
          </cell>
          <cell r="D1590">
            <v>43876</v>
          </cell>
          <cell r="E1590" t="str">
            <v>TM</v>
          </cell>
          <cell r="G1590" t="str">
            <v>PPL 3</v>
          </cell>
          <cell r="I1590" t="str">
            <v>UF#1</v>
          </cell>
          <cell r="J1590" t="str">
            <v>A</v>
          </cell>
        </row>
        <row r="1591">
          <cell r="B1591">
            <v>67792</v>
          </cell>
          <cell r="C1591" t="str">
            <v>MOH.SISWADI</v>
          </cell>
          <cell r="D1591">
            <v>43891</v>
          </cell>
          <cell r="E1591" t="str">
            <v>TM</v>
          </cell>
          <cell r="G1591" t="str">
            <v>PPL 3</v>
          </cell>
          <cell r="I1591" t="str">
            <v>UF#1</v>
          </cell>
          <cell r="J1591" t="str">
            <v>A</v>
          </cell>
        </row>
        <row r="1592">
          <cell r="B1592">
            <v>68017</v>
          </cell>
          <cell r="C1592" t="str">
            <v>RIZAL MUHAIMIN</v>
          </cell>
          <cell r="D1592">
            <v>44119</v>
          </cell>
          <cell r="E1592" t="str">
            <v>TM</v>
          </cell>
          <cell r="G1592" t="str">
            <v>PPL 3</v>
          </cell>
          <cell r="I1592" t="str">
            <v>UF#1</v>
          </cell>
          <cell r="J1592" t="str">
            <v>A</v>
          </cell>
        </row>
        <row r="1593">
          <cell r="B1593">
            <v>69174</v>
          </cell>
          <cell r="C1593" t="str">
            <v>MOHAMAD KHOIRIL ANAM</v>
          </cell>
          <cell r="D1593">
            <v>44228</v>
          </cell>
          <cell r="E1593" t="str">
            <v>TM</v>
          </cell>
          <cell r="G1593" t="str">
            <v>PPL 3</v>
          </cell>
          <cell r="I1593" t="str">
            <v>UF#1</v>
          </cell>
          <cell r="J1593" t="str">
            <v>A</v>
          </cell>
        </row>
        <row r="1594">
          <cell r="B1594">
            <v>69523</v>
          </cell>
          <cell r="C1594" t="str">
            <v>DIKI SETIYAWAN</v>
          </cell>
          <cell r="D1594">
            <v>44242</v>
          </cell>
          <cell r="E1594" t="str">
            <v>TM</v>
          </cell>
          <cell r="G1594" t="str">
            <v>PPL 3</v>
          </cell>
          <cell r="I1594" t="str">
            <v>UF#1</v>
          </cell>
          <cell r="J1594" t="str">
            <v>A</v>
          </cell>
        </row>
        <row r="1595">
          <cell r="B1595">
            <v>70547</v>
          </cell>
          <cell r="C1595" t="str">
            <v>FAJAR AGUNG SETIAWAN</v>
          </cell>
          <cell r="D1595">
            <v>44270</v>
          </cell>
          <cell r="E1595" t="str">
            <v>TM</v>
          </cell>
          <cell r="G1595" t="str">
            <v>PPL 3</v>
          </cell>
          <cell r="I1595" t="str">
            <v>UF#1</v>
          </cell>
          <cell r="J1595" t="str">
            <v>A</v>
          </cell>
        </row>
        <row r="1596">
          <cell r="B1596">
            <v>70767</v>
          </cell>
          <cell r="C1596" t="str">
            <v>CHANDRA SETIAWAN</v>
          </cell>
          <cell r="D1596">
            <v>44287</v>
          </cell>
          <cell r="E1596" t="str">
            <v>TM</v>
          </cell>
          <cell r="G1596" t="str">
            <v>PPL 3</v>
          </cell>
          <cell r="I1596" t="str">
            <v>UF#1</v>
          </cell>
          <cell r="J1596" t="str">
            <v>A</v>
          </cell>
        </row>
        <row r="1597">
          <cell r="B1597">
            <v>71718</v>
          </cell>
          <cell r="C1597" t="str">
            <v>PIRMANSAH MAULANA</v>
          </cell>
          <cell r="D1597">
            <v>44440</v>
          </cell>
          <cell r="E1597" t="str">
            <v>TM</v>
          </cell>
          <cell r="G1597" t="str">
            <v>PPL 3</v>
          </cell>
          <cell r="I1597" t="str">
            <v>UF#1</v>
          </cell>
          <cell r="J1597" t="str">
            <v>A</v>
          </cell>
        </row>
        <row r="1598">
          <cell r="B1598">
            <v>71926</v>
          </cell>
          <cell r="C1598" t="str">
            <v>DANI KURNIAWAN</v>
          </cell>
          <cell r="D1598">
            <v>44470</v>
          </cell>
          <cell r="E1598" t="str">
            <v>TM</v>
          </cell>
          <cell r="G1598" t="str">
            <v>PPL 3</v>
          </cell>
          <cell r="I1598" t="str">
            <v>UF#1</v>
          </cell>
          <cell r="J1598" t="str">
            <v>A</v>
          </cell>
        </row>
        <row r="1599">
          <cell r="B1599">
            <v>24482</v>
          </cell>
          <cell r="C1599" t="str">
            <v>ADE YUSUF</v>
          </cell>
          <cell r="D1599">
            <v>39036</v>
          </cell>
          <cell r="E1599" t="str">
            <v>TL</v>
          </cell>
          <cell r="F1599" t="str">
            <v>TL</v>
          </cell>
          <cell r="G1599" t="str">
            <v>PPL 3</v>
          </cell>
          <cell r="I1599" t="str">
            <v>UF#1</v>
          </cell>
          <cell r="J1599" t="str">
            <v>A</v>
          </cell>
        </row>
        <row r="1600">
          <cell r="B1600">
            <v>38550</v>
          </cell>
          <cell r="C1600" t="str">
            <v>AHMAD FAHRI HUSAINI</v>
          </cell>
          <cell r="D1600">
            <v>40695</v>
          </cell>
          <cell r="E1600" t="str">
            <v>TM</v>
          </cell>
          <cell r="G1600" t="str">
            <v>PPL 3</v>
          </cell>
          <cell r="I1600" t="str">
            <v>UF#1</v>
          </cell>
          <cell r="J1600" t="str">
            <v>A</v>
          </cell>
        </row>
        <row r="1601">
          <cell r="B1601">
            <v>39101</v>
          </cell>
          <cell r="C1601" t="str">
            <v>FAJAR AZIS FEBRIYANTO</v>
          </cell>
          <cell r="D1601">
            <v>40725</v>
          </cell>
          <cell r="E1601" t="str">
            <v>TM</v>
          </cell>
          <cell r="G1601" t="str">
            <v>PPL 3</v>
          </cell>
          <cell r="I1601" t="str">
            <v>UF#1</v>
          </cell>
          <cell r="J1601" t="str">
            <v>A</v>
          </cell>
        </row>
        <row r="1602">
          <cell r="B1602">
            <v>57653</v>
          </cell>
          <cell r="C1602" t="str">
            <v>MUHAMMAD NUR SYARIFUDIN</v>
          </cell>
          <cell r="D1602">
            <v>42736</v>
          </cell>
          <cell r="E1602" t="str">
            <v>TM</v>
          </cell>
          <cell r="G1602" t="str">
            <v>PPL 3</v>
          </cell>
          <cell r="I1602" t="str">
            <v>UF#1</v>
          </cell>
          <cell r="J1602" t="str">
            <v>A</v>
          </cell>
        </row>
        <row r="1603">
          <cell r="B1603">
            <v>68367</v>
          </cell>
          <cell r="C1603" t="str">
            <v>IKHSAN SAIFUDIN</v>
          </cell>
          <cell r="D1603">
            <v>44150</v>
          </cell>
          <cell r="E1603" t="str">
            <v>TM</v>
          </cell>
          <cell r="G1603" t="str">
            <v>PPL 3</v>
          </cell>
          <cell r="I1603" t="str">
            <v>UF#1</v>
          </cell>
          <cell r="J1603" t="str">
            <v>A</v>
          </cell>
        </row>
        <row r="1604">
          <cell r="B1604">
            <v>68874</v>
          </cell>
          <cell r="C1604" t="str">
            <v>FAJAR YUDIANTO</v>
          </cell>
          <cell r="D1604">
            <v>44211</v>
          </cell>
          <cell r="E1604" t="str">
            <v>TM</v>
          </cell>
          <cell r="G1604" t="str">
            <v>PPL 3</v>
          </cell>
          <cell r="I1604" t="str">
            <v>UF#1</v>
          </cell>
          <cell r="J1604" t="str">
            <v>A</v>
          </cell>
        </row>
        <row r="1605">
          <cell r="B1605">
            <v>69143</v>
          </cell>
          <cell r="C1605" t="str">
            <v>DIDIK ARDIANSYAH</v>
          </cell>
          <cell r="D1605">
            <v>44228</v>
          </cell>
          <cell r="E1605" t="str">
            <v>TM</v>
          </cell>
          <cell r="G1605" t="str">
            <v>PPL 3</v>
          </cell>
          <cell r="I1605" t="str">
            <v>UF#1</v>
          </cell>
          <cell r="J1605" t="str">
            <v>A</v>
          </cell>
        </row>
        <row r="1606">
          <cell r="B1606">
            <v>69169</v>
          </cell>
          <cell r="C1606" t="str">
            <v>FIRNANDA FARIKHUN NAJA</v>
          </cell>
          <cell r="D1606">
            <v>44228</v>
          </cell>
          <cell r="E1606" t="str">
            <v>TM</v>
          </cell>
          <cell r="G1606" t="str">
            <v>PPL 3</v>
          </cell>
          <cell r="I1606" t="str">
            <v>UF#1</v>
          </cell>
          <cell r="J1606" t="str">
            <v>A</v>
          </cell>
        </row>
        <row r="1607">
          <cell r="B1607">
            <v>70553</v>
          </cell>
          <cell r="C1607" t="str">
            <v>FERY BUDI SAPUTRA</v>
          </cell>
          <cell r="D1607">
            <v>44270</v>
          </cell>
          <cell r="E1607" t="str">
            <v>TM</v>
          </cell>
          <cell r="G1607" t="str">
            <v>PPL 3</v>
          </cell>
          <cell r="I1607" t="str">
            <v>UF#1</v>
          </cell>
          <cell r="J1607" t="str">
            <v>A</v>
          </cell>
        </row>
        <row r="1608">
          <cell r="B1608">
            <v>71506</v>
          </cell>
          <cell r="C1608" t="str">
            <v>MUHAMMAD NUR RIFAI</v>
          </cell>
          <cell r="D1608">
            <v>44378</v>
          </cell>
          <cell r="E1608" t="str">
            <v>TM</v>
          </cell>
          <cell r="G1608" t="str">
            <v>PPL 3</v>
          </cell>
          <cell r="I1608" t="str">
            <v>UF#1</v>
          </cell>
          <cell r="J1608" t="str">
            <v>A</v>
          </cell>
        </row>
        <row r="1609">
          <cell r="B1609">
            <v>34339</v>
          </cell>
          <cell r="C1609" t="str">
            <v>SAMSUL HUDHA</v>
          </cell>
          <cell r="D1609">
            <v>40101</v>
          </cell>
          <cell r="E1609" t="str">
            <v>TL</v>
          </cell>
          <cell r="F1609" t="str">
            <v>ACTING TL</v>
          </cell>
          <cell r="G1609" t="str">
            <v>PPL 3</v>
          </cell>
          <cell r="I1609" t="str">
            <v>UF#1</v>
          </cell>
          <cell r="J1609" t="str">
            <v>A</v>
          </cell>
        </row>
        <row r="1610">
          <cell r="B1610">
            <v>31976</v>
          </cell>
          <cell r="C1610" t="str">
            <v>TRIHONO</v>
          </cell>
          <cell r="D1610">
            <v>39753</v>
          </cell>
          <cell r="E1610" t="str">
            <v>TM</v>
          </cell>
          <cell r="G1610" t="str">
            <v>PPL 3</v>
          </cell>
          <cell r="I1610" t="str">
            <v>UF#1</v>
          </cell>
          <cell r="J1610" t="str">
            <v>A</v>
          </cell>
        </row>
        <row r="1611">
          <cell r="B1611">
            <v>37295</v>
          </cell>
          <cell r="C1611" t="str">
            <v>WIDODO PUTRA</v>
          </cell>
          <cell r="D1611">
            <v>40466</v>
          </cell>
          <cell r="E1611" t="str">
            <v>TM</v>
          </cell>
          <cell r="G1611" t="str">
            <v>PPL 3</v>
          </cell>
          <cell r="I1611" t="str">
            <v>UF#1</v>
          </cell>
          <cell r="J1611" t="str">
            <v>A</v>
          </cell>
        </row>
        <row r="1612">
          <cell r="B1612">
            <v>37933</v>
          </cell>
          <cell r="C1612" t="str">
            <v>ICHWAN SELAMET SANJAYA</v>
          </cell>
          <cell r="D1612">
            <v>40617</v>
          </cell>
          <cell r="E1612" t="str">
            <v>TM</v>
          </cell>
          <cell r="G1612" t="str">
            <v>PPL 3</v>
          </cell>
          <cell r="I1612" t="str">
            <v>UF#1</v>
          </cell>
          <cell r="J1612" t="str">
            <v>A</v>
          </cell>
        </row>
        <row r="1613">
          <cell r="B1613">
            <v>40502</v>
          </cell>
          <cell r="C1613" t="str">
            <v>TARSADI</v>
          </cell>
          <cell r="D1613">
            <v>40817</v>
          </cell>
          <cell r="E1613" t="str">
            <v>TM</v>
          </cell>
          <cell r="G1613" t="str">
            <v>PPL 3</v>
          </cell>
          <cell r="I1613" t="str">
            <v>UF#1</v>
          </cell>
          <cell r="J1613" t="str">
            <v>A</v>
          </cell>
        </row>
        <row r="1614">
          <cell r="B1614">
            <v>67590</v>
          </cell>
          <cell r="C1614" t="str">
            <v>RIYANTO</v>
          </cell>
          <cell r="D1614">
            <v>43876</v>
          </cell>
          <cell r="E1614" t="str">
            <v>TM</v>
          </cell>
          <cell r="G1614" t="str">
            <v>PPL 3</v>
          </cell>
          <cell r="I1614" t="str">
            <v>UF#1</v>
          </cell>
          <cell r="J1614" t="str">
            <v>A</v>
          </cell>
        </row>
        <row r="1615">
          <cell r="B1615">
            <v>68237</v>
          </cell>
          <cell r="C1615" t="str">
            <v>ALDI JUAN PRAMESWARA</v>
          </cell>
          <cell r="D1615">
            <v>44136</v>
          </cell>
          <cell r="E1615" t="str">
            <v>TM</v>
          </cell>
          <cell r="G1615" t="str">
            <v>PPL 3</v>
          </cell>
          <cell r="I1615" t="str">
            <v>UF#1</v>
          </cell>
          <cell r="J1615" t="str">
            <v>A</v>
          </cell>
        </row>
        <row r="1616">
          <cell r="B1616">
            <v>68368</v>
          </cell>
          <cell r="C1616" t="str">
            <v>ILHAM MUSTOFA</v>
          </cell>
          <cell r="D1616">
            <v>44150</v>
          </cell>
          <cell r="E1616" t="str">
            <v>TM</v>
          </cell>
          <cell r="G1616" t="str">
            <v>PPL 3</v>
          </cell>
          <cell r="I1616" t="str">
            <v>UF#1</v>
          </cell>
          <cell r="J1616" t="str">
            <v>A</v>
          </cell>
        </row>
        <row r="1617">
          <cell r="B1617">
            <v>68369</v>
          </cell>
          <cell r="C1617" t="str">
            <v>INDRA LESMANA</v>
          </cell>
          <cell r="D1617">
            <v>44150</v>
          </cell>
          <cell r="E1617" t="str">
            <v>TM</v>
          </cell>
          <cell r="G1617" t="str">
            <v>PPL 3</v>
          </cell>
          <cell r="I1617" t="str">
            <v>UF#1</v>
          </cell>
          <cell r="J1617" t="str">
            <v>A</v>
          </cell>
        </row>
        <row r="1618">
          <cell r="B1618">
            <v>71720</v>
          </cell>
          <cell r="C1618" t="str">
            <v>MUHAMAD RIZKY</v>
          </cell>
          <cell r="D1618">
            <v>44440</v>
          </cell>
          <cell r="E1618" t="str">
            <v>TM</v>
          </cell>
          <cell r="G1618" t="str">
            <v>PPL 3</v>
          </cell>
          <cell r="I1618" t="str">
            <v>UF#1</v>
          </cell>
          <cell r="J1618" t="str">
            <v>A</v>
          </cell>
        </row>
        <row r="1619">
          <cell r="B1619">
            <v>72124</v>
          </cell>
          <cell r="C1619" t="str">
            <v>IBNU AHSIN SAIFUL ISLAM</v>
          </cell>
          <cell r="D1619">
            <v>44501</v>
          </cell>
          <cell r="E1619" t="str">
            <v>TM</v>
          </cell>
          <cell r="G1619" t="str">
            <v>PPL 3</v>
          </cell>
          <cell r="I1619" t="str">
            <v>UF#1</v>
          </cell>
          <cell r="J1619" t="str">
            <v>A</v>
          </cell>
        </row>
        <row r="1620">
          <cell r="B1620">
            <v>72128</v>
          </cell>
          <cell r="C1620" t="str">
            <v>JERY NANDHA UTAMA</v>
          </cell>
          <cell r="D1620">
            <v>44501</v>
          </cell>
          <cell r="E1620" t="str">
            <v>TM</v>
          </cell>
          <cell r="G1620" t="str">
            <v>PPL 3</v>
          </cell>
          <cell r="I1620" t="str">
            <v>UF#1</v>
          </cell>
          <cell r="J1620" t="str">
            <v>A</v>
          </cell>
        </row>
        <row r="1621">
          <cell r="B1621">
            <v>71492</v>
          </cell>
          <cell r="C1621" t="str">
            <v>MOHAMAD ARDIYANTO</v>
          </cell>
          <cell r="D1621">
            <v>44378</v>
          </cell>
          <cell r="E1621" t="str">
            <v>TM</v>
          </cell>
          <cell r="G1621" t="str">
            <v>PPL 3</v>
          </cell>
          <cell r="I1621" t="str">
            <v>UF#1</v>
          </cell>
          <cell r="J1621" t="str">
            <v>A</v>
          </cell>
        </row>
        <row r="1622">
          <cell r="B1622">
            <v>7055</v>
          </cell>
          <cell r="C1622" t="str">
            <v xml:space="preserve">JEJEN ZAENUDIN </v>
          </cell>
          <cell r="D1622">
            <v>34512</v>
          </cell>
          <cell r="E1622" t="str">
            <v>FRM</v>
          </cell>
          <cell r="F1622" t="str">
            <v>FRM</v>
          </cell>
          <cell r="G1622" t="str">
            <v>BODY 1</v>
          </cell>
          <cell r="I1622" t="str">
            <v>UF#2</v>
          </cell>
          <cell r="J1622" t="str">
            <v>A</v>
          </cell>
        </row>
        <row r="1623">
          <cell r="B1623">
            <v>28566</v>
          </cell>
          <cell r="C1623" t="str">
            <v>MOCHAMAD RIKZA</v>
          </cell>
          <cell r="D1623">
            <v>39387</v>
          </cell>
          <cell r="E1623" t="str">
            <v>TL</v>
          </cell>
          <cell r="F1623" t="str">
            <v>TL</v>
          </cell>
          <cell r="G1623" t="str">
            <v>BODY 1</v>
          </cell>
          <cell r="I1623" t="str">
            <v>UF#2</v>
          </cell>
          <cell r="J1623" t="str">
            <v>A</v>
          </cell>
        </row>
        <row r="1624">
          <cell r="B1624">
            <v>25949</v>
          </cell>
          <cell r="C1624" t="str">
            <v>SUPRAPTO</v>
          </cell>
          <cell r="D1624">
            <v>40148</v>
          </cell>
          <cell r="E1624" t="str">
            <v>TM</v>
          </cell>
          <cell r="G1624" t="str">
            <v>BODY 1</v>
          </cell>
          <cell r="I1624" t="str">
            <v>UF#2</v>
          </cell>
          <cell r="J1624" t="str">
            <v>A</v>
          </cell>
        </row>
        <row r="1625">
          <cell r="B1625">
            <v>28575</v>
          </cell>
          <cell r="C1625" t="str">
            <v>MUHAMMAD FACHRUDIN</v>
          </cell>
          <cell r="D1625">
            <v>39387</v>
          </cell>
          <cell r="E1625" t="str">
            <v>TM</v>
          </cell>
          <cell r="G1625" t="str">
            <v>BODY 1</v>
          </cell>
          <cell r="I1625" t="str">
            <v>UF#2</v>
          </cell>
          <cell r="J1625" t="str">
            <v>A</v>
          </cell>
        </row>
        <row r="1626">
          <cell r="B1626">
            <v>58398</v>
          </cell>
          <cell r="C1626" t="str">
            <v>ERIS SUKAMTO</v>
          </cell>
          <cell r="D1626">
            <v>42809</v>
          </cell>
          <cell r="E1626" t="str">
            <v>TM</v>
          </cell>
          <cell r="G1626" t="str">
            <v>BODY 1</v>
          </cell>
          <cell r="I1626" t="str">
            <v>UF#2</v>
          </cell>
          <cell r="J1626" t="str">
            <v>A</v>
          </cell>
        </row>
        <row r="1627">
          <cell r="B1627">
            <v>68006</v>
          </cell>
          <cell r="C1627" t="str">
            <v>SETIA AJI PUTRA</v>
          </cell>
          <cell r="D1627">
            <v>44119</v>
          </cell>
          <cell r="E1627" t="str">
            <v>TM</v>
          </cell>
          <cell r="G1627" t="str">
            <v>BODY 1</v>
          </cell>
          <cell r="I1627" t="str">
            <v>UF#2</v>
          </cell>
          <cell r="J1627" t="str">
            <v>A</v>
          </cell>
        </row>
        <row r="1628">
          <cell r="B1628">
            <v>69144</v>
          </cell>
          <cell r="C1628" t="str">
            <v>MUHAMMAD PRAYOGO</v>
          </cell>
          <cell r="D1628">
            <v>44228</v>
          </cell>
          <cell r="E1628" t="str">
            <v>TM</v>
          </cell>
          <cell r="G1628" t="str">
            <v>BODY 1</v>
          </cell>
          <cell r="I1628" t="str">
            <v>UF#2</v>
          </cell>
          <cell r="J1628" t="str">
            <v>A</v>
          </cell>
        </row>
        <row r="1629">
          <cell r="B1629">
            <v>69183</v>
          </cell>
          <cell r="C1629" t="str">
            <v>INDRA MAULANA</v>
          </cell>
          <cell r="D1629">
            <v>44228</v>
          </cell>
          <cell r="E1629" t="str">
            <v>TM</v>
          </cell>
          <cell r="G1629" t="str">
            <v>BODY 1</v>
          </cell>
          <cell r="I1629" t="str">
            <v>UF#2</v>
          </cell>
          <cell r="J1629" t="str">
            <v>A</v>
          </cell>
        </row>
        <row r="1630">
          <cell r="B1630">
            <v>69192</v>
          </cell>
          <cell r="C1630" t="str">
            <v>RIZALDI ANANDA MUSOWIFIN</v>
          </cell>
          <cell r="D1630">
            <v>44228</v>
          </cell>
          <cell r="E1630" t="str">
            <v>TM</v>
          </cell>
          <cell r="G1630" t="str">
            <v>BODY 1</v>
          </cell>
          <cell r="I1630" t="str">
            <v>UF#2</v>
          </cell>
          <cell r="J1630" t="str">
            <v>A</v>
          </cell>
        </row>
        <row r="1631">
          <cell r="B1631">
            <v>70744</v>
          </cell>
          <cell r="C1631" t="str">
            <v>ANGGA BAGAS SUHENDRA</v>
          </cell>
          <cell r="D1631">
            <v>44287</v>
          </cell>
          <cell r="E1631" t="str">
            <v>TM</v>
          </cell>
          <cell r="G1631" t="str">
            <v>BODY 1</v>
          </cell>
          <cell r="I1631" t="str">
            <v>UF#2</v>
          </cell>
          <cell r="J1631" t="str">
            <v>A</v>
          </cell>
        </row>
        <row r="1632">
          <cell r="B1632">
            <v>71721</v>
          </cell>
          <cell r="C1632" t="str">
            <v>MUHAMAD RIAN MAULANA</v>
          </cell>
          <cell r="D1632">
            <v>44440</v>
          </cell>
          <cell r="E1632" t="str">
            <v>TM</v>
          </cell>
          <cell r="G1632" t="str">
            <v>BODY 1</v>
          </cell>
          <cell r="I1632" t="str">
            <v>UF#2</v>
          </cell>
          <cell r="J1632" t="str">
            <v>A</v>
          </cell>
        </row>
        <row r="1633">
          <cell r="B1633">
            <v>71834</v>
          </cell>
          <cell r="C1633" t="str">
            <v>ANDRY OKTAFIAN PERDANI</v>
          </cell>
          <cell r="D1633">
            <v>44454</v>
          </cell>
          <cell r="E1633" t="str">
            <v>TM</v>
          </cell>
          <cell r="G1633" t="str">
            <v>BODY 1</v>
          </cell>
          <cell r="I1633" t="str">
            <v>UF#2</v>
          </cell>
          <cell r="J1633" t="str">
            <v>A</v>
          </cell>
        </row>
        <row r="1634">
          <cell r="B1634">
            <v>16803</v>
          </cell>
          <cell r="C1634" t="str">
            <v>ADE KURNIAWAN</v>
          </cell>
          <cell r="D1634">
            <v>37987</v>
          </cell>
          <cell r="E1634" t="str">
            <v>TL</v>
          </cell>
          <cell r="F1634" t="str">
            <v>TL</v>
          </cell>
          <cell r="G1634" t="str">
            <v>BODY 1</v>
          </cell>
          <cell r="I1634" t="str">
            <v>UF#2</v>
          </cell>
          <cell r="J1634" t="str">
            <v>A</v>
          </cell>
        </row>
        <row r="1635">
          <cell r="B1635">
            <v>36352</v>
          </cell>
          <cell r="C1635" t="str">
            <v>EKA DANANG SETIYAWAN</v>
          </cell>
          <cell r="D1635">
            <v>40374</v>
          </cell>
          <cell r="E1635" t="str">
            <v>TM</v>
          </cell>
          <cell r="G1635" t="str">
            <v>BODY 1</v>
          </cell>
          <cell r="I1635" t="str">
            <v>UF#2</v>
          </cell>
          <cell r="J1635" t="str">
            <v>A</v>
          </cell>
        </row>
        <row r="1636">
          <cell r="B1636">
            <v>52019</v>
          </cell>
          <cell r="C1636" t="str">
            <v>SUBEKHI</v>
          </cell>
          <cell r="D1636">
            <v>41805</v>
          </cell>
          <cell r="E1636" t="str">
            <v>TM</v>
          </cell>
          <cell r="F1636" t="str">
            <v>Unfit</v>
          </cell>
          <cell r="G1636" t="str">
            <v>BODY 1</v>
          </cell>
          <cell r="I1636" t="str">
            <v>UF#2</v>
          </cell>
          <cell r="J1636" t="str">
            <v>A</v>
          </cell>
        </row>
        <row r="1637">
          <cell r="B1637">
            <v>68340</v>
          </cell>
          <cell r="C1637" t="str">
            <v>AKHMAD MUNANDAR</v>
          </cell>
          <cell r="D1637">
            <v>44150</v>
          </cell>
          <cell r="E1637" t="str">
            <v>TM</v>
          </cell>
          <cell r="G1637" t="str">
            <v>BODY 1</v>
          </cell>
          <cell r="I1637" t="str">
            <v>UF#2</v>
          </cell>
          <cell r="J1637" t="str">
            <v>A</v>
          </cell>
        </row>
        <row r="1638">
          <cell r="B1638">
            <v>69165</v>
          </cell>
          <cell r="C1638" t="str">
            <v>A. NILZAM ASSOFI</v>
          </cell>
          <cell r="D1638">
            <v>44228</v>
          </cell>
          <cell r="E1638" t="str">
            <v>TM</v>
          </cell>
          <cell r="G1638" t="str">
            <v>BODY 1</v>
          </cell>
          <cell r="I1638" t="str">
            <v>UF#2</v>
          </cell>
          <cell r="J1638" t="str">
            <v>A</v>
          </cell>
        </row>
        <row r="1639">
          <cell r="B1639">
            <v>69186</v>
          </cell>
          <cell r="C1639" t="str">
            <v>AZIZ ADI RAHAYU</v>
          </cell>
          <cell r="D1639">
            <v>44228</v>
          </cell>
          <cell r="E1639" t="str">
            <v>TM</v>
          </cell>
          <cell r="G1639" t="str">
            <v>BODY 1</v>
          </cell>
          <cell r="I1639" t="str">
            <v>UF#2</v>
          </cell>
          <cell r="J1639" t="str">
            <v>A</v>
          </cell>
        </row>
        <row r="1640">
          <cell r="B1640">
            <v>69193</v>
          </cell>
          <cell r="C1640" t="str">
            <v>TEGUH SETIAWAN</v>
          </cell>
          <cell r="D1640">
            <v>44228</v>
          </cell>
          <cell r="E1640" t="str">
            <v>TM</v>
          </cell>
          <cell r="G1640" t="str">
            <v>BODY 1</v>
          </cell>
          <cell r="I1640" t="str">
            <v>UF#2</v>
          </cell>
          <cell r="J1640" t="str">
            <v>A</v>
          </cell>
        </row>
        <row r="1641">
          <cell r="B1641">
            <v>69558</v>
          </cell>
          <cell r="C1641" t="str">
            <v>EKA SABILLILAH</v>
          </cell>
          <cell r="D1641">
            <v>44242</v>
          </cell>
          <cell r="E1641" t="str">
            <v>TM</v>
          </cell>
          <cell r="G1641" t="str">
            <v>BODY 1</v>
          </cell>
          <cell r="I1641" t="str">
            <v>UF#2</v>
          </cell>
          <cell r="J1641" t="str">
            <v>A</v>
          </cell>
        </row>
        <row r="1642">
          <cell r="B1642">
            <v>70097</v>
          </cell>
          <cell r="C1642" t="str">
            <v>PANJI LAKSANA PUTRA</v>
          </cell>
          <cell r="D1642">
            <v>44256</v>
          </cell>
          <cell r="E1642" t="str">
            <v>TM</v>
          </cell>
          <cell r="G1642" t="str">
            <v>BODY 1</v>
          </cell>
          <cell r="I1642" t="str">
            <v>UF#2</v>
          </cell>
          <cell r="J1642" t="str">
            <v>A</v>
          </cell>
        </row>
        <row r="1643">
          <cell r="B1643">
            <v>70837</v>
          </cell>
          <cell r="C1643" t="str">
            <v>AHMAD FAUZI</v>
          </cell>
          <cell r="D1643">
            <v>44287</v>
          </cell>
          <cell r="E1643" t="str">
            <v>TM</v>
          </cell>
          <cell r="G1643" t="str">
            <v>BODY 1</v>
          </cell>
          <cell r="I1643" t="str">
            <v>UF#2</v>
          </cell>
          <cell r="J1643" t="str">
            <v>A</v>
          </cell>
        </row>
        <row r="1644">
          <cell r="B1644">
            <v>71468</v>
          </cell>
          <cell r="C1644" t="str">
            <v>GURUH WICAKSONO</v>
          </cell>
          <cell r="D1644">
            <v>44378</v>
          </cell>
          <cell r="E1644" t="str">
            <v>TM</v>
          </cell>
          <cell r="G1644" t="str">
            <v>BODY 1</v>
          </cell>
          <cell r="I1644" t="str">
            <v>UF#2</v>
          </cell>
          <cell r="J1644" t="str">
            <v>A</v>
          </cell>
        </row>
        <row r="1645">
          <cell r="B1645">
            <v>39107</v>
          </cell>
          <cell r="C1645" t="str">
            <v>KRISTIYANTO</v>
          </cell>
          <cell r="D1645">
            <v>40725</v>
          </cell>
          <cell r="E1645" t="str">
            <v>TL</v>
          </cell>
          <cell r="F1645" t="str">
            <v>ACTING TL</v>
          </cell>
          <cell r="G1645" t="str">
            <v>BODY 1</v>
          </cell>
          <cell r="I1645" t="str">
            <v>UF#2</v>
          </cell>
          <cell r="J1645" t="str">
            <v>A</v>
          </cell>
        </row>
        <row r="1646">
          <cell r="B1646">
            <v>69145</v>
          </cell>
          <cell r="C1646" t="str">
            <v>RIZKON AMINUDIN</v>
          </cell>
          <cell r="D1646">
            <v>44228</v>
          </cell>
          <cell r="E1646" t="str">
            <v>TM</v>
          </cell>
          <cell r="G1646" t="str">
            <v>BODY 1</v>
          </cell>
          <cell r="I1646" t="str">
            <v>UF#2</v>
          </cell>
          <cell r="J1646" t="str">
            <v>A</v>
          </cell>
        </row>
        <row r="1647">
          <cell r="B1647">
            <v>69553</v>
          </cell>
          <cell r="C1647" t="str">
            <v>AHMAD MUZAKKI</v>
          </cell>
          <cell r="D1647">
            <v>44242</v>
          </cell>
          <cell r="E1647" t="str">
            <v>TM</v>
          </cell>
          <cell r="G1647" t="str">
            <v>BODY 1</v>
          </cell>
          <cell r="I1647" t="str">
            <v>UF#2</v>
          </cell>
          <cell r="J1647" t="str">
            <v>A</v>
          </cell>
        </row>
        <row r="1648">
          <cell r="B1648">
            <v>69556</v>
          </cell>
          <cell r="C1648" t="str">
            <v>DENI SETIAWAN</v>
          </cell>
          <cell r="D1648">
            <v>44242</v>
          </cell>
          <cell r="E1648" t="str">
            <v>TM</v>
          </cell>
          <cell r="G1648" t="str">
            <v>BODY 1</v>
          </cell>
          <cell r="I1648" t="str">
            <v>UF#2</v>
          </cell>
          <cell r="J1648" t="str">
            <v>A</v>
          </cell>
        </row>
        <row r="1649">
          <cell r="B1649">
            <v>70516</v>
          </cell>
          <cell r="C1649" t="str">
            <v>ADIMAS NUR SAPUTRA</v>
          </cell>
          <cell r="D1649">
            <v>44270</v>
          </cell>
          <cell r="E1649" t="str">
            <v>TM</v>
          </cell>
          <cell r="G1649" t="str">
            <v>BODY 1</v>
          </cell>
          <cell r="I1649" t="str">
            <v>UF#2</v>
          </cell>
          <cell r="J1649" t="str">
            <v>A</v>
          </cell>
        </row>
        <row r="1650">
          <cell r="B1650">
            <v>70745</v>
          </cell>
          <cell r="C1650" t="str">
            <v>ANGGA NUGRAHA</v>
          </cell>
          <cell r="D1650">
            <v>44287</v>
          </cell>
          <cell r="E1650" t="str">
            <v>TM</v>
          </cell>
          <cell r="G1650" t="str">
            <v>BODY 1</v>
          </cell>
          <cell r="I1650" t="str">
            <v>UF#2</v>
          </cell>
          <cell r="J1650" t="str">
            <v>A</v>
          </cell>
        </row>
        <row r="1651">
          <cell r="B1651">
            <v>71924</v>
          </cell>
          <cell r="C1651" t="str">
            <v>BUDI UMARTO</v>
          </cell>
          <cell r="D1651">
            <v>44470</v>
          </cell>
          <cell r="E1651" t="str">
            <v>TM</v>
          </cell>
          <cell r="G1651" t="str">
            <v>BODY 1</v>
          </cell>
          <cell r="I1651" t="str">
            <v>UF#2</v>
          </cell>
          <cell r="J1651" t="str">
            <v>A</v>
          </cell>
        </row>
        <row r="1652">
          <cell r="B1652">
            <v>34717</v>
          </cell>
          <cell r="C1652" t="str">
            <v>FAJAR SETIYANTO</v>
          </cell>
          <cell r="D1652">
            <v>40132</v>
          </cell>
          <cell r="E1652" t="str">
            <v>TL</v>
          </cell>
          <cell r="F1652" t="str">
            <v>ACTING TL</v>
          </cell>
          <cell r="G1652" t="str">
            <v>BODY 1</v>
          </cell>
          <cell r="I1652" t="str">
            <v>UF#2</v>
          </cell>
          <cell r="J1652" t="str">
            <v>A</v>
          </cell>
        </row>
        <row r="1653">
          <cell r="B1653">
            <v>39098</v>
          </cell>
          <cell r="C1653" t="str">
            <v>BAMBANG SUMANTRI</v>
          </cell>
          <cell r="D1653">
            <v>40725</v>
          </cell>
          <cell r="E1653" t="str">
            <v>TM</v>
          </cell>
          <cell r="G1653" t="str">
            <v>BODY 1</v>
          </cell>
          <cell r="I1653" t="str">
            <v>UF#2</v>
          </cell>
          <cell r="J1653" t="str">
            <v>A</v>
          </cell>
        </row>
        <row r="1654">
          <cell r="B1654">
            <v>68004</v>
          </cell>
          <cell r="C1654" t="str">
            <v>ROHMAD FAJAR SURYOKO</v>
          </cell>
          <cell r="D1654">
            <v>44119</v>
          </cell>
          <cell r="E1654" t="str">
            <v>TM</v>
          </cell>
          <cell r="G1654" t="str">
            <v>BODY 1</v>
          </cell>
          <cell r="I1654" t="str">
            <v>UF#2</v>
          </cell>
          <cell r="J1654" t="str">
            <v>A</v>
          </cell>
        </row>
        <row r="1655">
          <cell r="B1655">
            <v>68338</v>
          </cell>
          <cell r="C1655" t="str">
            <v>AGUS HARIYONO</v>
          </cell>
          <cell r="D1655">
            <v>44150</v>
          </cell>
          <cell r="E1655" t="str">
            <v>TM</v>
          </cell>
          <cell r="G1655" t="str">
            <v>BODY 1</v>
          </cell>
          <cell r="I1655" t="str">
            <v>UF#2</v>
          </cell>
          <cell r="J1655" t="str">
            <v>A</v>
          </cell>
        </row>
        <row r="1656">
          <cell r="B1656">
            <v>68466</v>
          </cell>
          <cell r="C1656" t="str">
            <v>ADI WIANTO</v>
          </cell>
          <cell r="D1656">
            <v>44166</v>
          </cell>
          <cell r="E1656" t="str">
            <v>TM</v>
          </cell>
          <cell r="G1656" t="str">
            <v>BODY 1</v>
          </cell>
          <cell r="I1656" t="str">
            <v>UF#2</v>
          </cell>
          <cell r="J1656" t="str">
            <v>A</v>
          </cell>
        </row>
        <row r="1657">
          <cell r="B1657">
            <v>69555</v>
          </cell>
          <cell r="C1657" t="str">
            <v>DEDE HERI IRAWAN</v>
          </cell>
          <cell r="D1657">
            <v>44242</v>
          </cell>
          <cell r="E1657" t="str">
            <v>TM</v>
          </cell>
          <cell r="G1657" t="str">
            <v>BODY 1</v>
          </cell>
          <cell r="I1657" t="str">
            <v>UF#2</v>
          </cell>
          <cell r="J1657" t="str">
            <v>A</v>
          </cell>
        </row>
        <row r="1658">
          <cell r="B1658">
            <v>70552</v>
          </cell>
          <cell r="C1658" t="str">
            <v>FEBRIANTORO</v>
          </cell>
          <cell r="D1658">
            <v>44270</v>
          </cell>
          <cell r="E1658" t="str">
            <v>TM</v>
          </cell>
          <cell r="G1658" t="str">
            <v>BODY 1</v>
          </cell>
          <cell r="I1658" t="str">
            <v>UF#2</v>
          </cell>
          <cell r="J1658" t="str">
            <v>A</v>
          </cell>
        </row>
        <row r="1659">
          <cell r="B1659">
            <v>71469</v>
          </cell>
          <cell r="C1659" t="str">
            <v>HARIYANTO SANTOSO</v>
          </cell>
          <cell r="D1659">
            <v>44378</v>
          </cell>
          <cell r="E1659" t="str">
            <v>TM</v>
          </cell>
          <cell r="G1659" t="str">
            <v>BODY 1</v>
          </cell>
          <cell r="I1659" t="str">
            <v>UF#2</v>
          </cell>
          <cell r="J1659" t="str">
            <v>A</v>
          </cell>
        </row>
        <row r="1660">
          <cell r="B1660">
            <v>72131</v>
          </cell>
          <cell r="C1660" t="str">
            <v>KARANG DWI PRINATA</v>
          </cell>
          <cell r="D1660">
            <v>44501</v>
          </cell>
          <cell r="E1660" t="str">
            <v>TM</v>
          </cell>
          <cell r="G1660" t="str">
            <v>BODY 1</v>
          </cell>
          <cell r="I1660" t="str">
            <v>UF#2</v>
          </cell>
          <cell r="J1660" t="str">
            <v>A</v>
          </cell>
        </row>
        <row r="1661">
          <cell r="B1661">
            <v>38414</v>
          </cell>
          <cell r="C1661" t="str">
            <v>HERI PURNOMO</v>
          </cell>
          <cell r="D1661">
            <v>40132</v>
          </cell>
          <cell r="E1661" t="str">
            <v>TL</v>
          </cell>
          <cell r="F1661" t="str">
            <v>ACTING TL</v>
          </cell>
          <cell r="G1661" t="str">
            <v>BODY 1</v>
          </cell>
          <cell r="I1661" t="str">
            <v>UF#2</v>
          </cell>
          <cell r="J1661" t="str">
            <v>A</v>
          </cell>
        </row>
        <row r="1662">
          <cell r="B1662">
            <v>24426</v>
          </cell>
          <cell r="C1662" t="str">
            <v>YULIANTO</v>
          </cell>
          <cell r="D1662">
            <v>39036</v>
          </cell>
          <cell r="E1662" t="str">
            <v>TM</v>
          </cell>
          <cell r="G1662" t="str">
            <v>BODY 1</v>
          </cell>
          <cell r="I1662" t="str">
            <v>UF#2</v>
          </cell>
          <cell r="J1662" t="str">
            <v>A</v>
          </cell>
        </row>
        <row r="1663">
          <cell r="B1663">
            <v>28560</v>
          </cell>
          <cell r="C1663" t="str">
            <v>AKHMAD YASIN</v>
          </cell>
          <cell r="D1663">
            <v>39387</v>
          </cell>
          <cell r="E1663" t="str">
            <v>TM</v>
          </cell>
          <cell r="G1663" t="str">
            <v>BODY 1</v>
          </cell>
          <cell r="I1663" t="str">
            <v>UF#2</v>
          </cell>
          <cell r="J1663" t="str">
            <v>A</v>
          </cell>
        </row>
        <row r="1664">
          <cell r="B1664">
            <v>37950</v>
          </cell>
          <cell r="C1664" t="str">
            <v>YUSUF HIDAYAH</v>
          </cell>
          <cell r="D1664">
            <v>40617</v>
          </cell>
          <cell r="E1664" t="str">
            <v>TM</v>
          </cell>
          <cell r="G1664" t="str">
            <v>BODY 1</v>
          </cell>
          <cell r="I1664" t="str">
            <v>UF#2</v>
          </cell>
          <cell r="J1664" t="str">
            <v>A</v>
          </cell>
        </row>
        <row r="1665">
          <cell r="B1665">
            <v>43261</v>
          </cell>
          <cell r="C1665" t="str">
            <v>AHMAD DWI SETIYO</v>
          </cell>
          <cell r="D1665">
            <v>41061</v>
          </cell>
          <cell r="E1665" t="str">
            <v>TM</v>
          </cell>
          <cell r="G1665" t="str">
            <v>BODY 1</v>
          </cell>
          <cell r="I1665" t="str">
            <v>UF#2</v>
          </cell>
          <cell r="J1665" t="str">
            <v>A</v>
          </cell>
        </row>
        <row r="1666">
          <cell r="B1666">
            <v>70517</v>
          </cell>
          <cell r="C1666" t="str">
            <v>AGIN MUKRIONO</v>
          </cell>
          <cell r="D1666">
            <v>44270</v>
          </cell>
          <cell r="E1666" t="str">
            <v>TM</v>
          </cell>
          <cell r="G1666" t="str">
            <v>BODY 1</v>
          </cell>
          <cell r="I1666" t="str">
            <v>UF#2</v>
          </cell>
          <cell r="J1666" t="str">
            <v>A</v>
          </cell>
        </row>
        <row r="1667">
          <cell r="B1667">
            <v>71833</v>
          </cell>
          <cell r="C1667" t="str">
            <v>AHMAD SULTON</v>
          </cell>
          <cell r="D1667">
            <v>44454</v>
          </cell>
          <cell r="E1667" t="str">
            <v>TM</v>
          </cell>
          <cell r="G1667" t="str">
            <v>BODY 1</v>
          </cell>
          <cell r="I1667" t="str">
            <v>UF#2</v>
          </cell>
          <cell r="J1667" t="str">
            <v>A</v>
          </cell>
        </row>
        <row r="1668">
          <cell r="B1668">
            <v>72130</v>
          </cell>
          <cell r="C1668" t="str">
            <v>JOKO YUNIOR</v>
          </cell>
          <cell r="D1668">
            <v>44501</v>
          </cell>
          <cell r="E1668" t="str">
            <v>TM</v>
          </cell>
          <cell r="G1668" t="str">
            <v>BODY 1</v>
          </cell>
          <cell r="I1668" t="str">
            <v>UF#2</v>
          </cell>
          <cell r="J1668" t="str">
            <v>A</v>
          </cell>
        </row>
        <row r="1669">
          <cell r="B1669">
            <v>14598</v>
          </cell>
          <cell r="C1669" t="str">
            <v xml:space="preserve">STEPANUS SUHARDI </v>
          </cell>
          <cell r="D1669">
            <v>37742</v>
          </cell>
          <cell r="E1669" t="str">
            <v>FRM</v>
          </cell>
          <cell r="F1669" t="str">
            <v>FRM</v>
          </cell>
          <cell r="G1669" t="str">
            <v>PPL 3</v>
          </cell>
          <cell r="I1669" t="str">
            <v>UR#1</v>
          </cell>
          <cell r="J1669" t="str">
            <v>A</v>
          </cell>
        </row>
        <row r="1670">
          <cell r="B1670">
            <v>31448</v>
          </cell>
          <cell r="C1670" t="str">
            <v>IRUL SUBIANTORO</v>
          </cell>
          <cell r="D1670">
            <v>39644</v>
          </cell>
          <cell r="E1670" t="str">
            <v>TL</v>
          </cell>
          <cell r="F1670" t="str">
            <v>ACTING TL</v>
          </cell>
          <cell r="G1670" t="str">
            <v>PPL 3</v>
          </cell>
          <cell r="I1670" t="str">
            <v>UR#1</v>
          </cell>
          <cell r="J1670" t="str">
            <v>A</v>
          </cell>
        </row>
        <row r="1671">
          <cell r="B1671">
            <v>28050</v>
          </cell>
          <cell r="C1671" t="str">
            <v>SUKIYAN</v>
          </cell>
          <cell r="D1671">
            <v>39356</v>
          </cell>
          <cell r="E1671" t="str">
            <v>TM</v>
          </cell>
          <cell r="G1671" t="str">
            <v>PPL 3</v>
          </cell>
          <cell r="I1671" t="str">
            <v>UR#1</v>
          </cell>
          <cell r="J1671" t="str">
            <v>A</v>
          </cell>
        </row>
        <row r="1672">
          <cell r="B1672">
            <v>38090</v>
          </cell>
          <cell r="C1672" t="str">
            <v>KOHAR</v>
          </cell>
          <cell r="D1672">
            <v>40634</v>
          </cell>
          <cell r="E1672" t="str">
            <v>TM</v>
          </cell>
          <cell r="G1672" t="str">
            <v>PPL 3</v>
          </cell>
          <cell r="I1672" t="str">
            <v>UR#1</v>
          </cell>
          <cell r="J1672" t="str">
            <v>A</v>
          </cell>
        </row>
        <row r="1673">
          <cell r="B1673">
            <v>38789</v>
          </cell>
          <cell r="C1673" t="str">
            <v>AFIF HASBULLAH NOOR</v>
          </cell>
          <cell r="D1673">
            <v>40709</v>
          </cell>
          <cell r="E1673" t="str">
            <v>TM</v>
          </cell>
          <cell r="G1673" t="str">
            <v>PPL 3</v>
          </cell>
          <cell r="I1673" t="str">
            <v>UR#1</v>
          </cell>
          <cell r="J1673" t="str">
            <v>A</v>
          </cell>
        </row>
        <row r="1674">
          <cell r="B1674">
            <v>40625</v>
          </cell>
          <cell r="C1674" t="str">
            <v>DEDI SUDRAJAT</v>
          </cell>
          <cell r="D1674">
            <v>40831</v>
          </cell>
          <cell r="E1674" t="str">
            <v>TM</v>
          </cell>
          <cell r="G1674" t="str">
            <v>PPL 3</v>
          </cell>
          <cell r="I1674" t="str">
            <v>UR#1</v>
          </cell>
          <cell r="J1674" t="str">
            <v>A</v>
          </cell>
        </row>
        <row r="1675">
          <cell r="B1675">
            <v>67591</v>
          </cell>
          <cell r="C1675" t="str">
            <v>ROHMAN SUSANTO</v>
          </cell>
          <cell r="D1675">
            <v>43876</v>
          </cell>
          <cell r="E1675" t="str">
            <v>TM</v>
          </cell>
          <cell r="G1675" t="str">
            <v>PPL 3</v>
          </cell>
          <cell r="I1675" t="str">
            <v>UR#1</v>
          </cell>
          <cell r="J1675" t="str">
            <v>A</v>
          </cell>
        </row>
        <row r="1676">
          <cell r="B1676">
            <v>68359</v>
          </cell>
          <cell r="C1676" t="str">
            <v>FEBRI NUR YAHYA</v>
          </cell>
          <cell r="D1676">
            <v>44150</v>
          </cell>
          <cell r="E1676" t="str">
            <v>TM</v>
          </cell>
          <cell r="G1676" t="str">
            <v>PPL 3</v>
          </cell>
          <cell r="I1676" t="str">
            <v>UR#1</v>
          </cell>
          <cell r="J1676" t="str">
            <v>A</v>
          </cell>
        </row>
        <row r="1677">
          <cell r="B1677">
            <v>68363</v>
          </cell>
          <cell r="C1677" t="str">
            <v>FIYAN SAPUTRA</v>
          </cell>
          <cell r="D1677">
            <v>44150</v>
          </cell>
          <cell r="E1677" t="str">
            <v>TM</v>
          </cell>
          <cell r="G1677" t="str">
            <v>PPL 3</v>
          </cell>
          <cell r="I1677" t="str">
            <v>UR#1</v>
          </cell>
          <cell r="J1677" t="str">
            <v>A</v>
          </cell>
        </row>
        <row r="1678">
          <cell r="B1678">
            <v>68361</v>
          </cell>
          <cell r="C1678" t="str">
            <v>FIKA AKHSAN WACHID</v>
          </cell>
          <cell r="D1678">
            <v>44150</v>
          </cell>
          <cell r="E1678" t="str">
            <v>TM</v>
          </cell>
          <cell r="G1678" t="str">
            <v>PPL 3</v>
          </cell>
          <cell r="I1678" t="str">
            <v>UR#1</v>
          </cell>
          <cell r="J1678" t="str">
            <v>A</v>
          </cell>
        </row>
        <row r="1679">
          <cell r="B1679">
            <v>68867</v>
          </cell>
          <cell r="C1679" t="str">
            <v>DWI NUR AHMAD</v>
          </cell>
          <cell r="D1679">
            <v>44211</v>
          </cell>
          <cell r="E1679" t="str">
            <v>TM</v>
          </cell>
          <cell r="G1679" t="str">
            <v>PPL 3</v>
          </cell>
          <cell r="I1679" t="str">
            <v>UR#1</v>
          </cell>
          <cell r="J1679" t="str">
            <v>A</v>
          </cell>
        </row>
        <row r="1680">
          <cell r="B1680">
            <v>70771</v>
          </cell>
          <cell r="C1680" t="str">
            <v>DARUM</v>
          </cell>
          <cell r="D1680">
            <v>44287</v>
          </cell>
          <cell r="E1680" t="str">
            <v>TM</v>
          </cell>
          <cell r="G1680" t="str">
            <v>PPL 3</v>
          </cell>
          <cell r="I1680" t="str">
            <v>UR#1</v>
          </cell>
          <cell r="J1680" t="str">
            <v>A</v>
          </cell>
        </row>
        <row r="1681">
          <cell r="B1681">
            <v>71510</v>
          </cell>
          <cell r="C1681" t="str">
            <v>MUHAMMAD SAIFUL CANDRA PURNAMA</v>
          </cell>
          <cell r="D1681">
            <v>44378</v>
          </cell>
          <cell r="E1681" t="str">
            <v>TM</v>
          </cell>
          <cell r="G1681" t="str">
            <v>PPL 3</v>
          </cell>
          <cell r="I1681" t="str">
            <v>UR#1</v>
          </cell>
          <cell r="J1681" t="str">
            <v>A</v>
          </cell>
        </row>
        <row r="1682">
          <cell r="B1682">
            <v>71838</v>
          </cell>
          <cell r="C1682" t="str">
            <v>AFIF FADIL RAHMAN</v>
          </cell>
          <cell r="D1682">
            <v>44454</v>
          </cell>
          <cell r="E1682" t="str">
            <v>TM</v>
          </cell>
          <cell r="G1682" t="str">
            <v>PPL 3</v>
          </cell>
          <cell r="I1682" t="str">
            <v>UR#1</v>
          </cell>
          <cell r="J1682" t="str">
            <v>A</v>
          </cell>
        </row>
        <row r="1683">
          <cell r="B1683">
            <v>71841</v>
          </cell>
          <cell r="C1683" t="str">
            <v>ALI IMRON</v>
          </cell>
          <cell r="D1683">
            <v>44454</v>
          </cell>
          <cell r="E1683" t="str">
            <v>TM</v>
          </cell>
          <cell r="G1683" t="str">
            <v>PPL 3</v>
          </cell>
          <cell r="I1683" t="str">
            <v>UR#1</v>
          </cell>
          <cell r="J1683" t="str">
            <v>A</v>
          </cell>
        </row>
        <row r="1684">
          <cell r="B1684">
            <v>33242</v>
          </cell>
          <cell r="C1684" t="str">
            <v>IRFAN</v>
          </cell>
          <cell r="D1684">
            <v>40040</v>
          </cell>
          <cell r="E1684" t="str">
            <v>TL</v>
          </cell>
          <cell r="F1684" t="str">
            <v>ACTING TL</v>
          </cell>
          <cell r="G1684" t="str">
            <v>PPL 3</v>
          </cell>
          <cell r="I1684" t="str">
            <v>UR#1</v>
          </cell>
          <cell r="J1684" t="str">
            <v>A</v>
          </cell>
        </row>
        <row r="1685">
          <cell r="B1685">
            <v>26440</v>
          </cell>
          <cell r="C1685" t="str">
            <v>MOCHAMAD ROMADHON</v>
          </cell>
          <cell r="D1685">
            <v>39264</v>
          </cell>
          <cell r="E1685" t="str">
            <v>TM</v>
          </cell>
          <cell r="G1685" t="str">
            <v>PPL 3</v>
          </cell>
          <cell r="I1685" t="str">
            <v>UR#1</v>
          </cell>
          <cell r="J1685" t="str">
            <v>A</v>
          </cell>
        </row>
        <row r="1686">
          <cell r="B1686">
            <v>31691</v>
          </cell>
          <cell r="C1686" t="str">
            <v>RANDI SANTOSO</v>
          </cell>
          <cell r="D1686">
            <v>39692</v>
          </cell>
          <cell r="E1686" t="str">
            <v>TM</v>
          </cell>
          <cell r="G1686" t="str">
            <v>PPL 3</v>
          </cell>
          <cell r="I1686" t="str">
            <v>UR#1</v>
          </cell>
          <cell r="J1686" t="str">
            <v>A</v>
          </cell>
        </row>
        <row r="1687">
          <cell r="B1687">
            <v>68020</v>
          </cell>
          <cell r="C1687" t="str">
            <v>ABUBAKAR AL INDRUS</v>
          </cell>
          <cell r="D1687">
            <v>44119</v>
          </cell>
          <cell r="E1687" t="str">
            <v>TM</v>
          </cell>
          <cell r="G1687" t="str">
            <v>PPL 3</v>
          </cell>
          <cell r="I1687" t="str">
            <v>UR#1</v>
          </cell>
          <cell r="J1687" t="str">
            <v>A</v>
          </cell>
        </row>
        <row r="1688">
          <cell r="B1688">
            <v>68365</v>
          </cell>
          <cell r="C1688" t="str">
            <v>GINGGI ENDIAWAN</v>
          </cell>
          <cell r="D1688">
            <v>44150</v>
          </cell>
          <cell r="E1688" t="str">
            <v>TM</v>
          </cell>
          <cell r="G1688" t="str">
            <v>PPL 3</v>
          </cell>
          <cell r="I1688" t="str">
            <v>UR#1</v>
          </cell>
          <cell r="J1688" t="str">
            <v>A</v>
          </cell>
        </row>
        <row r="1689">
          <cell r="B1689">
            <v>69166</v>
          </cell>
          <cell r="C1689" t="str">
            <v>AGUS SUPRIADI</v>
          </cell>
          <cell r="D1689">
            <v>44228</v>
          </cell>
          <cell r="E1689" t="str">
            <v>TM</v>
          </cell>
          <cell r="G1689" t="str">
            <v>PPL 3</v>
          </cell>
          <cell r="I1689" t="str">
            <v>UR#1</v>
          </cell>
          <cell r="J1689" t="str">
            <v>A</v>
          </cell>
        </row>
        <row r="1690">
          <cell r="B1690">
            <v>69526</v>
          </cell>
          <cell r="C1690" t="str">
            <v>AHMAD FARHAN</v>
          </cell>
          <cell r="D1690">
            <v>44242</v>
          </cell>
          <cell r="E1690" t="str">
            <v>TM</v>
          </cell>
          <cell r="G1690" t="str">
            <v>PPL 3</v>
          </cell>
          <cell r="I1690" t="str">
            <v>UR#1</v>
          </cell>
          <cell r="J1690" t="str">
            <v>A</v>
          </cell>
        </row>
        <row r="1691">
          <cell r="B1691">
            <v>70528</v>
          </cell>
          <cell r="C1691" t="str">
            <v>AMIR MUBAROK</v>
          </cell>
          <cell r="D1691">
            <v>44270</v>
          </cell>
          <cell r="E1691" t="str">
            <v>TM</v>
          </cell>
          <cell r="G1691" t="str">
            <v>PPL 3</v>
          </cell>
          <cell r="I1691" t="str">
            <v>UR#1</v>
          </cell>
          <cell r="J1691" t="str">
            <v>A</v>
          </cell>
        </row>
        <row r="1692">
          <cell r="B1692">
            <v>70772</v>
          </cell>
          <cell r="C1692" t="str">
            <v>DHEDHEN ISWANTO</v>
          </cell>
          <cell r="D1692">
            <v>44287</v>
          </cell>
          <cell r="E1692" t="str">
            <v>TM</v>
          </cell>
          <cell r="G1692" t="str">
            <v>PPL 3</v>
          </cell>
          <cell r="I1692" t="str">
            <v>UR#1</v>
          </cell>
          <cell r="J1692" t="str">
            <v>A</v>
          </cell>
        </row>
        <row r="1693">
          <cell r="B1693">
            <v>71495</v>
          </cell>
          <cell r="C1693" t="str">
            <v>MUHAMAD FAISAL DWI PRASTYO</v>
          </cell>
          <cell r="D1693">
            <v>44378</v>
          </cell>
          <cell r="E1693" t="str">
            <v>TM</v>
          </cell>
          <cell r="G1693" t="str">
            <v>PPL 3</v>
          </cell>
          <cell r="I1693" t="str">
            <v>UR#1</v>
          </cell>
          <cell r="J1693" t="str">
            <v>A</v>
          </cell>
        </row>
        <row r="1694">
          <cell r="B1694">
            <v>71837</v>
          </cell>
          <cell r="C1694" t="str">
            <v>AMIRUDIN</v>
          </cell>
          <cell r="D1694">
            <v>44454</v>
          </cell>
          <cell r="E1694" t="str">
            <v>TM</v>
          </cell>
          <cell r="G1694" t="str">
            <v>PPL 3</v>
          </cell>
          <cell r="I1694" t="str">
            <v>UR#1</v>
          </cell>
          <cell r="J1694" t="str">
            <v>A</v>
          </cell>
        </row>
        <row r="1695">
          <cell r="B1695">
            <v>29952</v>
          </cell>
          <cell r="C1695" t="str">
            <v>ERIX MAHENDRA</v>
          </cell>
          <cell r="D1695">
            <v>39448</v>
          </cell>
          <cell r="E1695" t="str">
            <v>TL</v>
          </cell>
          <cell r="F1695" t="str">
            <v>ACTING TL</v>
          </cell>
          <cell r="G1695" t="str">
            <v>PPL 3</v>
          </cell>
          <cell r="I1695" t="str">
            <v>UR#1</v>
          </cell>
          <cell r="J1695" t="str">
            <v>A</v>
          </cell>
        </row>
        <row r="1696">
          <cell r="B1696">
            <v>40857</v>
          </cell>
          <cell r="C1696" t="str">
            <v>YUDI SETIADI</v>
          </cell>
          <cell r="D1696">
            <v>40848</v>
          </cell>
          <cell r="E1696" t="str">
            <v>TM</v>
          </cell>
          <cell r="G1696" t="str">
            <v>PPL 3</v>
          </cell>
          <cell r="I1696" t="str">
            <v>UR#1</v>
          </cell>
          <cell r="J1696" t="str">
            <v>A</v>
          </cell>
        </row>
        <row r="1697">
          <cell r="B1697">
            <v>53491</v>
          </cell>
          <cell r="C1697" t="str">
            <v>SUGENG PRIANTO</v>
          </cell>
          <cell r="D1697">
            <v>42036</v>
          </cell>
          <cell r="E1697" t="str">
            <v>TM</v>
          </cell>
          <cell r="G1697" t="str">
            <v>PPL 3</v>
          </cell>
          <cell r="I1697" t="str">
            <v>UR#1</v>
          </cell>
          <cell r="J1697" t="str">
            <v>A</v>
          </cell>
        </row>
        <row r="1698">
          <cell r="B1698">
            <v>67727</v>
          </cell>
          <cell r="C1698" t="str">
            <v>TEDI IRFANSAH</v>
          </cell>
          <cell r="D1698">
            <v>43891</v>
          </cell>
          <cell r="E1698" t="str">
            <v>TM</v>
          </cell>
          <cell r="G1698" t="str">
            <v>PPL 3</v>
          </cell>
          <cell r="I1698" t="str">
            <v>UR#1</v>
          </cell>
          <cell r="J1698" t="str">
            <v>A</v>
          </cell>
        </row>
        <row r="1699">
          <cell r="B1699">
            <v>69176</v>
          </cell>
          <cell r="C1699" t="str">
            <v>MOHAMMAD SIROJUL FALAH</v>
          </cell>
          <cell r="D1699">
            <v>44228</v>
          </cell>
          <cell r="E1699" t="str">
            <v>TM</v>
          </cell>
          <cell r="G1699" t="str">
            <v>PPL 3</v>
          </cell>
          <cell r="I1699" t="str">
            <v>UR#1</v>
          </cell>
          <cell r="J1699" t="str">
            <v>A</v>
          </cell>
        </row>
        <row r="1700">
          <cell r="B1700">
            <v>70768</v>
          </cell>
          <cell r="C1700" t="str">
            <v>DADI</v>
          </cell>
          <cell r="D1700">
            <v>44287</v>
          </cell>
          <cell r="E1700" t="str">
            <v>TM</v>
          </cell>
          <cell r="G1700" t="str">
            <v>PPL 3</v>
          </cell>
          <cell r="I1700" t="str">
            <v>UR#1</v>
          </cell>
          <cell r="J1700" t="str">
            <v>A</v>
          </cell>
        </row>
        <row r="1701">
          <cell r="B1701">
            <v>24464</v>
          </cell>
          <cell r="C1701" t="str">
            <v>TRIYONO</v>
          </cell>
          <cell r="D1701">
            <v>39036</v>
          </cell>
          <cell r="E1701" t="str">
            <v>TL</v>
          </cell>
          <cell r="F1701" t="str">
            <v>TL</v>
          </cell>
          <cell r="G1701" t="str">
            <v>BODY 1</v>
          </cell>
          <cell r="I1701" t="str">
            <v>UR#1</v>
          </cell>
          <cell r="J1701" t="str">
            <v>A</v>
          </cell>
        </row>
        <row r="1702">
          <cell r="B1702">
            <v>36357</v>
          </cell>
          <cell r="C1702" t="str">
            <v>MARTIN MARHAENO</v>
          </cell>
          <cell r="D1702">
            <v>40374</v>
          </cell>
          <cell r="E1702" t="str">
            <v>TM</v>
          </cell>
          <cell r="G1702" t="str">
            <v>PPL 3</v>
          </cell>
          <cell r="I1702" t="str">
            <v>UR#1</v>
          </cell>
          <cell r="J1702" t="str">
            <v>A</v>
          </cell>
        </row>
        <row r="1703">
          <cell r="B1703">
            <v>39960</v>
          </cell>
          <cell r="C1703" t="str">
            <v>NOVIYANTO ARI WIBOWO</v>
          </cell>
          <cell r="D1703">
            <v>40770</v>
          </cell>
          <cell r="E1703" t="str">
            <v>TM</v>
          </cell>
          <cell r="G1703" t="str">
            <v>PPL 3</v>
          </cell>
          <cell r="I1703" t="str">
            <v>UR#1</v>
          </cell>
          <cell r="J1703" t="str">
            <v>A</v>
          </cell>
        </row>
        <row r="1704">
          <cell r="B1704">
            <v>68869</v>
          </cell>
          <cell r="C1704" t="str">
            <v>EKO BASUNANDA</v>
          </cell>
          <cell r="D1704">
            <v>44211</v>
          </cell>
          <cell r="E1704" t="str">
            <v>TM</v>
          </cell>
          <cell r="G1704" t="str">
            <v>PPL 3</v>
          </cell>
          <cell r="I1704" t="str">
            <v>UR#1</v>
          </cell>
          <cell r="J1704" t="str">
            <v>A</v>
          </cell>
        </row>
        <row r="1705">
          <cell r="B1705">
            <v>69185</v>
          </cell>
          <cell r="C1705" t="str">
            <v>ANDRY SAPUTRA</v>
          </cell>
          <cell r="D1705">
            <v>44228</v>
          </cell>
          <cell r="E1705" t="str">
            <v>TM</v>
          </cell>
          <cell r="G1705" t="str">
            <v>PPL 3</v>
          </cell>
          <cell r="I1705" t="str">
            <v>UR#1</v>
          </cell>
          <cell r="J1705" t="str">
            <v>A</v>
          </cell>
        </row>
        <row r="1706">
          <cell r="B1706">
            <v>70546</v>
          </cell>
          <cell r="C1706" t="str">
            <v>ERWIN SETIAWAN</v>
          </cell>
          <cell r="D1706">
            <v>44270</v>
          </cell>
          <cell r="E1706" t="str">
            <v>TM</v>
          </cell>
          <cell r="G1706" t="str">
            <v>PPL 3</v>
          </cell>
          <cell r="I1706" t="str">
            <v>UR#1</v>
          </cell>
          <cell r="J1706" t="str">
            <v>A</v>
          </cell>
        </row>
        <row r="1707">
          <cell r="B1707">
            <v>71508</v>
          </cell>
          <cell r="C1707" t="str">
            <v>MUHAMMAD RIZAL ADI SAPUTRO</v>
          </cell>
          <cell r="D1707">
            <v>44378</v>
          </cell>
          <cell r="E1707" t="str">
            <v>TM</v>
          </cell>
          <cell r="G1707" t="str">
            <v>PPL 3</v>
          </cell>
          <cell r="I1707" t="str">
            <v>UR#1</v>
          </cell>
          <cell r="J1707" t="str">
            <v>A</v>
          </cell>
        </row>
        <row r="1708">
          <cell r="B1708">
            <v>71717</v>
          </cell>
          <cell r="C1708" t="str">
            <v>RIO CHEZA TRI AHMADI</v>
          </cell>
          <cell r="D1708">
            <v>44440</v>
          </cell>
          <cell r="E1708" t="str">
            <v>TM</v>
          </cell>
          <cell r="G1708" t="str">
            <v>PPL 3</v>
          </cell>
          <cell r="I1708" t="str">
            <v>UR#1</v>
          </cell>
          <cell r="J1708" t="str">
            <v>A</v>
          </cell>
        </row>
        <row r="1709">
          <cell r="B1709">
            <v>72133</v>
          </cell>
          <cell r="C1709" t="str">
            <v>KRISNA MEGA</v>
          </cell>
          <cell r="D1709">
            <v>44501</v>
          </cell>
          <cell r="E1709" t="str">
            <v>TM</v>
          </cell>
          <cell r="G1709" t="str">
            <v>PPL 3</v>
          </cell>
          <cell r="I1709" t="str">
            <v>UR#1</v>
          </cell>
          <cell r="J1709" t="str">
            <v>A</v>
          </cell>
        </row>
        <row r="1710">
          <cell r="B1710">
            <v>72136</v>
          </cell>
          <cell r="C1710" t="str">
            <v>M WILDAN MUSTOFA</v>
          </cell>
          <cell r="D1710">
            <v>44501</v>
          </cell>
          <cell r="E1710" t="str">
            <v>TM</v>
          </cell>
          <cell r="G1710" t="str">
            <v>PPL 3</v>
          </cell>
          <cell r="I1710" t="str">
            <v>UR#1</v>
          </cell>
          <cell r="J1710" t="str">
            <v>A</v>
          </cell>
        </row>
        <row r="1711">
          <cell r="B1711">
            <v>19457</v>
          </cell>
          <cell r="C1711" t="str">
            <v>ANIF KHUNAEFI</v>
          </cell>
          <cell r="D1711">
            <v>38426</v>
          </cell>
          <cell r="E1711" t="str">
            <v>FRM</v>
          </cell>
          <cell r="F1711" t="str">
            <v>ACTING FRM</v>
          </cell>
          <cell r="G1711" t="str">
            <v>BODY 1</v>
          </cell>
          <cell r="I1711" t="str">
            <v>UR#2</v>
          </cell>
          <cell r="J1711" t="str">
            <v>A</v>
          </cell>
        </row>
        <row r="1712">
          <cell r="B1712">
            <v>7201</v>
          </cell>
          <cell r="C1712" t="str">
            <v>SAHRUL</v>
          </cell>
          <cell r="D1712">
            <v>36360</v>
          </cell>
          <cell r="E1712" t="str">
            <v>TL</v>
          </cell>
          <cell r="F1712" t="str">
            <v>TL</v>
          </cell>
          <cell r="G1712" t="str">
            <v>BODY 1</v>
          </cell>
          <cell r="I1712" t="str">
            <v>UR#2</v>
          </cell>
          <cell r="J1712" t="str">
            <v>A</v>
          </cell>
        </row>
        <row r="1713">
          <cell r="B1713">
            <v>24958</v>
          </cell>
          <cell r="C1713" t="str">
            <v>MARGO PITOYO</v>
          </cell>
          <cell r="D1713">
            <v>39083</v>
          </cell>
          <cell r="E1713" t="str">
            <v>TM</v>
          </cell>
          <cell r="G1713" t="str">
            <v>BODY 1</v>
          </cell>
          <cell r="I1713" t="str">
            <v>UR#2</v>
          </cell>
          <cell r="J1713" t="str">
            <v>A</v>
          </cell>
        </row>
        <row r="1714">
          <cell r="B1714">
            <v>32682</v>
          </cell>
          <cell r="C1714" t="str">
            <v xml:space="preserve">MUHAMMAD IRFAN ZAM JAMI </v>
          </cell>
          <cell r="D1714">
            <v>39995</v>
          </cell>
          <cell r="E1714" t="str">
            <v>TM</v>
          </cell>
          <cell r="G1714" t="str">
            <v>BODY 1</v>
          </cell>
          <cell r="I1714" t="str">
            <v>UR#2</v>
          </cell>
          <cell r="J1714" t="str">
            <v>A</v>
          </cell>
        </row>
        <row r="1715">
          <cell r="B1715">
            <v>69180</v>
          </cell>
          <cell r="C1715" t="str">
            <v>ROMADINO</v>
          </cell>
          <cell r="D1715">
            <v>44228</v>
          </cell>
          <cell r="E1715" t="str">
            <v>TM</v>
          </cell>
          <cell r="G1715" t="str">
            <v>BODY 1</v>
          </cell>
          <cell r="I1715" t="str">
            <v>UR#2</v>
          </cell>
          <cell r="J1715" t="str">
            <v>A</v>
          </cell>
        </row>
        <row r="1716">
          <cell r="B1716">
            <v>69201</v>
          </cell>
          <cell r="C1716" t="str">
            <v>MUKHTAR ROVI'</v>
          </cell>
          <cell r="D1716">
            <v>44228</v>
          </cell>
          <cell r="E1716" t="str">
            <v>TM</v>
          </cell>
          <cell r="G1716" t="str">
            <v>BODY 1</v>
          </cell>
          <cell r="I1716" t="str">
            <v>UR#2</v>
          </cell>
          <cell r="J1716" t="str">
            <v>A</v>
          </cell>
        </row>
        <row r="1717">
          <cell r="B1717">
            <v>70096</v>
          </cell>
          <cell r="C1717" t="str">
            <v>MOHAMAD SOFI URSILA</v>
          </cell>
          <cell r="D1717">
            <v>44256</v>
          </cell>
          <cell r="E1717" t="str">
            <v>TM</v>
          </cell>
          <cell r="G1717" t="str">
            <v>BODY 1</v>
          </cell>
          <cell r="I1717" t="str">
            <v>UR#2</v>
          </cell>
          <cell r="J1717" t="str">
            <v>A</v>
          </cell>
        </row>
        <row r="1718">
          <cell r="B1718">
            <v>70524</v>
          </cell>
          <cell r="C1718" t="str">
            <v>AKHMAD NURHASAN</v>
          </cell>
          <cell r="D1718">
            <v>44270</v>
          </cell>
          <cell r="E1718" t="str">
            <v>TM</v>
          </cell>
          <cell r="G1718" t="str">
            <v>BODY 1</v>
          </cell>
          <cell r="I1718" t="str">
            <v>UR#2</v>
          </cell>
          <cell r="J1718" t="str">
            <v>A</v>
          </cell>
        </row>
        <row r="1719">
          <cell r="B1719">
            <v>70533</v>
          </cell>
          <cell r="C1719" t="str">
            <v>ANDREAN PANCA SAPUTRO</v>
          </cell>
          <cell r="D1719">
            <v>44270</v>
          </cell>
          <cell r="E1719" t="str">
            <v>TM</v>
          </cell>
          <cell r="G1719" t="str">
            <v>BODY 1</v>
          </cell>
          <cell r="I1719" t="str">
            <v>UR#2</v>
          </cell>
          <cell r="J1719" t="str">
            <v>A</v>
          </cell>
        </row>
        <row r="1720">
          <cell r="B1720">
            <v>21655</v>
          </cell>
          <cell r="C1720" t="str">
            <v>AMIR MULYADI</v>
          </cell>
          <cell r="D1720">
            <v>38671</v>
          </cell>
          <cell r="E1720" t="str">
            <v>TM</v>
          </cell>
          <cell r="G1720" t="str">
            <v>BODY 1</v>
          </cell>
          <cell r="I1720" t="str">
            <v>UR#2</v>
          </cell>
          <cell r="J1720" t="str">
            <v>A</v>
          </cell>
        </row>
        <row r="1721">
          <cell r="B1721">
            <v>34992</v>
          </cell>
          <cell r="C1721" t="str">
            <v>SAHRUL</v>
          </cell>
          <cell r="D1721">
            <v>40162</v>
          </cell>
          <cell r="E1721" t="str">
            <v>TL</v>
          </cell>
          <cell r="F1721" t="str">
            <v>TL</v>
          </cell>
          <cell r="G1721" t="str">
            <v>BODY 1</v>
          </cell>
          <cell r="I1721" t="str">
            <v>UR#2</v>
          </cell>
          <cell r="J1721" t="str">
            <v>A</v>
          </cell>
        </row>
        <row r="1722">
          <cell r="B1722">
            <v>30291</v>
          </cell>
          <cell r="C1722" t="str">
            <v>M SOFIAN ASYIKIN</v>
          </cell>
          <cell r="D1722">
            <v>39479</v>
          </cell>
          <cell r="E1722" t="str">
            <v>TM</v>
          </cell>
          <cell r="G1722" t="str">
            <v>BODY 1</v>
          </cell>
          <cell r="I1722" t="str">
            <v>UR#2</v>
          </cell>
          <cell r="J1722" t="str">
            <v>A</v>
          </cell>
        </row>
        <row r="1723">
          <cell r="B1723">
            <v>30708</v>
          </cell>
          <cell r="C1723" t="str">
            <v>BAYU KUSUMO</v>
          </cell>
          <cell r="D1723">
            <v>39508</v>
          </cell>
          <cell r="E1723" t="str">
            <v>TM</v>
          </cell>
          <cell r="G1723" t="str">
            <v>BODY 1</v>
          </cell>
          <cell r="I1723" t="str">
            <v>UR#2</v>
          </cell>
          <cell r="J1723" t="str">
            <v>A</v>
          </cell>
        </row>
        <row r="1724">
          <cell r="B1724">
            <v>38073</v>
          </cell>
          <cell r="C1724" t="str">
            <v>HADI SUSANTO</v>
          </cell>
          <cell r="D1724">
            <v>40634</v>
          </cell>
          <cell r="E1724" t="str">
            <v>TM</v>
          </cell>
          <cell r="G1724" t="str">
            <v>BODY 1</v>
          </cell>
          <cell r="I1724" t="str">
            <v>UR#2</v>
          </cell>
          <cell r="J1724" t="str">
            <v>A</v>
          </cell>
        </row>
        <row r="1725">
          <cell r="B1725">
            <v>69202</v>
          </cell>
          <cell r="C1725" t="str">
            <v>NANANG MURDIANTORO</v>
          </cell>
          <cell r="D1725">
            <v>44228</v>
          </cell>
          <cell r="E1725" t="str">
            <v>TM</v>
          </cell>
          <cell r="G1725" t="str">
            <v>BODY 1</v>
          </cell>
          <cell r="I1725" t="str">
            <v>UR#2</v>
          </cell>
          <cell r="J1725" t="str">
            <v>A</v>
          </cell>
        </row>
        <row r="1726">
          <cell r="B1726">
            <v>69527</v>
          </cell>
          <cell r="C1726" t="str">
            <v>ARI CANDRA</v>
          </cell>
          <cell r="D1726">
            <v>44242</v>
          </cell>
          <cell r="E1726" t="str">
            <v>TM</v>
          </cell>
          <cell r="G1726" t="str">
            <v>BODY 1</v>
          </cell>
          <cell r="I1726" t="str">
            <v>UR#2</v>
          </cell>
          <cell r="J1726" t="str">
            <v>A</v>
          </cell>
        </row>
        <row r="1727">
          <cell r="B1727">
            <v>70539</v>
          </cell>
          <cell r="C1727" t="str">
            <v>DANI KURNIAWAN</v>
          </cell>
          <cell r="D1727">
            <v>44270</v>
          </cell>
          <cell r="E1727" t="str">
            <v>TM</v>
          </cell>
          <cell r="G1727" t="str">
            <v>BODY 1</v>
          </cell>
          <cell r="I1727" t="str">
            <v>UR#2</v>
          </cell>
          <cell r="J1727" t="str">
            <v>A</v>
          </cell>
        </row>
        <row r="1728">
          <cell r="B1728">
            <v>70740</v>
          </cell>
          <cell r="C1728" t="str">
            <v>AFFANDI</v>
          </cell>
          <cell r="D1728">
            <v>44287</v>
          </cell>
          <cell r="E1728" t="str">
            <v>TM</v>
          </cell>
          <cell r="G1728" t="str">
            <v>BODY 1</v>
          </cell>
          <cell r="I1728" t="str">
            <v>UR#2</v>
          </cell>
          <cell r="J1728" t="str">
            <v>A</v>
          </cell>
        </row>
        <row r="1729">
          <cell r="B1729">
            <v>70743</v>
          </cell>
          <cell r="C1729" t="str">
            <v>ANDREANTO</v>
          </cell>
          <cell r="D1729">
            <v>44287</v>
          </cell>
          <cell r="E1729" t="str">
            <v>TM</v>
          </cell>
          <cell r="G1729" t="str">
            <v>BODY 1</v>
          </cell>
          <cell r="I1729" t="str">
            <v>UR#2</v>
          </cell>
          <cell r="J1729" t="str">
            <v>A</v>
          </cell>
        </row>
        <row r="1730">
          <cell r="B1730">
            <v>6092</v>
          </cell>
          <cell r="C1730" t="str">
            <v>SUHARDI</v>
          </cell>
          <cell r="D1730">
            <v>36404</v>
          </cell>
          <cell r="E1730" t="str">
            <v>TL</v>
          </cell>
          <cell r="F1730" t="str">
            <v>TL</v>
          </cell>
          <cell r="G1730" t="str">
            <v>BODY 1</v>
          </cell>
          <cell r="I1730" t="str">
            <v>UR#2</v>
          </cell>
          <cell r="J1730" t="str">
            <v>A</v>
          </cell>
        </row>
        <row r="1731">
          <cell r="B1731">
            <v>31845</v>
          </cell>
          <cell r="C1731" t="str">
            <v>AKHMAD SODIK</v>
          </cell>
          <cell r="D1731">
            <v>39736</v>
          </cell>
          <cell r="E1731" t="str">
            <v>TM</v>
          </cell>
          <cell r="G1731" t="str">
            <v>BODY 1</v>
          </cell>
          <cell r="I1731" t="str">
            <v>UR#2</v>
          </cell>
          <cell r="J1731" t="str">
            <v>A</v>
          </cell>
        </row>
        <row r="1732">
          <cell r="B1732">
            <v>37571</v>
          </cell>
          <cell r="C1732" t="str">
            <v>MOHAMAD FERIZQO IRAWAN</v>
          </cell>
          <cell r="D1732">
            <v>40544</v>
          </cell>
          <cell r="E1732" t="str">
            <v>TM</v>
          </cell>
          <cell r="G1732" t="str">
            <v>BODY 1</v>
          </cell>
          <cell r="I1732" t="str">
            <v>UR#2</v>
          </cell>
          <cell r="J1732" t="str">
            <v>A</v>
          </cell>
        </row>
        <row r="1733">
          <cell r="B1733">
            <v>67752</v>
          </cell>
          <cell r="C1733" t="str">
            <v>NOVI INDRIAWAN</v>
          </cell>
          <cell r="D1733">
            <v>43891</v>
          </cell>
          <cell r="E1733" t="str">
            <v>TM</v>
          </cell>
          <cell r="G1733" t="str">
            <v>BODY 1</v>
          </cell>
          <cell r="I1733" t="str">
            <v>UR#2</v>
          </cell>
          <cell r="J1733" t="str">
            <v>A</v>
          </cell>
        </row>
        <row r="1734">
          <cell r="B1734">
            <v>69194</v>
          </cell>
          <cell r="C1734" t="str">
            <v>MOH. AGUNG PRASETIO</v>
          </cell>
          <cell r="D1734">
            <v>44228</v>
          </cell>
          <cell r="E1734" t="str">
            <v>TM</v>
          </cell>
          <cell r="G1734" t="str">
            <v>BODY 1</v>
          </cell>
          <cell r="I1734" t="str">
            <v>UR#2</v>
          </cell>
          <cell r="J1734" t="str">
            <v>A</v>
          </cell>
        </row>
        <row r="1735">
          <cell r="B1735">
            <v>70555</v>
          </cell>
          <cell r="C1735" t="str">
            <v>GESANG RAHAYU</v>
          </cell>
          <cell r="D1735">
            <v>44270</v>
          </cell>
          <cell r="E1735" t="str">
            <v>TM</v>
          </cell>
          <cell r="G1735" t="str">
            <v>BODY 1</v>
          </cell>
          <cell r="I1735" t="str">
            <v>UR#2</v>
          </cell>
          <cell r="J1735" t="str">
            <v>A</v>
          </cell>
        </row>
        <row r="1736">
          <cell r="B1736">
            <v>71419</v>
          </cell>
          <cell r="C1736" t="str">
            <v>ALFARID NUGROHO</v>
          </cell>
          <cell r="D1736">
            <v>44378</v>
          </cell>
          <cell r="E1736" t="str">
            <v>TM</v>
          </cell>
          <cell r="G1736" t="str">
            <v>BODY 1</v>
          </cell>
          <cell r="I1736" t="str">
            <v>UR#2</v>
          </cell>
          <cell r="J1736" t="str">
            <v>A</v>
          </cell>
        </row>
        <row r="1737">
          <cell r="B1737">
            <v>31765</v>
          </cell>
          <cell r="C1737" t="str">
            <v>ILHAM MUHADAD</v>
          </cell>
          <cell r="D1737">
            <v>39736</v>
          </cell>
          <cell r="E1737" t="str">
            <v>TL</v>
          </cell>
          <cell r="F1737" t="str">
            <v>ACTING TL</v>
          </cell>
          <cell r="G1737" t="str">
            <v>BODY 1</v>
          </cell>
          <cell r="I1737" t="str">
            <v>UR#2</v>
          </cell>
          <cell r="J1737" t="str">
            <v>A</v>
          </cell>
        </row>
        <row r="1738">
          <cell r="B1738">
            <v>34360</v>
          </cell>
          <cell r="C1738" t="str">
            <v>NUR CHAMID</v>
          </cell>
          <cell r="D1738">
            <v>40101</v>
          </cell>
          <cell r="E1738" t="str">
            <v>TM</v>
          </cell>
          <cell r="G1738" t="str">
            <v>BODY 1</v>
          </cell>
          <cell r="I1738" t="str">
            <v>UR#2</v>
          </cell>
          <cell r="J1738" t="str">
            <v>A</v>
          </cell>
        </row>
        <row r="1739">
          <cell r="B1739">
            <v>69536</v>
          </cell>
          <cell r="C1739" t="str">
            <v>WAHYU PRASETYO</v>
          </cell>
          <cell r="D1739">
            <v>44242</v>
          </cell>
          <cell r="E1739" t="str">
            <v>TM</v>
          </cell>
          <cell r="G1739" t="str">
            <v>BODY 1</v>
          </cell>
          <cell r="I1739" t="str">
            <v>UR#2</v>
          </cell>
          <cell r="J1739" t="str">
            <v>A</v>
          </cell>
        </row>
        <row r="1740">
          <cell r="B1740">
            <v>70525</v>
          </cell>
          <cell r="C1740" t="str">
            <v>AKHMAD SYARIFUDIN</v>
          </cell>
          <cell r="D1740">
            <v>44270</v>
          </cell>
          <cell r="E1740" t="str">
            <v>TM</v>
          </cell>
          <cell r="G1740" t="str">
            <v>BODY 1</v>
          </cell>
          <cell r="I1740" t="str">
            <v>UR#2</v>
          </cell>
          <cell r="J1740" t="str">
            <v>A</v>
          </cell>
        </row>
        <row r="1741">
          <cell r="B1741">
            <v>70742</v>
          </cell>
          <cell r="C1741" t="str">
            <v>ALI</v>
          </cell>
          <cell r="D1741">
            <v>44287</v>
          </cell>
          <cell r="E1741" t="str">
            <v>TM</v>
          </cell>
          <cell r="G1741" t="str">
            <v>BODY 1</v>
          </cell>
          <cell r="I1741" t="str">
            <v>UR#2</v>
          </cell>
          <cell r="J1741" t="str">
            <v>A</v>
          </cell>
        </row>
        <row r="1742">
          <cell r="B1742">
            <v>70836</v>
          </cell>
          <cell r="C1742" t="str">
            <v>AHMAD FARKHAN MAULANA</v>
          </cell>
          <cell r="D1742">
            <v>44287</v>
          </cell>
          <cell r="E1742" t="str">
            <v>TM</v>
          </cell>
          <cell r="G1742" t="str">
            <v>BODY 1</v>
          </cell>
          <cell r="I1742" t="str">
            <v>UR#2</v>
          </cell>
          <cell r="J1742" t="str">
            <v>A</v>
          </cell>
        </row>
        <row r="1743">
          <cell r="B1743">
            <v>71414</v>
          </cell>
          <cell r="C1743" t="str">
            <v>AHMAD ZAINUL ABIDIN</v>
          </cell>
          <cell r="D1743">
            <v>44378</v>
          </cell>
          <cell r="E1743" t="str">
            <v>TM</v>
          </cell>
          <cell r="G1743" t="str">
            <v>BODY 1</v>
          </cell>
          <cell r="I1743" t="str">
            <v>UR#2</v>
          </cell>
          <cell r="J1743" t="str">
            <v>A</v>
          </cell>
        </row>
        <row r="1744">
          <cell r="B1744">
            <v>71462</v>
          </cell>
          <cell r="C1744" t="str">
            <v>FIKRI AGUNG NUGROHO</v>
          </cell>
          <cell r="D1744">
            <v>44378</v>
          </cell>
          <cell r="E1744" t="str">
            <v>TM</v>
          </cell>
          <cell r="G1744" t="str">
            <v>BODY 1</v>
          </cell>
          <cell r="I1744" t="str">
            <v>UR#2</v>
          </cell>
          <cell r="J1744" t="str">
            <v>A</v>
          </cell>
        </row>
        <row r="1745">
          <cell r="B1745">
            <v>34334</v>
          </cell>
          <cell r="C1745" t="str">
            <v>ARIF FEBRIYANTO</v>
          </cell>
          <cell r="D1745">
            <v>40101</v>
          </cell>
          <cell r="E1745" t="str">
            <v>TL</v>
          </cell>
          <cell r="F1745" t="str">
            <v>ACTING TL</v>
          </cell>
          <cell r="G1745" t="str">
            <v>BODY 1</v>
          </cell>
          <cell r="I1745" t="str">
            <v>UR#2</v>
          </cell>
          <cell r="J1745" t="str">
            <v>A</v>
          </cell>
        </row>
        <row r="1746">
          <cell r="B1746">
            <v>29987</v>
          </cell>
          <cell r="C1746" t="str">
            <v>SUPRIONO</v>
          </cell>
          <cell r="D1746">
            <v>39448</v>
          </cell>
          <cell r="E1746" t="str">
            <v>TM</v>
          </cell>
          <cell r="G1746" t="str">
            <v>BODY 1</v>
          </cell>
          <cell r="I1746" t="str">
            <v>UR#2</v>
          </cell>
          <cell r="J1746" t="str">
            <v>A</v>
          </cell>
        </row>
        <row r="1747">
          <cell r="B1747">
            <v>30725</v>
          </cell>
          <cell r="C1747" t="str">
            <v>ACHMAD ZUHDI</v>
          </cell>
          <cell r="D1747">
            <v>39508</v>
          </cell>
          <cell r="E1747" t="str">
            <v>TM</v>
          </cell>
          <cell r="G1747" t="str">
            <v>BODY 1</v>
          </cell>
          <cell r="I1747" t="str">
            <v>UR#2</v>
          </cell>
          <cell r="J1747" t="str">
            <v>A</v>
          </cell>
        </row>
        <row r="1748">
          <cell r="B1748">
            <v>37261</v>
          </cell>
          <cell r="C1748" t="str">
            <v>TOTO PRAYITNO</v>
          </cell>
          <cell r="D1748">
            <v>40466</v>
          </cell>
          <cell r="E1748" t="str">
            <v>TM</v>
          </cell>
          <cell r="G1748" t="str">
            <v>BODY 1</v>
          </cell>
          <cell r="I1748" t="str">
            <v>UR#2</v>
          </cell>
          <cell r="J1748" t="str">
            <v>A</v>
          </cell>
        </row>
        <row r="1749">
          <cell r="B1749">
            <v>38811</v>
          </cell>
          <cell r="C1749" t="str">
            <v>MOCH APRI CHUDIN</v>
          </cell>
          <cell r="D1749">
            <v>40709</v>
          </cell>
          <cell r="E1749" t="str">
            <v>TM</v>
          </cell>
          <cell r="G1749" t="str">
            <v>BODY 1</v>
          </cell>
          <cell r="I1749" t="str">
            <v>UR#2</v>
          </cell>
          <cell r="J1749" t="str">
            <v>A</v>
          </cell>
        </row>
        <row r="1750">
          <cell r="B1750">
            <v>40838</v>
          </cell>
          <cell r="C1750" t="str">
            <v>ANGGA NUGRAHA</v>
          </cell>
          <cell r="D1750">
            <v>40848</v>
          </cell>
          <cell r="E1750" t="str">
            <v>TM</v>
          </cell>
          <cell r="G1750" t="str">
            <v>BODY 1</v>
          </cell>
          <cell r="I1750" t="str">
            <v>UR#2</v>
          </cell>
          <cell r="J1750" t="str">
            <v>A</v>
          </cell>
        </row>
        <row r="1751">
          <cell r="B1751">
            <v>67995</v>
          </cell>
          <cell r="C1751" t="str">
            <v>MUHAMMAD SAIFUDIN</v>
          </cell>
          <cell r="D1751">
            <v>44119</v>
          </cell>
          <cell r="E1751" t="str">
            <v>TM</v>
          </cell>
          <cell r="G1751" t="str">
            <v>BODY 1</v>
          </cell>
          <cell r="I1751" t="str">
            <v>UR#2</v>
          </cell>
          <cell r="J1751" t="str">
            <v>A</v>
          </cell>
        </row>
        <row r="1752">
          <cell r="B1752">
            <v>69181</v>
          </cell>
          <cell r="C1752" t="str">
            <v>SOLIQUL HADI</v>
          </cell>
          <cell r="D1752">
            <v>44228</v>
          </cell>
          <cell r="E1752" t="str">
            <v>TM</v>
          </cell>
          <cell r="G1752" t="str">
            <v>BODY 1</v>
          </cell>
          <cell r="I1752" t="str">
            <v>UR#2</v>
          </cell>
          <cell r="J1752" t="str">
            <v>A</v>
          </cell>
        </row>
        <row r="1753">
          <cell r="B1753">
            <v>69541</v>
          </cell>
          <cell r="C1753" t="str">
            <v>RAHMAT SUSANTO</v>
          </cell>
          <cell r="D1753">
            <v>44242</v>
          </cell>
          <cell r="E1753" t="str">
            <v>TM</v>
          </cell>
          <cell r="G1753" t="str">
            <v>BODY 1</v>
          </cell>
          <cell r="I1753" t="str">
            <v>UR#2</v>
          </cell>
          <cell r="J1753" t="str">
            <v>A</v>
          </cell>
        </row>
        <row r="1754">
          <cell r="B1754">
            <v>70741</v>
          </cell>
          <cell r="C1754" t="str">
            <v>AKBAR GUGUN</v>
          </cell>
          <cell r="D1754">
            <v>44287</v>
          </cell>
          <cell r="E1754" t="str">
            <v>TM</v>
          </cell>
          <cell r="G1754" t="str">
            <v>BODY 1</v>
          </cell>
          <cell r="I1754" t="str">
            <v>UR#2</v>
          </cell>
          <cell r="J1754" t="str">
            <v>A</v>
          </cell>
        </row>
        <row r="1755">
          <cell r="B1755">
            <v>71413</v>
          </cell>
          <cell r="C1755" t="str">
            <v>AHMAD SYAHRUL NURCAHYO</v>
          </cell>
          <cell r="D1755">
            <v>44378</v>
          </cell>
          <cell r="E1755" t="str">
            <v>TM</v>
          </cell>
          <cell r="G1755" t="str">
            <v>BODY 1</v>
          </cell>
          <cell r="I1755" t="str">
            <v>UR#2</v>
          </cell>
          <cell r="J1755" t="str">
            <v>A</v>
          </cell>
        </row>
        <row r="1756">
          <cell r="B1756">
            <v>71467</v>
          </cell>
          <cell r="C1756" t="str">
            <v>GUNTUR BINTANG WICAKSONO</v>
          </cell>
          <cell r="D1756">
            <v>44378</v>
          </cell>
          <cell r="E1756" t="str">
            <v>TM</v>
          </cell>
          <cell r="G1756" t="str">
            <v>BODY 1</v>
          </cell>
          <cell r="I1756" t="str">
            <v>UR#2</v>
          </cell>
          <cell r="J1756" t="str">
            <v>A</v>
          </cell>
        </row>
        <row r="1757">
          <cell r="B1757">
            <v>21336</v>
          </cell>
          <cell r="C1757" t="str">
            <v>MUHAMMAD ARIFIN</v>
          </cell>
          <cell r="D1757">
            <v>38626</v>
          </cell>
          <cell r="E1757" t="str">
            <v>TL</v>
          </cell>
          <cell r="F1757" t="str">
            <v>TL</v>
          </cell>
          <cell r="G1757" t="str">
            <v>BODY 1</v>
          </cell>
          <cell r="I1757" t="str">
            <v>UR#2</v>
          </cell>
          <cell r="J1757" t="str">
            <v>A</v>
          </cell>
        </row>
        <row r="1758">
          <cell r="B1758">
            <v>24170</v>
          </cell>
          <cell r="C1758" t="str">
            <v>ARIS ARDIANTO</v>
          </cell>
          <cell r="D1758">
            <v>38991</v>
          </cell>
          <cell r="E1758" t="str">
            <v>TM</v>
          </cell>
          <cell r="G1758" t="str">
            <v>BODY 1</v>
          </cell>
          <cell r="I1758" t="str">
            <v>UR#2</v>
          </cell>
          <cell r="J1758" t="str">
            <v>A</v>
          </cell>
        </row>
        <row r="1759">
          <cell r="B1759">
            <v>35663</v>
          </cell>
          <cell r="C1759" t="str">
            <v>SHOLICHIN</v>
          </cell>
          <cell r="D1759">
            <v>40313</v>
          </cell>
          <cell r="E1759" t="str">
            <v>TM</v>
          </cell>
          <cell r="G1759" t="str">
            <v>BODY 1</v>
          </cell>
          <cell r="I1759" t="str">
            <v>UR#2</v>
          </cell>
          <cell r="J1759" t="str">
            <v>A</v>
          </cell>
        </row>
        <row r="1760">
          <cell r="B1760">
            <v>37241</v>
          </cell>
          <cell r="C1760" t="str">
            <v>MUHRISON</v>
          </cell>
          <cell r="D1760">
            <v>40466</v>
          </cell>
          <cell r="E1760" t="str">
            <v>TM</v>
          </cell>
          <cell r="G1760" t="str">
            <v>BODY 1</v>
          </cell>
          <cell r="I1760" t="str">
            <v>UR#2</v>
          </cell>
          <cell r="J1760" t="str">
            <v>A</v>
          </cell>
        </row>
        <row r="1761">
          <cell r="B1761">
            <v>68839</v>
          </cell>
          <cell r="C1761" t="str">
            <v>ANDRIANTO</v>
          </cell>
          <cell r="D1761">
            <v>44211</v>
          </cell>
          <cell r="E1761" t="str">
            <v>TM</v>
          </cell>
          <cell r="G1761" t="str">
            <v>BODY 1</v>
          </cell>
          <cell r="I1761" t="str">
            <v>UR#2</v>
          </cell>
          <cell r="J1761" t="str">
            <v>A</v>
          </cell>
        </row>
        <row r="1762">
          <cell r="B1762">
            <v>69540</v>
          </cell>
          <cell r="C1762" t="str">
            <v>MISBAKHUL HUDA</v>
          </cell>
          <cell r="D1762">
            <v>44242</v>
          </cell>
          <cell r="E1762" t="str">
            <v>TM</v>
          </cell>
          <cell r="G1762" t="str">
            <v>BODY 1</v>
          </cell>
          <cell r="I1762" t="str">
            <v>UR#2</v>
          </cell>
          <cell r="J1762" t="str">
            <v>A</v>
          </cell>
        </row>
        <row r="1763">
          <cell r="B1763">
            <v>70544</v>
          </cell>
          <cell r="C1763" t="str">
            <v>DIMAS PANDU ADITIYA PRATAMA</v>
          </cell>
          <cell r="D1763">
            <v>44270</v>
          </cell>
          <cell r="E1763" t="str">
            <v>TM</v>
          </cell>
          <cell r="G1763" t="str">
            <v>BODY 1</v>
          </cell>
          <cell r="I1763" t="str">
            <v>UR#2</v>
          </cell>
          <cell r="J1763" t="str">
            <v>A</v>
          </cell>
        </row>
        <row r="1764">
          <cell r="B1764">
            <v>72138</v>
          </cell>
          <cell r="C1764" t="str">
            <v>M.RIZQIFERDIYANSYAH</v>
          </cell>
          <cell r="D1764">
            <v>44501</v>
          </cell>
          <cell r="E1764" t="str">
            <v>TM</v>
          </cell>
          <cell r="G1764" t="str">
            <v>BODY 1</v>
          </cell>
          <cell r="I1764" t="str">
            <v>UR#2</v>
          </cell>
          <cell r="J1764" t="str">
            <v>A</v>
          </cell>
        </row>
        <row r="1765">
          <cell r="B1765">
            <v>72143</v>
          </cell>
          <cell r="C1765" t="str">
            <v>MOHAMAD KHOIRUL ANWAR</v>
          </cell>
          <cell r="D1765">
            <v>44501</v>
          </cell>
          <cell r="E1765" t="str">
            <v>TM</v>
          </cell>
          <cell r="G1765" t="str">
            <v>BODY 1</v>
          </cell>
          <cell r="I1765" t="str">
            <v>UR#2</v>
          </cell>
          <cell r="J1765" t="str">
            <v>A</v>
          </cell>
        </row>
        <row r="1766">
          <cell r="B1766">
            <v>72132</v>
          </cell>
          <cell r="C1766" t="str">
            <v>KRESNO BAYU AJI</v>
          </cell>
          <cell r="D1766">
            <v>44501</v>
          </cell>
          <cell r="E1766" t="str">
            <v>TM</v>
          </cell>
          <cell r="G1766" t="str">
            <v>BODY 1</v>
          </cell>
          <cell r="I1766" t="str">
            <v>UR#2</v>
          </cell>
          <cell r="J1766" t="str">
            <v>A</v>
          </cell>
        </row>
        <row r="1767">
          <cell r="B1767">
            <v>26501</v>
          </cell>
          <cell r="C1767" t="str">
            <v>AGUNG PRATAMA SISWONO</v>
          </cell>
          <cell r="D1767">
            <v>39264</v>
          </cell>
          <cell r="E1767" t="str">
            <v>TL</v>
          </cell>
          <cell r="F1767" t="str">
            <v>TL</v>
          </cell>
          <cell r="G1767" t="str">
            <v>BODY 1</v>
          </cell>
          <cell r="I1767" t="str">
            <v>UR#2</v>
          </cell>
          <cell r="J1767" t="str">
            <v>A</v>
          </cell>
        </row>
        <row r="1768">
          <cell r="B1768">
            <v>33683</v>
          </cell>
          <cell r="C1768" t="str">
            <v>EKO FEBRIYANTO</v>
          </cell>
          <cell r="D1768">
            <v>40057</v>
          </cell>
          <cell r="E1768" t="str">
            <v>TM</v>
          </cell>
          <cell r="G1768" t="str">
            <v>BODY 1</v>
          </cell>
          <cell r="I1768" t="str">
            <v>UR#2</v>
          </cell>
          <cell r="J1768" t="str">
            <v>A</v>
          </cell>
        </row>
        <row r="1769">
          <cell r="B1769">
            <v>71156</v>
          </cell>
          <cell r="C1769" t="str">
            <v>MUHAMAD RIZKI WIJAYA</v>
          </cell>
          <cell r="D1769">
            <v>44317</v>
          </cell>
          <cell r="E1769" t="str">
            <v>TM</v>
          </cell>
          <cell r="G1769" t="str">
            <v>BODY 1</v>
          </cell>
          <cell r="I1769" t="str">
            <v>UR#2</v>
          </cell>
          <cell r="J1769" t="str">
            <v>A</v>
          </cell>
        </row>
        <row r="1770">
          <cell r="B1770">
            <v>71157</v>
          </cell>
          <cell r="C1770" t="str">
            <v>MUHAMAD SULTONI</v>
          </cell>
          <cell r="D1770">
            <v>44317</v>
          </cell>
          <cell r="E1770" t="str">
            <v>TM</v>
          </cell>
          <cell r="G1770" t="str">
            <v>BODY 1</v>
          </cell>
          <cell r="I1770" t="str">
            <v>UR#2</v>
          </cell>
          <cell r="J1770" t="str">
            <v>A</v>
          </cell>
        </row>
        <row r="1771">
          <cell r="B1771">
            <v>71158</v>
          </cell>
          <cell r="C1771" t="str">
            <v>MUHAMMAD ABDUL LATIF</v>
          </cell>
          <cell r="D1771">
            <v>44317</v>
          </cell>
          <cell r="E1771" t="str">
            <v>TM</v>
          </cell>
          <cell r="G1771" t="str">
            <v>BODY 1</v>
          </cell>
          <cell r="I1771" t="str">
            <v>UR#2</v>
          </cell>
          <cell r="J1771" t="str">
            <v>A</v>
          </cell>
        </row>
        <row r="1772">
          <cell r="B1772">
            <v>14664</v>
          </cell>
          <cell r="C1772" t="str">
            <v>SABAR PRIYONO</v>
          </cell>
          <cell r="D1772">
            <v>37773</v>
          </cell>
          <cell r="E1772" t="str">
            <v>FRM</v>
          </cell>
          <cell r="F1772" t="str">
            <v>FRM</v>
          </cell>
          <cell r="G1772" t="str">
            <v>BODY 1</v>
          </cell>
          <cell r="I1772" t="str">
            <v>UB#1</v>
          </cell>
          <cell r="J1772" t="str">
            <v>A</v>
          </cell>
        </row>
        <row r="1773">
          <cell r="B1773">
            <v>29222</v>
          </cell>
          <cell r="C1773" t="str">
            <v>JOKO SAPUTRO</v>
          </cell>
          <cell r="D1773">
            <v>39417</v>
          </cell>
          <cell r="E1773" t="str">
            <v>TM</v>
          </cell>
          <cell r="G1773" t="str">
            <v>BODY 1</v>
          </cell>
          <cell r="I1773" t="str">
            <v>UB#1</v>
          </cell>
          <cell r="J1773" t="str">
            <v>A</v>
          </cell>
        </row>
        <row r="1774">
          <cell r="B1774">
            <v>37574</v>
          </cell>
          <cell r="C1774" t="str">
            <v>NOVERMA DE VALENTIN</v>
          </cell>
          <cell r="D1774">
            <v>40544</v>
          </cell>
          <cell r="E1774" t="str">
            <v>TM</v>
          </cell>
          <cell r="G1774" t="str">
            <v>BODY 1</v>
          </cell>
          <cell r="I1774" t="str">
            <v>UB#1</v>
          </cell>
          <cell r="J1774" t="str">
            <v>A</v>
          </cell>
        </row>
        <row r="1775">
          <cell r="B1775">
            <v>55982</v>
          </cell>
          <cell r="C1775" t="str">
            <v>MASKHUN KARIM</v>
          </cell>
          <cell r="D1775">
            <v>42491</v>
          </cell>
          <cell r="E1775" t="str">
            <v>TM</v>
          </cell>
          <cell r="G1775" t="str">
            <v>BODY 1</v>
          </cell>
          <cell r="I1775" t="str">
            <v>UB#1</v>
          </cell>
          <cell r="J1775" t="str">
            <v>A</v>
          </cell>
        </row>
        <row r="1776">
          <cell r="B1776">
            <v>68342</v>
          </cell>
          <cell r="C1776" t="str">
            <v>AL IMRON</v>
          </cell>
          <cell r="D1776">
            <v>44150</v>
          </cell>
          <cell r="E1776" t="str">
            <v>TM</v>
          </cell>
          <cell r="G1776" t="str">
            <v>BODY 1</v>
          </cell>
          <cell r="I1776" t="str">
            <v>UB#1</v>
          </cell>
          <cell r="J1776" t="str">
            <v>A</v>
          </cell>
        </row>
        <row r="1777">
          <cell r="B1777">
            <v>69561</v>
          </cell>
          <cell r="C1777" t="str">
            <v>FERY FAZRULLIANSYAH</v>
          </cell>
          <cell r="D1777">
            <v>44242</v>
          </cell>
          <cell r="E1777" t="str">
            <v>TM</v>
          </cell>
          <cell r="G1777" t="str">
            <v>BODY 1</v>
          </cell>
          <cell r="I1777" t="str">
            <v>UB#1</v>
          </cell>
          <cell r="J1777" t="str">
            <v>A</v>
          </cell>
        </row>
        <row r="1778">
          <cell r="B1778">
            <v>70529</v>
          </cell>
          <cell r="C1778" t="str">
            <v>ANANG ARIANTO</v>
          </cell>
          <cell r="D1778">
            <v>44270</v>
          </cell>
          <cell r="E1778" t="str">
            <v>TM</v>
          </cell>
          <cell r="G1778" t="str">
            <v>BODY 1</v>
          </cell>
          <cell r="I1778" t="str">
            <v>UB#1</v>
          </cell>
          <cell r="J1778" t="str">
            <v>A</v>
          </cell>
        </row>
        <row r="1779">
          <cell r="B1779">
            <v>71279</v>
          </cell>
          <cell r="C1779" t="str">
            <v>MOH TEGAR MULYANA</v>
          </cell>
          <cell r="D1779">
            <v>44331</v>
          </cell>
          <cell r="E1779" t="str">
            <v>TM</v>
          </cell>
          <cell r="G1779" t="str">
            <v>BODY 1</v>
          </cell>
          <cell r="I1779" t="str">
            <v>UB#1</v>
          </cell>
          <cell r="J1779" t="str">
            <v>A</v>
          </cell>
        </row>
        <row r="1780">
          <cell r="B1780">
            <v>37935</v>
          </cell>
          <cell r="C1780" t="str">
            <v>JEPRI SUPRIYADI</v>
          </cell>
          <cell r="D1780">
            <v>40617</v>
          </cell>
          <cell r="E1780" t="str">
            <v>TL</v>
          </cell>
          <cell r="F1780" t="str">
            <v>ACTING TL</v>
          </cell>
          <cell r="G1780" t="str">
            <v>BODY 1</v>
          </cell>
          <cell r="I1780" t="str">
            <v>UB#1</v>
          </cell>
          <cell r="J1780" t="str">
            <v>A</v>
          </cell>
        </row>
        <row r="1781">
          <cell r="B1781">
            <v>24957</v>
          </cell>
          <cell r="C1781" t="str">
            <v>EDY PURWANTO</v>
          </cell>
          <cell r="D1781">
            <v>39083</v>
          </cell>
          <cell r="E1781" t="str">
            <v>TM</v>
          </cell>
          <cell r="G1781" t="str">
            <v>BODY 1</v>
          </cell>
          <cell r="I1781" t="str">
            <v>UB#1</v>
          </cell>
          <cell r="J1781" t="str">
            <v>A</v>
          </cell>
        </row>
        <row r="1782">
          <cell r="B1782">
            <v>29719</v>
          </cell>
          <cell r="C1782" t="str">
            <v>M. ROSIKIN</v>
          </cell>
          <cell r="D1782">
            <v>39431</v>
          </cell>
          <cell r="E1782" t="str">
            <v>TM</v>
          </cell>
          <cell r="G1782" t="str">
            <v>BODY 1</v>
          </cell>
          <cell r="I1782" t="str">
            <v>UB#1</v>
          </cell>
          <cell r="J1782" t="str">
            <v>A</v>
          </cell>
        </row>
        <row r="1783">
          <cell r="B1783">
            <v>32219</v>
          </cell>
          <cell r="C1783" t="str">
            <v>AGUS SETYAWAN</v>
          </cell>
          <cell r="D1783">
            <v>39934</v>
          </cell>
          <cell r="E1783" t="str">
            <v>TM</v>
          </cell>
          <cell r="G1783" t="str">
            <v>BODY 1</v>
          </cell>
          <cell r="I1783" t="str">
            <v>UB#1</v>
          </cell>
          <cell r="J1783" t="str">
            <v>A</v>
          </cell>
        </row>
        <row r="1784">
          <cell r="B1784">
            <v>67514</v>
          </cell>
          <cell r="C1784" t="str">
            <v>DENI PERMANA</v>
          </cell>
          <cell r="D1784">
            <v>43876</v>
          </cell>
          <cell r="E1784" t="str">
            <v>TM</v>
          </cell>
          <cell r="G1784" t="str">
            <v>BODY 1</v>
          </cell>
          <cell r="I1784" t="str">
            <v>UB#1</v>
          </cell>
          <cell r="J1784" t="str">
            <v>A</v>
          </cell>
        </row>
        <row r="1785">
          <cell r="B1785">
            <v>68341</v>
          </cell>
          <cell r="C1785" t="str">
            <v>AKHSIN NAWAWI</v>
          </cell>
          <cell r="D1785">
            <v>44150</v>
          </cell>
          <cell r="E1785" t="str">
            <v>TM</v>
          </cell>
          <cell r="G1785" t="str">
            <v>BODY 1</v>
          </cell>
          <cell r="I1785" t="str">
            <v>UB#1</v>
          </cell>
          <cell r="J1785" t="str">
            <v>A</v>
          </cell>
        </row>
        <row r="1786">
          <cell r="B1786">
            <v>68007</v>
          </cell>
          <cell r="C1786" t="str">
            <v>SYUKUR TRIYANTO</v>
          </cell>
          <cell r="D1786">
            <v>44119</v>
          </cell>
          <cell r="E1786" t="str">
            <v>TM</v>
          </cell>
          <cell r="G1786" t="str">
            <v>BODY 1</v>
          </cell>
          <cell r="I1786" t="str">
            <v>UB#1</v>
          </cell>
          <cell r="J1786" t="str">
            <v>A</v>
          </cell>
        </row>
        <row r="1787">
          <cell r="B1787">
            <v>68344</v>
          </cell>
          <cell r="C1787" t="str">
            <v>ALI FAJRI</v>
          </cell>
          <cell r="D1787">
            <v>44150</v>
          </cell>
          <cell r="E1787" t="str">
            <v>TM</v>
          </cell>
          <cell r="G1787" t="str">
            <v>BODY 1</v>
          </cell>
          <cell r="I1787" t="str">
            <v>UB#1</v>
          </cell>
          <cell r="J1787" t="str">
            <v>A</v>
          </cell>
        </row>
        <row r="1788">
          <cell r="B1788">
            <v>69195</v>
          </cell>
          <cell r="C1788" t="str">
            <v>AHMAD ALI SHODIKIN</v>
          </cell>
          <cell r="D1788">
            <v>44228</v>
          </cell>
          <cell r="E1788" t="str">
            <v>TM</v>
          </cell>
          <cell r="G1788" t="str">
            <v>BODY 1</v>
          </cell>
          <cell r="I1788" t="str">
            <v>UB#1</v>
          </cell>
          <cell r="J1788" t="str">
            <v>A</v>
          </cell>
        </row>
        <row r="1789">
          <cell r="B1789">
            <v>69217</v>
          </cell>
          <cell r="C1789" t="str">
            <v>SADAM YOHAN PRANADI</v>
          </cell>
          <cell r="D1789">
            <v>44228</v>
          </cell>
          <cell r="E1789" t="str">
            <v>TM</v>
          </cell>
          <cell r="G1789" t="str">
            <v>BODY 1</v>
          </cell>
          <cell r="I1789" t="str">
            <v>UB#1</v>
          </cell>
          <cell r="J1789" t="str">
            <v>A</v>
          </cell>
        </row>
        <row r="1790">
          <cell r="B1790">
            <v>71277</v>
          </cell>
          <cell r="C1790" t="str">
            <v>MUHAMMAD WAHYU FIRMANSYAH</v>
          </cell>
          <cell r="D1790">
            <v>44331</v>
          </cell>
          <cell r="E1790" t="str">
            <v>TM</v>
          </cell>
          <cell r="G1790" t="str">
            <v>BODY 1</v>
          </cell>
          <cell r="I1790" t="str">
            <v>UB#1</v>
          </cell>
          <cell r="J1790" t="str">
            <v>A</v>
          </cell>
        </row>
        <row r="1791">
          <cell r="B1791">
            <v>71278</v>
          </cell>
          <cell r="C1791" t="str">
            <v>MUHAMMAD ILHAM MAULANA</v>
          </cell>
          <cell r="D1791">
            <v>44331</v>
          </cell>
          <cell r="E1791" t="str">
            <v>TM</v>
          </cell>
          <cell r="G1791" t="str">
            <v>BODY 1</v>
          </cell>
          <cell r="I1791" t="str">
            <v>UB#1</v>
          </cell>
          <cell r="J1791" t="str">
            <v>A</v>
          </cell>
        </row>
        <row r="1792">
          <cell r="B1792">
            <v>71836</v>
          </cell>
          <cell r="C1792" t="str">
            <v>FERRY DWI ARYA SAPUTRA</v>
          </cell>
          <cell r="D1792">
            <v>44454</v>
          </cell>
          <cell r="E1792" t="str">
            <v>TM</v>
          </cell>
          <cell r="G1792" t="str">
            <v>BODY 1</v>
          </cell>
          <cell r="I1792" t="str">
            <v>UB#1</v>
          </cell>
          <cell r="J1792" t="str">
            <v>A</v>
          </cell>
        </row>
        <row r="1793">
          <cell r="B1793">
            <v>24126</v>
          </cell>
          <cell r="C1793" t="str">
            <v>SAEFUL AHMAD</v>
          </cell>
          <cell r="D1793">
            <v>38991</v>
          </cell>
          <cell r="E1793" t="str">
            <v>TL</v>
          </cell>
          <cell r="F1793" t="str">
            <v>TL</v>
          </cell>
          <cell r="G1793" t="str">
            <v>BODY 1</v>
          </cell>
          <cell r="I1793" t="str">
            <v>UB#1</v>
          </cell>
          <cell r="J1793" t="str">
            <v>A</v>
          </cell>
        </row>
        <row r="1794">
          <cell r="B1794">
            <v>38329</v>
          </cell>
          <cell r="C1794" t="str">
            <v>MUHAMMAD ZENI UTOMO</v>
          </cell>
          <cell r="D1794">
            <v>40664</v>
          </cell>
          <cell r="E1794" t="str">
            <v>TM</v>
          </cell>
          <cell r="G1794" t="str">
            <v>BODY 1</v>
          </cell>
          <cell r="I1794" t="str">
            <v>UB#1</v>
          </cell>
          <cell r="J1794" t="str">
            <v>A</v>
          </cell>
        </row>
        <row r="1795">
          <cell r="B1795">
            <v>58404</v>
          </cell>
          <cell r="C1795" t="str">
            <v>LUKMAN</v>
          </cell>
          <cell r="D1795">
            <v>42809</v>
          </cell>
          <cell r="E1795" t="str">
            <v>TM</v>
          </cell>
          <cell r="G1795" t="str">
            <v>BODY 1</v>
          </cell>
          <cell r="I1795" t="str">
            <v>UB#1</v>
          </cell>
          <cell r="J1795" t="str">
            <v>A</v>
          </cell>
        </row>
        <row r="1796">
          <cell r="B1796">
            <v>68343</v>
          </cell>
          <cell r="C1796" t="str">
            <v>ALDI FAJAR PRATAMA</v>
          </cell>
          <cell r="D1796">
            <v>44150</v>
          </cell>
          <cell r="E1796" t="str">
            <v>TM</v>
          </cell>
          <cell r="G1796" t="str">
            <v>BODY 1</v>
          </cell>
          <cell r="I1796" t="str">
            <v>UB#1</v>
          </cell>
          <cell r="J1796" t="str">
            <v>A</v>
          </cell>
        </row>
        <row r="1797">
          <cell r="B1797">
            <v>69182</v>
          </cell>
          <cell r="C1797" t="str">
            <v>SUSI HARIYANTO</v>
          </cell>
          <cell r="D1797">
            <v>44228</v>
          </cell>
          <cell r="E1797" t="str">
            <v>TM</v>
          </cell>
          <cell r="G1797" t="str">
            <v>BODY 1</v>
          </cell>
          <cell r="I1797" t="str">
            <v>UB#1</v>
          </cell>
          <cell r="J1797" t="str">
            <v>A</v>
          </cell>
        </row>
        <row r="1798">
          <cell r="B1798">
            <v>69559</v>
          </cell>
          <cell r="C1798" t="str">
            <v>ENDIN MISBAHUDDIN</v>
          </cell>
          <cell r="D1798">
            <v>44242</v>
          </cell>
          <cell r="E1798" t="str">
            <v>TM</v>
          </cell>
          <cell r="G1798" t="str">
            <v>BODY 1</v>
          </cell>
          <cell r="I1798" t="str">
            <v>UB#1</v>
          </cell>
          <cell r="J1798" t="str">
            <v>A</v>
          </cell>
        </row>
        <row r="1799">
          <cell r="B1799">
            <v>70746</v>
          </cell>
          <cell r="C1799" t="str">
            <v>ANGGA SEPTIADI</v>
          </cell>
          <cell r="D1799">
            <v>44287</v>
          </cell>
          <cell r="E1799" t="str">
            <v>TM</v>
          </cell>
          <cell r="G1799" t="str">
            <v>BODY 1</v>
          </cell>
          <cell r="I1799" t="str">
            <v>UB#1</v>
          </cell>
          <cell r="J1799" t="str">
            <v>A</v>
          </cell>
        </row>
        <row r="1800">
          <cell r="B1800">
            <v>70747</v>
          </cell>
          <cell r="C1800" t="str">
            <v>ANJAR FANNY</v>
          </cell>
          <cell r="D1800">
            <v>44287</v>
          </cell>
          <cell r="E1800" t="str">
            <v>TM</v>
          </cell>
          <cell r="G1800" t="str">
            <v>BODY 1</v>
          </cell>
          <cell r="I1800" t="str">
            <v>UB#1</v>
          </cell>
          <cell r="J1800" t="str">
            <v>A</v>
          </cell>
        </row>
        <row r="1801">
          <cell r="B1801">
            <v>71364</v>
          </cell>
          <cell r="C1801" t="str">
            <v>IRFAN MAULANA</v>
          </cell>
          <cell r="D1801">
            <v>44362</v>
          </cell>
          <cell r="E1801" t="str">
            <v>TM</v>
          </cell>
          <cell r="G1801" t="str">
            <v>BODY 1</v>
          </cell>
          <cell r="I1801" t="str">
            <v>UB#1</v>
          </cell>
          <cell r="J1801" t="str">
            <v>A</v>
          </cell>
        </row>
        <row r="1802">
          <cell r="B1802">
            <v>72119</v>
          </cell>
          <cell r="C1802" t="str">
            <v>FARHAN MAULDAN</v>
          </cell>
          <cell r="D1802">
            <v>44501</v>
          </cell>
          <cell r="E1802" t="str">
            <v>TM</v>
          </cell>
          <cell r="G1802" t="str">
            <v>BODY 1</v>
          </cell>
          <cell r="I1802" t="str">
            <v>UB#1</v>
          </cell>
          <cell r="J1802" t="str">
            <v>A</v>
          </cell>
        </row>
        <row r="1803">
          <cell r="B1803">
            <v>24129</v>
          </cell>
          <cell r="C1803" t="str">
            <v>BAGUS WIJANUAR</v>
          </cell>
          <cell r="D1803">
            <v>38991</v>
          </cell>
          <cell r="E1803" t="str">
            <v>TL</v>
          </cell>
          <cell r="F1803" t="str">
            <v>ACTING TL</v>
          </cell>
          <cell r="G1803" t="str">
            <v>BODY 1</v>
          </cell>
          <cell r="I1803" t="str">
            <v>UB#1</v>
          </cell>
          <cell r="J1803" t="str">
            <v>A</v>
          </cell>
        </row>
        <row r="1804">
          <cell r="B1804">
            <v>26014</v>
          </cell>
          <cell r="C1804" t="str">
            <v>BUDIMAN</v>
          </cell>
          <cell r="D1804">
            <v>39217</v>
          </cell>
          <cell r="E1804" t="str">
            <v>TM</v>
          </cell>
          <cell r="G1804" t="str">
            <v>BODY 1</v>
          </cell>
          <cell r="I1804" t="str">
            <v>UB#1</v>
          </cell>
          <cell r="J1804" t="str">
            <v>A</v>
          </cell>
        </row>
        <row r="1805">
          <cell r="B1805">
            <v>39262</v>
          </cell>
          <cell r="C1805" t="str">
            <v>ARIS SUTANTO</v>
          </cell>
          <cell r="D1805">
            <v>40739</v>
          </cell>
          <cell r="E1805" t="str">
            <v>TM</v>
          </cell>
          <cell r="G1805" t="str">
            <v>BODY 1</v>
          </cell>
          <cell r="I1805" t="str">
            <v>UB#1</v>
          </cell>
          <cell r="J1805" t="str">
            <v>A</v>
          </cell>
        </row>
        <row r="1806">
          <cell r="B1806">
            <v>69184</v>
          </cell>
          <cell r="C1806" t="str">
            <v>YUSUF RIZAL RAHMADANI</v>
          </cell>
          <cell r="D1806">
            <v>44228</v>
          </cell>
          <cell r="E1806" t="str">
            <v>TM</v>
          </cell>
          <cell r="G1806" t="str">
            <v>BODY 1</v>
          </cell>
          <cell r="I1806" t="str">
            <v>UB#1</v>
          </cell>
          <cell r="J1806" t="str">
            <v>A</v>
          </cell>
        </row>
        <row r="1807">
          <cell r="B1807">
            <v>69560</v>
          </cell>
          <cell r="C1807" t="str">
            <v>FEBRI YANSYAH</v>
          </cell>
          <cell r="D1807">
            <v>44242</v>
          </cell>
          <cell r="E1807" t="str">
            <v>TM</v>
          </cell>
          <cell r="G1807" t="str">
            <v>BODY 1</v>
          </cell>
          <cell r="I1807" t="str">
            <v>UB#1</v>
          </cell>
          <cell r="J1807" t="str">
            <v>A</v>
          </cell>
        </row>
        <row r="1808">
          <cell r="B1808">
            <v>70749</v>
          </cell>
          <cell r="C1808" t="str">
            <v>ARDI NALI</v>
          </cell>
          <cell r="D1808">
            <v>44287</v>
          </cell>
          <cell r="E1808" t="str">
            <v>TM</v>
          </cell>
          <cell r="G1808" t="str">
            <v>BODY 1</v>
          </cell>
          <cell r="I1808" t="str">
            <v>UB#1</v>
          </cell>
          <cell r="J1808" t="str">
            <v>A</v>
          </cell>
        </row>
        <row r="1809">
          <cell r="B1809">
            <v>71459</v>
          </cell>
          <cell r="C1809" t="str">
            <v>FAZRUR IKHSAN RUSDIANTO</v>
          </cell>
          <cell r="D1809">
            <v>44378</v>
          </cell>
          <cell r="E1809" t="str">
            <v>TM</v>
          </cell>
          <cell r="G1809" t="str">
            <v>BODY 1</v>
          </cell>
          <cell r="I1809" t="str">
            <v>UB#1</v>
          </cell>
          <cell r="J1809" t="str">
            <v>A</v>
          </cell>
        </row>
        <row r="1810">
          <cell r="B1810">
            <v>72114</v>
          </cell>
          <cell r="C1810" t="str">
            <v>DICKY FADILAH</v>
          </cell>
          <cell r="D1810">
            <v>44501</v>
          </cell>
          <cell r="E1810" t="str">
            <v>TM</v>
          </cell>
          <cell r="G1810" t="str">
            <v>BODY 1</v>
          </cell>
          <cell r="I1810" t="str">
            <v>UB#1</v>
          </cell>
          <cell r="J1810" t="str">
            <v>A</v>
          </cell>
        </row>
        <row r="1811">
          <cell r="B1811">
            <v>21335</v>
          </cell>
          <cell r="C1811" t="str">
            <v>MUHAMMAD RIFQI</v>
          </cell>
          <cell r="D1811">
            <v>38626</v>
          </cell>
          <cell r="E1811" t="str">
            <v>FRM</v>
          </cell>
          <cell r="F1811" t="str">
            <v>ACTING FRM</v>
          </cell>
          <cell r="G1811" t="str">
            <v>BODY 1</v>
          </cell>
          <cell r="I1811" t="str">
            <v>UB#2</v>
          </cell>
          <cell r="J1811" t="str">
            <v>A</v>
          </cell>
        </row>
        <row r="1812">
          <cell r="B1812">
            <v>27777</v>
          </cell>
          <cell r="C1812" t="str">
            <v>RAMI ANDRIANA</v>
          </cell>
          <cell r="D1812">
            <v>39340</v>
          </cell>
          <cell r="E1812" t="str">
            <v>TL</v>
          </cell>
          <cell r="F1812" t="str">
            <v>ACTING TL</v>
          </cell>
          <cell r="G1812" t="str">
            <v>BODY 1</v>
          </cell>
          <cell r="I1812" t="str">
            <v>UB#2</v>
          </cell>
          <cell r="J1812" t="str">
            <v>A</v>
          </cell>
        </row>
        <row r="1813">
          <cell r="B1813">
            <v>37916</v>
          </cell>
          <cell r="C1813" t="str">
            <v>ABDUL ROSYID</v>
          </cell>
          <cell r="D1813">
            <v>40617</v>
          </cell>
          <cell r="E1813" t="str">
            <v>TM</v>
          </cell>
          <cell r="G1813" t="str">
            <v>BODY 1</v>
          </cell>
          <cell r="I1813" t="str">
            <v>UB#2</v>
          </cell>
          <cell r="J1813" t="str">
            <v>A</v>
          </cell>
        </row>
        <row r="1814">
          <cell r="B1814">
            <v>38143</v>
          </cell>
          <cell r="C1814" t="str">
            <v>MIKO ANDRIANTO</v>
          </cell>
          <cell r="D1814">
            <v>40648</v>
          </cell>
          <cell r="E1814" t="str">
            <v>TM</v>
          </cell>
          <cell r="G1814" t="str">
            <v>BODY 1</v>
          </cell>
          <cell r="I1814" t="str">
            <v>UB#2</v>
          </cell>
          <cell r="J1814" t="str">
            <v>A</v>
          </cell>
        </row>
        <row r="1815">
          <cell r="B1815">
            <v>68346</v>
          </cell>
          <cell r="C1815" t="str">
            <v>ALWI ROHMAN</v>
          </cell>
          <cell r="D1815">
            <v>44150</v>
          </cell>
          <cell r="E1815" t="str">
            <v>TM</v>
          </cell>
          <cell r="G1815" t="str">
            <v>BODY 1</v>
          </cell>
          <cell r="I1815" t="str">
            <v>UB#2</v>
          </cell>
          <cell r="J1815" t="str">
            <v>A</v>
          </cell>
        </row>
        <row r="1816">
          <cell r="B1816">
            <v>68831</v>
          </cell>
          <cell r="C1816" t="str">
            <v>AJI SAPUTRA</v>
          </cell>
          <cell r="D1816">
            <v>44211</v>
          </cell>
          <cell r="E1816" t="str">
            <v>TM</v>
          </cell>
          <cell r="G1816" t="str">
            <v>BODY 1</v>
          </cell>
          <cell r="I1816" t="str">
            <v>UB#2</v>
          </cell>
          <cell r="J1816" t="str">
            <v>A</v>
          </cell>
        </row>
        <row r="1817">
          <cell r="B1817">
            <v>70531</v>
          </cell>
          <cell r="C1817" t="str">
            <v>ANAS NUR FADILAH</v>
          </cell>
          <cell r="D1817">
            <v>44270</v>
          </cell>
          <cell r="E1817" t="str">
            <v>TM</v>
          </cell>
          <cell r="G1817" t="str">
            <v>BODY 1</v>
          </cell>
          <cell r="I1817" t="str">
            <v>UB#2</v>
          </cell>
          <cell r="J1817" t="str">
            <v>A</v>
          </cell>
        </row>
        <row r="1818">
          <cell r="B1818">
            <v>40978</v>
          </cell>
          <cell r="C1818" t="str">
            <v>FIKE HARYANTO</v>
          </cell>
          <cell r="D1818">
            <v>40862</v>
          </cell>
          <cell r="E1818" t="str">
            <v>TL</v>
          </cell>
          <cell r="F1818" t="str">
            <v>ACTING TL</v>
          </cell>
          <cell r="G1818" t="str">
            <v>BODY 1</v>
          </cell>
          <cell r="I1818" t="str">
            <v>UB#2</v>
          </cell>
          <cell r="J1818" t="str">
            <v>A</v>
          </cell>
        </row>
        <row r="1819">
          <cell r="B1819">
            <v>31447</v>
          </cell>
          <cell r="C1819" t="str">
            <v>ILHAM ANDI PRIYONO</v>
          </cell>
          <cell r="D1819">
            <v>39644</v>
          </cell>
          <cell r="E1819" t="str">
            <v>TM</v>
          </cell>
          <cell r="G1819" t="str">
            <v>BODY 1</v>
          </cell>
          <cell r="I1819" t="str">
            <v>UB#2</v>
          </cell>
          <cell r="J1819" t="str">
            <v>A</v>
          </cell>
        </row>
        <row r="1820">
          <cell r="B1820">
            <v>33169</v>
          </cell>
          <cell r="C1820" t="str">
            <v>TRI HARFINTO</v>
          </cell>
          <cell r="D1820">
            <v>40026</v>
          </cell>
          <cell r="E1820" t="str">
            <v>TM</v>
          </cell>
          <cell r="G1820" t="str">
            <v>BODY 1</v>
          </cell>
          <cell r="I1820" t="str">
            <v>UB#2</v>
          </cell>
          <cell r="J1820" t="str">
            <v>A</v>
          </cell>
        </row>
        <row r="1821">
          <cell r="B1821">
            <v>34914</v>
          </cell>
          <cell r="C1821" t="str">
            <v>TEGUH SULARSO</v>
          </cell>
          <cell r="D1821">
            <v>40148</v>
          </cell>
          <cell r="E1821" t="str">
            <v>TM</v>
          </cell>
          <cell r="G1821" t="str">
            <v>BODY 1</v>
          </cell>
          <cell r="I1821" t="str">
            <v>UB#2</v>
          </cell>
          <cell r="J1821" t="str">
            <v>A</v>
          </cell>
        </row>
        <row r="1822">
          <cell r="B1822">
            <v>68011</v>
          </cell>
          <cell r="C1822" t="str">
            <v>WAHYU NUGROHO</v>
          </cell>
          <cell r="D1822">
            <v>44119</v>
          </cell>
          <cell r="E1822" t="str">
            <v>TM</v>
          </cell>
          <cell r="G1822" t="str">
            <v>BODY 1</v>
          </cell>
          <cell r="I1822" t="str">
            <v>UB#2</v>
          </cell>
          <cell r="J1822" t="str">
            <v>A</v>
          </cell>
        </row>
        <row r="1823">
          <cell r="B1823">
            <v>68345</v>
          </cell>
          <cell r="C1823" t="str">
            <v>ALIF ZUHRI</v>
          </cell>
          <cell r="D1823">
            <v>44150</v>
          </cell>
          <cell r="E1823" t="str">
            <v>TM</v>
          </cell>
          <cell r="G1823" t="str">
            <v>BODY 1</v>
          </cell>
          <cell r="I1823" t="str">
            <v>UB#2</v>
          </cell>
          <cell r="J1823" t="str">
            <v>A</v>
          </cell>
        </row>
        <row r="1824">
          <cell r="B1824">
            <v>69139</v>
          </cell>
          <cell r="C1824" t="str">
            <v>YANDI RISNANDA</v>
          </cell>
          <cell r="D1824">
            <v>44228</v>
          </cell>
          <cell r="E1824" t="str">
            <v>TM</v>
          </cell>
          <cell r="G1824" t="str">
            <v>BODY 1</v>
          </cell>
          <cell r="I1824" t="str">
            <v>UB#2</v>
          </cell>
          <cell r="J1824" t="str">
            <v>A</v>
          </cell>
        </row>
        <row r="1825">
          <cell r="B1825">
            <v>69237</v>
          </cell>
          <cell r="C1825" t="str">
            <v>SUKARYA</v>
          </cell>
          <cell r="D1825">
            <v>44228</v>
          </cell>
          <cell r="E1825" t="str">
            <v>TM</v>
          </cell>
          <cell r="G1825" t="str">
            <v>BODY 1</v>
          </cell>
          <cell r="I1825" t="str">
            <v>UB#2</v>
          </cell>
          <cell r="J1825" t="str">
            <v>A</v>
          </cell>
        </row>
        <row r="1826">
          <cell r="B1826">
            <v>70750</v>
          </cell>
          <cell r="C1826" t="str">
            <v>ARDIYANTO</v>
          </cell>
          <cell r="D1826">
            <v>44287</v>
          </cell>
          <cell r="E1826" t="str">
            <v>TM</v>
          </cell>
          <cell r="G1826" t="str">
            <v>BODY 1</v>
          </cell>
          <cell r="I1826" t="str">
            <v>UB#2</v>
          </cell>
          <cell r="J1826" t="str">
            <v>A</v>
          </cell>
        </row>
        <row r="1827">
          <cell r="B1827">
            <v>71276</v>
          </cell>
          <cell r="C1827" t="str">
            <v>MUHAMMAD UMAR FARUQ</v>
          </cell>
          <cell r="D1827">
            <v>44331</v>
          </cell>
          <cell r="E1827" t="str">
            <v>TM</v>
          </cell>
          <cell r="G1827" t="str">
            <v>BODY 1</v>
          </cell>
          <cell r="I1827" t="str">
            <v>UB#2</v>
          </cell>
          <cell r="J1827" t="str">
            <v>A</v>
          </cell>
        </row>
        <row r="1828">
          <cell r="B1828">
            <v>29758</v>
          </cell>
          <cell r="C1828" t="str">
            <v>DEDI HARYANTO</v>
          </cell>
          <cell r="D1828">
            <v>39431</v>
          </cell>
          <cell r="E1828" t="str">
            <v>TL</v>
          </cell>
          <cell r="F1828" t="str">
            <v>ACTING TL</v>
          </cell>
          <cell r="G1828" t="str">
            <v>BODY 1</v>
          </cell>
          <cell r="I1828" t="str">
            <v>UB#2</v>
          </cell>
          <cell r="J1828" t="str">
            <v>A</v>
          </cell>
        </row>
        <row r="1829">
          <cell r="B1829">
            <v>25214</v>
          </cell>
          <cell r="C1829" t="str">
            <v>YOSEP SOPIYAN</v>
          </cell>
          <cell r="D1829">
            <v>39114</v>
          </cell>
          <cell r="E1829" t="str">
            <v>TM</v>
          </cell>
          <cell r="G1829" t="str">
            <v>BODY 1</v>
          </cell>
          <cell r="I1829" t="str">
            <v>UB#2</v>
          </cell>
          <cell r="J1829" t="str">
            <v>A</v>
          </cell>
        </row>
        <row r="1830">
          <cell r="B1830">
            <v>28181</v>
          </cell>
          <cell r="C1830" t="str">
            <v>DIMAS JAYA PURNAMA</v>
          </cell>
          <cell r="D1830">
            <v>39356</v>
          </cell>
          <cell r="E1830" t="str">
            <v>TM</v>
          </cell>
          <cell r="G1830" t="str">
            <v>BODY 1</v>
          </cell>
          <cell r="I1830" t="str">
            <v>UB#2</v>
          </cell>
          <cell r="J1830" t="str">
            <v>A</v>
          </cell>
        </row>
        <row r="1831">
          <cell r="B1831">
            <v>40503</v>
          </cell>
          <cell r="C1831" t="str">
            <v>TEDI HERMANSYAH</v>
          </cell>
          <cell r="D1831">
            <v>40817</v>
          </cell>
          <cell r="E1831" t="str">
            <v>TM</v>
          </cell>
          <cell r="G1831" t="str">
            <v>BODY 1</v>
          </cell>
          <cell r="I1831" t="str">
            <v>UB#2</v>
          </cell>
          <cell r="J1831" t="str">
            <v>A</v>
          </cell>
        </row>
        <row r="1832">
          <cell r="B1832">
            <v>68821</v>
          </cell>
          <cell r="C1832" t="str">
            <v>AFIF RAAMDHANI</v>
          </cell>
          <cell r="D1832">
            <v>44211</v>
          </cell>
          <cell r="E1832" t="str">
            <v>TM</v>
          </cell>
          <cell r="G1832" t="str">
            <v>BODY 1</v>
          </cell>
          <cell r="I1832" t="str">
            <v>UB#2</v>
          </cell>
          <cell r="J1832" t="str">
            <v>A</v>
          </cell>
        </row>
        <row r="1833">
          <cell r="B1833">
            <v>69209</v>
          </cell>
          <cell r="C1833" t="str">
            <v>RESTU DWI FEBRIANTO</v>
          </cell>
          <cell r="D1833">
            <v>44228</v>
          </cell>
          <cell r="E1833" t="str">
            <v>TM</v>
          </cell>
          <cell r="G1833" t="str">
            <v>BODY 1</v>
          </cell>
          <cell r="I1833" t="str">
            <v>UB#2</v>
          </cell>
          <cell r="J1833" t="str">
            <v>A</v>
          </cell>
        </row>
        <row r="1834">
          <cell r="B1834">
            <v>70748</v>
          </cell>
          <cell r="C1834" t="str">
            <v>ANTONO ALPA</v>
          </cell>
          <cell r="D1834">
            <v>44287</v>
          </cell>
          <cell r="E1834" t="str">
            <v>TM</v>
          </cell>
          <cell r="G1834" t="str">
            <v>BODY 1</v>
          </cell>
          <cell r="I1834" t="str">
            <v>UB#2</v>
          </cell>
          <cell r="J1834" t="str">
            <v>A</v>
          </cell>
        </row>
        <row r="1835">
          <cell r="B1835">
            <v>71472</v>
          </cell>
          <cell r="C1835" t="str">
            <v>HERI PRASETYO</v>
          </cell>
          <cell r="D1835">
            <v>44378</v>
          </cell>
          <cell r="E1835" t="str">
            <v>TM</v>
          </cell>
          <cell r="G1835" t="str">
            <v>BODY 1</v>
          </cell>
          <cell r="I1835" t="str">
            <v>UB#2</v>
          </cell>
          <cell r="J1835" t="str">
            <v>A</v>
          </cell>
        </row>
        <row r="1836">
          <cell r="B1836">
            <v>71473</v>
          </cell>
          <cell r="C1836" t="str">
            <v>IKHASA MAULANA</v>
          </cell>
          <cell r="D1836">
            <v>44378</v>
          </cell>
          <cell r="E1836" t="str">
            <v>TM</v>
          </cell>
          <cell r="G1836" t="str">
            <v>BODY 1</v>
          </cell>
          <cell r="I1836" t="str">
            <v>UB#2</v>
          </cell>
          <cell r="J1836" t="str">
            <v>A</v>
          </cell>
        </row>
        <row r="1837">
          <cell r="B1837">
            <v>71474</v>
          </cell>
          <cell r="C1837" t="str">
            <v>IRFAN DANENDRA PUTRA</v>
          </cell>
          <cell r="D1837">
            <v>44378</v>
          </cell>
          <cell r="E1837" t="str">
            <v>TM</v>
          </cell>
          <cell r="G1837" t="str">
            <v>BODY 1</v>
          </cell>
          <cell r="I1837" t="str">
            <v>UB#2</v>
          </cell>
          <cell r="J1837" t="str">
            <v>A</v>
          </cell>
        </row>
        <row r="1838">
          <cell r="B1838">
            <v>70550</v>
          </cell>
          <cell r="C1838" t="str">
            <v>FARIS FADHIL AMMAR</v>
          </cell>
          <cell r="D1838">
            <v>44270</v>
          </cell>
          <cell r="E1838" t="str">
            <v>TM</v>
          </cell>
          <cell r="G1838" t="str">
            <v>PPL 3</v>
          </cell>
          <cell r="I1838" t="str">
            <v>UB#2</v>
          </cell>
          <cell r="J1838" t="str">
            <v>A</v>
          </cell>
        </row>
        <row r="1839">
          <cell r="B1839">
            <v>71411</v>
          </cell>
          <cell r="C1839" t="str">
            <v>AHMAD DWI WAHYU SAPUTRA</v>
          </cell>
          <cell r="D1839">
            <v>44378</v>
          </cell>
          <cell r="E1839" t="str">
            <v>TM</v>
          </cell>
          <cell r="G1839" t="str">
            <v>BODY 1</v>
          </cell>
          <cell r="I1839" t="str">
            <v>UB#2</v>
          </cell>
          <cell r="J1839" t="str">
            <v>A</v>
          </cell>
        </row>
        <row r="1840">
          <cell r="B1840">
            <v>72121</v>
          </cell>
          <cell r="C1840" t="str">
            <v>HAKIM SAEFUDIN</v>
          </cell>
          <cell r="D1840">
            <v>44501</v>
          </cell>
          <cell r="E1840" t="str">
            <v>TM</v>
          </cell>
          <cell r="G1840" t="str">
            <v>BODY 1</v>
          </cell>
          <cell r="I1840" t="str">
            <v>UB#2</v>
          </cell>
          <cell r="J1840" t="str">
            <v>A</v>
          </cell>
        </row>
        <row r="1841">
          <cell r="B1841">
            <v>72122</v>
          </cell>
          <cell r="C1841" t="str">
            <v>HASAN HAMBALI</v>
          </cell>
          <cell r="D1841">
            <v>44501</v>
          </cell>
          <cell r="E1841" t="str">
            <v>TM</v>
          </cell>
          <cell r="G1841" t="str">
            <v>BODY 1</v>
          </cell>
          <cell r="I1841" t="str">
            <v>UB#2</v>
          </cell>
          <cell r="J1841" t="str">
            <v>A</v>
          </cell>
        </row>
        <row r="1842">
          <cell r="B1842">
            <v>68816</v>
          </cell>
          <cell r="C1842" t="str">
            <v>ADE SETIAWAN</v>
          </cell>
          <cell r="D1842">
            <v>44211</v>
          </cell>
          <cell r="E1842" t="str">
            <v>TM</v>
          </cell>
          <cell r="G1842" t="str">
            <v>BODY 1</v>
          </cell>
          <cell r="I1842" t="str">
            <v>UB#2</v>
          </cell>
          <cell r="J1842" t="str">
            <v>A</v>
          </cell>
        </row>
        <row r="1843">
          <cell r="B1843">
            <v>23330</v>
          </cell>
          <cell r="C1843" t="str">
            <v>ERFIN FIRMANSYAH</v>
          </cell>
          <cell r="D1843">
            <v>38913</v>
          </cell>
          <cell r="E1843" t="str">
            <v>TL</v>
          </cell>
          <cell r="F1843" t="str">
            <v>TL</v>
          </cell>
          <cell r="G1843" t="str">
            <v>BODY 1</v>
          </cell>
          <cell r="I1843" t="str">
            <v>SM</v>
          </cell>
          <cell r="J1843" t="str">
            <v>A</v>
          </cell>
        </row>
        <row r="1844">
          <cell r="B1844">
            <v>29630</v>
          </cell>
          <cell r="C1844" t="str">
            <v>ADITYA WARMAN</v>
          </cell>
          <cell r="D1844">
            <v>39431</v>
          </cell>
          <cell r="E1844" t="str">
            <v>TM</v>
          </cell>
          <cell r="G1844" t="str">
            <v>BODY 1</v>
          </cell>
          <cell r="I1844" t="str">
            <v>SM</v>
          </cell>
          <cell r="J1844" t="str">
            <v>A</v>
          </cell>
        </row>
        <row r="1845">
          <cell r="B1845">
            <v>36364</v>
          </cell>
          <cell r="C1845" t="str">
            <v>WIJAYANTO</v>
          </cell>
          <cell r="D1845">
            <v>40374</v>
          </cell>
          <cell r="E1845" t="str">
            <v>TM</v>
          </cell>
          <cell r="G1845" t="str">
            <v>BODY 1</v>
          </cell>
          <cell r="I1845" t="str">
            <v>SM</v>
          </cell>
          <cell r="J1845" t="str">
            <v>A</v>
          </cell>
        </row>
        <row r="1846">
          <cell r="B1846">
            <v>38398</v>
          </cell>
          <cell r="C1846" t="str">
            <v>CAHYO SETYO WARNO</v>
          </cell>
          <cell r="D1846">
            <v>40678</v>
          </cell>
          <cell r="E1846" t="str">
            <v>TM</v>
          </cell>
          <cell r="G1846" t="str">
            <v>BODY 1</v>
          </cell>
          <cell r="I1846" t="str">
            <v>SM</v>
          </cell>
          <cell r="J1846" t="str">
            <v>A</v>
          </cell>
        </row>
        <row r="1847">
          <cell r="B1847">
            <v>40504</v>
          </cell>
          <cell r="C1847" t="str">
            <v>WASIRIN</v>
          </cell>
          <cell r="D1847">
            <v>40817</v>
          </cell>
          <cell r="E1847" t="str">
            <v>TM</v>
          </cell>
          <cell r="G1847" t="str">
            <v>BODY 1</v>
          </cell>
          <cell r="I1847" t="str">
            <v>SM</v>
          </cell>
          <cell r="J1847" t="str">
            <v>A</v>
          </cell>
        </row>
        <row r="1848">
          <cell r="B1848">
            <v>52005</v>
          </cell>
          <cell r="C1848" t="str">
            <v>M. FAHRI ALDI</v>
          </cell>
          <cell r="D1848">
            <v>41805</v>
          </cell>
          <cell r="E1848" t="str">
            <v>TM</v>
          </cell>
          <cell r="G1848" t="str">
            <v>BODY 1</v>
          </cell>
          <cell r="I1848" t="str">
            <v>SM</v>
          </cell>
          <cell r="J1848" t="str">
            <v>A</v>
          </cell>
        </row>
        <row r="1849">
          <cell r="B1849">
            <v>39103</v>
          </cell>
          <cell r="C1849" t="str">
            <v>FANDY SISWANTO</v>
          </cell>
          <cell r="D1849">
            <v>40725</v>
          </cell>
          <cell r="E1849" t="str">
            <v>TL</v>
          </cell>
          <cell r="F1849" t="str">
            <v>TL</v>
          </cell>
          <cell r="G1849" t="str">
            <v>BODY 1</v>
          </cell>
          <cell r="I1849" t="str">
            <v>SM</v>
          </cell>
          <cell r="J1849" t="str">
            <v>A</v>
          </cell>
        </row>
        <row r="1850">
          <cell r="B1850">
            <v>29771</v>
          </cell>
          <cell r="C1850" t="str">
            <v>ABU KHASAN</v>
          </cell>
          <cell r="D1850">
            <v>39431</v>
          </cell>
          <cell r="E1850" t="str">
            <v>TL</v>
          </cell>
          <cell r="F1850" t="str">
            <v>ACTING TL</v>
          </cell>
          <cell r="G1850" t="str">
            <v>BODY 1</v>
          </cell>
          <cell r="I1850" t="str">
            <v>SM</v>
          </cell>
          <cell r="J1850" t="str">
            <v>A</v>
          </cell>
        </row>
        <row r="1851">
          <cell r="B1851">
            <v>37939</v>
          </cell>
          <cell r="C1851" t="str">
            <v>OSHIN</v>
          </cell>
          <cell r="D1851">
            <v>40617</v>
          </cell>
          <cell r="E1851" t="str">
            <v>TM</v>
          </cell>
          <cell r="G1851" t="str">
            <v>BODY 1</v>
          </cell>
          <cell r="I1851" t="str">
            <v>SM</v>
          </cell>
          <cell r="J1851" t="str">
            <v>A</v>
          </cell>
        </row>
        <row r="1852">
          <cell r="B1852">
            <v>34551</v>
          </cell>
          <cell r="C1852" t="str">
            <v>TAUFIQ SETIADI</v>
          </cell>
          <cell r="D1852">
            <v>40118</v>
          </cell>
          <cell r="E1852" t="str">
            <v>TL</v>
          </cell>
          <cell r="F1852" t="str">
            <v>ACTING TL</v>
          </cell>
          <cell r="G1852" t="str">
            <v>BODY 1</v>
          </cell>
          <cell r="I1852" t="str">
            <v>SM</v>
          </cell>
          <cell r="J1852" t="str">
            <v>A</v>
          </cell>
        </row>
        <row r="1853">
          <cell r="B1853">
            <v>33232</v>
          </cell>
          <cell r="C1853" t="str">
            <v>ARI SUDRAJAT</v>
          </cell>
          <cell r="D1853">
            <v>40040</v>
          </cell>
          <cell r="E1853" t="str">
            <v>TM</v>
          </cell>
          <cell r="G1853" t="str">
            <v>BODY 1</v>
          </cell>
          <cell r="I1853" t="str">
            <v>SM</v>
          </cell>
          <cell r="J1853" t="str">
            <v>A</v>
          </cell>
        </row>
        <row r="1854">
          <cell r="B1854">
            <v>34907</v>
          </cell>
          <cell r="C1854" t="str">
            <v>SUGENG ROMADHON</v>
          </cell>
          <cell r="D1854">
            <v>40148</v>
          </cell>
          <cell r="E1854" t="str">
            <v>TM</v>
          </cell>
          <cell r="G1854" t="str">
            <v>BODY 1</v>
          </cell>
          <cell r="I1854" t="str">
            <v>SM</v>
          </cell>
          <cell r="J1854" t="str">
            <v>A</v>
          </cell>
        </row>
        <row r="1855">
          <cell r="B1855">
            <v>59081</v>
          </cell>
          <cell r="C1855" t="str">
            <v>SURJONO</v>
          </cell>
          <cell r="D1855">
            <v>42887</v>
          </cell>
          <cell r="E1855" t="str">
            <v>TM</v>
          </cell>
          <cell r="G1855" t="str">
            <v>BODY 1</v>
          </cell>
          <cell r="I1855" t="str">
            <v>SM</v>
          </cell>
          <cell r="J1855" t="str">
            <v>A</v>
          </cell>
        </row>
        <row r="1856">
          <cell r="B1856">
            <v>39090</v>
          </cell>
          <cell r="C1856" t="str">
            <v>ABDUL AZIS</v>
          </cell>
          <cell r="D1856">
            <v>40725</v>
          </cell>
          <cell r="E1856" t="str">
            <v>TM</v>
          </cell>
          <cell r="G1856" t="str">
            <v>BODY 1</v>
          </cell>
          <cell r="I1856" t="str">
            <v>SM</v>
          </cell>
          <cell r="J1856" t="str">
            <v>A</v>
          </cell>
        </row>
        <row r="1857">
          <cell r="B1857">
            <v>36612</v>
          </cell>
          <cell r="C1857" t="str">
            <v xml:space="preserve">EDI PAMUNGKAS </v>
          </cell>
          <cell r="D1857">
            <v>40391</v>
          </cell>
          <cell r="E1857" t="str">
            <v>TM</v>
          </cell>
          <cell r="G1857" t="str">
            <v>BODY 1</v>
          </cell>
          <cell r="I1857" t="str">
            <v>SM</v>
          </cell>
          <cell r="J1857" t="str">
            <v>A</v>
          </cell>
        </row>
        <row r="1858">
          <cell r="B1858">
            <v>24616</v>
          </cell>
          <cell r="C1858" t="str">
            <v>EDI CANDRA</v>
          </cell>
          <cell r="D1858">
            <v>39052</v>
          </cell>
          <cell r="E1858" t="str">
            <v>TM</v>
          </cell>
          <cell r="G1858" t="str">
            <v>BODY 1</v>
          </cell>
          <cell r="I1858" t="str">
            <v>SM</v>
          </cell>
          <cell r="J1858" t="str">
            <v>A</v>
          </cell>
        </row>
        <row r="1859">
          <cell r="B1859">
            <v>39906</v>
          </cell>
          <cell r="C1859" t="str">
            <v>ARPI RISDIAWAN</v>
          </cell>
          <cell r="D1859">
            <v>40770</v>
          </cell>
          <cell r="E1859" t="str">
            <v>TM</v>
          </cell>
          <cell r="G1859" t="str">
            <v>BODY 1</v>
          </cell>
          <cell r="I1859" t="str">
            <v>SM</v>
          </cell>
          <cell r="J1859" t="str">
            <v>A</v>
          </cell>
        </row>
        <row r="1860">
          <cell r="B1860">
            <v>7271</v>
          </cell>
          <cell r="C1860" t="str">
            <v>FAJAR SUKMANA</v>
          </cell>
          <cell r="D1860">
            <v>36375</v>
          </cell>
          <cell r="E1860" t="str">
            <v>FRM</v>
          </cell>
          <cell r="F1860" t="str">
            <v>FRM</v>
          </cell>
          <cell r="G1860" t="str">
            <v>BODY 1</v>
          </cell>
          <cell r="I1860" t="str">
            <v>SMD14N</v>
          </cell>
          <cell r="J1860" t="str">
            <v>A</v>
          </cell>
        </row>
        <row r="1861">
          <cell r="B1861">
            <v>14963</v>
          </cell>
          <cell r="C1861" t="str">
            <v>WASIS SUPRIYATNO</v>
          </cell>
          <cell r="D1861">
            <v>37817</v>
          </cell>
          <cell r="E1861" t="str">
            <v>TL</v>
          </cell>
          <cell r="F1861" t="str">
            <v>TL</v>
          </cell>
          <cell r="G1861" t="str">
            <v>BODY 1</v>
          </cell>
          <cell r="I1861" t="str">
            <v>SMD14N</v>
          </cell>
          <cell r="J1861" t="str">
            <v>A</v>
          </cell>
        </row>
        <row r="1862">
          <cell r="B1862">
            <v>25219</v>
          </cell>
          <cell r="C1862" t="str">
            <v>DEDE SUPRIATNA</v>
          </cell>
          <cell r="D1862">
            <v>39114</v>
          </cell>
          <cell r="E1862" t="str">
            <v>TM</v>
          </cell>
          <cell r="G1862" t="str">
            <v>BODY 1</v>
          </cell>
          <cell r="I1862" t="str">
            <v>SMD14N</v>
          </cell>
          <cell r="J1862" t="str">
            <v>A</v>
          </cell>
        </row>
        <row r="1863">
          <cell r="B1863">
            <v>26503</v>
          </cell>
          <cell r="C1863" t="str">
            <v>ENDRI WIDIANTO</v>
          </cell>
          <cell r="D1863">
            <v>39264</v>
          </cell>
          <cell r="E1863" t="str">
            <v>TM</v>
          </cell>
          <cell r="G1863" t="str">
            <v>BODY 1</v>
          </cell>
          <cell r="I1863" t="str">
            <v>SMD14N</v>
          </cell>
          <cell r="J1863" t="str">
            <v>A</v>
          </cell>
        </row>
        <row r="1864">
          <cell r="B1864">
            <v>30532</v>
          </cell>
          <cell r="C1864" t="str">
            <v>HARDI ARIFIYANTO</v>
          </cell>
          <cell r="D1864">
            <v>39493</v>
          </cell>
          <cell r="E1864" t="str">
            <v>TM</v>
          </cell>
          <cell r="G1864" t="str">
            <v>BODY 1</v>
          </cell>
          <cell r="I1864" t="str">
            <v>SMD14N</v>
          </cell>
          <cell r="J1864" t="str">
            <v>A</v>
          </cell>
        </row>
        <row r="1865">
          <cell r="B1865">
            <v>31426</v>
          </cell>
          <cell r="C1865" t="str">
            <v>GIRI SUSENO</v>
          </cell>
          <cell r="D1865">
            <v>39644</v>
          </cell>
          <cell r="E1865" t="str">
            <v>TM</v>
          </cell>
          <cell r="G1865" t="str">
            <v>BODY 1</v>
          </cell>
          <cell r="I1865" t="str">
            <v>SMD14N</v>
          </cell>
          <cell r="J1865" t="str">
            <v>A</v>
          </cell>
        </row>
        <row r="1866">
          <cell r="B1866">
            <v>34014</v>
          </cell>
          <cell r="C1866" t="str">
            <v xml:space="preserve">NOOR WAHID </v>
          </cell>
          <cell r="D1866">
            <v>40087</v>
          </cell>
          <cell r="E1866" t="str">
            <v>TM</v>
          </cell>
          <cell r="G1866" t="str">
            <v>BODY 1</v>
          </cell>
          <cell r="I1866" t="str">
            <v>SMD14N</v>
          </cell>
          <cell r="J1866" t="str">
            <v>A</v>
          </cell>
        </row>
        <row r="1867">
          <cell r="B1867">
            <v>67525</v>
          </cell>
          <cell r="C1867" t="str">
            <v>ILHAM ADRIANTAMA</v>
          </cell>
          <cell r="D1867">
            <v>43876</v>
          </cell>
          <cell r="E1867" t="str">
            <v>TM</v>
          </cell>
          <cell r="G1867" t="str">
            <v>BODY 1</v>
          </cell>
          <cell r="I1867" t="str">
            <v>SMD14N</v>
          </cell>
          <cell r="J1867" t="str">
            <v>A</v>
          </cell>
        </row>
        <row r="1868">
          <cell r="B1868">
            <v>67777</v>
          </cell>
          <cell r="C1868" t="str">
            <v>ARIS</v>
          </cell>
          <cell r="D1868">
            <v>43891</v>
          </cell>
          <cell r="E1868" t="str">
            <v>TM</v>
          </cell>
          <cell r="G1868" t="str">
            <v>BODY 1</v>
          </cell>
          <cell r="I1868" t="str">
            <v>SMD14N</v>
          </cell>
          <cell r="J1868" t="str">
            <v>A</v>
          </cell>
        </row>
        <row r="1869">
          <cell r="B1869">
            <v>69229</v>
          </cell>
          <cell r="C1869" t="str">
            <v>AHMAD MURTADHO</v>
          </cell>
          <cell r="D1869">
            <v>44228</v>
          </cell>
          <cell r="E1869" t="str">
            <v>TM</v>
          </cell>
          <cell r="G1869" t="str">
            <v>BODY 1</v>
          </cell>
          <cell r="I1869" t="str">
            <v>SMD14N</v>
          </cell>
          <cell r="J1869" t="str">
            <v>A</v>
          </cell>
        </row>
        <row r="1870">
          <cell r="B1870">
            <v>69230</v>
          </cell>
          <cell r="C1870" t="str">
            <v>AJI PRASETIYO</v>
          </cell>
          <cell r="D1870">
            <v>44228</v>
          </cell>
          <cell r="E1870" t="str">
            <v>TM</v>
          </cell>
          <cell r="G1870" t="str">
            <v>BODY 1</v>
          </cell>
          <cell r="I1870" t="str">
            <v>SMD14N</v>
          </cell>
          <cell r="J1870" t="str">
            <v>A</v>
          </cell>
        </row>
        <row r="1871">
          <cell r="B1871">
            <v>69542</v>
          </cell>
          <cell r="C1871" t="str">
            <v>SLAMET WIDODO</v>
          </cell>
          <cell r="D1871">
            <v>44242</v>
          </cell>
          <cell r="E1871" t="str">
            <v>TM</v>
          </cell>
          <cell r="G1871" t="str">
            <v>BODY 1</v>
          </cell>
          <cell r="I1871" t="str">
            <v>SMD14N</v>
          </cell>
          <cell r="J1871" t="str">
            <v>A</v>
          </cell>
        </row>
        <row r="1872">
          <cell r="B1872">
            <v>70541</v>
          </cell>
          <cell r="C1872" t="str">
            <v>DENNY YUSUF</v>
          </cell>
          <cell r="D1872">
            <v>44270</v>
          </cell>
          <cell r="E1872" t="str">
            <v>TM</v>
          </cell>
          <cell r="G1872" t="str">
            <v>BODY 1</v>
          </cell>
          <cell r="I1872" t="str">
            <v>SMD14N</v>
          </cell>
          <cell r="J1872" t="str">
            <v>A</v>
          </cell>
        </row>
        <row r="1873">
          <cell r="B1873">
            <v>70751</v>
          </cell>
          <cell r="C1873" t="str">
            <v>ARIF ARKANSYAH</v>
          </cell>
          <cell r="D1873">
            <v>44287</v>
          </cell>
          <cell r="E1873" t="str">
            <v>TM</v>
          </cell>
          <cell r="G1873" t="str">
            <v>BODY 1</v>
          </cell>
          <cell r="I1873" t="str">
            <v>SMD14N</v>
          </cell>
          <cell r="J1873" t="str">
            <v>A</v>
          </cell>
        </row>
        <row r="1874">
          <cell r="B1874">
            <v>71415</v>
          </cell>
          <cell r="C1874" t="str">
            <v>AJI SETYAWAN</v>
          </cell>
          <cell r="D1874">
            <v>44378</v>
          </cell>
          <cell r="E1874" t="str">
            <v>TM</v>
          </cell>
          <cell r="G1874" t="str">
            <v>BODY 1</v>
          </cell>
          <cell r="I1874" t="str">
            <v>SMD14N</v>
          </cell>
          <cell r="J1874" t="str">
            <v>A</v>
          </cell>
        </row>
        <row r="1875">
          <cell r="B1875">
            <v>71418</v>
          </cell>
          <cell r="C1875" t="str">
            <v>ARDI TRIHARYANTO</v>
          </cell>
          <cell r="D1875">
            <v>44378</v>
          </cell>
          <cell r="E1875" t="str">
            <v>TM</v>
          </cell>
          <cell r="G1875" t="str">
            <v>BODY 1</v>
          </cell>
          <cell r="I1875" t="str">
            <v>SMD14N</v>
          </cell>
          <cell r="J1875" t="str">
            <v>A</v>
          </cell>
        </row>
        <row r="1876">
          <cell r="B1876">
            <v>24136</v>
          </cell>
          <cell r="C1876" t="str">
            <v>SLAMET AL SUBHAN</v>
          </cell>
          <cell r="D1876">
            <v>38991</v>
          </cell>
          <cell r="E1876" t="str">
            <v>TL</v>
          </cell>
          <cell r="F1876" t="str">
            <v>TL</v>
          </cell>
          <cell r="G1876" t="str">
            <v>BODY 1</v>
          </cell>
          <cell r="I1876" t="str">
            <v>SMD14N</v>
          </cell>
          <cell r="J1876" t="str">
            <v>A</v>
          </cell>
        </row>
        <row r="1877">
          <cell r="B1877">
            <v>30322</v>
          </cell>
          <cell r="C1877" t="str">
            <v>M. BISRI MUSTOFA</v>
          </cell>
          <cell r="D1877">
            <v>39479</v>
          </cell>
          <cell r="E1877" t="str">
            <v>TM</v>
          </cell>
          <cell r="G1877" t="str">
            <v>BODY 1</v>
          </cell>
          <cell r="I1877" t="str">
            <v>SMD14N</v>
          </cell>
          <cell r="J1877" t="str">
            <v>A</v>
          </cell>
        </row>
        <row r="1878">
          <cell r="B1878">
            <v>31680</v>
          </cell>
          <cell r="C1878" t="str">
            <v>Wawan Yogi Ari Bowo</v>
          </cell>
          <cell r="D1878">
            <v>39692</v>
          </cell>
          <cell r="E1878" t="str">
            <v>TM</v>
          </cell>
          <cell r="G1878" t="str">
            <v>BODY 1</v>
          </cell>
          <cell r="I1878" t="str">
            <v>SMD14N</v>
          </cell>
          <cell r="J1878" t="str">
            <v>A</v>
          </cell>
        </row>
        <row r="1879">
          <cell r="B1879">
            <v>38084</v>
          </cell>
          <cell r="C1879" t="str">
            <v>SHYAM YUDIATNO</v>
          </cell>
          <cell r="D1879">
            <v>40634</v>
          </cell>
          <cell r="E1879" t="str">
            <v>TM</v>
          </cell>
          <cell r="G1879" t="str">
            <v>BODY 1</v>
          </cell>
          <cell r="I1879" t="str">
            <v>SMD14N</v>
          </cell>
          <cell r="J1879" t="str">
            <v>A</v>
          </cell>
        </row>
        <row r="1880">
          <cell r="B1880">
            <v>39405</v>
          </cell>
          <cell r="C1880" t="str">
            <v>APRIO</v>
          </cell>
          <cell r="D1880">
            <v>40739</v>
          </cell>
          <cell r="E1880" t="str">
            <v>TM</v>
          </cell>
          <cell r="G1880" t="str">
            <v>BODY 1</v>
          </cell>
          <cell r="I1880" t="str">
            <v>SMD14N</v>
          </cell>
          <cell r="J1880" t="str">
            <v>A</v>
          </cell>
        </row>
        <row r="1881">
          <cell r="B1881">
            <v>40972</v>
          </cell>
          <cell r="C1881" t="str">
            <v>CATUR PRASETYO</v>
          </cell>
          <cell r="D1881">
            <v>40862</v>
          </cell>
          <cell r="E1881" t="str">
            <v>TM</v>
          </cell>
          <cell r="G1881" t="str">
            <v>BODY 1</v>
          </cell>
          <cell r="I1881" t="str">
            <v>SMD14N</v>
          </cell>
          <cell r="J1881" t="str">
            <v>A</v>
          </cell>
        </row>
        <row r="1882">
          <cell r="B1882">
            <v>67560</v>
          </cell>
          <cell r="C1882" t="str">
            <v>ARIF KUSHAYADI</v>
          </cell>
          <cell r="D1882">
            <v>43876</v>
          </cell>
          <cell r="E1882" t="str">
            <v>TM</v>
          </cell>
          <cell r="G1882" t="str">
            <v>BODY 1</v>
          </cell>
          <cell r="I1882" t="str">
            <v>SMD14N</v>
          </cell>
          <cell r="J1882" t="str">
            <v>A</v>
          </cell>
        </row>
        <row r="1883">
          <cell r="B1883">
            <v>69218</v>
          </cell>
          <cell r="C1883" t="str">
            <v>SUTRISNO</v>
          </cell>
          <cell r="D1883">
            <v>44228</v>
          </cell>
          <cell r="E1883" t="str">
            <v>TM</v>
          </cell>
          <cell r="G1883" t="str">
            <v>BODY 1</v>
          </cell>
          <cell r="I1883" t="str">
            <v>SMD14N</v>
          </cell>
          <cell r="J1883" t="str">
            <v>A</v>
          </cell>
        </row>
        <row r="1884">
          <cell r="B1884">
            <v>69554</v>
          </cell>
          <cell r="C1884" t="str">
            <v>BISMA FAIZAL</v>
          </cell>
          <cell r="D1884">
            <v>44242</v>
          </cell>
          <cell r="E1884" t="str">
            <v>TM</v>
          </cell>
          <cell r="G1884" t="str">
            <v>BODY 1</v>
          </cell>
          <cell r="I1884" t="str">
            <v>SMD14N</v>
          </cell>
          <cell r="J1884" t="str">
            <v>A</v>
          </cell>
        </row>
        <row r="1885">
          <cell r="B1885">
            <v>70537</v>
          </cell>
          <cell r="C1885" t="str">
            <v>BENI KURNIAWAN</v>
          </cell>
          <cell r="D1885">
            <v>44270</v>
          </cell>
          <cell r="E1885" t="str">
            <v>TM</v>
          </cell>
          <cell r="G1885" t="str">
            <v>BODY 1</v>
          </cell>
          <cell r="I1885" t="str">
            <v>SMD14N</v>
          </cell>
          <cell r="J1885" t="str">
            <v>A</v>
          </cell>
        </row>
        <row r="1886">
          <cell r="B1886">
            <v>70754</v>
          </cell>
          <cell r="C1886" t="str">
            <v>ASLAM NURJAMAN</v>
          </cell>
          <cell r="D1886">
            <v>44287</v>
          </cell>
          <cell r="E1886" t="str">
            <v>TM</v>
          </cell>
          <cell r="G1886" t="str">
            <v>BODY 1</v>
          </cell>
          <cell r="I1886" t="str">
            <v>SMD14N</v>
          </cell>
          <cell r="J1886" t="str">
            <v>A</v>
          </cell>
        </row>
        <row r="1887">
          <cell r="B1887">
            <v>71417</v>
          </cell>
          <cell r="C1887" t="str">
            <v>ADY LIANTO</v>
          </cell>
          <cell r="D1887">
            <v>44378</v>
          </cell>
          <cell r="E1887" t="str">
            <v>TM</v>
          </cell>
          <cell r="G1887" t="str">
            <v>BODY 1</v>
          </cell>
          <cell r="I1887" t="str">
            <v>SMD14N</v>
          </cell>
          <cell r="J1887" t="str">
            <v>A</v>
          </cell>
        </row>
        <row r="1888">
          <cell r="B1888">
            <v>71421</v>
          </cell>
          <cell r="C1888" t="str">
            <v>ENDRA YUNI ARTANTO</v>
          </cell>
          <cell r="D1888">
            <v>44378</v>
          </cell>
          <cell r="E1888" t="str">
            <v>TM</v>
          </cell>
          <cell r="G1888" t="str">
            <v>BODY 1</v>
          </cell>
          <cell r="I1888" t="str">
            <v>SMD14N</v>
          </cell>
          <cell r="J1888" t="str">
            <v>A</v>
          </cell>
        </row>
        <row r="1889">
          <cell r="B1889">
            <v>71928</v>
          </cell>
          <cell r="C1889" t="str">
            <v>DRAJAT YUDO HARIYOWIBOWO</v>
          </cell>
          <cell r="D1889">
            <v>44470</v>
          </cell>
          <cell r="E1889" t="str">
            <v>TM</v>
          </cell>
          <cell r="G1889" t="str">
            <v>BODY 1</v>
          </cell>
          <cell r="I1889" t="str">
            <v>SMD14N</v>
          </cell>
          <cell r="J1889" t="str">
            <v>A</v>
          </cell>
        </row>
        <row r="1890">
          <cell r="B1890">
            <v>34582</v>
          </cell>
          <cell r="C1890" t="str">
            <v>DIDI SETIAWAN</v>
          </cell>
          <cell r="D1890">
            <v>40118</v>
          </cell>
          <cell r="E1890" t="str">
            <v>TL</v>
          </cell>
          <cell r="F1890" t="str">
            <v>ACTING TL</v>
          </cell>
          <cell r="G1890" t="str">
            <v>BODY 1</v>
          </cell>
          <cell r="I1890" t="str">
            <v>SMD14N</v>
          </cell>
          <cell r="J1890" t="str">
            <v>A</v>
          </cell>
        </row>
        <row r="1891">
          <cell r="B1891">
            <v>24437</v>
          </cell>
          <cell r="C1891" t="str">
            <v>ASHARI</v>
          </cell>
          <cell r="D1891">
            <v>39036</v>
          </cell>
          <cell r="E1891" t="str">
            <v>TM</v>
          </cell>
          <cell r="G1891" t="str">
            <v>BODY 1</v>
          </cell>
          <cell r="I1891" t="str">
            <v>SMD14N</v>
          </cell>
          <cell r="J1891" t="str">
            <v>A</v>
          </cell>
        </row>
        <row r="1892">
          <cell r="B1892">
            <v>33171</v>
          </cell>
          <cell r="C1892" t="str">
            <v>WINARTO</v>
          </cell>
          <cell r="D1892">
            <v>40026</v>
          </cell>
          <cell r="E1892" t="str">
            <v>TM</v>
          </cell>
          <cell r="G1892" t="str">
            <v>BODY 1</v>
          </cell>
          <cell r="I1892" t="str">
            <v>SMD14N</v>
          </cell>
          <cell r="J1892" t="str">
            <v>A</v>
          </cell>
        </row>
        <row r="1893">
          <cell r="B1893">
            <v>37767</v>
          </cell>
          <cell r="C1893" t="str">
            <v xml:space="preserve">ANGGA KUSUMAH </v>
          </cell>
          <cell r="D1893">
            <v>40589</v>
          </cell>
          <cell r="E1893" t="str">
            <v>TM</v>
          </cell>
          <cell r="G1893" t="str">
            <v>BODY 1</v>
          </cell>
          <cell r="I1893" t="str">
            <v>SMD14N</v>
          </cell>
          <cell r="J1893" t="str">
            <v>A</v>
          </cell>
        </row>
        <row r="1894">
          <cell r="B1894">
            <v>37920</v>
          </cell>
          <cell r="C1894" t="str">
            <v>ARIS IRNANTO</v>
          </cell>
          <cell r="D1894">
            <v>40617</v>
          </cell>
          <cell r="E1894" t="str">
            <v>TM</v>
          </cell>
          <cell r="G1894" t="str">
            <v>BODY 1</v>
          </cell>
          <cell r="I1894" t="str">
            <v>SMD14N</v>
          </cell>
          <cell r="J1894" t="str">
            <v>A</v>
          </cell>
        </row>
        <row r="1895">
          <cell r="B1895">
            <v>67741</v>
          </cell>
          <cell r="C1895" t="str">
            <v>FARHAN RIO OKTAFIAN SAYOGI</v>
          </cell>
          <cell r="D1895">
            <v>43891</v>
          </cell>
          <cell r="E1895" t="str">
            <v>TM</v>
          </cell>
          <cell r="G1895" t="str">
            <v>BODY 1</v>
          </cell>
          <cell r="I1895" t="str">
            <v>SMD14N</v>
          </cell>
          <cell r="J1895" t="str">
            <v>A</v>
          </cell>
        </row>
        <row r="1896">
          <cell r="B1896">
            <v>68347</v>
          </cell>
          <cell r="C1896" t="str">
            <v>AMIN ROSYID</v>
          </cell>
          <cell r="D1896">
            <v>44150</v>
          </cell>
          <cell r="E1896" t="str">
            <v>TM</v>
          </cell>
          <cell r="G1896" t="str">
            <v>BODY 1</v>
          </cell>
          <cell r="I1896" t="str">
            <v>SMD14N</v>
          </cell>
          <cell r="J1896" t="str">
            <v>A</v>
          </cell>
        </row>
        <row r="1897">
          <cell r="B1897">
            <v>68348</v>
          </cell>
          <cell r="C1897" t="str">
            <v>ANNAS RIZQI PRATAMA</v>
          </cell>
          <cell r="D1897">
            <v>44150</v>
          </cell>
          <cell r="E1897" t="str">
            <v>TM</v>
          </cell>
          <cell r="G1897" t="str">
            <v>BODY 1</v>
          </cell>
          <cell r="I1897" t="str">
            <v>SMD14N</v>
          </cell>
          <cell r="J1897" t="str">
            <v>A</v>
          </cell>
        </row>
        <row r="1898">
          <cell r="B1898">
            <v>12199</v>
          </cell>
          <cell r="C1898" t="str">
            <v>DEDI JUNAEDI</v>
          </cell>
          <cell r="D1898">
            <v>37145</v>
          </cell>
          <cell r="E1898" t="str">
            <v>TL</v>
          </cell>
          <cell r="F1898" t="str">
            <v>TL</v>
          </cell>
          <cell r="G1898" t="str">
            <v>BODY 1</v>
          </cell>
          <cell r="I1898" t="str">
            <v>SMD14N</v>
          </cell>
          <cell r="J1898" t="str">
            <v>A</v>
          </cell>
        </row>
        <row r="1899">
          <cell r="B1899">
            <v>23774</v>
          </cell>
          <cell r="C1899" t="str">
            <v>AGUS RIYANTO</v>
          </cell>
          <cell r="D1899">
            <v>38944</v>
          </cell>
          <cell r="E1899" t="str">
            <v>TM</v>
          </cell>
          <cell r="G1899" t="str">
            <v>BODY 1</v>
          </cell>
          <cell r="I1899" t="str">
            <v>SMD14N</v>
          </cell>
          <cell r="J1899" t="str">
            <v>A</v>
          </cell>
        </row>
        <row r="1900">
          <cell r="B1900">
            <v>39933</v>
          </cell>
          <cell r="C1900" t="str">
            <v>KHOLID NUR ROHMAN</v>
          </cell>
          <cell r="D1900">
            <v>40770</v>
          </cell>
          <cell r="E1900" t="str">
            <v>TM</v>
          </cell>
          <cell r="G1900" t="str">
            <v>BODY 1</v>
          </cell>
          <cell r="I1900" t="str">
            <v>SMD14N</v>
          </cell>
          <cell r="J1900" t="str">
            <v>A</v>
          </cell>
        </row>
        <row r="1901">
          <cell r="B1901">
            <v>39963</v>
          </cell>
          <cell r="C1901" t="str">
            <v>TEGUH PANJI WIDADI</v>
          </cell>
          <cell r="D1901">
            <v>40770</v>
          </cell>
          <cell r="E1901" t="str">
            <v>TM</v>
          </cell>
          <cell r="G1901" t="str">
            <v>BODY 1</v>
          </cell>
          <cell r="I1901" t="str">
            <v>SMD14N</v>
          </cell>
          <cell r="J1901" t="str">
            <v>A</v>
          </cell>
        </row>
        <row r="1902">
          <cell r="B1902">
            <v>67753</v>
          </cell>
          <cell r="C1902" t="str">
            <v>PRAMANA RIZQI FADILAH</v>
          </cell>
          <cell r="D1902">
            <v>43891</v>
          </cell>
          <cell r="E1902" t="str">
            <v>TM</v>
          </cell>
          <cell r="G1902" t="str">
            <v>BODY 1</v>
          </cell>
          <cell r="I1902" t="str">
            <v>SMD14N</v>
          </cell>
          <cell r="J1902" t="str">
            <v>A</v>
          </cell>
        </row>
        <row r="1903">
          <cell r="B1903">
            <v>69532</v>
          </cell>
          <cell r="C1903" t="str">
            <v>AZAR NURROHMAT FADI</v>
          </cell>
          <cell r="D1903">
            <v>44242</v>
          </cell>
          <cell r="E1903" t="str">
            <v>TM</v>
          </cell>
          <cell r="G1903" t="str">
            <v>BODY 1</v>
          </cell>
          <cell r="I1903" t="str">
            <v>SMD14N</v>
          </cell>
          <cell r="J1903" t="str">
            <v>A</v>
          </cell>
        </row>
        <row r="1904">
          <cell r="B1904">
            <v>69537</v>
          </cell>
          <cell r="C1904" t="str">
            <v>EVIP WIDIYAS SAPUTRA</v>
          </cell>
          <cell r="D1904">
            <v>44242</v>
          </cell>
          <cell r="E1904" t="str">
            <v>TM</v>
          </cell>
          <cell r="G1904" t="str">
            <v>BODY 1</v>
          </cell>
          <cell r="I1904" t="str">
            <v>SMD14N</v>
          </cell>
          <cell r="J1904" t="str">
            <v>A</v>
          </cell>
        </row>
        <row r="1905">
          <cell r="B1905">
            <v>70098</v>
          </cell>
          <cell r="C1905" t="str">
            <v>MUHAMMAD NADZIM FIYAN RAMADHANI</v>
          </cell>
          <cell r="D1905">
            <v>44256</v>
          </cell>
          <cell r="E1905" t="str">
            <v>TM</v>
          </cell>
          <cell r="G1905" t="str">
            <v>BODY 1</v>
          </cell>
          <cell r="I1905" t="str">
            <v>SMD14N</v>
          </cell>
          <cell r="J1905" t="str">
            <v>A</v>
          </cell>
        </row>
        <row r="1906">
          <cell r="B1906">
            <v>70752</v>
          </cell>
          <cell r="C1906" t="str">
            <v>ARIF TIRTANA</v>
          </cell>
          <cell r="D1906">
            <v>44287</v>
          </cell>
          <cell r="E1906" t="str">
            <v>TM</v>
          </cell>
          <cell r="G1906" t="str">
            <v>BODY 1</v>
          </cell>
          <cell r="I1906" t="str">
            <v>SMD14N</v>
          </cell>
          <cell r="J1906" t="str">
            <v>A</v>
          </cell>
        </row>
        <row r="1907">
          <cell r="B1907">
            <v>71992</v>
          </cell>
          <cell r="C1907" t="str">
            <v>MAULANA YOGA PRASETYA</v>
          </cell>
          <cell r="D1907">
            <v>44484</v>
          </cell>
          <cell r="E1907" t="str">
            <v>TM</v>
          </cell>
          <cell r="G1907" t="str">
            <v>BODY 1</v>
          </cell>
          <cell r="I1907" t="str">
            <v>SMD14N</v>
          </cell>
          <cell r="J1907" t="str">
            <v>A</v>
          </cell>
        </row>
        <row r="1908">
          <cell r="B1908">
            <v>13002</v>
          </cell>
          <cell r="C1908" t="str">
            <v>SAIFUL ANWAR</v>
          </cell>
          <cell r="D1908">
            <v>37349</v>
          </cell>
          <cell r="E1908" t="str">
            <v>TL</v>
          </cell>
          <cell r="F1908" t="str">
            <v>TL</v>
          </cell>
          <cell r="G1908" t="str">
            <v>BODY 1</v>
          </cell>
          <cell r="I1908" t="str">
            <v>SMD14N</v>
          </cell>
          <cell r="J1908" t="str">
            <v>A</v>
          </cell>
        </row>
        <row r="1909">
          <cell r="B1909">
            <v>23394</v>
          </cell>
          <cell r="C1909" t="str">
            <v>SUGIYANTO</v>
          </cell>
          <cell r="D1909">
            <v>38913</v>
          </cell>
          <cell r="E1909" t="str">
            <v>TM</v>
          </cell>
          <cell r="G1909" t="str">
            <v>BODY 1</v>
          </cell>
          <cell r="I1909" t="str">
            <v>SMD14N</v>
          </cell>
          <cell r="J1909" t="str">
            <v>A</v>
          </cell>
        </row>
        <row r="1910">
          <cell r="B1910">
            <v>29631</v>
          </cell>
          <cell r="C1910" t="str">
            <v>ANDI TRIANTO</v>
          </cell>
          <cell r="D1910">
            <v>39431</v>
          </cell>
          <cell r="E1910" t="str">
            <v>TM</v>
          </cell>
          <cell r="G1910" t="str">
            <v>BODY 1</v>
          </cell>
          <cell r="I1910" t="str">
            <v>SMD14N</v>
          </cell>
          <cell r="J1910" t="str">
            <v>A</v>
          </cell>
        </row>
        <row r="1911">
          <cell r="B1911">
            <v>38386</v>
          </cell>
          <cell r="C1911" t="str">
            <v>ADI SETIAWAN</v>
          </cell>
          <cell r="D1911">
            <v>40678</v>
          </cell>
          <cell r="E1911" t="str">
            <v>TM</v>
          </cell>
          <cell r="G1911" t="str">
            <v>BODY 1</v>
          </cell>
          <cell r="I1911" t="str">
            <v>SMD14N</v>
          </cell>
          <cell r="J1911" t="str">
            <v>A</v>
          </cell>
        </row>
        <row r="1912">
          <cell r="B1912">
            <v>38400</v>
          </cell>
          <cell r="C1912" t="str">
            <v>DEDI EKO SUPRIYO</v>
          </cell>
          <cell r="D1912">
            <v>40678</v>
          </cell>
          <cell r="E1912" t="str">
            <v>TM</v>
          </cell>
          <cell r="G1912" t="str">
            <v>BODY 1</v>
          </cell>
          <cell r="I1912" t="str">
            <v>SMD14N</v>
          </cell>
          <cell r="J1912" t="str">
            <v>A</v>
          </cell>
        </row>
        <row r="1913">
          <cell r="B1913">
            <v>67858</v>
          </cell>
          <cell r="C1913" t="str">
            <v>ANUGRAH GURUH DEWANTORO</v>
          </cell>
          <cell r="D1913">
            <v>43905</v>
          </cell>
          <cell r="E1913" t="str">
            <v>TM</v>
          </cell>
          <cell r="G1913" t="str">
            <v>BODY 1</v>
          </cell>
          <cell r="I1913" t="str">
            <v>SMD14N</v>
          </cell>
          <cell r="J1913" t="str">
            <v>A</v>
          </cell>
        </row>
        <row r="1914">
          <cell r="B1914">
            <v>67559</v>
          </cell>
          <cell r="C1914" t="str">
            <v>ARDA SECIO AKHSAN AL RIDHO</v>
          </cell>
          <cell r="D1914">
            <v>43876</v>
          </cell>
          <cell r="E1914" t="str">
            <v>TM</v>
          </cell>
          <cell r="G1914" t="str">
            <v>BODY 1</v>
          </cell>
          <cell r="I1914" t="str">
            <v>SMD14N</v>
          </cell>
          <cell r="J1914" t="str">
            <v>A</v>
          </cell>
        </row>
        <row r="1915">
          <cell r="B1915">
            <v>69241</v>
          </cell>
          <cell r="C1915" t="str">
            <v>WAHYUDIN</v>
          </cell>
          <cell r="D1915">
            <v>44228</v>
          </cell>
          <cell r="E1915" t="str">
            <v>TM</v>
          </cell>
          <cell r="G1915" t="str">
            <v>BODY 1</v>
          </cell>
          <cell r="I1915" t="str">
            <v>SMD14N</v>
          </cell>
          <cell r="J1915" t="str">
            <v>A</v>
          </cell>
        </row>
        <row r="1916">
          <cell r="B1916">
            <v>69557</v>
          </cell>
          <cell r="C1916" t="str">
            <v>EGI GINANJAR</v>
          </cell>
          <cell r="D1916">
            <v>44242</v>
          </cell>
          <cell r="E1916" t="str">
            <v>TM</v>
          </cell>
          <cell r="G1916" t="str">
            <v>BODY 1</v>
          </cell>
          <cell r="I1916" t="str">
            <v>SMD14N</v>
          </cell>
          <cell r="J1916" t="str">
            <v>A</v>
          </cell>
        </row>
        <row r="1917">
          <cell r="B1917">
            <v>70515</v>
          </cell>
          <cell r="C1917" t="str">
            <v>ADI PRASETIYO</v>
          </cell>
          <cell r="D1917">
            <v>44270</v>
          </cell>
          <cell r="E1917" t="str">
            <v>TM</v>
          </cell>
          <cell r="G1917" t="str">
            <v>BODY 1</v>
          </cell>
          <cell r="I1917" t="str">
            <v>SMD14N</v>
          </cell>
          <cell r="J1917" t="str">
            <v>A</v>
          </cell>
        </row>
        <row r="1918">
          <cell r="B1918">
            <v>70753</v>
          </cell>
          <cell r="C1918" t="str">
            <v>ARYA DWI RAMADHAN</v>
          </cell>
          <cell r="D1918">
            <v>44287</v>
          </cell>
          <cell r="E1918" t="str">
            <v>TM</v>
          </cell>
          <cell r="G1918" t="str">
            <v>BODY 1</v>
          </cell>
          <cell r="I1918" t="str">
            <v>SMD14N</v>
          </cell>
          <cell r="J1918" t="str">
            <v>A</v>
          </cell>
        </row>
        <row r="1919">
          <cell r="B1919">
            <v>71363</v>
          </cell>
          <cell r="C1919" t="str">
            <v>MUHAMMAD FATICHUL RIZQI</v>
          </cell>
          <cell r="D1919">
            <v>44362</v>
          </cell>
          <cell r="E1919" t="str">
            <v>TM</v>
          </cell>
          <cell r="G1919" t="str">
            <v>BODY 1</v>
          </cell>
          <cell r="I1919" t="str">
            <v>SMD14N</v>
          </cell>
          <cell r="J1919" t="str">
            <v>A</v>
          </cell>
        </row>
        <row r="1920">
          <cell r="B1920">
            <v>71416</v>
          </cell>
          <cell r="C1920" t="str">
            <v>ALDI DWI NUGROHO</v>
          </cell>
          <cell r="D1920">
            <v>44378</v>
          </cell>
          <cell r="E1920" t="str">
            <v>TM</v>
          </cell>
          <cell r="G1920" t="str">
            <v>BODY 1</v>
          </cell>
          <cell r="I1920" t="str">
            <v>SMD14N</v>
          </cell>
          <cell r="J1920" t="str">
            <v>A</v>
          </cell>
        </row>
        <row r="1921">
          <cell r="B1921">
            <v>71420</v>
          </cell>
          <cell r="C1921" t="str">
            <v>ALFIANSYAH FAJRINNASYWA</v>
          </cell>
          <cell r="D1921">
            <v>44378</v>
          </cell>
          <cell r="E1921" t="str">
            <v>TM</v>
          </cell>
          <cell r="G1921" t="str">
            <v>BODY 1</v>
          </cell>
          <cell r="I1921" t="str">
            <v>SMD14N</v>
          </cell>
          <cell r="J1921" t="str">
            <v>A</v>
          </cell>
        </row>
        <row r="1922">
          <cell r="B1922">
            <v>67797</v>
          </cell>
          <cell r="C1922" t="str">
            <v>RIDO ARIS TRI WIBOWO</v>
          </cell>
          <cell r="D1922">
            <v>43891</v>
          </cell>
          <cell r="E1922" t="str">
            <v>TM</v>
          </cell>
          <cell r="G1922" t="str">
            <v>BODY 1</v>
          </cell>
          <cell r="I1922" t="str">
            <v>SMD14N</v>
          </cell>
          <cell r="J1922" t="str">
            <v>A</v>
          </cell>
        </row>
        <row r="1923">
          <cell r="B1923">
            <v>70769</v>
          </cell>
          <cell r="C1923" t="str">
            <v>DAKIRA</v>
          </cell>
          <cell r="D1923">
            <v>44287</v>
          </cell>
          <cell r="E1923" t="str">
            <v>TM</v>
          </cell>
          <cell r="G1923" t="str">
            <v>BODY 1</v>
          </cell>
          <cell r="I1923" t="str">
            <v>SMD14N</v>
          </cell>
          <cell r="J1923" t="str">
            <v>A</v>
          </cell>
        </row>
        <row r="1924">
          <cell r="B1924">
            <v>72105</v>
          </cell>
          <cell r="C1924" t="str">
            <v>ALDI INDRA HERMANSYAH</v>
          </cell>
          <cell r="D1924">
            <v>44501</v>
          </cell>
          <cell r="E1924" t="str">
            <v>TM</v>
          </cell>
          <cell r="G1924" t="str">
            <v>BODY 1</v>
          </cell>
          <cell r="I1924" t="str">
            <v>SMD14N</v>
          </cell>
          <cell r="J1924" t="str">
            <v>A</v>
          </cell>
        </row>
        <row r="1925">
          <cell r="B1925">
            <v>72148</v>
          </cell>
          <cell r="C1925" t="str">
            <v>MOHAMMAD SURYO PURNOMO</v>
          </cell>
          <cell r="D1925">
            <v>44501</v>
          </cell>
          <cell r="E1925" t="str">
            <v>TM</v>
          </cell>
          <cell r="G1925" t="str">
            <v>BODY 1</v>
          </cell>
          <cell r="I1925" t="str">
            <v>SMD14N</v>
          </cell>
          <cell r="J1925" t="str">
            <v>A</v>
          </cell>
        </row>
        <row r="1926">
          <cell r="B1926">
            <v>72109</v>
          </cell>
          <cell r="C1926" t="str">
            <v>ANTOK ANDRIONO</v>
          </cell>
          <cell r="D1926">
            <v>44501</v>
          </cell>
          <cell r="E1926" t="str">
            <v>TM</v>
          </cell>
          <cell r="G1926" t="str">
            <v>BODY 1</v>
          </cell>
          <cell r="I1926" t="str">
            <v>SMD14N</v>
          </cell>
          <cell r="J1926" t="str">
            <v>A</v>
          </cell>
        </row>
        <row r="1927">
          <cell r="B1927">
            <v>72464</v>
          </cell>
          <cell r="C1927" t="str">
            <v>AA HILMAN ADRIANSYAH</v>
          </cell>
          <cell r="D1927">
            <v>44531</v>
          </cell>
          <cell r="E1927" t="str">
            <v>TM</v>
          </cell>
          <cell r="G1927" t="str">
            <v>BODY 1</v>
          </cell>
          <cell r="I1927" t="str">
            <v>SMD14N</v>
          </cell>
          <cell r="J1927" t="str">
            <v>A</v>
          </cell>
        </row>
        <row r="1928">
          <cell r="B1928">
            <v>72465</v>
          </cell>
          <cell r="C1928" t="str">
            <v>MOHAMMAD A FIRDAUS FEBRYAN</v>
          </cell>
          <cell r="D1928">
            <v>44531</v>
          </cell>
          <cell r="E1928" t="str">
            <v>TM</v>
          </cell>
          <cell r="G1928" t="str">
            <v>BODY 1</v>
          </cell>
          <cell r="I1928" t="str">
            <v>SMD14N</v>
          </cell>
          <cell r="J1928" t="str">
            <v>A</v>
          </cell>
        </row>
        <row r="1929">
          <cell r="B1929">
            <v>21675</v>
          </cell>
          <cell r="C1929" t="str">
            <v>ACHMAD RIFA'I</v>
          </cell>
          <cell r="D1929">
            <v>38671</v>
          </cell>
          <cell r="E1929" t="str">
            <v>FRM</v>
          </cell>
          <cell r="F1929" t="str">
            <v>ACTING FRM</v>
          </cell>
          <cell r="G1929" t="str">
            <v>BODY 1</v>
          </cell>
          <cell r="I1929" t="str">
            <v>MB</v>
          </cell>
          <cell r="J1929" t="str">
            <v>A</v>
          </cell>
        </row>
        <row r="1930">
          <cell r="B1930">
            <v>34558</v>
          </cell>
          <cell r="C1930" t="str">
            <v>SIGIT MURTOPO</v>
          </cell>
          <cell r="D1930">
            <v>40118</v>
          </cell>
          <cell r="E1930" t="str">
            <v>TL</v>
          </cell>
          <cell r="F1930" t="str">
            <v>TL</v>
          </cell>
          <cell r="G1930" t="str">
            <v>BODY 1</v>
          </cell>
          <cell r="I1930" t="str">
            <v>MB</v>
          </cell>
          <cell r="J1930" t="str">
            <v>A</v>
          </cell>
        </row>
        <row r="1931">
          <cell r="B1931">
            <v>40145</v>
          </cell>
          <cell r="C1931" t="str">
            <v>HENDRO PUJI SASONO</v>
          </cell>
          <cell r="D1931">
            <v>40787</v>
          </cell>
          <cell r="E1931" t="str">
            <v>TM</v>
          </cell>
          <cell r="G1931" t="str">
            <v>BODY 1</v>
          </cell>
          <cell r="I1931" t="str">
            <v>MB</v>
          </cell>
          <cell r="J1931" t="str">
            <v>A</v>
          </cell>
        </row>
        <row r="1932">
          <cell r="B1932">
            <v>58105</v>
          </cell>
          <cell r="C1932" t="str">
            <v>RUDI HARTONO</v>
          </cell>
          <cell r="D1932">
            <v>42781</v>
          </cell>
          <cell r="E1932" t="str">
            <v>TM</v>
          </cell>
          <cell r="G1932" t="str">
            <v>BODY 1</v>
          </cell>
          <cell r="I1932" t="str">
            <v>MB</v>
          </cell>
          <cell r="J1932" t="str">
            <v>A</v>
          </cell>
        </row>
        <row r="1933">
          <cell r="B1933">
            <v>67766</v>
          </cell>
          <cell r="C1933" t="str">
            <v>AHMAD DWI KURNIAWAN</v>
          </cell>
          <cell r="D1933">
            <v>43891</v>
          </cell>
          <cell r="E1933" t="str">
            <v>TM</v>
          </cell>
          <cell r="G1933" t="str">
            <v>BODY 1</v>
          </cell>
          <cell r="I1933" t="str">
            <v>MB</v>
          </cell>
          <cell r="J1933" t="str">
            <v>A</v>
          </cell>
        </row>
        <row r="1934">
          <cell r="B1934">
            <v>39901</v>
          </cell>
          <cell r="C1934" t="str">
            <v>AHMAD ALI SUKAMTO</v>
          </cell>
          <cell r="D1934">
            <v>40770</v>
          </cell>
          <cell r="E1934" t="str">
            <v>TM</v>
          </cell>
          <cell r="G1934" t="str">
            <v>BODY 1</v>
          </cell>
          <cell r="I1934" t="str">
            <v>MB</v>
          </cell>
          <cell r="J1934" t="str">
            <v>A</v>
          </cell>
        </row>
        <row r="1935">
          <cell r="B1935">
            <v>68232</v>
          </cell>
          <cell r="C1935" t="str">
            <v>AHMAD FATKHUROJAK</v>
          </cell>
          <cell r="D1935">
            <v>44136</v>
          </cell>
          <cell r="E1935" t="str">
            <v>TM</v>
          </cell>
          <cell r="G1935" t="str">
            <v>BODY 1</v>
          </cell>
          <cell r="I1935" t="str">
            <v>MB</v>
          </cell>
          <cell r="J1935" t="str">
            <v>A</v>
          </cell>
        </row>
        <row r="1936">
          <cell r="B1936">
            <v>68838</v>
          </cell>
          <cell r="C1936" t="str">
            <v>ANDIKA SAPUTRA</v>
          </cell>
          <cell r="D1936">
            <v>44211</v>
          </cell>
          <cell r="E1936" t="str">
            <v>TM</v>
          </cell>
          <cell r="G1936" t="str">
            <v>BODY 1</v>
          </cell>
          <cell r="I1936" t="str">
            <v>MB</v>
          </cell>
          <cell r="J1936" t="str">
            <v>A</v>
          </cell>
        </row>
        <row r="1937">
          <cell r="B1937">
            <v>69539</v>
          </cell>
          <cell r="C1937" t="str">
            <v>MOHAMMAD ULIL AMRI</v>
          </cell>
          <cell r="D1937">
            <v>44242</v>
          </cell>
          <cell r="E1937" t="str">
            <v>TM</v>
          </cell>
          <cell r="G1937" t="str">
            <v>BODY 1</v>
          </cell>
          <cell r="I1937" t="str">
            <v>MB</v>
          </cell>
          <cell r="J1937" t="str">
            <v>A</v>
          </cell>
        </row>
        <row r="1938">
          <cell r="B1938">
            <v>69563</v>
          </cell>
          <cell r="C1938" t="str">
            <v>INDRA DIAN TAMA</v>
          </cell>
          <cell r="D1938">
            <v>44242</v>
          </cell>
          <cell r="E1938" t="str">
            <v>TM</v>
          </cell>
          <cell r="G1938" t="str">
            <v>BODY 1</v>
          </cell>
          <cell r="I1938" t="str">
            <v>MB</v>
          </cell>
          <cell r="J1938" t="str">
            <v>A</v>
          </cell>
        </row>
        <row r="1939">
          <cell r="B1939">
            <v>24111</v>
          </cell>
          <cell r="C1939" t="str">
            <v>PRIYO RISTOMOYO</v>
          </cell>
          <cell r="D1939">
            <v>38991</v>
          </cell>
          <cell r="E1939" t="str">
            <v>TL</v>
          </cell>
          <cell r="F1939" t="str">
            <v>TL</v>
          </cell>
          <cell r="G1939" t="str">
            <v>BODY 1</v>
          </cell>
          <cell r="I1939" t="str">
            <v>MB</v>
          </cell>
          <cell r="J1939" t="str">
            <v>A</v>
          </cell>
        </row>
        <row r="1940">
          <cell r="B1940">
            <v>33687</v>
          </cell>
          <cell r="C1940" t="str">
            <v>HERI PRASETYO</v>
          </cell>
          <cell r="D1940">
            <v>40057</v>
          </cell>
          <cell r="E1940" t="str">
            <v>TM</v>
          </cell>
          <cell r="G1940" t="str">
            <v>BODY 1</v>
          </cell>
          <cell r="I1940" t="str">
            <v>MB</v>
          </cell>
          <cell r="J1940" t="str">
            <v>A</v>
          </cell>
        </row>
        <row r="1941">
          <cell r="B1941">
            <v>37921</v>
          </cell>
          <cell r="C1941" t="str">
            <v>ASEP SAEPUDIN</v>
          </cell>
          <cell r="D1941">
            <v>40617</v>
          </cell>
          <cell r="E1941" t="str">
            <v>TM</v>
          </cell>
          <cell r="G1941" t="str">
            <v>BODY 1</v>
          </cell>
          <cell r="I1941" t="str">
            <v>MB</v>
          </cell>
          <cell r="J1941" t="str">
            <v>A</v>
          </cell>
        </row>
        <row r="1942">
          <cell r="B1942">
            <v>68016</v>
          </cell>
          <cell r="C1942" t="str">
            <v>PADIYARTO</v>
          </cell>
          <cell r="D1942">
            <v>44119</v>
          </cell>
          <cell r="E1942" t="str">
            <v>TM</v>
          </cell>
          <cell r="G1942" t="str">
            <v>BODY 1</v>
          </cell>
          <cell r="I1942" t="str">
            <v>MB</v>
          </cell>
          <cell r="J1942" t="str">
            <v>A</v>
          </cell>
        </row>
        <row r="1943">
          <cell r="B1943">
            <v>68233</v>
          </cell>
          <cell r="C1943" t="str">
            <v>AHMAD KURNIAWAN</v>
          </cell>
          <cell r="D1943">
            <v>44136</v>
          </cell>
          <cell r="E1943" t="str">
            <v>TM</v>
          </cell>
          <cell r="G1943" t="str">
            <v>BODY 1</v>
          </cell>
          <cell r="I1943" t="str">
            <v>MB</v>
          </cell>
          <cell r="J1943" t="str">
            <v>A</v>
          </cell>
        </row>
        <row r="1944">
          <cell r="B1944">
            <v>69160</v>
          </cell>
          <cell r="C1944" t="str">
            <v>MOH. KARNOTO</v>
          </cell>
          <cell r="D1944">
            <v>44228</v>
          </cell>
          <cell r="E1944" t="str">
            <v>TM</v>
          </cell>
          <cell r="G1944" t="str">
            <v>BODY 1</v>
          </cell>
          <cell r="I1944" t="str">
            <v>MB</v>
          </cell>
          <cell r="J1944" t="str">
            <v>A</v>
          </cell>
        </row>
        <row r="1945">
          <cell r="B1945">
            <v>69514</v>
          </cell>
          <cell r="C1945" t="str">
            <v>ANGGA ADISTA</v>
          </cell>
          <cell r="D1945">
            <v>44242</v>
          </cell>
          <cell r="E1945" t="str">
            <v>TM</v>
          </cell>
          <cell r="G1945" t="str">
            <v>BODY 1</v>
          </cell>
          <cell r="I1945" t="str">
            <v>MB</v>
          </cell>
          <cell r="J1945" t="str">
            <v>A</v>
          </cell>
        </row>
        <row r="1946">
          <cell r="B1946">
            <v>69533</v>
          </cell>
          <cell r="C1946" t="str">
            <v>NYAMAT KRISWANTO</v>
          </cell>
          <cell r="D1946">
            <v>44242</v>
          </cell>
          <cell r="E1946" t="str">
            <v>TM</v>
          </cell>
          <cell r="G1946" t="str">
            <v>BODY 1</v>
          </cell>
          <cell r="I1946" t="str">
            <v>MB</v>
          </cell>
          <cell r="J1946" t="str">
            <v>A</v>
          </cell>
        </row>
        <row r="1947">
          <cell r="B1947">
            <v>70756</v>
          </cell>
          <cell r="C1947" t="str">
            <v>BENI WIJAYA</v>
          </cell>
          <cell r="D1947">
            <v>44287</v>
          </cell>
          <cell r="E1947" t="str">
            <v>TM</v>
          </cell>
          <cell r="G1947" t="str">
            <v>BODY 1</v>
          </cell>
          <cell r="I1947" t="str">
            <v>MB</v>
          </cell>
          <cell r="J1947" t="str">
            <v>A</v>
          </cell>
        </row>
        <row r="1948">
          <cell r="B1948">
            <v>70757</v>
          </cell>
          <cell r="C1948" t="str">
            <v>BILLAL SABIKISMA</v>
          </cell>
          <cell r="D1948">
            <v>44287</v>
          </cell>
          <cell r="E1948" t="str">
            <v>TM</v>
          </cell>
          <cell r="G1948" t="str">
            <v>BODY 1</v>
          </cell>
          <cell r="I1948" t="str">
            <v>MB</v>
          </cell>
          <cell r="J1948" t="str">
            <v>A</v>
          </cell>
        </row>
        <row r="1949">
          <cell r="B1949">
            <v>71281</v>
          </cell>
          <cell r="C1949" t="str">
            <v>MUHAMMAD IKHWAN ANWAR YUSUF</v>
          </cell>
          <cell r="D1949">
            <v>44331</v>
          </cell>
          <cell r="E1949" t="str">
            <v>TM</v>
          </cell>
          <cell r="G1949" t="str">
            <v>BODY 1</v>
          </cell>
          <cell r="I1949" t="str">
            <v>MB</v>
          </cell>
          <cell r="J1949" t="str">
            <v>A</v>
          </cell>
        </row>
        <row r="1950">
          <cell r="B1950">
            <v>71282</v>
          </cell>
          <cell r="C1950" t="str">
            <v>MUHAMMAD ADI WICAKSONO</v>
          </cell>
          <cell r="D1950">
            <v>44331</v>
          </cell>
          <cell r="E1950" t="str">
            <v>TM</v>
          </cell>
          <cell r="G1950" t="str">
            <v>BODY 1</v>
          </cell>
          <cell r="I1950" t="str">
            <v>MB</v>
          </cell>
          <cell r="J1950" t="str">
            <v>A</v>
          </cell>
        </row>
        <row r="1951">
          <cell r="B1951">
            <v>71283</v>
          </cell>
          <cell r="C1951" t="str">
            <v>MUHAMMAD ALI MA'RUF</v>
          </cell>
          <cell r="D1951">
            <v>44331</v>
          </cell>
          <cell r="E1951" t="str">
            <v>TM</v>
          </cell>
          <cell r="G1951" t="str">
            <v>BODY 1</v>
          </cell>
          <cell r="I1951" t="str">
            <v>MB</v>
          </cell>
          <cell r="J1951" t="str">
            <v>A</v>
          </cell>
        </row>
        <row r="1952">
          <cell r="B1952">
            <v>24214</v>
          </cell>
          <cell r="C1952" t="str">
            <v>SUPARWANTO</v>
          </cell>
          <cell r="D1952">
            <v>38991</v>
          </cell>
          <cell r="E1952" t="str">
            <v>TL</v>
          </cell>
          <cell r="F1952" t="str">
            <v>ACTING TL</v>
          </cell>
          <cell r="G1952" t="str">
            <v>BODY 1</v>
          </cell>
          <cell r="I1952" t="str">
            <v>MB</v>
          </cell>
          <cell r="J1952" t="str">
            <v>A</v>
          </cell>
        </row>
        <row r="1953">
          <cell r="B1953">
            <v>36353</v>
          </cell>
          <cell r="C1953" t="str">
            <v>FREDDY HERMAWAN</v>
          </cell>
          <cell r="D1953">
            <v>40374</v>
          </cell>
          <cell r="E1953" t="str">
            <v>TM</v>
          </cell>
          <cell r="G1953" t="str">
            <v>BODY 1</v>
          </cell>
          <cell r="I1953" t="str">
            <v>MB</v>
          </cell>
          <cell r="J1953" t="str">
            <v>A</v>
          </cell>
        </row>
        <row r="1954">
          <cell r="B1954">
            <v>36621</v>
          </cell>
          <cell r="C1954" t="str">
            <v>MUJIB</v>
          </cell>
          <cell r="D1954">
            <v>40391</v>
          </cell>
          <cell r="E1954" t="str">
            <v>TM</v>
          </cell>
          <cell r="G1954" t="str">
            <v>BODY 1</v>
          </cell>
          <cell r="I1954" t="str">
            <v>MB</v>
          </cell>
          <cell r="J1954" t="str">
            <v>A</v>
          </cell>
        </row>
        <row r="1955">
          <cell r="B1955">
            <v>37555</v>
          </cell>
          <cell r="C1955" t="str">
            <v>ALFIANTO ARDI</v>
          </cell>
          <cell r="D1955">
            <v>40544</v>
          </cell>
          <cell r="E1955" t="str">
            <v>TM</v>
          </cell>
          <cell r="G1955" t="str">
            <v>BODY 1</v>
          </cell>
          <cell r="I1955" t="str">
            <v>MB</v>
          </cell>
          <cell r="J1955" t="str">
            <v>A</v>
          </cell>
        </row>
        <row r="1956">
          <cell r="B1956">
            <v>68003</v>
          </cell>
          <cell r="C1956" t="str">
            <v>ROHMAD DIKA PRASTYO</v>
          </cell>
          <cell r="D1956">
            <v>44119</v>
          </cell>
          <cell r="E1956" t="str">
            <v>TM</v>
          </cell>
          <cell r="G1956" t="str">
            <v>BODY 1</v>
          </cell>
          <cell r="I1956" t="str">
            <v>MB</v>
          </cell>
          <cell r="J1956" t="str">
            <v>A</v>
          </cell>
        </row>
        <row r="1957">
          <cell r="B1957">
            <v>68353</v>
          </cell>
          <cell r="C1957" t="str">
            <v>BUDI ARISMAN</v>
          </cell>
          <cell r="D1957">
            <v>44150</v>
          </cell>
          <cell r="E1957" t="str">
            <v>TM</v>
          </cell>
          <cell r="G1957" t="str">
            <v>BODY 1</v>
          </cell>
          <cell r="I1957" t="str">
            <v>MB</v>
          </cell>
          <cell r="J1957" t="str">
            <v>A</v>
          </cell>
        </row>
        <row r="1958">
          <cell r="B1958">
            <v>69233</v>
          </cell>
          <cell r="C1958" t="str">
            <v>ANDRIAN NUR HIDAYAT</v>
          </cell>
          <cell r="D1958">
            <v>44228</v>
          </cell>
          <cell r="E1958" t="str">
            <v>TM</v>
          </cell>
          <cell r="G1958" t="str">
            <v>BODY 1</v>
          </cell>
          <cell r="I1958" t="str">
            <v>MB</v>
          </cell>
          <cell r="J1958" t="str">
            <v>A</v>
          </cell>
        </row>
        <row r="1959">
          <cell r="B1959">
            <v>71280</v>
          </cell>
          <cell r="C1959" t="str">
            <v>MUHAMMAD IKHTIRAMA KHOIRUL ROMADHON</v>
          </cell>
          <cell r="D1959">
            <v>44331</v>
          </cell>
          <cell r="E1959" t="str">
            <v>TM</v>
          </cell>
          <cell r="G1959" t="str">
            <v>BODY 1</v>
          </cell>
          <cell r="I1959" t="str">
            <v>MB</v>
          </cell>
          <cell r="J1959" t="str">
            <v>A</v>
          </cell>
        </row>
        <row r="1960">
          <cell r="B1960">
            <v>36616</v>
          </cell>
          <cell r="C1960" t="str">
            <v>GILANG PRASETYO DEWANDARU</v>
          </cell>
          <cell r="D1960">
            <v>40391</v>
          </cell>
          <cell r="E1960" t="str">
            <v>TL</v>
          </cell>
          <cell r="F1960" t="str">
            <v>ACTING TL</v>
          </cell>
          <cell r="G1960" t="str">
            <v>BODY 1</v>
          </cell>
          <cell r="I1960" t="str">
            <v>MB</v>
          </cell>
          <cell r="J1960" t="str">
            <v>A</v>
          </cell>
        </row>
        <row r="1961">
          <cell r="B1961">
            <v>40617</v>
          </cell>
          <cell r="C1961" t="str">
            <v>ACHMAD NUR ROCHMAN</v>
          </cell>
          <cell r="D1961">
            <v>40831</v>
          </cell>
          <cell r="E1961" t="str">
            <v>TM</v>
          </cell>
          <cell r="G1961" t="str">
            <v>BODY 1</v>
          </cell>
          <cell r="I1961" t="str">
            <v>MB</v>
          </cell>
          <cell r="J1961" t="str">
            <v>A</v>
          </cell>
        </row>
        <row r="1962">
          <cell r="B1962">
            <v>40980</v>
          </cell>
          <cell r="C1962" t="str">
            <v>HARI SETIAWAN</v>
          </cell>
          <cell r="D1962">
            <v>40862</v>
          </cell>
          <cell r="E1962" t="str">
            <v>TM</v>
          </cell>
          <cell r="G1962" t="str">
            <v>BODY 1</v>
          </cell>
          <cell r="I1962" t="str">
            <v>MB</v>
          </cell>
          <cell r="J1962" t="str">
            <v>A</v>
          </cell>
        </row>
        <row r="1963">
          <cell r="B1963">
            <v>40981</v>
          </cell>
          <cell r="C1963" t="str">
            <v>IBRAHIM ANNAHID</v>
          </cell>
          <cell r="D1963">
            <v>40862</v>
          </cell>
          <cell r="E1963" t="str">
            <v>TM</v>
          </cell>
          <cell r="G1963" t="str">
            <v>BODY 1</v>
          </cell>
          <cell r="I1963" t="str">
            <v>MB</v>
          </cell>
          <cell r="J1963" t="str">
            <v>A</v>
          </cell>
        </row>
        <row r="1964">
          <cell r="B1964">
            <v>69159</v>
          </cell>
          <cell r="C1964" t="str">
            <v>M. DIKI ADI SEFTIAN</v>
          </cell>
          <cell r="D1964">
            <v>44228</v>
          </cell>
          <cell r="E1964" t="str">
            <v>TM</v>
          </cell>
          <cell r="G1964" t="str">
            <v>BODY 1</v>
          </cell>
          <cell r="I1964" t="str">
            <v>MB</v>
          </cell>
          <cell r="J1964" t="str">
            <v>A</v>
          </cell>
        </row>
        <row r="1965">
          <cell r="B1965">
            <v>70758</v>
          </cell>
          <cell r="C1965" t="str">
            <v>BONDAN PANGESTU</v>
          </cell>
          <cell r="D1965">
            <v>44287</v>
          </cell>
          <cell r="E1965" t="str">
            <v>TM</v>
          </cell>
          <cell r="G1965" t="str">
            <v>BODY 1</v>
          </cell>
          <cell r="I1965" t="str">
            <v>MB</v>
          </cell>
          <cell r="J1965" t="str">
            <v>A</v>
          </cell>
        </row>
        <row r="1966">
          <cell r="B1966">
            <v>71476</v>
          </cell>
          <cell r="C1966" t="str">
            <v>IRFAN NIZZAR ROSYADI</v>
          </cell>
          <cell r="D1966">
            <v>44378</v>
          </cell>
          <cell r="E1966" t="str">
            <v>TM</v>
          </cell>
          <cell r="G1966" t="str">
            <v>BODY 1</v>
          </cell>
          <cell r="I1966" t="str">
            <v>MB</v>
          </cell>
          <cell r="J1966" t="str">
            <v>A</v>
          </cell>
        </row>
        <row r="1967">
          <cell r="B1967">
            <v>71477</v>
          </cell>
          <cell r="C1967" t="str">
            <v>JOHAN ADI SOFYANSYAH</v>
          </cell>
          <cell r="D1967">
            <v>44378</v>
          </cell>
          <cell r="E1967" t="str">
            <v>TM</v>
          </cell>
          <cell r="G1967" t="str">
            <v>BODY 1</v>
          </cell>
          <cell r="I1967" t="str">
            <v>MB</v>
          </cell>
          <cell r="J1967" t="str">
            <v>A</v>
          </cell>
        </row>
        <row r="1968">
          <cell r="B1968">
            <v>71478</v>
          </cell>
          <cell r="C1968" t="str">
            <v>JOKO SUPRIYANTO</v>
          </cell>
          <cell r="D1968">
            <v>44378</v>
          </cell>
          <cell r="E1968" t="str">
            <v>TM</v>
          </cell>
          <cell r="G1968" t="str">
            <v>BODY 1</v>
          </cell>
          <cell r="I1968" t="str">
            <v>MB</v>
          </cell>
          <cell r="J1968" t="str">
            <v>A</v>
          </cell>
        </row>
        <row r="1969">
          <cell r="B1969">
            <v>71922</v>
          </cell>
          <cell r="C1969" t="str">
            <v>BAYU PRASTOWO</v>
          </cell>
          <cell r="D1969">
            <v>44470</v>
          </cell>
          <cell r="E1969" t="str">
            <v>TM</v>
          </cell>
          <cell r="G1969" t="str">
            <v>BODY 1</v>
          </cell>
          <cell r="I1969" t="str">
            <v>MB</v>
          </cell>
          <cell r="J1969" t="str">
            <v>A</v>
          </cell>
        </row>
        <row r="1970">
          <cell r="B1970">
            <v>71925</v>
          </cell>
          <cell r="C1970" t="str">
            <v>CATUR AGENG FAOZI</v>
          </cell>
          <cell r="D1970">
            <v>44470</v>
          </cell>
          <cell r="E1970" t="str">
            <v>TM</v>
          </cell>
          <cell r="G1970" t="str">
            <v>BODY 1</v>
          </cell>
          <cell r="I1970" t="str">
            <v>MB</v>
          </cell>
          <cell r="J1970" t="str">
            <v>A</v>
          </cell>
        </row>
        <row r="1971">
          <cell r="B1971">
            <v>72103</v>
          </cell>
          <cell r="C1971" t="str">
            <v>ACHMAD DWI AFANDI</v>
          </cell>
          <cell r="D1971">
            <v>44501</v>
          </cell>
          <cell r="E1971" t="str">
            <v>TM</v>
          </cell>
          <cell r="G1971" t="str">
            <v>BODY 1</v>
          </cell>
          <cell r="I1971" t="str">
            <v>MB</v>
          </cell>
          <cell r="J1971" t="str">
            <v>A</v>
          </cell>
        </row>
        <row r="1972">
          <cell r="B1972">
            <v>72137</v>
          </cell>
          <cell r="C1972" t="str">
            <v>M. HAMIM ALIMUDDIN</v>
          </cell>
          <cell r="D1972">
            <v>44501</v>
          </cell>
          <cell r="E1972" t="str">
            <v>TM</v>
          </cell>
          <cell r="G1972" t="str">
            <v>BODY 1</v>
          </cell>
          <cell r="I1972" t="str">
            <v>MB</v>
          </cell>
          <cell r="J1972" t="str">
            <v>A</v>
          </cell>
        </row>
        <row r="1973">
          <cell r="B1973">
            <v>72460</v>
          </cell>
          <cell r="C1973" t="str">
            <v>YUSUF NURSALIM</v>
          </cell>
          <cell r="D1973">
            <v>44531</v>
          </cell>
          <cell r="E1973" t="str">
            <v>TM</v>
          </cell>
          <cell r="G1973" t="str">
            <v>BODY 1</v>
          </cell>
          <cell r="I1973" t="str">
            <v>MB</v>
          </cell>
          <cell r="J1973" t="str">
            <v>A</v>
          </cell>
        </row>
        <row r="1974">
          <cell r="B1974">
            <v>72461</v>
          </cell>
          <cell r="C1974" t="str">
            <v>AGIS</v>
          </cell>
          <cell r="D1974">
            <v>44531</v>
          </cell>
          <cell r="E1974" t="str">
            <v>TM</v>
          </cell>
          <cell r="G1974" t="str">
            <v>BODY 1</v>
          </cell>
          <cell r="I1974" t="str">
            <v>MB</v>
          </cell>
          <cell r="J1974" t="str">
            <v>A</v>
          </cell>
        </row>
        <row r="1975">
          <cell r="B1975">
            <v>38403</v>
          </cell>
          <cell r="C1975" t="str">
            <v>EDI SARWONO</v>
          </cell>
          <cell r="D1975">
            <v>40678</v>
          </cell>
          <cell r="E1975" t="str">
            <v>TM</v>
          </cell>
          <cell r="G1975" t="str">
            <v>BODY 1</v>
          </cell>
          <cell r="I1975" t="str">
            <v>MB</v>
          </cell>
          <cell r="J1975" t="str">
            <v>A</v>
          </cell>
        </row>
        <row r="1976">
          <cell r="B1976">
            <v>71507</v>
          </cell>
          <cell r="C1976" t="str">
            <v>MUHAMMAD REYNALDI</v>
          </cell>
          <cell r="D1976">
            <v>44378</v>
          </cell>
          <cell r="E1976" t="str">
            <v>TM</v>
          </cell>
          <cell r="G1976" t="str">
            <v>BODY 1</v>
          </cell>
          <cell r="I1976" t="str">
            <v>MB</v>
          </cell>
          <cell r="J1976" t="str">
            <v>A</v>
          </cell>
        </row>
        <row r="1977">
          <cell r="B1977">
            <v>71719</v>
          </cell>
          <cell r="C1977" t="str">
            <v>MUHAMMAD FAZRI</v>
          </cell>
          <cell r="D1977">
            <v>44440</v>
          </cell>
          <cell r="E1977" t="str">
            <v>TM</v>
          </cell>
          <cell r="G1977" t="str">
            <v>BODY 1</v>
          </cell>
          <cell r="I1977" t="str">
            <v>MB</v>
          </cell>
          <cell r="J1977" t="str">
            <v>A</v>
          </cell>
        </row>
        <row r="1978">
          <cell r="B1978">
            <v>54532</v>
          </cell>
          <cell r="C1978" t="str">
            <v>AAN SYAHRUL MANA</v>
          </cell>
          <cell r="D1978">
            <v>42156</v>
          </cell>
          <cell r="E1978" t="str">
            <v>TM</v>
          </cell>
          <cell r="G1978" t="str">
            <v>BODY 1</v>
          </cell>
          <cell r="I1978" t="str">
            <v>MB</v>
          </cell>
          <cell r="J1978" t="str">
            <v>A</v>
          </cell>
        </row>
        <row r="1979">
          <cell r="B1979">
            <v>71494</v>
          </cell>
          <cell r="C1979" t="str">
            <v>MUFLICHUN</v>
          </cell>
          <cell r="D1979">
            <v>44378</v>
          </cell>
          <cell r="E1979" t="str">
            <v>TM</v>
          </cell>
          <cell r="G1979" t="str">
            <v>BODY 1</v>
          </cell>
          <cell r="I1979" t="str">
            <v>MB</v>
          </cell>
          <cell r="J1979" t="str">
            <v>A</v>
          </cell>
        </row>
        <row r="1980">
          <cell r="B1980">
            <v>29770</v>
          </cell>
          <cell r="C1980" t="str">
            <v>NUR SODIQ</v>
          </cell>
          <cell r="D1980">
            <v>39431</v>
          </cell>
          <cell r="E1980" t="str">
            <v>TM</v>
          </cell>
          <cell r="G1980" t="str">
            <v>BODY 1</v>
          </cell>
          <cell r="I1980" t="str">
            <v>MB</v>
          </cell>
          <cell r="J1980" t="str">
            <v>A</v>
          </cell>
        </row>
        <row r="1981">
          <cell r="B1981">
            <v>40982</v>
          </cell>
          <cell r="C1981" t="str">
            <v>MASKHURI</v>
          </cell>
          <cell r="D1981">
            <v>40862</v>
          </cell>
          <cell r="E1981" t="str">
            <v>TM</v>
          </cell>
          <cell r="G1981" t="str">
            <v>BODY 1</v>
          </cell>
          <cell r="I1981" t="str">
            <v>MB</v>
          </cell>
          <cell r="J1981" t="str">
            <v>A</v>
          </cell>
        </row>
        <row r="1982">
          <cell r="B1982">
            <v>21134</v>
          </cell>
          <cell r="C1982" t="str">
            <v>JOKO SUWANTO</v>
          </cell>
          <cell r="D1982">
            <v>38626</v>
          </cell>
          <cell r="E1982" t="str">
            <v>FRM</v>
          </cell>
          <cell r="F1982" t="str">
            <v>ACTING FRM</v>
          </cell>
          <cell r="G1982" t="str">
            <v>BODY 1</v>
          </cell>
          <cell r="I1982" t="str">
            <v>SB</v>
          </cell>
          <cell r="J1982" t="str">
            <v>A</v>
          </cell>
        </row>
        <row r="1983">
          <cell r="B1983">
            <v>23287</v>
          </cell>
          <cell r="C1983" t="str">
            <v>ARI GUNAWAN</v>
          </cell>
          <cell r="D1983">
            <v>38899</v>
          </cell>
          <cell r="E1983" t="str">
            <v>TL</v>
          </cell>
          <cell r="F1983" t="str">
            <v>TL</v>
          </cell>
          <cell r="G1983" t="str">
            <v>BODY 1</v>
          </cell>
          <cell r="I1983" t="str">
            <v>SB</v>
          </cell>
          <cell r="J1983" t="str">
            <v>A</v>
          </cell>
        </row>
        <row r="1984">
          <cell r="B1984">
            <v>33144</v>
          </cell>
          <cell r="C1984" t="str">
            <v>HERWAN BADAWI</v>
          </cell>
          <cell r="D1984">
            <v>40026</v>
          </cell>
          <cell r="E1984" t="str">
            <v>TM</v>
          </cell>
          <cell r="G1984" t="str">
            <v>BODY 1</v>
          </cell>
          <cell r="I1984" t="str">
            <v>SB</v>
          </cell>
          <cell r="J1984" t="str">
            <v>A</v>
          </cell>
        </row>
        <row r="1985">
          <cell r="B1985">
            <v>34995</v>
          </cell>
          <cell r="C1985" t="str">
            <v>SUWARSO</v>
          </cell>
          <cell r="D1985">
            <v>40162</v>
          </cell>
          <cell r="E1985" t="str">
            <v>TM</v>
          </cell>
          <cell r="G1985" t="str">
            <v>BODY 1</v>
          </cell>
          <cell r="I1985" t="str">
            <v>SB</v>
          </cell>
          <cell r="J1985" t="str">
            <v>A</v>
          </cell>
        </row>
        <row r="1986">
          <cell r="B1986">
            <v>46472</v>
          </cell>
          <cell r="C1986" t="str">
            <v>MOKHAMMAD SYARIFUDIN</v>
          </cell>
          <cell r="D1986">
            <v>41348</v>
          </cell>
          <cell r="E1986" t="str">
            <v>TM</v>
          </cell>
          <cell r="G1986" t="str">
            <v>BODY 1</v>
          </cell>
          <cell r="I1986" t="str">
            <v>SB</v>
          </cell>
          <cell r="J1986" t="str">
            <v>A</v>
          </cell>
        </row>
        <row r="1987">
          <cell r="B1987">
            <v>69516</v>
          </cell>
          <cell r="C1987" t="str">
            <v>AHMAD ARYA PRATAMA</v>
          </cell>
          <cell r="D1987">
            <v>44242</v>
          </cell>
          <cell r="E1987" t="str">
            <v>TM</v>
          </cell>
          <cell r="G1987" t="str">
            <v>BODY 1</v>
          </cell>
          <cell r="I1987" t="str">
            <v>SB</v>
          </cell>
          <cell r="J1987" t="str">
            <v>A</v>
          </cell>
        </row>
        <row r="1988">
          <cell r="B1988">
            <v>69517</v>
          </cell>
          <cell r="C1988" t="str">
            <v>AHMAD NURUL HUDA</v>
          </cell>
          <cell r="D1988">
            <v>44242</v>
          </cell>
          <cell r="E1988" t="str">
            <v>TM</v>
          </cell>
          <cell r="G1988" t="str">
            <v>BODY 1</v>
          </cell>
          <cell r="I1988" t="str">
            <v>SB</v>
          </cell>
          <cell r="J1988" t="str">
            <v>A</v>
          </cell>
        </row>
        <row r="1989">
          <cell r="B1989">
            <v>70759</v>
          </cell>
          <cell r="C1989" t="str">
            <v>CACA WIRAYUDA</v>
          </cell>
          <cell r="D1989">
            <v>44287</v>
          </cell>
          <cell r="E1989" t="str">
            <v>TM</v>
          </cell>
          <cell r="G1989" t="str">
            <v>BODY 1</v>
          </cell>
          <cell r="I1989" t="str">
            <v>SB</v>
          </cell>
          <cell r="J1989" t="str">
            <v>A</v>
          </cell>
        </row>
        <row r="1990">
          <cell r="B1990">
            <v>70766</v>
          </cell>
          <cell r="C1990" t="str">
            <v>CEP PUPUNG GILAR PURNAMA</v>
          </cell>
          <cell r="D1990">
            <v>44287</v>
          </cell>
          <cell r="E1990" t="str">
            <v>TM</v>
          </cell>
          <cell r="G1990" t="str">
            <v>BODY 1</v>
          </cell>
          <cell r="I1990" t="str">
            <v>SB</v>
          </cell>
          <cell r="J1990" t="str">
            <v>A</v>
          </cell>
        </row>
        <row r="1991">
          <cell r="B1991">
            <v>71927</v>
          </cell>
          <cell r="C1991" t="str">
            <v>DAWAM KHAMID</v>
          </cell>
          <cell r="D1991">
            <v>44470</v>
          </cell>
          <cell r="E1991" t="str">
            <v>TM</v>
          </cell>
          <cell r="G1991" t="str">
            <v>BODY 1</v>
          </cell>
          <cell r="I1991" t="str">
            <v>SB</v>
          </cell>
          <cell r="J1991" t="str">
            <v>A</v>
          </cell>
        </row>
        <row r="1992">
          <cell r="B1992">
            <v>24176</v>
          </cell>
          <cell r="C1992" t="str">
            <v>CIKI WIBOWO</v>
          </cell>
          <cell r="D1992">
            <v>38991</v>
          </cell>
          <cell r="E1992" t="str">
            <v>TL</v>
          </cell>
          <cell r="F1992" t="str">
            <v>ACTING TL</v>
          </cell>
          <cell r="G1992" t="str">
            <v>BODY 1</v>
          </cell>
          <cell r="I1992" t="str">
            <v>SB</v>
          </cell>
          <cell r="J1992" t="str">
            <v>A</v>
          </cell>
        </row>
        <row r="1993">
          <cell r="B1993">
            <v>36923</v>
          </cell>
          <cell r="C1993" t="str">
            <v xml:space="preserve">WASMO </v>
          </cell>
          <cell r="D1993">
            <v>40436</v>
          </cell>
          <cell r="E1993" t="str">
            <v>TM</v>
          </cell>
          <cell r="G1993" t="str">
            <v>BODY 1</v>
          </cell>
          <cell r="I1993" t="str">
            <v>SB</v>
          </cell>
          <cell r="J1993" t="str">
            <v>A</v>
          </cell>
        </row>
        <row r="1994">
          <cell r="B1994">
            <v>39121</v>
          </cell>
          <cell r="C1994" t="str">
            <v>TUCHADI</v>
          </cell>
          <cell r="D1994">
            <v>40725</v>
          </cell>
          <cell r="E1994" t="str">
            <v>TM</v>
          </cell>
          <cell r="G1994" t="str">
            <v>BODY 1</v>
          </cell>
          <cell r="I1994" t="str">
            <v>SB</v>
          </cell>
          <cell r="J1994" t="str">
            <v>A</v>
          </cell>
        </row>
        <row r="1995">
          <cell r="B1995">
            <v>39433</v>
          </cell>
          <cell r="C1995" t="str">
            <v>WAHID ISKANDAR</v>
          </cell>
          <cell r="D1995">
            <v>40739</v>
          </cell>
          <cell r="E1995" t="str">
            <v>TM</v>
          </cell>
          <cell r="G1995" t="str">
            <v>BODY 1</v>
          </cell>
          <cell r="I1995" t="str">
            <v>SB</v>
          </cell>
          <cell r="J1995" t="str">
            <v>A</v>
          </cell>
        </row>
        <row r="1996">
          <cell r="B1996">
            <v>69187</v>
          </cell>
          <cell r="C1996" t="str">
            <v>BAYU AJI CAHYO BAWONO</v>
          </cell>
          <cell r="D1996">
            <v>44228</v>
          </cell>
          <cell r="E1996" t="str">
            <v>TM</v>
          </cell>
          <cell r="G1996" t="str">
            <v>BODY 1</v>
          </cell>
          <cell r="I1996" t="str">
            <v>SB</v>
          </cell>
          <cell r="J1996" t="str">
            <v>A</v>
          </cell>
        </row>
        <row r="1997">
          <cell r="B1997">
            <v>69552</v>
          </cell>
          <cell r="C1997" t="str">
            <v>ABDAN NURULHAQ</v>
          </cell>
          <cell r="D1997">
            <v>44242</v>
          </cell>
          <cell r="E1997" t="str">
            <v>TM</v>
          </cell>
          <cell r="G1997" t="str">
            <v>BODY 1</v>
          </cell>
          <cell r="I1997" t="str">
            <v>SB</v>
          </cell>
          <cell r="J1997" t="str">
            <v>A</v>
          </cell>
        </row>
        <row r="1998">
          <cell r="B1998">
            <v>70760</v>
          </cell>
          <cell r="C1998" t="str">
            <v>CAHSONO</v>
          </cell>
          <cell r="D1998">
            <v>44287</v>
          </cell>
          <cell r="E1998" t="str">
            <v>TM</v>
          </cell>
          <cell r="G1998" t="str">
            <v>BODY 1</v>
          </cell>
          <cell r="I1998" t="str">
            <v>SB</v>
          </cell>
          <cell r="J1998" t="str">
            <v>A</v>
          </cell>
        </row>
        <row r="1999">
          <cell r="B1999">
            <v>71294</v>
          </cell>
          <cell r="C1999" t="str">
            <v>AHMAD SUGIANTO</v>
          </cell>
          <cell r="D1999">
            <v>44331</v>
          </cell>
          <cell r="E1999" t="str">
            <v>TM</v>
          </cell>
          <cell r="G1999" t="str">
            <v>BODY 1</v>
          </cell>
          <cell r="I1999" t="str">
            <v>SB</v>
          </cell>
          <cell r="J1999" t="str">
            <v>A</v>
          </cell>
        </row>
        <row r="2000">
          <cell r="B2000">
            <v>71481</v>
          </cell>
          <cell r="C2000" t="str">
            <v>ANGGA RAHMAT DHANI</v>
          </cell>
          <cell r="D2000">
            <v>44378</v>
          </cell>
          <cell r="E2000" t="str">
            <v>TM</v>
          </cell>
          <cell r="G2000" t="str">
            <v>BODY 1</v>
          </cell>
          <cell r="I2000" t="str">
            <v>SB</v>
          </cell>
          <cell r="J2000" t="str">
            <v>A</v>
          </cell>
        </row>
        <row r="2001">
          <cell r="B2001">
            <v>3198</v>
          </cell>
          <cell r="C2001" t="str">
            <v>M. ENGKOS</v>
          </cell>
          <cell r="D2001">
            <v>34669</v>
          </cell>
          <cell r="E2001" t="str">
            <v>TL</v>
          </cell>
          <cell r="F2001" t="str">
            <v>TL</v>
          </cell>
          <cell r="G2001" t="str">
            <v>BODY 1</v>
          </cell>
          <cell r="I2001" t="str">
            <v>SB</v>
          </cell>
          <cell r="J2001" t="str">
            <v>A</v>
          </cell>
        </row>
        <row r="2002">
          <cell r="B2002">
            <v>35279</v>
          </cell>
          <cell r="C2002" t="str">
            <v>ARIF LAGAN WAHANA</v>
          </cell>
          <cell r="D2002">
            <v>40224</v>
          </cell>
          <cell r="E2002" t="str">
            <v>TM</v>
          </cell>
          <cell r="G2002" t="str">
            <v>BODY 1</v>
          </cell>
          <cell r="I2002" t="str">
            <v>SB</v>
          </cell>
          <cell r="J2002" t="str">
            <v>A</v>
          </cell>
        </row>
        <row r="2003">
          <cell r="B2003">
            <v>40177</v>
          </cell>
          <cell r="C2003" t="str">
            <v>SULISTIYONO</v>
          </cell>
          <cell r="D2003">
            <v>40787</v>
          </cell>
          <cell r="E2003" t="str">
            <v>TM</v>
          </cell>
          <cell r="G2003" t="str">
            <v>BODY 1</v>
          </cell>
          <cell r="I2003" t="str">
            <v>SB</v>
          </cell>
          <cell r="J2003" t="str">
            <v>A</v>
          </cell>
        </row>
        <row r="2004">
          <cell r="B2004">
            <v>54366</v>
          </cell>
          <cell r="C2004" t="str">
            <v>DENI KURNIAWAN</v>
          </cell>
          <cell r="D2004">
            <v>42139</v>
          </cell>
          <cell r="E2004" t="str">
            <v>TM</v>
          </cell>
          <cell r="G2004" t="str">
            <v>BODY 1</v>
          </cell>
          <cell r="I2004" t="str">
            <v>SB</v>
          </cell>
          <cell r="J2004" t="str">
            <v>A</v>
          </cell>
        </row>
        <row r="2005">
          <cell r="B2005">
            <v>69236</v>
          </cell>
          <cell r="C2005" t="str">
            <v>SUGIANTO</v>
          </cell>
          <cell r="D2005">
            <v>44228</v>
          </cell>
          <cell r="E2005" t="str">
            <v>TM</v>
          </cell>
          <cell r="G2005" t="str">
            <v>BODY 1</v>
          </cell>
          <cell r="I2005" t="str">
            <v>SB</v>
          </cell>
          <cell r="J2005" t="str">
            <v>A</v>
          </cell>
        </row>
        <row r="2006">
          <cell r="B2006">
            <v>69203</v>
          </cell>
          <cell r="C2006" t="str">
            <v>NANDA DINO NOVIANTO</v>
          </cell>
          <cell r="D2006">
            <v>44228</v>
          </cell>
          <cell r="E2006" t="str">
            <v>TM</v>
          </cell>
          <cell r="G2006" t="str">
            <v>BODY 1</v>
          </cell>
          <cell r="I2006" t="str">
            <v>SB</v>
          </cell>
          <cell r="J2006" t="str">
            <v>A</v>
          </cell>
        </row>
        <row r="2007">
          <cell r="B2007">
            <v>71489</v>
          </cell>
          <cell r="C2007" t="str">
            <v>MAULANA NUR ILYAS</v>
          </cell>
          <cell r="D2007">
            <v>44378</v>
          </cell>
          <cell r="E2007" t="str">
            <v>TM</v>
          </cell>
          <cell r="G2007" t="str">
            <v>BODY 1</v>
          </cell>
          <cell r="I2007" t="str">
            <v>SB</v>
          </cell>
          <cell r="J2007" t="str">
            <v>A</v>
          </cell>
        </row>
        <row r="2008">
          <cell r="B2008">
            <v>72112</v>
          </cell>
          <cell r="C2008" t="str">
            <v>BAGAS SEFTIAWAN</v>
          </cell>
          <cell r="D2008">
            <v>44501</v>
          </cell>
          <cell r="E2008" t="str">
            <v>TM</v>
          </cell>
          <cell r="G2008" t="str">
            <v>BODY 1</v>
          </cell>
          <cell r="I2008" t="str">
            <v>SB</v>
          </cell>
          <cell r="J2008" t="str">
            <v>A</v>
          </cell>
        </row>
        <row r="2009">
          <cell r="B2009">
            <v>72116</v>
          </cell>
          <cell r="C2009" t="str">
            <v>EKA DWI ARDANA</v>
          </cell>
          <cell r="D2009">
            <v>44501</v>
          </cell>
          <cell r="E2009" t="str">
            <v>TM</v>
          </cell>
          <cell r="G2009" t="str">
            <v>BODY 1</v>
          </cell>
          <cell r="I2009" t="str">
            <v>SB</v>
          </cell>
          <cell r="J2009" t="str">
            <v>A</v>
          </cell>
        </row>
        <row r="2010">
          <cell r="B2010">
            <v>70812</v>
          </cell>
          <cell r="C2010" t="str">
            <v>AHMAD FAUZI SAPUTRA</v>
          </cell>
          <cell r="D2010">
            <v>44287</v>
          </cell>
          <cell r="E2010" t="str">
            <v>TM</v>
          </cell>
          <cell r="G2010" t="str">
            <v>BODY 1</v>
          </cell>
          <cell r="I2010" t="str">
            <v>SB</v>
          </cell>
          <cell r="J2010" t="str">
            <v>A</v>
          </cell>
        </row>
        <row r="2011">
          <cell r="B2011">
            <v>69538</v>
          </cell>
          <cell r="C2011" t="str">
            <v>RIZKY FIRMANSYAH</v>
          </cell>
          <cell r="D2011">
            <v>44242</v>
          </cell>
          <cell r="E2011" t="str">
            <v>TM</v>
          </cell>
          <cell r="G2011" t="str">
            <v>BODY 1</v>
          </cell>
          <cell r="I2011" t="str">
            <v>SB</v>
          </cell>
          <cell r="J2011" t="str">
            <v>A</v>
          </cell>
        </row>
        <row r="2012">
          <cell r="B2012">
            <v>72463</v>
          </cell>
          <cell r="C2012" t="str">
            <v>ALIF INDRA CAHYA</v>
          </cell>
          <cell r="D2012">
            <v>44531</v>
          </cell>
          <cell r="E2012" t="str">
            <v>TM</v>
          </cell>
          <cell r="G2012" t="str">
            <v>BODY 1</v>
          </cell>
          <cell r="I2012" t="str">
            <v>SB</v>
          </cell>
          <cell r="J2012" t="str">
            <v>A</v>
          </cell>
        </row>
        <row r="2013">
          <cell r="B2013">
            <v>72459</v>
          </cell>
          <cell r="C2013" t="str">
            <v>SATRIYO ADJI W</v>
          </cell>
          <cell r="D2013">
            <v>44531</v>
          </cell>
          <cell r="E2013" t="str">
            <v>TM</v>
          </cell>
          <cell r="G2013" t="str">
            <v>BODY 1</v>
          </cell>
          <cell r="I2013" t="str">
            <v>SB</v>
          </cell>
          <cell r="J2013" t="str">
            <v>A</v>
          </cell>
        </row>
        <row r="2014">
          <cell r="B2014">
            <v>21009</v>
          </cell>
          <cell r="C2014" t="str">
            <v>HARYADI</v>
          </cell>
          <cell r="D2014">
            <v>38596</v>
          </cell>
          <cell r="E2014" t="str">
            <v>TL</v>
          </cell>
          <cell r="F2014" t="str">
            <v>TL</v>
          </cell>
          <cell r="G2014" t="str">
            <v>BODY 1</v>
          </cell>
          <cell r="I2014" t="str">
            <v>MF</v>
          </cell>
          <cell r="J2014" t="str">
            <v>A</v>
          </cell>
        </row>
        <row r="2015">
          <cell r="B2015">
            <v>24112</v>
          </cell>
          <cell r="C2015" t="str">
            <v>WAKHID SODIQ NUROKHMAN</v>
          </cell>
          <cell r="D2015">
            <v>38991</v>
          </cell>
          <cell r="E2015" t="str">
            <v>TM</v>
          </cell>
          <cell r="G2015" t="str">
            <v>BODY 1</v>
          </cell>
          <cell r="I2015" t="str">
            <v>MF</v>
          </cell>
          <cell r="J2015" t="str">
            <v>A</v>
          </cell>
        </row>
        <row r="2016">
          <cell r="B2016">
            <v>24461</v>
          </cell>
          <cell r="C2016" t="str">
            <v>MOHAMMAD SHOLEH</v>
          </cell>
          <cell r="D2016">
            <v>39036</v>
          </cell>
          <cell r="E2016" t="str">
            <v>TM</v>
          </cell>
          <cell r="G2016" t="str">
            <v>BODY 1</v>
          </cell>
          <cell r="I2016" t="str">
            <v>MF</v>
          </cell>
          <cell r="J2016" t="str">
            <v>A</v>
          </cell>
        </row>
        <row r="2017">
          <cell r="B2017">
            <v>57837</v>
          </cell>
          <cell r="C2017" t="str">
            <v>NOVAL KURNIANTO</v>
          </cell>
          <cell r="D2017">
            <v>42767</v>
          </cell>
          <cell r="E2017" t="str">
            <v>TM</v>
          </cell>
          <cell r="G2017" t="str">
            <v>BODY 1</v>
          </cell>
          <cell r="I2017" t="str">
            <v>MF</v>
          </cell>
          <cell r="J2017" t="str">
            <v>A</v>
          </cell>
        </row>
        <row r="2018">
          <cell r="B2018">
            <v>68848</v>
          </cell>
          <cell r="C2018" t="str">
            <v>BAMBANG MELASRANA</v>
          </cell>
          <cell r="D2018">
            <v>44211</v>
          </cell>
          <cell r="E2018" t="str">
            <v>TM</v>
          </cell>
          <cell r="G2018" t="str">
            <v>BODY 1</v>
          </cell>
          <cell r="I2018" t="str">
            <v>MF</v>
          </cell>
          <cell r="J2018" t="str">
            <v>A</v>
          </cell>
        </row>
        <row r="2019">
          <cell r="B2019">
            <v>34754</v>
          </cell>
          <cell r="C2019" t="str">
            <v>AGUS RIYADI</v>
          </cell>
          <cell r="D2019">
            <v>40132</v>
          </cell>
          <cell r="E2019" t="str">
            <v>TM</v>
          </cell>
          <cell r="G2019" t="str">
            <v>BODY 1</v>
          </cell>
          <cell r="I2019" t="str">
            <v>MF</v>
          </cell>
          <cell r="J2019" t="str">
            <v>A</v>
          </cell>
        </row>
        <row r="2020">
          <cell r="B2020">
            <v>34916</v>
          </cell>
          <cell r="C2020" t="str">
            <v>NURUL IKHWANTO</v>
          </cell>
          <cell r="D2020">
            <v>40148</v>
          </cell>
          <cell r="E2020" t="str">
            <v>TM</v>
          </cell>
          <cell r="G2020" t="str">
            <v>BODY 1</v>
          </cell>
          <cell r="I2020" t="str">
            <v>MF</v>
          </cell>
          <cell r="J2020" t="str">
            <v>A</v>
          </cell>
        </row>
        <row r="2021">
          <cell r="B2021">
            <v>69238</v>
          </cell>
          <cell r="C2021" t="str">
            <v>TATANG SUHERMAN</v>
          </cell>
          <cell r="D2021">
            <v>44228</v>
          </cell>
          <cell r="E2021" t="str">
            <v>TM</v>
          </cell>
          <cell r="G2021" t="str">
            <v>BODY 1</v>
          </cell>
          <cell r="I2021" t="str">
            <v>MF</v>
          </cell>
          <cell r="J2021" t="str">
            <v>A</v>
          </cell>
        </row>
        <row r="2022">
          <cell r="B2022">
            <v>71488</v>
          </cell>
          <cell r="C2022" t="str">
            <v>M. NIZIAR ALI</v>
          </cell>
          <cell r="D2022">
            <v>44378</v>
          </cell>
          <cell r="E2022" t="str">
            <v>TM</v>
          </cell>
          <cell r="G2022" t="str">
            <v>BODY 1</v>
          </cell>
          <cell r="I2022" t="str">
            <v>MF</v>
          </cell>
          <cell r="J2022" t="str">
            <v>A</v>
          </cell>
        </row>
        <row r="2023">
          <cell r="B2023">
            <v>67996</v>
          </cell>
          <cell r="C2023" t="str">
            <v>MUSTAKIM SALIS ASIDIK</v>
          </cell>
          <cell r="D2023">
            <v>44119</v>
          </cell>
          <cell r="E2023" t="str">
            <v>TM</v>
          </cell>
          <cell r="G2023" t="str">
            <v>BODY 1</v>
          </cell>
          <cell r="I2023" t="str">
            <v>MF</v>
          </cell>
          <cell r="J2023" t="str">
            <v>A</v>
          </cell>
        </row>
        <row r="2024">
          <cell r="B2024">
            <v>69204</v>
          </cell>
          <cell r="C2024" t="str">
            <v>NAUVAL MAULA NAZAR</v>
          </cell>
          <cell r="D2024">
            <v>44228</v>
          </cell>
          <cell r="E2024" t="str">
            <v>TM</v>
          </cell>
          <cell r="G2024" t="str">
            <v>BODY 1</v>
          </cell>
          <cell r="I2024" t="str">
            <v>MF</v>
          </cell>
          <cell r="J2024" t="str">
            <v>A</v>
          </cell>
        </row>
        <row r="2025">
          <cell r="B2025">
            <v>69234</v>
          </cell>
          <cell r="C2025" t="str">
            <v>ARI WIBOWO</v>
          </cell>
          <cell r="D2025">
            <v>44228</v>
          </cell>
          <cell r="E2025" t="str">
            <v>TM</v>
          </cell>
          <cell r="G2025" t="str">
            <v>BODY 1</v>
          </cell>
          <cell r="I2025" t="str">
            <v>MF</v>
          </cell>
          <cell r="J2025" t="str">
            <v>A</v>
          </cell>
        </row>
        <row r="2026">
          <cell r="B2026">
            <v>71479</v>
          </cell>
          <cell r="C2026" t="str">
            <v>JULIANSES SARYANTO</v>
          </cell>
          <cell r="D2026">
            <v>44378</v>
          </cell>
          <cell r="E2026" t="str">
            <v>TM</v>
          </cell>
          <cell r="G2026" t="str">
            <v>BODY 1</v>
          </cell>
          <cell r="I2026" t="str">
            <v>MF</v>
          </cell>
          <cell r="J2026" t="str">
            <v>A</v>
          </cell>
        </row>
        <row r="2027">
          <cell r="B2027">
            <v>71497</v>
          </cell>
          <cell r="C2027" t="str">
            <v>MUHAMMAD ANDI PRATAMA YOGA</v>
          </cell>
          <cell r="D2027">
            <v>44378</v>
          </cell>
          <cell r="E2027" t="str">
            <v>TM</v>
          </cell>
          <cell r="G2027" t="str">
            <v>BODY 1</v>
          </cell>
          <cell r="I2027" t="str">
            <v>MF</v>
          </cell>
          <cell r="J2027" t="str">
            <v>A</v>
          </cell>
        </row>
        <row r="2028">
          <cell r="B2028">
            <v>27285</v>
          </cell>
          <cell r="C2028" t="str">
            <v>MUHAMMAD RIDWAN</v>
          </cell>
          <cell r="D2028">
            <v>39309</v>
          </cell>
          <cell r="E2028" t="str">
            <v>TL</v>
          </cell>
          <cell r="F2028" t="str">
            <v>TL</v>
          </cell>
          <cell r="G2028" t="str">
            <v>BODY 1</v>
          </cell>
          <cell r="I2028" t="str">
            <v>MF</v>
          </cell>
          <cell r="J2028" t="str">
            <v>A</v>
          </cell>
        </row>
        <row r="2029">
          <cell r="B2029">
            <v>2602</v>
          </cell>
          <cell r="C2029" t="str">
            <v>SUGENG RIYANTO</v>
          </cell>
          <cell r="D2029">
            <v>33915</v>
          </cell>
          <cell r="E2029" t="str">
            <v>TM</v>
          </cell>
          <cell r="F2029" t="str">
            <v>Unfit usia</v>
          </cell>
          <cell r="G2029" t="str">
            <v>BODY 1</v>
          </cell>
          <cell r="I2029" t="str">
            <v>MF</v>
          </cell>
          <cell r="J2029" t="str">
            <v>A</v>
          </cell>
        </row>
        <row r="2030">
          <cell r="B2030">
            <v>39952</v>
          </cell>
          <cell r="C2030" t="str">
            <v>SUPRIYADI</v>
          </cell>
          <cell r="D2030">
            <v>40770</v>
          </cell>
          <cell r="E2030" t="str">
            <v>TM</v>
          </cell>
          <cell r="G2030" t="str">
            <v>BODY 1</v>
          </cell>
          <cell r="I2030" t="str">
            <v>MF</v>
          </cell>
          <cell r="J2030" t="str">
            <v>A</v>
          </cell>
        </row>
        <row r="2031">
          <cell r="B2031">
            <v>41725</v>
          </cell>
          <cell r="C2031" t="str">
            <v>HASANUDIN</v>
          </cell>
          <cell r="D2031">
            <v>40954</v>
          </cell>
          <cell r="E2031" t="str">
            <v>TM</v>
          </cell>
          <cell r="G2031" t="str">
            <v>BODY 1</v>
          </cell>
          <cell r="I2031" t="str">
            <v>MF</v>
          </cell>
          <cell r="J2031" t="str">
            <v>A</v>
          </cell>
        </row>
        <row r="2032">
          <cell r="B2032">
            <v>57840</v>
          </cell>
          <cell r="C2032" t="str">
            <v>MUHAMAD MIFTAHUDIN RA'UF</v>
          </cell>
          <cell r="D2032">
            <v>42767</v>
          </cell>
          <cell r="E2032" t="str">
            <v>TM</v>
          </cell>
          <cell r="G2032" t="str">
            <v>BODY 1</v>
          </cell>
          <cell r="I2032" t="str">
            <v>MF</v>
          </cell>
          <cell r="J2032" t="str">
            <v>A</v>
          </cell>
        </row>
        <row r="2033">
          <cell r="B2033">
            <v>67537</v>
          </cell>
          <cell r="C2033" t="str">
            <v>NUR ROHMANSAH</v>
          </cell>
          <cell r="D2033">
            <v>43876</v>
          </cell>
          <cell r="E2033" t="str">
            <v>TM</v>
          </cell>
          <cell r="G2033" t="str">
            <v>BODY 1</v>
          </cell>
          <cell r="I2033" t="str">
            <v>MF</v>
          </cell>
          <cell r="J2033" t="str">
            <v>A</v>
          </cell>
        </row>
        <row r="2034">
          <cell r="B2034">
            <v>69190</v>
          </cell>
          <cell r="C2034" t="str">
            <v>HENDRI HERDIANTO</v>
          </cell>
          <cell r="D2034">
            <v>44228</v>
          </cell>
          <cell r="E2034" t="str">
            <v>TM</v>
          </cell>
          <cell r="G2034" t="str">
            <v>BODY 1</v>
          </cell>
          <cell r="I2034" t="str">
            <v>MF</v>
          </cell>
          <cell r="J2034" t="str">
            <v>A</v>
          </cell>
        </row>
        <row r="2035">
          <cell r="B2035">
            <v>69566</v>
          </cell>
          <cell r="C2035" t="str">
            <v>RAJWA FADHILAH IMAMI</v>
          </cell>
          <cell r="D2035">
            <v>44242</v>
          </cell>
          <cell r="E2035" t="str">
            <v>TM</v>
          </cell>
          <cell r="G2035" t="str">
            <v>BODY 1</v>
          </cell>
          <cell r="I2035" t="str">
            <v>MF</v>
          </cell>
          <cell r="J2035" t="str">
            <v>A</v>
          </cell>
        </row>
        <row r="2036">
          <cell r="B2036">
            <v>70561</v>
          </cell>
          <cell r="C2036" t="str">
            <v>IPIN DIMAS MUHAMAD MAULIDI</v>
          </cell>
          <cell r="D2036">
            <v>44270</v>
          </cell>
          <cell r="E2036" t="str">
            <v>TM</v>
          </cell>
          <cell r="G2036" t="str">
            <v>BODY 1</v>
          </cell>
          <cell r="I2036" t="str">
            <v>MF</v>
          </cell>
          <cell r="J2036" t="str">
            <v>A</v>
          </cell>
        </row>
        <row r="2037">
          <cell r="B2037">
            <v>71292</v>
          </cell>
          <cell r="C2037" t="str">
            <v>AHMAD SULTHON MA'MUN</v>
          </cell>
          <cell r="D2037">
            <v>44331</v>
          </cell>
          <cell r="E2037" t="str">
            <v>TM</v>
          </cell>
          <cell r="G2037" t="str">
            <v>BODY 1</v>
          </cell>
          <cell r="I2037" t="str">
            <v>MF</v>
          </cell>
          <cell r="J2037" t="str">
            <v>A</v>
          </cell>
        </row>
        <row r="2038">
          <cell r="B2038">
            <v>21706</v>
          </cell>
          <cell r="C2038" t="str">
            <v>ELDI ALFIRUDI</v>
          </cell>
          <cell r="D2038">
            <v>38671</v>
          </cell>
          <cell r="E2038" t="str">
            <v>FRM</v>
          </cell>
          <cell r="F2038" t="str">
            <v>ACTING FRM</v>
          </cell>
          <cell r="G2038" t="str">
            <v>BODY 1</v>
          </cell>
          <cell r="I2038" t="str">
            <v>RM</v>
          </cell>
          <cell r="J2038" t="str">
            <v>A</v>
          </cell>
        </row>
        <row r="2039">
          <cell r="B2039">
            <v>23274</v>
          </cell>
          <cell r="C2039" t="str">
            <v>DANI KISWANTO</v>
          </cell>
          <cell r="D2039">
            <v>38899</v>
          </cell>
          <cell r="E2039" t="str">
            <v>TL</v>
          </cell>
          <cell r="F2039" t="str">
            <v>TL</v>
          </cell>
          <cell r="G2039" t="str">
            <v>BODY 1</v>
          </cell>
          <cell r="I2039" t="str">
            <v>RM</v>
          </cell>
          <cell r="J2039" t="str">
            <v>A</v>
          </cell>
        </row>
        <row r="2040">
          <cell r="B2040">
            <v>24110</v>
          </cell>
          <cell r="C2040" t="str">
            <v>DUWI TOFIK NOFARIANTO</v>
          </cell>
          <cell r="D2040">
            <v>38991</v>
          </cell>
          <cell r="E2040" t="str">
            <v>TM</v>
          </cell>
          <cell r="G2040" t="str">
            <v>BODY 1</v>
          </cell>
          <cell r="I2040" t="str">
            <v>RM</v>
          </cell>
          <cell r="J2040" t="str">
            <v>A</v>
          </cell>
        </row>
        <row r="2041">
          <cell r="B2041">
            <v>24946</v>
          </cell>
          <cell r="C2041" t="str">
            <v>DWI PURWANTO</v>
          </cell>
          <cell r="D2041">
            <v>39083</v>
          </cell>
          <cell r="E2041" t="str">
            <v>TM</v>
          </cell>
          <cell r="G2041" t="str">
            <v>BODY 1</v>
          </cell>
          <cell r="I2041" t="str">
            <v>RM</v>
          </cell>
          <cell r="J2041" t="str">
            <v>A</v>
          </cell>
        </row>
        <row r="2042">
          <cell r="B2042">
            <v>30727</v>
          </cell>
          <cell r="C2042" t="str">
            <v>SUPRIYATNA</v>
          </cell>
          <cell r="D2042">
            <v>39508</v>
          </cell>
          <cell r="E2042" t="str">
            <v>TM</v>
          </cell>
          <cell r="G2042" t="str">
            <v>BODY 1</v>
          </cell>
          <cell r="I2042" t="str">
            <v>RM</v>
          </cell>
          <cell r="J2042" t="str">
            <v>A</v>
          </cell>
        </row>
        <row r="2043">
          <cell r="B2043">
            <v>34735</v>
          </cell>
          <cell r="C2043" t="str">
            <v>RIZAL SULISTIYO</v>
          </cell>
          <cell r="D2043">
            <v>40132</v>
          </cell>
          <cell r="E2043" t="str">
            <v>TM</v>
          </cell>
          <cell r="G2043" t="str">
            <v>BODY 1</v>
          </cell>
          <cell r="I2043" t="str">
            <v>RM</v>
          </cell>
          <cell r="J2043" t="str">
            <v>A</v>
          </cell>
        </row>
        <row r="2044">
          <cell r="B2044">
            <v>39395</v>
          </cell>
          <cell r="C2044" t="str">
            <v>ABDUL AZIS</v>
          </cell>
          <cell r="D2044">
            <v>40739</v>
          </cell>
          <cell r="E2044" t="str">
            <v>TM</v>
          </cell>
          <cell r="G2044" t="str">
            <v>BODY 1</v>
          </cell>
          <cell r="I2044" t="str">
            <v>RM</v>
          </cell>
          <cell r="J2044" t="str">
            <v>A</v>
          </cell>
        </row>
        <row r="2045">
          <cell r="B2045">
            <v>67693</v>
          </cell>
          <cell r="C2045" t="str">
            <v>RENDI ARIFUDIN</v>
          </cell>
          <cell r="D2045">
            <v>43891</v>
          </cell>
          <cell r="E2045" t="str">
            <v>TM</v>
          </cell>
          <cell r="G2045" t="str">
            <v>BODY 1</v>
          </cell>
          <cell r="I2045" t="str">
            <v>RM</v>
          </cell>
          <cell r="J2045" t="str">
            <v>A</v>
          </cell>
        </row>
        <row r="2046">
          <cell r="B2046">
            <v>67782</v>
          </cell>
          <cell r="C2046" t="str">
            <v>IMAM KHANAFI</v>
          </cell>
          <cell r="D2046">
            <v>43891</v>
          </cell>
          <cell r="E2046" t="str">
            <v>TM</v>
          </cell>
          <cell r="G2046" t="str">
            <v>BODY 1</v>
          </cell>
          <cell r="I2046" t="str">
            <v>RM</v>
          </cell>
          <cell r="J2046" t="str">
            <v>A</v>
          </cell>
        </row>
        <row r="2047">
          <cell r="B2047">
            <v>25175</v>
          </cell>
          <cell r="C2047" t="str">
            <v>DIAN WAHYUDIN</v>
          </cell>
          <cell r="D2047">
            <v>39114</v>
          </cell>
          <cell r="E2047" t="str">
            <v>TM</v>
          </cell>
          <cell r="G2047" t="str">
            <v>BODY 1</v>
          </cell>
          <cell r="I2047" t="str">
            <v>RM</v>
          </cell>
          <cell r="J2047" t="str">
            <v>A</v>
          </cell>
        </row>
        <row r="2048">
          <cell r="B2048">
            <v>25056</v>
          </cell>
          <cell r="C2048" t="str">
            <v>WARLAN</v>
          </cell>
          <cell r="D2048">
            <v>39097</v>
          </cell>
          <cell r="E2048" t="str">
            <v>TM</v>
          </cell>
          <cell r="G2048" t="str">
            <v>BODY 1</v>
          </cell>
          <cell r="I2048" t="str">
            <v>RM</v>
          </cell>
          <cell r="J2048" t="str">
            <v>A</v>
          </cell>
        </row>
        <row r="2049">
          <cell r="B2049">
            <v>27836</v>
          </cell>
          <cell r="C2049" t="str">
            <v>AHMAD SUGIANTO</v>
          </cell>
          <cell r="D2049">
            <v>39340</v>
          </cell>
          <cell r="E2049" t="str">
            <v>TM</v>
          </cell>
          <cell r="G2049" t="str">
            <v>BODY 1</v>
          </cell>
          <cell r="I2049" t="str">
            <v>RM</v>
          </cell>
          <cell r="J2049" t="str">
            <v>A</v>
          </cell>
        </row>
        <row r="2050">
          <cell r="B2050">
            <v>30284</v>
          </cell>
          <cell r="C2050" t="str">
            <v>DICKI ROBIANSYAH</v>
          </cell>
          <cell r="D2050">
            <v>39479</v>
          </cell>
          <cell r="E2050" t="str">
            <v>TM</v>
          </cell>
          <cell r="G2050" t="str">
            <v>BODY 1</v>
          </cell>
          <cell r="I2050" t="str">
            <v>RM</v>
          </cell>
          <cell r="J2050" t="str">
            <v>A</v>
          </cell>
        </row>
        <row r="2051">
          <cell r="B2051">
            <v>35281</v>
          </cell>
          <cell r="C2051" t="str">
            <v>KHUSNUL HUDA</v>
          </cell>
          <cell r="D2051">
            <v>40224</v>
          </cell>
          <cell r="E2051" t="str">
            <v>TM</v>
          </cell>
          <cell r="G2051" t="str">
            <v>BODY 1</v>
          </cell>
          <cell r="I2051" t="str">
            <v>RM</v>
          </cell>
          <cell r="J2051" t="str">
            <v>A</v>
          </cell>
        </row>
        <row r="2052">
          <cell r="B2052">
            <v>39396</v>
          </cell>
          <cell r="C2052" t="str">
            <v>ABDUL AZIZ MUSLIM</v>
          </cell>
          <cell r="D2052">
            <v>40739</v>
          </cell>
          <cell r="E2052" t="str">
            <v>TM</v>
          </cell>
          <cell r="G2052" t="str">
            <v>BODY 1</v>
          </cell>
          <cell r="I2052" t="str">
            <v>RM</v>
          </cell>
          <cell r="J2052" t="str">
            <v>A</v>
          </cell>
        </row>
        <row r="2053">
          <cell r="B2053">
            <v>67855</v>
          </cell>
          <cell r="C2053" t="str">
            <v>MUHAMMAD TOFIK HURROHIM</v>
          </cell>
          <cell r="D2053">
            <v>43905</v>
          </cell>
          <cell r="E2053" t="str">
            <v>TM</v>
          </cell>
          <cell r="G2053" t="str">
            <v>BODY 1</v>
          </cell>
          <cell r="I2053" t="str">
            <v>RM</v>
          </cell>
          <cell r="J2053" t="str">
            <v>A</v>
          </cell>
        </row>
        <row r="2054">
          <cell r="B2054">
            <v>14852</v>
          </cell>
          <cell r="C2054" t="str">
            <v>SLAMET PURWANTO</v>
          </cell>
          <cell r="D2054">
            <v>37803</v>
          </cell>
          <cell r="E2054" t="str">
            <v>TL</v>
          </cell>
          <cell r="F2054" t="str">
            <v>TL</v>
          </cell>
          <cell r="G2054" t="str">
            <v>BODY 1</v>
          </cell>
          <cell r="I2054" t="str">
            <v>RM</v>
          </cell>
          <cell r="J2054" t="str">
            <v>A</v>
          </cell>
        </row>
        <row r="2055">
          <cell r="B2055">
            <v>26524</v>
          </cell>
          <cell r="C2055" t="str">
            <v>EDI SAFRUDIN</v>
          </cell>
          <cell r="D2055">
            <v>39264</v>
          </cell>
          <cell r="E2055" t="str">
            <v>TM</v>
          </cell>
          <cell r="G2055" t="str">
            <v>BODY 1</v>
          </cell>
          <cell r="I2055" t="str">
            <v>RM</v>
          </cell>
          <cell r="J2055" t="str">
            <v>A</v>
          </cell>
        </row>
        <row r="2056">
          <cell r="B2056">
            <v>27376</v>
          </cell>
          <cell r="C2056" t="str">
            <v>BENNY RAMADHAN</v>
          </cell>
          <cell r="D2056">
            <v>39326</v>
          </cell>
          <cell r="E2056" t="str">
            <v>TM</v>
          </cell>
          <cell r="G2056" t="str">
            <v>BODY 1</v>
          </cell>
          <cell r="I2056" t="str">
            <v>RM</v>
          </cell>
          <cell r="J2056" t="str">
            <v>A</v>
          </cell>
        </row>
        <row r="2057">
          <cell r="B2057">
            <v>28513</v>
          </cell>
          <cell r="C2057" t="str">
            <v>RIFAUL MAHBUDI</v>
          </cell>
          <cell r="D2057">
            <v>39387</v>
          </cell>
          <cell r="E2057" t="str">
            <v>TM</v>
          </cell>
          <cell r="G2057" t="str">
            <v>BODY 1</v>
          </cell>
          <cell r="I2057" t="str">
            <v>RM</v>
          </cell>
          <cell r="J2057" t="str">
            <v>A</v>
          </cell>
        </row>
        <row r="2058">
          <cell r="B2058">
            <v>28915</v>
          </cell>
          <cell r="C2058" t="str">
            <v>AGUS SANTOSO</v>
          </cell>
          <cell r="D2058">
            <v>39401</v>
          </cell>
          <cell r="E2058" t="str">
            <v>TM</v>
          </cell>
          <cell r="G2058" t="str">
            <v>BODY 1</v>
          </cell>
          <cell r="I2058" t="str">
            <v>RM</v>
          </cell>
          <cell r="J2058" t="str">
            <v>A</v>
          </cell>
        </row>
        <row r="2059">
          <cell r="B2059">
            <v>33231</v>
          </cell>
          <cell r="C2059" t="str">
            <v>AGUS TRI WIYANTO</v>
          </cell>
          <cell r="D2059">
            <v>40040</v>
          </cell>
          <cell r="E2059" t="str">
            <v>TM</v>
          </cell>
          <cell r="G2059" t="str">
            <v>BODY 1</v>
          </cell>
          <cell r="I2059" t="str">
            <v>RM</v>
          </cell>
          <cell r="J2059" t="str">
            <v>A</v>
          </cell>
        </row>
        <row r="2060">
          <cell r="B2060">
            <v>24938</v>
          </cell>
          <cell r="C2060" t="str">
            <v>FAJAR DIPUTERA PAMBUDI</v>
          </cell>
          <cell r="D2060">
            <v>39083</v>
          </cell>
          <cell r="E2060" t="str">
            <v>TM</v>
          </cell>
          <cell r="G2060" t="str">
            <v>BODY 1</v>
          </cell>
          <cell r="I2060" t="str">
            <v>RM</v>
          </cell>
          <cell r="J2060" t="str">
            <v>A</v>
          </cell>
        </row>
        <row r="2061">
          <cell r="B2061">
            <v>26556</v>
          </cell>
          <cell r="C2061" t="str">
            <v>SYARIF HIDAYAT</v>
          </cell>
          <cell r="D2061">
            <v>39264</v>
          </cell>
          <cell r="E2061" t="str">
            <v>TM</v>
          </cell>
          <cell r="G2061" t="str">
            <v>BODY 1</v>
          </cell>
          <cell r="I2061" t="str">
            <v>RM</v>
          </cell>
          <cell r="J2061" t="str">
            <v>A</v>
          </cell>
        </row>
        <row r="2062">
          <cell r="B2062">
            <v>26557</v>
          </cell>
          <cell r="C2062" t="str">
            <v>YUNI ANTO</v>
          </cell>
          <cell r="D2062">
            <v>39264</v>
          </cell>
          <cell r="E2062" t="str">
            <v>TM</v>
          </cell>
          <cell r="G2062" t="str">
            <v>BODY 1</v>
          </cell>
          <cell r="I2062" t="str">
            <v>RM</v>
          </cell>
          <cell r="J2062" t="str">
            <v>A</v>
          </cell>
        </row>
        <row r="2063">
          <cell r="B2063">
            <v>39926</v>
          </cell>
          <cell r="C2063" t="str">
            <v>INDRA ARI WIBOWO</v>
          </cell>
          <cell r="D2063">
            <v>40770</v>
          </cell>
          <cell r="E2063" t="str">
            <v>TM</v>
          </cell>
          <cell r="G2063" t="str">
            <v>BODY 1</v>
          </cell>
          <cell r="I2063" t="str">
            <v>RM</v>
          </cell>
          <cell r="J2063" t="str">
            <v>A</v>
          </cell>
        </row>
        <row r="2064">
          <cell r="B2064">
            <v>68230</v>
          </cell>
          <cell r="C2064" t="str">
            <v>ADITIYA EKO NOVIYATNO</v>
          </cell>
          <cell r="D2064">
            <v>44136</v>
          </cell>
          <cell r="E2064" t="str">
            <v>TM</v>
          </cell>
          <cell r="G2064" t="str">
            <v>BODY 1</v>
          </cell>
          <cell r="I2064" t="str">
            <v>RM</v>
          </cell>
          <cell r="J2064" t="str">
            <v>A</v>
          </cell>
        </row>
        <row r="2065">
          <cell r="B2065">
            <v>68231</v>
          </cell>
          <cell r="C2065" t="str">
            <v>ADJIE SAPUTRA</v>
          </cell>
          <cell r="D2065">
            <v>44136</v>
          </cell>
          <cell r="E2065" t="str">
            <v>TM</v>
          </cell>
          <cell r="G2065" t="str">
            <v>BODY 1</v>
          </cell>
          <cell r="I2065" t="str">
            <v>RM</v>
          </cell>
          <cell r="J2065" t="str">
            <v>A</v>
          </cell>
        </row>
        <row r="2066">
          <cell r="B2066">
            <v>69219</v>
          </cell>
          <cell r="C2066" t="str">
            <v>SYAHRIN ARDYANSAH</v>
          </cell>
          <cell r="D2066">
            <v>44228</v>
          </cell>
          <cell r="E2066" t="str">
            <v>TM</v>
          </cell>
          <cell r="G2066" t="str">
            <v>BODY 1</v>
          </cell>
          <cell r="I2066" t="str">
            <v>RM</v>
          </cell>
          <cell r="J2066" t="str">
            <v>A</v>
          </cell>
        </row>
        <row r="2067">
          <cell r="B2067">
            <v>69228</v>
          </cell>
          <cell r="C2067" t="str">
            <v>AGUNG WIJAYA</v>
          </cell>
          <cell r="D2067">
            <v>44228</v>
          </cell>
          <cell r="E2067" t="str">
            <v>TM</v>
          </cell>
          <cell r="G2067" t="str">
            <v>BODY 1</v>
          </cell>
          <cell r="I2067" t="str">
            <v>RM</v>
          </cell>
          <cell r="J2067" t="str">
            <v>A</v>
          </cell>
        </row>
        <row r="2068">
          <cell r="B2068">
            <v>71335</v>
          </cell>
          <cell r="C2068" t="str">
            <v>FATKHUR ROHMAN</v>
          </cell>
          <cell r="D2068">
            <v>44348</v>
          </cell>
          <cell r="E2068" t="str">
            <v>TM</v>
          </cell>
          <cell r="G2068" t="str">
            <v>BODY 1</v>
          </cell>
          <cell r="I2068" t="str">
            <v>RM</v>
          </cell>
          <cell r="J2068" t="str">
            <v>A</v>
          </cell>
        </row>
        <row r="2069">
          <cell r="B2069">
            <v>72146</v>
          </cell>
          <cell r="C2069" t="str">
            <v>MOHAMMAD ARIFKA MAULANA</v>
          </cell>
          <cell r="D2069">
            <v>44501</v>
          </cell>
          <cell r="E2069" t="str">
            <v>TM</v>
          </cell>
          <cell r="G2069" t="str">
            <v>BODY 1</v>
          </cell>
          <cell r="I2069" t="str">
            <v>RM</v>
          </cell>
          <cell r="J2069" t="str">
            <v>A</v>
          </cell>
        </row>
        <row r="2070">
          <cell r="B2070">
            <v>70165</v>
          </cell>
          <cell r="C2070" t="str">
            <v>BAZAR ERLANGGA</v>
          </cell>
          <cell r="D2070">
            <v>44256</v>
          </cell>
          <cell r="E2070" t="str">
            <v>TM</v>
          </cell>
          <cell r="G2070" t="str">
            <v>BODY 1</v>
          </cell>
          <cell r="I2070" t="str">
            <v>RM</v>
          </cell>
          <cell r="J2070" t="str">
            <v>A</v>
          </cell>
        </row>
        <row r="2071">
          <cell r="B2071">
            <v>70167</v>
          </cell>
          <cell r="C2071" t="str">
            <v>DIKY ARIF WIBOWO</v>
          </cell>
          <cell r="D2071">
            <v>44256</v>
          </cell>
          <cell r="E2071" t="str">
            <v>TM</v>
          </cell>
          <cell r="G2071" t="str">
            <v>BODY 1</v>
          </cell>
          <cell r="I2071" t="str">
            <v>RM</v>
          </cell>
          <cell r="J2071" t="str">
            <v>A</v>
          </cell>
        </row>
        <row r="2072">
          <cell r="B2072">
            <v>70583</v>
          </cell>
          <cell r="C2072" t="str">
            <v>RAEZAL HANDRIAWAN</v>
          </cell>
          <cell r="D2072">
            <v>44270</v>
          </cell>
          <cell r="E2072" t="str">
            <v>TM</v>
          </cell>
          <cell r="G2072" t="str">
            <v>BODY 1</v>
          </cell>
          <cell r="I2072" t="str">
            <v>RM</v>
          </cell>
          <cell r="J2072" t="str">
            <v>A</v>
          </cell>
        </row>
        <row r="2073">
          <cell r="B2073">
            <v>16626</v>
          </cell>
          <cell r="C2073" t="str">
            <v>BUDI SETIAWAN</v>
          </cell>
          <cell r="D2073">
            <v>37956</v>
          </cell>
          <cell r="E2073" t="str">
            <v>FRM</v>
          </cell>
          <cell r="F2073" t="str">
            <v>ACTING FRM</v>
          </cell>
          <cell r="G2073" t="str">
            <v>BODY 1</v>
          </cell>
          <cell r="I2073" t="str">
            <v>QUALITY</v>
          </cell>
          <cell r="J2073" t="str">
            <v>A</v>
          </cell>
        </row>
        <row r="2074">
          <cell r="B2074">
            <v>23362</v>
          </cell>
          <cell r="C2074" t="str">
            <v>MUCHAMMAD FAJAR</v>
          </cell>
          <cell r="D2074">
            <v>38913</v>
          </cell>
          <cell r="E2074" t="str">
            <v>TL</v>
          </cell>
          <cell r="F2074" t="str">
            <v>TL</v>
          </cell>
          <cell r="G2074" t="str">
            <v>BODY 1</v>
          </cell>
          <cell r="I2074" t="str">
            <v>QUALITY</v>
          </cell>
          <cell r="J2074" t="str">
            <v>A</v>
          </cell>
        </row>
        <row r="2075">
          <cell r="B2075">
            <v>25053</v>
          </cell>
          <cell r="C2075" t="str">
            <v>ADI SURYADI</v>
          </cell>
          <cell r="D2075">
            <v>39097</v>
          </cell>
          <cell r="E2075" t="str">
            <v>TM</v>
          </cell>
          <cell r="G2075" t="str">
            <v>BODY 1</v>
          </cell>
          <cell r="I2075" t="str">
            <v>QUALITY</v>
          </cell>
          <cell r="J2075" t="str">
            <v>A</v>
          </cell>
        </row>
        <row r="2076">
          <cell r="B2076">
            <v>56195</v>
          </cell>
          <cell r="C2076" t="str">
            <v>TASUROKA</v>
          </cell>
          <cell r="D2076">
            <v>42491</v>
          </cell>
          <cell r="E2076" t="str">
            <v>TM</v>
          </cell>
          <cell r="G2076" t="str">
            <v>BODY 1</v>
          </cell>
          <cell r="I2076" t="str">
            <v>QUALITY</v>
          </cell>
          <cell r="J2076" t="str">
            <v>A</v>
          </cell>
        </row>
        <row r="2077">
          <cell r="B2077">
            <v>67864</v>
          </cell>
          <cell r="C2077" t="str">
            <v>ARI RIYANTO</v>
          </cell>
          <cell r="D2077">
            <v>43905</v>
          </cell>
          <cell r="E2077" t="str">
            <v>TM</v>
          </cell>
          <cell r="G2077" t="str">
            <v>BODY 1</v>
          </cell>
          <cell r="I2077" t="str">
            <v>QUALITY</v>
          </cell>
          <cell r="J2077" t="str">
            <v>A</v>
          </cell>
        </row>
        <row r="2078">
          <cell r="B2078">
            <v>68001</v>
          </cell>
          <cell r="C2078" t="str">
            <v>RIDWAN YULIYANTO</v>
          </cell>
          <cell r="D2078">
            <v>44119</v>
          </cell>
          <cell r="E2078" t="str">
            <v>TM</v>
          </cell>
          <cell r="G2078" t="str">
            <v>BODY 1</v>
          </cell>
          <cell r="I2078" t="str">
            <v>QUALITY</v>
          </cell>
          <cell r="J2078" t="str">
            <v>A</v>
          </cell>
        </row>
        <row r="2079">
          <cell r="B2079">
            <v>68354</v>
          </cell>
          <cell r="C2079" t="str">
            <v>BUDI SUPRIYANTO</v>
          </cell>
          <cell r="D2079">
            <v>44150</v>
          </cell>
          <cell r="E2079" t="str">
            <v>TM</v>
          </cell>
          <cell r="G2079" t="str">
            <v>BODY 1</v>
          </cell>
          <cell r="I2079" t="str">
            <v>QUALITY</v>
          </cell>
          <cell r="J2079" t="str">
            <v>A</v>
          </cell>
        </row>
        <row r="2080">
          <cell r="B2080">
            <v>68356</v>
          </cell>
          <cell r="C2080" t="str">
            <v>DEAN AJI SAPUTRO</v>
          </cell>
          <cell r="D2080">
            <v>44150</v>
          </cell>
          <cell r="E2080" t="str">
            <v>TM</v>
          </cell>
          <cell r="G2080" t="str">
            <v>BODY 1</v>
          </cell>
          <cell r="I2080" t="str">
            <v>QUALITY</v>
          </cell>
          <cell r="J2080" t="str">
            <v>A</v>
          </cell>
        </row>
        <row r="2081">
          <cell r="B2081">
            <v>69240</v>
          </cell>
          <cell r="C2081" t="str">
            <v>TIO RIZKI</v>
          </cell>
          <cell r="D2081">
            <v>44228</v>
          </cell>
          <cell r="E2081" t="str">
            <v>TM</v>
          </cell>
          <cell r="G2081" t="str">
            <v>BODY 1</v>
          </cell>
          <cell r="I2081" t="str">
            <v>QUALITY</v>
          </cell>
          <cell r="J2081" t="str">
            <v>A</v>
          </cell>
        </row>
        <row r="2082">
          <cell r="B2082">
            <v>24471</v>
          </cell>
          <cell r="C2082" t="str">
            <v>NURWIDI</v>
          </cell>
          <cell r="D2082">
            <v>39036</v>
          </cell>
          <cell r="E2082" t="str">
            <v>TM</v>
          </cell>
          <cell r="G2082" t="str">
            <v>BODY 1</v>
          </cell>
          <cell r="I2082" t="str">
            <v>QUALITY</v>
          </cell>
          <cell r="J2082" t="str">
            <v>A</v>
          </cell>
        </row>
        <row r="2083">
          <cell r="B2083">
            <v>36869</v>
          </cell>
          <cell r="C2083" t="str">
            <v>AEN SAEPUDIN</v>
          </cell>
          <cell r="D2083">
            <v>40436</v>
          </cell>
          <cell r="E2083" t="str">
            <v>TM</v>
          </cell>
          <cell r="G2083" t="str">
            <v>BODY 1</v>
          </cell>
          <cell r="I2083" t="str">
            <v>QUALITY</v>
          </cell>
          <cell r="J2083" t="str">
            <v>A</v>
          </cell>
        </row>
        <row r="2084">
          <cell r="B2084">
            <v>33745</v>
          </cell>
          <cell r="C2084" t="str">
            <v>WAHYUDI HERI SAPUTRO</v>
          </cell>
          <cell r="D2084">
            <v>40057</v>
          </cell>
          <cell r="E2084" t="str">
            <v>TM</v>
          </cell>
          <cell r="G2084" t="str">
            <v>BODY 1</v>
          </cell>
          <cell r="I2084" t="str">
            <v>QUALITY</v>
          </cell>
          <cell r="J2084" t="str">
            <v>A</v>
          </cell>
        </row>
        <row r="2085">
          <cell r="B2085">
            <v>39403</v>
          </cell>
          <cell r="C2085" t="str">
            <v>AKHMAD HAMIM MUFLIKHUDIN</v>
          </cell>
          <cell r="D2085">
            <v>40739</v>
          </cell>
          <cell r="E2085" t="str">
            <v>TM</v>
          </cell>
          <cell r="G2085" t="str">
            <v>BODY 1</v>
          </cell>
          <cell r="I2085" t="str">
            <v>QUALITY</v>
          </cell>
          <cell r="J2085" t="str">
            <v>A</v>
          </cell>
        </row>
        <row r="2086">
          <cell r="B2086">
            <v>40963</v>
          </cell>
          <cell r="C2086" t="str">
            <v>AGUS SUHARTANTO</v>
          </cell>
          <cell r="D2086">
            <v>40862</v>
          </cell>
          <cell r="E2086" t="str">
            <v>TM</v>
          </cell>
          <cell r="G2086" t="str">
            <v>BODY 1</v>
          </cell>
          <cell r="I2086" t="str">
            <v>QUALITY</v>
          </cell>
          <cell r="J2086" t="str">
            <v>A</v>
          </cell>
        </row>
        <row r="2087">
          <cell r="B2087">
            <v>40989</v>
          </cell>
          <cell r="C2087" t="str">
            <v>SARTONO</v>
          </cell>
          <cell r="D2087">
            <v>40862</v>
          </cell>
          <cell r="E2087" t="str">
            <v>TM</v>
          </cell>
          <cell r="G2087" t="str">
            <v>BODY 1</v>
          </cell>
          <cell r="I2087" t="str">
            <v>QUALITY</v>
          </cell>
          <cell r="J2087" t="str">
            <v>A</v>
          </cell>
        </row>
        <row r="2088">
          <cell r="B2088">
            <v>58099</v>
          </cell>
          <cell r="C2088" t="str">
            <v>MOH. FADHLI MAULANA</v>
          </cell>
          <cell r="D2088">
            <v>42781</v>
          </cell>
          <cell r="E2088" t="str">
            <v>TM</v>
          </cell>
          <cell r="G2088" t="str">
            <v>BODY 1</v>
          </cell>
          <cell r="I2088" t="str">
            <v>QUALITY</v>
          </cell>
          <cell r="J2088" t="str">
            <v>A</v>
          </cell>
        </row>
        <row r="2089">
          <cell r="B2089">
            <v>24135</v>
          </cell>
          <cell r="C2089" t="str">
            <v>AHMAD PRIANDONI</v>
          </cell>
          <cell r="D2089">
            <v>38991</v>
          </cell>
          <cell r="E2089" t="str">
            <v>TL</v>
          </cell>
          <cell r="F2089" t="str">
            <v>ACTING TL</v>
          </cell>
          <cell r="G2089" t="str">
            <v>BODY 1</v>
          </cell>
          <cell r="I2089" t="str">
            <v>QUALITY</v>
          </cell>
          <cell r="J2089" t="str">
            <v>A</v>
          </cell>
        </row>
        <row r="2090">
          <cell r="B2090">
            <v>23934</v>
          </cell>
          <cell r="C2090" t="str">
            <v>SUHENDRA</v>
          </cell>
          <cell r="D2090">
            <v>38975</v>
          </cell>
          <cell r="E2090" t="str">
            <v>TM</v>
          </cell>
          <cell r="G2090" t="str">
            <v>BODY 1</v>
          </cell>
          <cell r="I2090" t="str">
            <v>QUALITY</v>
          </cell>
          <cell r="J2090" t="str">
            <v>A</v>
          </cell>
        </row>
        <row r="2091">
          <cell r="B2091">
            <v>29958</v>
          </cell>
          <cell r="C2091" t="str">
            <v>AMIN ALFAT BIN SARIP</v>
          </cell>
          <cell r="D2091">
            <v>39448</v>
          </cell>
          <cell r="E2091" t="str">
            <v>TM</v>
          </cell>
          <cell r="G2091" t="str">
            <v>BODY 1</v>
          </cell>
          <cell r="I2091" t="str">
            <v>QUALITY</v>
          </cell>
          <cell r="J2091" t="str">
            <v>A</v>
          </cell>
        </row>
        <row r="2092">
          <cell r="B2092">
            <v>34731</v>
          </cell>
          <cell r="C2092" t="str">
            <v>MUHAMMAD KHOIRUDIN</v>
          </cell>
          <cell r="D2092">
            <v>40132</v>
          </cell>
          <cell r="E2092" t="str">
            <v>TM</v>
          </cell>
          <cell r="G2092" t="str">
            <v>BODY 1</v>
          </cell>
          <cell r="I2092" t="str">
            <v>QUALITY</v>
          </cell>
          <cell r="J2092" t="str">
            <v>A</v>
          </cell>
        </row>
        <row r="2093">
          <cell r="B2093">
            <v>37132</v>
          </cell>
          <cell r="C2093" t="str">
            <v>SALIM YUSUF</v>
          </cell>
          <cell r="D2093">
            <v>40452</v>
          </cell>
          <cell r="E2093" t="str">
            <v>TM</v>
          </cell>
          <cell r="G2093" t="str">
            <v>BODY 1</v>
          </cell>
          <cell r="I2093" t="str">
            <v>QUALITY</v>
          </cell>
          <cell r="J2093" t="str">
            <v>A</v>
          </cell>
        </row>
        <row r="2094">
          <cell r="B2094">
            <v>41912</v>
          </cell>
          <cell r="C2094" t="str">
            <v>RUDY HARTANTO</v>
          </cell>
          <cell r="D2094">
            <v>40969</v>
          </cell>
          <cell r="E2094" t="str">
            <v>TM</v>
          </cell>
          <cell r="G2094" t="str">
            <v>BODY 1</v>
          </cell>
          <cell r="I2094" t="str">
            <v>QUALITY</v>
          </cell>
          <cell r="J2094" t="str">
            <v>A</v>
          </cell>
        </row>
        <row r="2095">
          <cell r="B2095">
            <v>28146</v>
          </cell>
          <cell r="C2095" t="str">
            <v>AGUS SUTEJO</v>
          </cell>
          <cell r="D2095">
            <v>39356</v>
          </cell>
          <cell r="E2095" t="str">
            <v>TL</v>
          </cell>
          <cell r="F2095" t="str">
            <v>ACTING TL</v>
          </cell>
          <cell r="G2095" t="str">
            <v>BODY 1</v>
          </cell>
          <cell r="I2095" t="str">
            <v>QUALITY</v>
          </cell>
          <cell r="J2095" t="str">
            <v>A</v>
          </cell>
        </row>
        <row r="2096">
          <cell r="B2096">
            <v>24642</v>
          </cell>
          <cell r="C2096" t="str">
            <v>AGUS ALWI</v>
          </cell>
          <cell r="D2096">
            <v>39052</v>
          </cell>
          <cell r="E2096" t="str">
            <v>TM</v>
          </cell>
          <cell r="G2096" t="str">
            <v>BODY 1</v>
          </cell>
          <cell r="I2096" t="str">
            <v>QUALITY</v>
          </cell>
          <cell r="J2096" t="str">
            <v>A</v>
          </cell>
        </row>
        <row r="2097">
          <cell r="B2097">
            <v>24648</v>
          </cell>
          <cell r="C2097" t="str">
            <v>UNTUNG ABDULRAHMAN</v>
          </cell>
          <cell r="D2097">
            <v>39052</v>
          </cell>
          <cell r="E2097" t="str">
            <v>TM</v>
          </cell>
          <cell r="G2097" t="str">
            <v>BODY 1</v>
          </cell>
          <cell r="I2097" t="str">
            <v>QUALITY</v>
          </cell>
          <cell r="J2097" t="str">
            <v>A</v>
          </cell>
        </row>
        <row r="2098">
          <cell r="B2098">
            <v>29757</v>
          </cell>
          <cell r="C2098" t="str">
            <v>RUSWANDI</v>
          </cell>
          <cell r="D2098">
            <v>39431</v>
          </cell>
          <cell r="E2098" t="str">
            <v>TM</v>
          </cell>
          <cell r="G2098" t="str">
            <v>BODY 1</v>
          </cell>
          <cell r="I2098" t="str">
            <v>QUALITY</v>
          </cell>
          <cell r="J2098" t="str">
            <v>A</v>
          </cell>
        </row>
        <row r="2099">
          <cell r="B2099">
            <v>30718</v>
          </cell>
          <cell r="C2099" t="str">
            <v>TRI TUNGGAL HIRSA D.</v>
          </cell>
          <cell r="D2099">
            <v>39508</v>
          </cell>
          <cell r="E2099" t="str">
            <v>TM</v>
          </cell>
          <cell r="G2099" t="str">
            <v>BODY 1</v>
          </cell>
          <cell r="I2099" t="str">
            <v>QUALITY</v>
          </cell>
          <cell r="J2099" t="str">
            <v>A</v>
          </cell>
        </row>
        <row r="2100">
          <cell r="B2100">
            <v>38791</v>
          </cell>
          <cell r="C2100" t="str">
            <v>AHMAT BAMBANG SUPRIYADI</v>
          </cell>
          <cell r="D2100">
            <v>40709</v>
          </cell>
          <cell r="E2100" t="str">
            <v>TM</v>
          </cell>
          <cell r="G2100" t="str">
            <v>BODY 1</v>
          </cell>
          <cell r="I2100" t="str">
            <v>QUALITY</v>
          </cell>
          <cell r="J2100" t="str">
            <v>A</v>
          </cell>
        </row>
        <row r="2101">
          <cell r="B2101">
            <v>39434</v>
          </cell>
          <cell r="C2101" t="str">
            <v>WAHYU TRIYOGO</v>
          </cell>
          <cell r="D2101">
            <v>40739</v>
          </cell>
          <cell r="E2101" t="str">
            <v>TM</v>
          </cell>
          <cell r="G2101" t="str">
            <v>BODY 1</v>
          </cell>
          <cell r="I2101" t="str">
            <v>QUALITY</v>
          </cell>
          <cell r="J2101" t="str">
            <v>A</v>
          </cell>
        </row>
        <row r="2102">
          <cell r="B2102">
            <v>68002</v>
          </cell>
          <cell r="C2102" t="str">
            <v>RIFA ARVIYAN</v>
          </cell>
          <cell r="D2102">
            <v>44119</v>
          </cell>
          <cell r="E2102" t="str">
            <v>TM</v>
          </cell>
          <cell r="G2102" t="str">
            <v>BODY 1</v>
          </cell>
          <cell r="I2102" t="str">
            <v>QUALITY</v>
          </cell>
          <cell r="J2102" t="str">
            <v>A</v>
          </cell>
        </row>
        <row r="2103">
          <cell r="B2103">
            <v>68355</v>
          </cell>
          <cell r="C2103" t="str">
            <v>BUDIONO</v>
          </cell>
          <cell r="D2103">
            <v>44150</v>
          </cell>
          <cell r="E2103" t="str">
            <v>TM</v>
          </cell>
          <cell r="G2103" t="str">
            <v>BODY 1</v>
          </cell>
          <cell r="I2103" t="str">
            <v>QUALITY</v>
          </cell>
          <cell r="J2103" t="str">
            <v>A</v>
          </cell>
        </row>
        <row r="2104">
          <cell r="B2104">
            <v>68849</v>
          </cell>
          <cell r="C2104" t="str">
            <v>BENI ROMDONI</v>
          </cell>
          <cell r="D2104">
            <v>44211</v>
          </cell>
          <cell r="E2104" t="str">
            <v>TM</v>
          </cell>
          <cell r="G2104" t="str">
            <v>BODY 1</v>
          </cell>
          <cell r="I2104" t="str">
            <v>QUALITY</v>
          </cell>
          <cell r="J2104" t="str">
            <v>A</v>
          </cell>
        </row>
        <row r="2105">
          <cell r="B2105">
            <v>69239</v>
          </cell>
          <cell r="C2105" t="str">
            <v>TEDI HARUN</v>
          </cell>
          <cell r="D2105">
            <v>44228</v>
          </cell>
          <cell r="E2105" t="str">
            <v>TM</v>
          </cell>
          <cell r="G2105" t="str">
            <v>BODY 1</v>
          </cell>
          <cell r="I2105" t="str">
            <v>QUALITY</v>
          </cell>
          <cell r="J2105" t="str">
            <v>A</v>
          </cell>
        </row>
        <row r="2106">
          <cell r="B2106">
            <v>69208</v>
          </cell>
          <cell r="C2106" t="str">
            <v>RADITYA YUDHA NUR ANDRIANTO</v>
          </cell>
          <cell r="D2106">
            <v>44228</v>
          </cell>
          <cell r="E2106" t="str">
            <v>TM</v>
          </cell>
          <cell r="G2106" t="str">
            <v>BODY 1</v>
          </cell>
          <cell r="I2106" t="str">
            <v>QUALITY</v>
          </cell>
          <cell r="J2106" t="str">
            <v>A</v>
          </cell>
        </row>
        <row r="2107">
          <cell r="B2107">
            <v>69206</v>
          </cell>
          <cell r="C2107" t="str">
            <v>NOOR ROHMAN DWI PRASETYO</v>
          </cell>
          <cell r="D2107">
            <v>44228</v>
          </cell>
          <cell r="E2107" t="str">
            <v>TM</v>
          </cell>
          <cell r="G2107" t="str">
            <v>BODY 1</v>
          </cell>
          <cell r="I2107" t="str">
            <v>QUALITY</v>
          </cell>
          <cell r="J2107" t="str">
            <v>A</v>
          </cell>
        </row>
        <row r="2108">
          <cell r="B2108">
            <v>69583</v>
          </cell>
          <cell r="C2108" t="str">
            <v>ROBI MULYO</v>
          </cell>
          <cell r="D2108">
            <v>44242</v>
          </cell>
          <cell r="E2108" t="str">
            <v>TM</v>
          </cell>
          <cell r="G2108" t="str">
            <v>BODY 1</v>
          </cell>
          <cell r="I2108" t="str">
            <v>QUALITY</v>
          </cell>
          <cell r="J2108" t="str">
            <v>A</v>
          </cell>
        </row>
        <row r="2109">
          <cell r="B2109">
            <v>70101</v>
          </cell>
          <cell r="C2109" t="str">
            <v>RAYHAN YUDHA PRATAMA</v>
          </cell>
          <cell r="D2109">
            <v>44256</v>
          </cell>
          <cell r="E2109" t="str">
            <v>TM</v>
          </cell>
          <cell r="G2109" t="str">
            <v>BODY 1</v>
          </cell>
          <cell r="I2109" t="str">
            <v>QUALITY</v>
          </cell>
          <cell r="J2109" t="str">
            <v>A</v>
          </cell>
        </row>
        <row r="2110">
          <cell r="B2110">
            <v>70536</v>
          </cell>
          <cell r="C2110" t="str">
            <v>BAYU SETIAWAN</v>
          </cell>
          <cell r="D2110">
            <v>44270</v>
          </cell>
          <cell r="E2110" t="str">
            <v>TM</v>
          </cell>
          <cell r="G2110" t="str">
            <v>BODY 1</v>
          </cell>
          <cell r="I2110" t="str">
            <v>QUALITY</v>
          </cell>
          <cell r="J2110" t="str">
            <v>A</v>
          </cell>
        </row>
        <row r="2111">
          <cell r="B2111">
            <v>70519</v>
          </cell>
          <cell r="C2111" t="str">
            <v>AGUNG RIADI</v>
          </cell>
          <cell r="D2111">
            <v>44270</v>
          </cell>
          <cell r="E2111" t="str">
            <v>TM</v>
          </cell>
          <cell r="G2111" t="str">
            <v>BODY 1</v>
          </cell>
          <cell r="I2111" t="str">
            <v>QUALITY</v>
          </cell>
          <cell r="J2111" t="str">
            <v>A</v>
          </cell>
        </row>
        <row r="2112">
          <cell r="B2112">
            <v>70761</v>
          </cell>
          <cell r="C2112" t="str">
            <v>CAKRA</v>
          </cell>
          <cell r="D2112">
            <v>44287</v>
          </cell>
          <cell r="E2112" t="str">
            <v>TM</v>
          </cell>
          <cell r="G2112" t="str">
            <v>BODY 1</v>
          </cell>
          <cell r="I2112" t="str">
            <v>QUALITY</v>
          </cell>
          <cell r="J2112" t="str">
            <v>A</v>
          </cell>
        </row>
        <row r="2113">
          <cell r="B2113">
            <v>70168</v>
          </cell>
          <cell r="C2113" t="str">
            <v>DIMAS ENGGAR YUDANNO</v>
          </cell>
          <cell r="D2113">
            <v>44256</v>
          </cell>
          <cell r="E2113" t="str">
            <v>TM</v>
          </cell>
          <cell r="G2113" t="str">
            <v>BODY 1</v>
          </cell>
          <cell r="I2113" t="str">
            <v>QUALITY</v>
          </cell>
          <cell r="J2113" t="str">
            <v>A</v>
          </cell>
        </row>
        <row r="2114">
          <cell r="B2114">
            <v>71503</v>
          </cell>
          <cell r="C2114" t="str">
            <v>MUHAMMAD KHOIRUL MUSTOFA</v>
          </cell>
          <cell r="D2114">
            <v>44378</v>
          </cell>
          <cell r="E2114" t="str">
            <v>TM</v>
          </cell>
          <cell r="G2114" t="str">
            <v>BODY 1</v>
          </cell>
          <cell r="I2114" t="str">
            <v>QUALITY</v>
          </cell>
          <cell r="J2114" t="str">
            <v>A</v>
          </cell>
        </row>
        <row r="2115">
          <cell r="B2115">
            <v>34982</v>
          </cell>
          <cell r="C2115" t="str">
            <v>HARIES HARYANA</v>
          </cell>
          <cell r="D2115">
            <v>40162</v>
          </cell>
          <cell r="E2115" t="str">
            <v>TM</v>
          </cell>
          <cell r="F2115" t="str">
            <v>Unfit</v>
          </cell>
          <cell r="G2115" t="str">
            <v>BODY 1</v>
          </cell>
          <cell r="I2115" t="str">
            <v>ADMIN</v>
          </cell>
          <cell r="J2115" t="str">
            <v>A</v>
          </cell>
        </row>
        <row r="2116">
          <cell r="B2116">
            <v>30706</v>
          </cell>
          <cell r="C2116" t="str">
            <v>IRWAHYU ARROHMANANTA</v>
          </cell>
          <cell r="D2116">
            <v>39508</v>
          </cell>
          <cell r="E2116" t="str">
            <v>TM</v>
          </cell>
          <cell r="F2116" t="str">
            <v>Unfit</v>
          </cell>
          <cell r="G2116" t="str">
            <v>BODY 1</v>
          </cell>
          <cell r="I2116" t="str">
            <v>ADMIN</v>
          </cell>
          <cell r="J2116" t="str">
            <v>A</v>
          </cell>
        </row>
        <row r="2117">
          <cell r="B2117">
            <v>34011</v>
          </cell>
          <cell r="C2117" t="str">
            <v>MUHAMAD HARSANTO</v>
          </cell>
          <cell r="D2117">
            <v>40087</v>
          </cell>
          <cell r="E2117" t="str">
            <v>TL</v>
          </cell>
          <cell r="F2117" t="str">
            <v>TL</v>
          </cell>
          <cell r="G2117" t="str">
            <v>BODY 1</v>
          </cell>
          <cell r="I2117" t="str">
            <v>ADMIN</v>
          </cell>
          <cell r="J2117" t="str">
            <v>A</v>
          </cell>
        </row>
        <row r="2118">
          <cell r="B2118">
            <v>7021</v>
          </cell>
          <cell r="C2118" t="str">
            <v>MAWARDI</v>
          </cell>
          <cell r="D2118">
            <v>34260</v>
          </cell>
          <cell r="E2118" t="str">
            <v>FRM</v>
          </cell>
          <cell r="F2118" t="str">
            <v>FRM</v>
          </cell>
          <cell r="G2118" t="str">
            <v>BODY 1</v>
          </cell>
          <cell r="I2118" t="str">
            <v>SAFETY BODY 1</v>
          </cell>
          <cell r="J2118" t="str">
            <v>A</v>
          </cell>
        </row>
        <row r="2119">
          <cell r="B2119">
            <v>16436</v>
          </cell>
          <cell r="C2119" t="str">
            <v xml:space="preserve">AHMAD WAHYUDIN </v>
          </cell>
          <cell r="D2119">
            <v>37956</v>
          </cell>
          <cell r="E2119" t="str">
            <v>TL</v>
          </cell>
          <cell r="F2119" t="str">
            <v>ACTING TL</v>
          </cell>
          <cell r="G2119" t="str">
            <v>BODY 1</v>
          </cell>
          <cell r="I2119" t="str">
            <v>MAPRO</v>
          </cell>
          <cell r="J2119" t="str">
            <v>A</v>
          </cell>
        </row>
        <row r="2120">
          <cell r="B2120">
            <v>37848</v>
          </cell>
          <cell r="C2120" t="str">
            <v>MIFTAHI DARUSALAM</v>
          </cell>
          <cell r="D2120">
            <v>40603</v>
          </cell>
          <cell r="E2120" t="str">
            <v>TM</v>
          </cell>
          <cell r="G2120" t="str">
            <v>BODY 1</v>
          </cell>
          <cell r="I2120" t="str">
            <v>MAPRO</v>
          </cell>
          <cell r="J2120" t="str">
            <v>A</v>
          </cell>
        </row>
        <row r="2121">
          <cell r="B2121">
            <v>23381</v>
          </cell>
          <cell r="C2121" t="str">
            <v>RAMA IKANJAYA</v>
          </cell>
          <cell r="D2121">
            <v>38913</v>
          </cell>
          <cell r="E2121" t="str">
            <v>TM</v>
          </cell>
          <cell r="G2121" t="str">
            <v>BODY 1</v>
          </cell>
          <cell r="I2121" t="str">
            <v>MAPRO</v>
          </cell>
          <cell r="J2121" t="str">
            <v>A</v>
          </cell>
        </row>
        <row r="2122">
          <cell r="B2122">
            <v>69257</v>
          </cell>
          <cell r="C2122" t="str">
            <v>MOHAMMAD IQBAL FAQHRI</v>
          </cell>
          <cell r="D2122">
            <v>44228</v>
          </cell>
          <cell r="E2122" t="str">
            <v>TM</v>
          </cell>
          <cell r="G2122" t="str">
            <v>BODY 1</v>
          </cell>
          <cell r="I2122" t="str">
            <v>MAPRO</v>
          </cell>
          <cell r="J2122" t="str">
            <v>A</v>
          </cell>
        </row>
        <row r="2123">
          <cell r="B2123">
            <v>70834</v>
          </cell>
          <cell r="C2123" t="str">
            <v>AGUNG LASMANA</v>
          </cell>
          <cell r="D2123">
            <v>44287</v>
          </cell>
          <cell r="E2123" t="str">
            <v>TM</v>
          </cell>
          <cell r="G2123" t="str">
            <v>BODY 1</v>
          </cell>
          <cell r="I2123" t="str">
            <v>MAPRO</v>
          </cell>
          <cell r="J2123" t="str">
            <v>A</v>
          </cell>
        </row>
        <row r="2124">
          <cell r="B2124">
            <v>38816</v>
          </cell>
          <cell r="C2124" t="str">
            <v>SAIFUL MAULANA</v>
          </cell>
          <cell r="D2124">
            <v>40709</v>
          </cell>
          <cell r="E2124" t="str">
            <v>TM</v>
          </cell>
          <cell r="G2124" t="str">
            <v>BODY 1</v>
          </cell>
          <cell r="I2124" t="str">
            <v>OKAMOCHI</v>
          </cell>
          <cell r="J2124" t="str">
            <v>A</v>
          </cell>
        </row>
        <row r="2125">
          <cell r="B2125">
            <v>68395</v>
          </cell>
          <cell r="C2125" t="str">
            <v>RISMANA PUTU SUKARNA</v>
          </cell>
          <cell r="D2125">
            <v>44150</v>
          </cell>
          <cell r="E2125" t="str">
            <v>TM</v>
          </cell>
          <cell r="G2125" t="str">
            <v>BODY 1</v>
          </cell>
          <cell r="I2125" t="str">
            <v>OKAMOCHI</v>
          </cell>
          <cell r="J2125" t="str">
            <v>A</v>
          </cell>
        </row>
        <row r="2126">
          <cell r="B2126">
            <v>70201</v>
          </cell>
          <cell r="C2126" t="str">
            <v>SAEFULLOH ARIFKY</v>
          </cell>
          <cell r="D2126">
            <v>44256</v>
          </cell>
          <cell r="E2126" t="str">
            <v>TM</v>
          </cell>
          <cell r="G2126" t="str">
            <v>BODY 1</v>
          </cell>
          <cell r="I2126" t="str">
            <v>OKAMOCHI</v>
          </cell>
          <cell r="J2126" t="str">
            <v>A</v>
          </cell>
        </row>
        <row r="2127">
          <cell r="B2127">
            <v>34344</v>
          </cell>
          <cell r="C2127" t="str">
            <v>ASEP NURMAN</v>
          </cell>
          <cell r="D2127">
            <v>40101</v>
          </cell>
          <cell r="E2127" t="str">
            <v>TM</v>
          </cell>
          <cell r="G2127" t="str">
            <v>BODY 1</v>
          </cell>
          <cell r="I2127" t="str">
            <v>OKAMOCHI</v>
          </cell>
          <cell r="J2127" t="str">
            <v>A</v>
          </cell>
        </row>
        <row r="2128">
          <cell r="B2128">
            <v>69200</v>
          </cell>
          <cell r="C2128" t="str">
            <v>DEDEN ROMDHONI</v>
          </cell>
          <cell r="D2128">
            <v>44228</v>
          </cell>
          <cell r="E2128" t="str">
            <v>TM</v>
          </cell>
          <cell r="G2128" t="str">
            <v>BODY 1</v>
          </cell>
          <cell r="I2128" t="str">
            <v>OKAMOCHI</v>
          </cell>
          <cell r="J2128" t="str">
            <v>A</v>
          </cell>
        </row>
        <row r="2129">
          <cell r="B2129">
            <v>70116</v>
          </cell>
          <cell r="C2129" t="str">
            <v>CHANDRA ADITYA HIDAYAT</v>
          </cell>
          <cell r="D2129">
            <v>44256</v>
          </cell>
          <cell r="E2129" t="str">
            <v>TM</v>
          </cell>
          <cell r="G2129" t="str">
            <v>PPL 1</v>
          </cell>
          <cell r="I2129" t="str">
            <v>OKAMOCHI</v>
          </cell>
          <cell r="J2129" t="str">
            <v>A</v>
          </cell>
        </row>
        <row r="2130">
          <cell r="B2130">
            <v>40151</v>
          </cell>
          <cell r="C2130" t="str">
            <v>MAH FUL</v>
          </cell>
          <cell r="D2130">
            <v>40787</v>
          </cell>
          <cell r="E2130" t="str">
            <v>TM</v>
          </cell>
          <cell r="G2130" t="str">
            <v>BODY 1</v>
          </cell>
          <cell r="I2130" t="str">
            <v>POKAYOKE</v>
          </cell>
          <cell r="J2130" t="str">
            <v>A</v>
          </cell>
        </row>
        <row r="2131">
          <cell r="B2131">
            <v>69172</v>
          </cell>
          <cell r="C2131" t="str">
            <v>KHABIBBUR ROHMAN</v>
          </cell>
          <cell r="D2131">
            <v>44228</v>
          </cell>
          <cell r="E2131" t="str">
            <v>TM</v>
          </cell>
          <cell r="G2131" t="str">
            <v>BODY 1</v>
          </cell>
          <cell r="I2131" t="str">
            <v>POKAYOKE</v>
          </cell>
          <cell r="J2131" t="str">
            <v>A</v>
          </cell>
        </row>
        <row r="2132">
          <cell r="B2132">
            <v>17935</v>
          </cell>
          <cell r="C2132" t="str">
            <v>ROMLI</v>
          </cell>
          <cell r="D2132">
            <v>38153</v>
          </cell>
          <cell r="E2132" t="str">
            <v>FRM</v>
          </cell>
          <cell r="F2132" t="str">
            <v>ACTING FRM</v>
          </cell>
          <cell r="G2132" t="str">
            <v>PPL 1</v>
          </cell>
          <cell r="I2132" t="str">
            <v>PPL</v>
          </cell>
          <cell r="J2132" t="str">
            <v>A</v>
          </cell>
        </row>
        <row r="2133">
          <cell r="B2133">
            <v>13577</v>
          </cell>
          <cell r="C2133" t="str">
            <v>HARIYONO</v>
          </cell>
          <cell r="D2133">
            <v>37441</v>
          </cell>
          <cell r="E2133" t="str">
            <v>TL</v>
          </cell>
          <cell r="F2133" t="str">
            <v>ACTING TL</v>
          </cell>
          <cell r="G2133" t="str">
            <v>PPL 1</v>
          </cell>
          <cell r="I2133" t="str">
            <v>PPL</v>
          </cell>
          <cell r="J2133" t="str">
            <v>A</v>
          </cell>
        </row>
        <row r="2134">
          <cell r="B2134">
            <v>30168</v>
          </cell>
          <cell r="C2134" t="str">
            <v>CATUR SUBEKTI</v>
          </cell>
          <cell r="D2134">
            <v>39479</v>
          </cell>
          <cell r="E2134" t="str">
            <v>TM</v>
          </cell>
          <cell r="G2134" t="str">
            <v>PPL 1</v>
          </cell>
          <cell r="I2134" t="str">
            <v>PPL</v>
          </cell>
          <cell r="J2134" t="str">
            <v>A</v>
          </cell>
        </row>
        <row r="2135">
          <cell r="B2135">
            <v>34025</v>
          </cell>
          <cell r="C2135" t="str">
            <v>RUDI ANTONO</v>
          </cell>
          <cell r="D2135">
            <v>40087</v>
          </cell>
          <cell r="E2135" t="str">
            <v>TM</v>
          </cell>
          <cell r="G2135" t="str">
            <v>PPL 1</v>
          </cell>
          <cell r="I2135" t="str">
            <v>PPL</v>
          </cell>
          <cell r="J2135" t="str">
            <v>A</v>
          </cell>
        </row>
        <row r="2136">
          <cell r="B2136">
            <v>40224</v>
          </cell>
          <cell r="C2136" t="str">
            <v>IWAN AGUS TRIYANTO</v>
          </cell>
          <cell r="D2136">
            <v>40801</v>
          </cell>
          <cell r="E2136" t="str">
            <v>TM</v>
          </cell>
          <cell r="G2136" t="str">
            <v>PPL 1</v>
          </cell>
          <cell r="I2136" t="str">
            <v>PPL</v>
          </cell>
          <cell r="J2136" t="str">
            <v>A</v>
          </cell>
        </row>
        <row r="2137">
          <cell r="B2137">
            <v>69210</v>
          </cell>
          <cell r="C2137" t="str">
            <v>REZA RISKIANTO</v>
          </cell>
          <cell r="D2137">
            <v>44228</v>
          </cell>
          <cell r="E2137" t="str">
            <v>TM</v>
          </cell>
          <cell r="G2137" t="str">
            <v>PPL 1</v>
          </cell>
          <cell r="I2137" t="str">
            <v>PPL</v>
          </cell>
          <cell r="J2137" t="str">
            <v>A</v>
          </cell>
        </row>
        <row r="2138">
          <cell r="B2138">
            <v>19561</v>
          </cell>
          <cell r="C2138" t="str">
            <v>AGUS WIGIANTO</v>
          </cell>
          <cell r="D2138">
            <v>38443</v>
          </cell>
          <cell r="E2138" t="str">
            <v>TM</v>
          </cell>
          <cell r="G2138" t="str">
            <v>PPL 1</v>
          </cell>
          <cell r="I2138" t="str">
            <v>PPL</v>
          </cell>
          <cell r="J2138" t="str">
            <v>A</v>
          </cell>
        </row>
        <row r="2139">
          <cell r="B2139">
            <v>39950</v>
          </cell>
          <cell r="C2139" t="str">
            <v>SUGENG APRIYANTO</v>
          </cell>
          <cell r="D2139">
            <v>40770</v>
          </cell>
          <cell r="E2139" t="str">
            <v>TM</v>
          </cell>
          <cell r="G2139" t="str">
            <v>PPL 1</v>
          </cell>
          <cell r="I2139" t="str">
            <v>PPL</v>
          </cell>
          <cell r="J2139" t="str">
            <v>A</v>
          </cell>
        </row>
        <row r="2140">
          <cell r="B2140">
            <v>70545</v>
          </cell>
          <cell r="C2140" t="str">
            <v>DWI PRASTYO</v>
          </cell>
          <cell r="D2140">
            <v>44270</v>
          </cell>
          <cell r="E2140" t="str">
            <v>TM</v>
          </cell>
          <cell r="G2140" t="str">
            <v>PPL 1</v>
          </cell>
          <cell r="I2140" t="str">
            <v>PPL</v>
          </cell>
          <cell r="J2140" t="str">
            <v>A</v>
          </cell>
        </row>
        <row r="2141">
          <cell r="B2141">
            <v>34895</v>
          </cell>
          <cell r="C2141" t="str">
            <v>ORIN SHOLEH RINANTO</v>
          </cell>
          <cell r="D2141">
            <v>40148</v>
          </cell>
          <cell r="E2141" t="str">
            <v>TL</v>
          </cell>
          <cell r="F2141" t="str">
            <v>ACTING TL</v>
          </cell>
          <cell r="G2141" t="str">
            <v>PPL 1</v>
          </cell>
          <cell r="I2141" t="str">
            <v>PPL</v>
          </cell>
          <cell r="J2141" t="str">
            <v>A</v>
          </cell>
        </row>
        <row r="2142">
          <cell r="B2142">
            <v>23994</v>
          </cell>
          <cell r="C2142" t="str">
            <v>ROHMAT SHOLEH</v>
          </cell>
          <cell r="D2142">
            <v>38991</v>
          </cell>
          <cell r="E2142" t="str">
            <v>TM</v>
          </cell>
          <cell r="G2142" t="str">
            <v>PPL 1</v>
          </cell>
          <cell r="I2142" t="str">
            <v>PPL</v>
          </cell>
          <cell r="J2142" t="str">
            <v>A</v>
          </cell>
        </row>
        <row r="2143">
          <cell r="B2143">
            <v>68236</v>
          </cell>
          <cell r="C2143" t="str">
            <v>AJI WINAHYU</v>
          </cell>
          <cell r="D2143">
            <v>44136</v>
          </cell>
          <cell r="E2143" t="str">
            <v>TM</v>
          </cell>
          <cell r="G2143" t="str">
            <v>PPL 1</v>
          </cell>
          <cell r="I2143" t="str">
            <v>PPL</v>
          </cell>
          <cell r="J2143" t="str">
            <v>A</v>
          </cell>
        </row>
        <row r="2144">
          <cell r="B2144">
            <v>68468</v>
          </cell>
          <cell r="C2144" t="str">
            <v>ANANDA ARIEF FAJRIANSYAH</v>
          </cell>
          <cell r="D2144">
            <v>44166</v>
          </cell>
          <cell r="E2144" t="str">
            <v>TM</v>
          </cell>
          <cell r="G2144" t="str">
            <v>PPL 1</v>
          </cell>
          <cell r="I2144" t="str">
            <v>PPL</v>
          </cell>
          <cell r="J2144" t="str">
            <v>A</v>
          </cell>
        </row>
        <row r="2145">
          <cell r="B2145">
            <v>21926</v>
          </cell>
          <cell r="C2145" t="str">
            <v>M. DEVI ARISANDI</v>
          </cell>
          <cell r="D2145">
            <v>38701</v>
          </cell>
          <cell r="E2145" t="str">
            <v>TL</v>
          </cell>
          <cell r="F2145" t="str">
            <v>TL</v>
          </cell>
          <cell r="G2145" t="str">
            <v>PPL 1</v>
          </cell>
          <cell r="I2145" t="str">
            <v>PPL</v>
          </cell>
          <cell r="J2145" t="str">
            <v>A</v>
          </cell>
        </row>
        <row r="2146">
          <cell r="B2146">
            <v>35194</v>
          </cell>
          <cell r="C2146" t="str">
            <v>ALI MUSYAFAK</v>
          </cell>
          <cell r="D2146">
            <v>40210</v>
          </cell>
          <cell r="E2146" t="str">
            <v>TM</v>
          </cell>
          <cell r="G2146" t="str">
            <v>PPL 1</v>
          </cell>
          <cell r="I2146" t="str">
            <v>PPL</v>
          </cell>
          <cell r="J2146" t="str">
            <v>A</v>
          </cell>
        </row>
        <row r="2147">
          <cell r="B2147">
            <v>40131</v>
          </cell>
          <cell r="C2147" t="str">
            <v>ADITYA TRI  BUDI WIBOWO</v>
          </cell>
          <cell r="D2147">
            <v>40787</v>
          </cell>
          <cell r="E2147" t="str">
            <v>TM</v>
          </cell>
          <cell r="G2147" t="str">
            <v>PPL 1</v>
          </cell>
          <cell r="I2147" t="str">
            <v>PPL</v>
          </cell>
          <cell r="J2147" t="str">
            <v>A</v>
          </cell>
        </row>
        <row r="2148">
          <cell r="B2148">
            <v>40850</v>
          </cell>
          <cell r="C2148" t="str">
            <v xml:space="preserve">LISNIYANTO </v>
          </cell>
          <cell r="D2148">
            <v>40848</v>
          </cell>
          <cell r="E2148" t="str">
            <v>TM</v>
          </cell>
          <cell r="G2148" t="str">
            <v>PPL 1</v>
          </cell>
          <cell r="I2148" t="str">
            <v>PPL</v>
          </cell>
          <cell r="J2148" t="str">
            <v>A</v>
          </cell>
        </row>
        <row r="2149">
          <cell r="B2149">
            <v>69258</v>
          </cell>
          <cell r="C2149" t="str">
            <v>MUHAMAD ARIYAN</v>
          </cell>
          <cell r="D2149">
            <v>44228</v>
          </cell>
          <cell r="E2149" t="str">
            <v>TM</v>
          </cell>
          <cell r="G2149" t="str">
            <v>BODY 1</v>
          </cell>
          <cell r="I2149" t="str">
            <v>MAPRO</v>
          </cell>
          <cell r="J2149" t="str">
            <v>A</v>
          </cell>
        </row>
        <row r="2150">
          <cell r="B2150">
            <v>19215</v>
          </cell>
          <cell r="C2150" t="str">
            <v>AGUS  PRIONO</v>
          </cell>
          <cell r="D2150">
            <v>38384</v>
          </cell>
          <cell r="E2150" t="str">
            <v>FRM</v>
          </cell>
          <cell r="F2150" t="str">
            <v>ACTING FRM</v>
          </cell>
          <cell r="G2150" t="str">
            <v>PPL 1</v>
          </cell>
          <cell r="I2150" t="str">
            <v>PPLD14N</v>
          </cell>
          <cell r="J2150" t="str">
            <v>A</v>
          </cell>
        </row>
        <row r="2151">
          <cell r="B2151">
            <v>18779</v>
          </cell>
          <cell r="C2151" t="str">
            <v>SUKARDI</v>
          </cell>
          <cell r="D2151">
            <v>38292</v>
          </cell>
          <cell r="E2151" t="str">
            <v>TL</v>
          </cell>
          <cell r="F2151" t="str">
            <v>TL</v>
          </cell>
          <cell r="G2151" t="str">
            <v>PPL 1</v>
          </cell>
          <cell r="I2151" t="str">
            <v>PPLD14N</v>
          </cell>
          <cell r="J2151" t="str">
            <v>A</v>
          </cell>
        </row>
        <row r="2152">
          <cell r="B2152">
            <v>34967</v>
          </cell>
          <cell r="C2152" t="str">
            <v>ACHMAD FACHRI</v>
          </cell>
          <cell r="D2152">
            <v>40162</v>
          </cell>
          <cell r="E2152" t="str">
            <v>TM</v>
          </cell>
          <cell r="G2152" t="str">
            <v>PPL 1</v>
          </cell>
          <cell r="I2152" t="str">
            <v>PPLD14N</v>
          </cell>
          <cell r="J2152" t="str">
            <v>A</v>
          </cell>
        </row>
        <row r="2153">
          <cell r="B2153">
            <v>40163</v>
          </cell>
          <cell r="C2153" t="str">
            <v>SUGIONO</v>
          </cell>
          <cell r="D2153">
            <v>40787</v>
          </cell>
          <cell r="E2153" t="str">
            <v>TM</v>
          </cell>
          <cell r="F2153" t="str">
            <v>Unfit</v>
          </cell>
          <cell r="G2153" t="str">
            <v>PPL 1</v>
          </cell>
          <cell r="I2153" t="str">
            <v>PPLD14N</v>
          </cell>
          <cell r="J2153" t="str">
            <v>A</v>
          </cell>
        </row>
        <row r="2154">
          <cell r="B2154">
            <v>68866</v>
          </cell>
          <cell r="C2154" t="str">
            <v>DWI FARHAN ANIS</v>
          </cell>
          <cell r="D2154">
            <v>44211</v>
          </cell>
          <cell r="E2154" t="str">
            <v>TM</v>
          </cell>
          <cell r="G2154" t="str">
            <v>PPL 1</v>
          </cell>
          <cell r="I2154" t="str">
            <v>PPLD14N</v>
          </cell>
          <cell r="J2154" t="str">
            <v>A</v>
          </cell>
        </row>
        <row r="2155">
          <cell r="B2155">
            <v>69214</v>
          </cell>
          <cell r="C2155" t="str">
            <v>RIZAL NUR FANI</v>
          </cell>
          <cell r="D2155">
            <v>44228</v>
          </cell>
          <cell r="E2155" t="str">
            <v>TM</v>
          </cell>
          <cell r="G2155" t="str">
            <v>PPL 1</v>
          </cell>
          <cell r="I2155" t="str">
            <v>PPLD14N</v>
          </cell>
          <cell r="J2155" t="str">
            <v>A</v>
          </cell>
        </row>
        <row r="2156">
          <cell r="B2156">
            <v>69519</v>
          </cell>
          <cell r="C2156" t="str">
            <v>AHMAD ROFI'I</v>
          </cell>
          <cell r="D2156">
            <v>44242</v>
          </cell>
          <cell r="E2156" t="str">
            <v>TM</v>
          </cell>
          <cell r="G2156" t="str">
            <v>PPL 1</v>
          </cell>
          <cell r="I2156" t="str">
            <v>PPLD14N</v>
          </cell>
          <cell r="J2156" t="str">
            <v>A</v>
          </cell>
        </row>
        <row r="2157">
          <cell r="B2157">
            <v>69518</v>
          </cell>
          <cell r="C2157" t="str">
            <v>REZA NUR ARDIANTO</v>
          </cell>
          <cell r="D2157">
            <v>44242</v>
          </cell>
          <cell r="E2157" t="str">
            <v>TM</v>
          </cell>
          <cell r="G2157" t="str">
            <v>PPL 1</v>
          </cell>
          <cell r="I2157" t="str">
            <v>PPLD14N</v>
          </cell>
          <cell r="J2157" t="str">
            <v>A</v>
          </cell>
        </row>
        <row r="2158">
          <cell r="B2158">
            <v>70764</v>
          </cell>
          <cell r="C2158" t="str">
            <v>CASDIRAH</v>
          </cell>
          <cell r="D2158">
            <v>44287</v>
          </cell>
          <cell r="E2158" t="str">
            <v>TM</v>
          </cell>
          <cell r="G2158" t="str">
            <v>PPL 1</v>
          </cell>
          <cell r="I2158" t="str">
            <v>PPLD14N</v>
          </cell>
          <cell r="J2158" t="str">
            <v>A</v>
          </cell>
        </row>
        <row r="2159">
          <cell r="B2159">
            <v>71500</v>
          </cell>
          <cell r="C2159" t="str">
            <v>MUHAMMAD EDO KURNIAWAN</v>
          </cell>
          <cell r="D2159">
            <v>44378</v>
          </cell>
          <cell r="E2159" t="str">
            <v>TM</v>
          </cell>
          <cell r="G2159" t="str">
            <v>PPL 1</v>
          </cell>
          <cell r="I2159" t="str">
            <v>PPLD14N</v>
          </cell>
          <cell r="J2159" t="str">
            <v>A</v>
          </cell>
        </row>
        <row r="2160">
          <cell r="B2160">
            <v>72144</v>
          </cell>
          <cell r="C2160" t="str">
            <v>MOHAMAD MELKIAS AGAM</v>
          </cell>
          <cell r="D2160">
            <v>44501</v>
          </cell>
          <cell r="E2160" t="str">
            <v>TM</v>
          </cell>
          <cell r="G2160" t="str">
            <v>PPL 1</v>
          </cell>
          <cell r="I2160" t="str">
            <v>PPLD14N</v>
          </cell>
          <cell r="J2160" t="str">
            <v>A</v>
          </cell>
        </row>
        <row r="2161">
          <cell r="B2161">
            <v>40990</v>
          </cell>
          <cell r="C2161" t="str">
            <v>TRI WINARKO</v>
          </cell>
          <cell r="D2161">
            <v>40862</v>
          </cell>
          <cell r="E2161" t="str">
            <v>TL</v>
          </cell>
          <cell r="F2161" t="str">
            <v>ACTING TL</v>
          </cell>
          <cell r="G2161" t="str">
            <v>PPL 3</v>
          </cell>
          <cell r="I2161" t="str">
            <v>PPLD14N</v>
          </cell>
          <cell r="J2161" t="str">
            <v>A</v>
          </cell>
        </row>
        <row r="2162">
          <cell r="B2162">
            <v>18336</v>
          </cell>
          <cell r="C2162" t="str">
            <v>ADY WIDAYANTO</v>
          </cell>
          <cell r="D2162">
            <v>38231</v>
          </cell>
          <cell r="E2162" t="str">
            <v>TM</v>
          </cell>
          <cell r="G2162" t="str">
            <v>PPL 1</v>
          </cell>
          <cell r="I2162" t="str">
            <v>PPLD14N</v>
          </cell>
          <cell r="J2162" t="str">
            <v>A</v>
          </cell>
        </row>
        <row r="2163">
          <cell r="B2163">
            <v>24620</v>
          </cell>
          <cell r="C2163" t="str">
            <v>AGUS SALIM</v>
          </cell>
          <cell r="D2163">
            <v>39052</v>
          </cell>
          <cell r="E2163" t="str">
            <v>TM</v>
          </cell>
          <cell r="G2163" t="str">
            <v>PPL 1</v>
          </cell>
          <cell r="I2163" t="str">
            <v>PPLD14N</v>
          </cell>
          <cell r="J2163" t="str">
            <v>A</v>
          </cell>
        </row>
        <row r="2164">
          <cell r="B2164">
            <v>68357</v>
          </cell>
          <cell r="C2164" t="str">
            <v>DEDE RIZKI NUR WAHID</v>
          </cell>
          <cell r="D2164">
            <v>44150</v>
          </cell>
          <cell r="E2164" t="str">
            <v>TM</v>
          </cell>
          <cell r="G2164" t="str">
            <v>PPL 1</v>
          </cell>
          <cell r="I2164" t="str">
            <v>PPLD14N</v>
          </cell>
          <cell r="J2164" t="str">
            <v>A</v>
          </cell>
        </row>
        <row r="2165">
          <cell r="B2165">
            <v>69212</v>
          </cell>
          <cell r="C2165" t="str">
            <v>RISTIYANTO AGUS WIYONO</v>
          </cell>
          <cell r="D2165">
            <v>44228</v>
          </cell>
          <cell r="E2165" t="str">
            <v>TM</v>
          </cell>
          <cell r="G2165" t="str">
            <v>PPL 1</v>
          </cell>
          <cell r="I2165" t="str">
            <v>PPLD14N</v>
          </cell>
          <cell r="J2165" t="str">
            <v>A</v>
          </cell>
        </row>
        <row r="2166">
          <cell r="B2166">
            <v>69243</v>
          </cell>
          <cell r="C2166" t="str">
            <v>WISNU HADI</v>
          </cell>
          <cell r="D2166">
            <v>44228</v>
          </cell>
          <cell r="E2166" t="str">
            <v>TM</v>
          </cell>
          <cell r="G2166" t="str">
            <v>PPL 1</v>
          </cell>
          <cell r="I2166" t="str">
            <v>PPLD14N</v>
          </cell>
          <cell r="J2166" t="str">
            <v>A</v>
          </cell>
        </row>
        <row r="2167">
          <cell r="B2167">
            <v>70549</v>
          </cell>
          <cell r="C2167" t="str">
            <v>FAJAR IRFANTO</v>
          </cell>
          <cell r="D2167">
            <v>44270</v>
          </cell>
          <cell r="E2167" t="str">
            <v>TM</v>
          </cell>
          <cell r="G2167" t="str">
            <v>PPL 1</v>
          </cell>
          <cell r="I2167" t="str">
            <v>PPLD14N</v>
          </cell>
          <cell r="J2167" t="str">
            <v>A</v>
          </cell>
        </row>
        <row r="2168">
          <cell r="B2168">
            <v>71499</v>
          </cell>
          <cell r="C2168" t="str">
            <v>MUHAMMAD DANI PRAYOGA</v>
          </cell>
          <cell r="D2168">
            <v>44378</v>
          </cell>
          <cell r="E2168" t="str">
            <v>TM</v>
          </cell>
          <cell r="G2168" t="str">
            <v>PPL 1</v>
          </cell>
          <cell r="I2168" t="str">
            <v>PPLD14N</v>
          </cell>
          <cell r="J2168" t="str">
            <v>A</v>
          </cell>
        </row>
        <row r="2169">
          <cell r="B2169">
            <v>72107</v>
          </cell>
          <cell r="C2169" t="str">
            <v>ANDIAR JONI EKA PRANATA</v>
          </cell>
          <cell r="D2169">
            <v>44501</v>
          </cell>
          <cell r="E2169" t="str">
            <v>TM</v>
          </cell>
          <cell r="G2169" t="str">
            <v>BODY 1</v>
          </cell>
          <cell r="I2169" t="str">
            <v>PPLD14N</v>
          </cell>
          <cell r="J2169" t="str">
            <v>A</v>
          </cell>
        </row>
        <row r="2170">
          <cell r="B2170">
            <v>29436</v>
          </cell>
          <cell r="C2170" t="str">
            <v>DEFERENTINA RAHMAT S</v>
          </cell>
          <cell r="D2170">
            <v>39431</v>
          </cell>
          <cell r="E2170" t="str">
            <v>TL</v>
          </cell>
          <cell r="F2170" t="str">
            <v>TL</v>
          </cell>
          <cell r="G2170" t="str">
            <v>PPL 1</v>
          </cell>
          <cell r="I2170" t="str">
            <v>PPLD14N</v>
          </cell>
          <cell r="J2170" t="str">
            <v>A</v>
          </cell>
        </row>
        <row r="2171">
          <cell r="B2171">
            <v>24158</v>
          </cell>
          <cell r="C2171" t="str">
            <v>MULANTO</v>
          </cell>
          <cell r="D2171">
            <v>38991</v>
          </cell>
          <cell r="E2171" t="str">
            <v>TM</v>
          </cell>
          <cell r="G2171" t="str">
            <v>PPL 1</v>
          </cell>
          <cell r="I2171" t="str">
            <v>PPLD14N</v>
          </cell>
          <cell r="J2171" t="str">
            <v>A</v>
          </cell>
        </row>
        <row r="2172">
          <cell r="B2172">
            <v>58396</v>
          </cell>
          <cell r="C2172" t="str">
            <v>DWI YUNIANTO</v>
          </cell>
          <cell r="D2172">
            <v>42809</v>
          </cell>
          <cell r="E2172" t="str">
            <v>TM</v>
          </cell>
          <cell r="G2172" t="str">
            <v>PPL 1</v>
          </cell>
          <cell r="I2172" t="str">
            <v>PPLD14N</v>
          </cell>
          <cell r="J2172" t="str">
            <v>A</v>
          </cell>
        </row>
        <row r="2173">
          <cell r="B2173">
            <v>40621</v>
          </cell>
          <cell r="C2173" t="str">
            <v>BUDIDOYO</v>
          </cell>
          <cell r="D2173">
            <v>40831</v>
          </cell>
          <cell r="E2173" t="str">
            <v>TM</v>
          </cell>
          <cell r="G2173" t="str">
            <v>PPL 1</v>
          </cell>
          <cell r="I2173" t="str">
            <v>PPLD14N</v>
          </cell>
          <cell r="J2173" t="str">
            <v>A</v>
          </cell>
        </row>
        <row r="2174">
          <cell r="B2174">
            <v>68022</v>
          </cell>
          <cell r="C2174" t="str">
            <v>ADAM PRATAMA</v>
          </cell>
          <cell r="D2174">
            <v>44119</v>
          </cell>
          <cell r="E2174" t="str">
            <v>TM</v>
          </cell>
          <cell r="G2174" t="str">
            <v>PPL 1</v>
          </cell>
          <cell r="I2174" t="str">
            <v>PPLD14N</v>
          </cell>
          <cell r="J2174" t="str">
            <v>A</v>
          </cell>
        </row>
        <row r="2175">
          <cell r="B2175">
            <v>68235</v>
          </cell>
          <cell r="C2175" t="str">
            <v>AIP RIPALDI</v>
          </cell>
          <cell r="D2175">
            <v>44136</v>
          </cell>
          <cell r="E2175" t="str">
            <v>TM</v>
          </cell>
          <cell r="G2175" t="str">
            <v>PPL 1</v>
          </cell>
          <cell r="I2175" t="str">
            <v>PPLD14N</v>
          </cell>
          <cell r="J2175" t="str">
            <v>A</v>
          </cell>
        </row>
        <row r="2176">
          <cell r="B2176">
            <v>69211</v>
          </cell>
          <cell r="C2176" t="str">
            <v>RIFKI FAJAR ADIANSYAH</v>
          </cell>
          <cell r="D2176">
            <v>44228</v>
          </cell>
          <cell r="E2176" t="str">
            <v>TM</v>
          </cell>
          <cell r="G2176" t="str">
            <v>PPL 1</v>
          </cell>
          <cell r="I2176" t="str">
            <v>PPLD14N</v>
          </cell>
          <cell r="J2176" t="str">
            <v>A</v>
          </cell>
        </row>
        <row r="2177">
          <cell r="B2177">
            <v>69515</v>
          </cell>
          <cell r="C2177" t="str">
            <v>WAHYU MUSTIKA SENO</v>
          </cell>
          <cell r="D2177">
            <v>44242</v>
          </cell>
          <cell r="E2177" t="str">
            <v>TM</v>
          </cell>
          <cell r="G2177" t="str">
            <v>PPL 1</v>
          </cell>
          <cell r="I2177" t="str">
            <v>PPLD14N</v>
          </cell>
          <cell r="J2177" t="str">
            <v>A</v>
          </cell>
        </row>
        <row r="2178">
          <cell r="B2178">
            <v>69531</v>
          </cell>
          <cell r="C2178" t="str">
            <v>IRVANI SAPTA NUGRAHA</v>
          </cell>
          <cell r="D2178">
            <v>44242</v>
          </cell>
          <cell r="E2178" t="str">
            <v>TM</v>
          </cell>
          <cell r="G2178" t="str">
            <v>PPL 1</v>
          </cell>
          <cell r="I2178" t="str">
            <v>PPLD14N</v>
          </cell>
          <cell r="J2178" t="str">
            <v>A</v>
          </cell>
        </row>
        <row r="2179">
          <cell r="B2179">
            <v>70551</v>
          </cell>
          <cell r="C2179" t="str">
            <v>FARKHAN NURUL ARIFIN</v>
          </cell>
          <cell r="D2179">
            <v>44270</v>
          </cell>
          <cell r="E2179" t="str">
            <v>TM</v>
          </cell>
          <cell r="G2179" t="str">
            <v>PPL 1</v>
          </cell>
          <cell r="I2179" t="str">
            <v>PPLD14N</v>
          </cell>
          <cell r="J2179" t="str">
            <v>A</v>
          </cell>
        </row>
        <row r="2180">
          <cell r="B2180">
            <v>70763</v>
          </cell>
          <cell r="C2180" t="str">
            <v>CANDIKA RENDI SEPTIYADI</v>
          </cell>
          <cell r="D2180">
            <v>44287</v>
          </cell>
          <cell r="E2180" t="str">
            <v>TM</v>
          </cell>
          <cell r="G2180" t="str">
            <v>PPL 1</v>
          </cell>
          <cell r="I2180" t="str">
            <v>PPLD14N</v>
          </cell>
          <cell r="J2180" t="str">
            <v>A</v>
          </cell>
        </row>
        <row r="2181">
          <cell r="B2181">
            <v>71496</v>
          </cell>
          <cell r="C2181" t="str">
            <v>MUHAMAD RIDWAN</v>
          </cell>
          <cell r="D2181">
            <v>44378</v>
          </cell>
          <cell r="E2181" t="str">
            <v>TM</v>
          </cell>
          <cell r="G2181" t="str">
            <v>PPL 1</v>
          </cell>
          <cell r="I2181" t="str">
            <v>PPLD14N</v>
          </cell>
          <cell r="J2181" t="str">
            <v>A</v>
          </cell>
        </row>
        <row r="2182">
          <cell r="B2182">
            <v>23997</v>
          </cell>
          <cell r="C2182" t="str">
            <v>PONIMAN</v>
          </cell>
          <cell r="D2182">
            <v>38991</v>
          </cell>
          <cell r="E2182" t="str">
            <v>TL</v>
          </cell>
          <cell r="F2182" t="str">
            <v>ACTING TL</v>
          </cell>
          <cell r="G2182" t="str">
            <v>PPL 1</v>
          </cell>
          <cell r="I2182" t="str">
            <v>PPLD14N</v>
          </cell>
          <cell r="J2182" t="str">
            <v>A</v>
          </cell>
        </row>
        <row r="2183">
          <cell r="B2183">
            <v>24632</v>
          </cell>
          <cell r="C2183" t="str">
            <v>ABDUL GOPUR</v>
          </cell>
          <cell r="D2183">
            <v>39052</v>
          </cell>
          <cell r="E2183" t="str">
            <v>TM</v>
          </cell>
          <cell r="G2183" t="str">
            <v>PPL 1</v>
          </cell>
          <cell r="I2183" t="str">
            <v>PPLD14N</v>
          </cell>
          <cell r="J2183" t="str">
            <v>A</v>
          </cell>
        </row>
        <row r="2184">
          <cell r="B2184">
            <v>28169</v>
          </cell>
          <cell r="C2184" t="str">
            <v>MUHAMAD FATONI</v>
          </cell>
          <cell r="D2184">
            <v>39356</v>
          </cell>
          <cell r="E2184" t="str">
            <v>TM</v>
          </cell>
          <cell r="G2184" t="str">
            <v>PPL 1</v>
          </cell>
          <cell r="I2184" t="str">
            <v>PPLD14N</v>
          </cell>
          <cell r="J2184" t="str">
            <v>A</v>
          </cell>
        </row>
        <row r="2185">
          <cell r="B2185">
            <v>38997</v>
          </cell>
          <cell r="C2185" t="str">
            <v>ADI MUHAROM</v>
          </cell>
          <cell r="D2185">
            <v>40725</v>
          </cell>
          <cell r="E2185" t="str">
            <v>TM</v>
          </cell>
          <cell r="G2185" t="str">
            <v>PPL 1</v>
          </cell>
          <cell r="I2185" t="str">
            <v>PPLD14N</v>
          </cell>
          <cell r="J2185" t="str">
            <v>A</v>
          </cell>
        </row>
        <row r="2186">
          <cell r="B2186">
            <v>41087</v>
          </cell>
          <cell r="C2186" t="str">
            <v>DASEP JAMALUDIN</v>
          </cell>
          <cell r="D2186">
            <v>40878</v>
          </cell>
          <cell r="E2186" t="str">
            <v>TM</v>
          </cell>
          <cell r="G2186" t="str">
            <v>PPL 1</v>
          </cell>
          <cell r="I2186" t="str">
            <v>PPLD14N</v>
          </cell>
          <cell r="J2186" t="str">
            <v>A</v>
          </cell>
        </row>
        <row r="2187">
          <cell r="B2187">
            <v>51820</v>
          </cell>
          <cell r="C2187" t="str">
            <v>AGUS SUHENDRA</v>
          </cell>
          <cell r="D2187">
            <v>41791</v>
          </cell>
          <cell r="E2187" t="str">
            <v>TM</v>
          </cell>
          <cell r="G2187" t="str">
            <v>PPL 1</v>
          </cell>
          <cell r="I2187" t="str">
            <v>PPLD14N</v>
          </cell>
          <cell r="J2187" t="str">
            <v>A</v>
          </cell>
        </row>
        <row r="2188">
          <cell r="B2188">
            <v>58924</v>
          </cell>
          <cell r="C2188" t="str">
            <v>SELAMET MULYONO</v>
          </cell>
          <cell r="D2188">
            <v>42856</v>
          </cell>
          <cell r="E2188" t="str">
            <v>TM</v>
          </cell>
          <cell r="G2188" t="str">
            <v>PPL 1</v>
          </cell>
          <cell r="I2188" t="str">
            <v>PPLD14N</v>
          </cell>
          <cell r="J2188" t="str">
            <v>A</v>
          </cell>
        </row>
        <row r="2189">
          <cell r="B2189">
            <v>67783</v>
          </cell>
          <cell r="C2189" t="str">
            <v>IRVAN ADI SAPUTRA</v>
          </cell>
          <cell r="D2189">
            <v>43891</v>
          </cell>
          <cell r="E2189" t="str">
            <v>TM</v>
          </cell>
          <cell r="G2189" t="str">
            <v>PPL 1</v>
          </cell>
          <cell r="I2189" t="str">
            <v>PPLD14N</v>
          </cell>
          <cell r="J2189" t="str">
            <v>A</v>
          </cell>
        </row>
        <row r="2190">
          <cell r="B2190">
            <v>68865</v>
          </cell>
          <cell r="C2190" t="str">
            <v>DITO SAHENDRA CAHYONO</v>
          </cell>
          <cell r="D2190">
            <v>44211</v>
          </cell>
          <cell r="E2190" t="str">
            <v>TM</v>
          </cell>
          <cell r="G2190" t="str">
            <v>PPL 1</v>
          </cell>
          <cell r="I2190" t="str">
            <v>PPLD14N</v>
          </cell>
          <cell r="J2190" t="str">
            <v>A</v>
          </cell>
        </row>
        <row r="2191">
          <cell r="B2191">
            <v>69530</v>
          </cell>
          <cell r="C2191" t="str">
            <v>MOCHAMMAD SENJA ADRYANSYACH</v>
          </cell>
          <cell r="D2191">
            <v>44242</v>
          </cell>
          <cell r="E2191" t="str">
            <v>TM</v>
          </cell>
          <cell r="G2191" t="str">
            <v>PPL 1</v>
          </cell>
          <cell r="I2191" t="str">
            <v>PPLD14N</v>
          </cell>
          <cell r="J2191" t="str">
            <v>A</v>
          </cell>
        </row>
        <row r="2192">
          <cell r="B2192">
            <v>72462</v>
          </cell>
          <cell r="C2192" t="str">
            <v>RAHMAN HIDAYAT</v>
          </cell>
          <cell r="D2192">
            <v>44531</v>
          </cell>
          <cell r="E2192" t="str">
            <v>TM</v>
          </cell>
          <cell r="G2192" t="str">
            <v>PPL 1</v>
          </cell>
          <cell r="I2192" t="str">
            <v>PPLD14N</v>
          </cell>
          <cell r="J2192" t="str">
            <v>A</v>
          </cell>
        </row>
        <row r="2193">
          <cell r="B2193">
            <v>7209</v>
          </cell>
          <cell r="C2193" t="str">
            <v>SYAHRUL INDRA</v>
          </cell>
          <cell r="D2193">
            <v>36360</v>
          </cell>
          <cell r="E2193" t="str">
            <v>FRM</v>
          </cell>
          <cell r="F2193" t="str">
            <v>FRM</v>
          </cell>
          <cell r="G2193" t="str">
            <v>BODY 1</v>
          </cell>
          <cell r="I2193" t="str">
            <v>UB D26</v>
          </cell>
          <cell r="J2193" t="str">
            <v>A</v>
          </cell>
        </row>
        <row r="2194">
          <cell r="B2194">
            <v>23268</v>
          </cell>
          <cell r="C2194" t="str">
            <v>AGUSTA ADI ISMAIL</v>
          </cell>
          <cell r="D2194">
            <v>38899</v>
          </cell>
          <cell r="E2194" t="str">
            <v>TL</v>
          </cell>
          <cell r="F2194" t="str">
            <v>ACTING TL</v>
          </cell>
          <cell r="G2194" t="str">
            <v>BODY 1</v>
          </cell>
          <cell r="I2194" t="str">
            <v>UB D26</v>
          </cell>
          <cell r="J2194" t="str">
            <v>A</v>
          </cell>
        </row>
        <row r="2195">
          <cell r="B2195">
            <v>31660</v>
          </cell>
          <cell r="C2195" t="str">
            <v>IMAM WAHYUDI</v>
          </cell>
          <cell r="D2195">
            <v>39692</v>
          </cell>
          <cell r="E2195" t="str">
            <v>TM</v>
          </cell>
          <cell r="G2195" t="str">
            <v>BODY 1</v>
          </cell>
          <cell r="I2195" t="str">
            <v>UB D26</v>
          </cell>
          <cell r="J2195" t="str">
            <v>A</v>
          </cell>
        </row>
        <row r="2196">
          <cell r="B2196">
            <v>34990</v>
          </cell>
          <cell r="C2196" t="str">
            <v>ROKHIMAN</v>
          </cell>
          <cell r="D2196">
            <v>40162</v>
          </cell>
          <cell r="E2196" t="str">
            <v>TM</v>
          </cell>
          <cell r="G2196" t="str">
            <v>BODY 1</v>
          </cell>
          <cell r="I2196" t="str">
            <v>UB D26</v>
          </cell>
          <cell r="J2196" t="str">
            <v>A</v>
          </cell>
        </row>
        <row r="2197">
          <cell r="B2197">
            <v>70776</v>
          </cell>
          <cell r="C2197" t="str">
            <v>DIMAS ARDIANSYAH</v>
          </cell>
          <cell r="D2197">
            <v>44287</v>
          </cell>
          <cell r="E2197" t="str">
            <v>TM</v>
          </cell>
          <cell r="G2197" t="str">
            <v>BODY 1</v>
          </cell>
          <cell r="I2197" t="str">
            <v>UB D26</v>
          </cell>
          <cell r="J2197" t="str">
            <v>A</v>
          </cell>
        </row>
        <row r="2198">
          <cell r="B2198">
            <v>70983</v>
          </cell>
          <cell r="C2198" t="str">
            <v>ANDREANO ECHA PUTRA P</v>
          </cell>
          <cell r="D2198">
            <v>44301</v>
          </cell>
          <cell r="E2198" t="str">
            <v>TM</v>
          </cell>
          <cell r="G2198" t="str">
            <v>BODY 1</v>
          </cell>
          <cell r="I2198" t="str">
            <v>UB D26</v>
          </cell>
          <cell r="J2198" t="str">
            <v>A</v>
          </cell>
        </row>
        <row r="2199">
          <cell r="B2199">
            <v>71150</v>
          </cell>
          <cell r="C2199" t="str">
            <v>JUPRIANTO</v>
          </cell>
          <cell r="D2199">
            <v>44317</v>
          </cell>
          <cell r="E2199" t="str">
            <v>TM</v>
          </cell>
          <cell r="G2199" t="str">
            <v>BODY 1</v>
          </cell>
          <cell r="I2199" t="str">
            <v>UB D26</v>
          </cell>
          <cell r="J2199" t="str">
            <v>A</v>
          </cell>
        </row>
        <row r="2200">
          <cell r="B2200">
            <v>25182</v>
          </cell>
          <cell r="C2200" t="str">
            <v>SOPIAN</v>
          </cell>
          <cell r="D2200">
            <v>39114</v>
          </cell>
          <cell r="E2200" t="str">
            <v>TL</v>
          </cell>
          <cell r="F2200" t="str">
            <v>ACTING TL</v>
          </cell>
          <cell r="G2200" t="str">
            <v>BODY 1</v>
          </cell>
          <cell r="I2200" t="str">
            <v>UB D26</v>
          </cell>
          <cell r="J2200" t="str">
            <v>A</v>
          </cell>
        </row>
        <row r="2201">
          <cell r="B2201">
            <v>31669</v>
          </cell>
          <cell r="C2201" t="str">
            <v>AGUNG WAHYUDI</v>
          </cell>
          <cell r="D2201">
            <v>39692</v>
          </cell>
          <cell r="E2201" t="str">
            <v>TM</v>
          </cell>
          <cell r="G2201" t="str">
            <v>BODY 1</v>
          </cell>
          <cell r="I2201" t="str">
            <v>UB D26</v>
          </cell>
          <cell r="J2201" t="str">
            <v>A</v>
          </cell>
        </row>
        <row r="2202">
          <cell r="B2202">
            <v>34720</v>
          </cell>
          <cell r="C2202" t="str">
            <v>GILANG ALFREDO CAHYA PUTRA</v>
          </cell>
          <cell r="D2202">
            <v>40132</v>
          </cell>
          <cell r="E2202" t="str">
            <v>TM</v>
          </cell>
          <cell r="G2202" t="str">
            <v>BODY 1</v>
          </cell>
          <cell r="I2202" t="str">
            <v>UB D26</v>
          </cell>
          <cell r="J2202" t="str">
            <v>A</v>
          </cell>
        </row>
        <row r="2203">
          <cell r="B2203">
            <v>37131</v>
          </cell>
          <cell r="C2203" t="str">
            <v>RIZQI IRMAN SUBECHI</v>
          </cell>
          <cell r="D2203">
            <v>40452</v>
          </cell>
          <cell r="E2203" t="str">
            <v>TM</v>
          </cell>
          <cell r="G2203" t="str">
            <v>BODY 1</v>
          </cell>
          <cell r="I2203" t="str">
            <v>UB D26</v>
          </cell>
          <cell r="J2203" t="str">
            <v>A</v>
          </cell>
        </row>
        <row r="2204">
          <cell r="B2204">
            <v>40506</v>
          </cell>
          <cell r="C2204" t="str">
            <v>YOPI SHOPIYULLAH</v>
          </cell>
          <cell r="D2204">
            <v>40817</v>
          </cell>
          <cell r="E2204" t="str">
            <v>TM</v>
          </cell>
          <cell r="G2204" t="str">
            <v>BODY 1</v>
          </cell>
          <cell r="I2204" t="str">
            <v>UB D26</v>
          </cell>
          <cell r="J2204" t="str">
            <v>A</v>
          </cell>
        </row>
        <row r="2205">
          <cell r="B2205">
            <v>41102</v>
          </cell>
          <cell r="C2205" t="str">
            <v>REDI NURJAMAN</v>
          </cell>
          <cell r="D2205">
            <v>40878</v>
          </cell>
          <cell r="E2205" t="str">
            <v>TM</v>
          </cell>
          <cell r="G2205" t="str">
            <v>BODY 1</v>
          </cell>
          <cell r="I2205" t="str">
            <v>UB D26</v>
          </cell>
          <cell r="J2205" t="str">
            <v>A</v>
          </cell>
        </row>
        <row r="2206">
          <cell r="B2206">
            <v>70775</v>
          </cell>
          <cell r="C2206" t="str">
            <v>DIKI PERMADI</v>
          </cell>
          <cell r="D2206">
            <v>44287</v>
          </cell>
          <cell r="E2206" t="str">
            <v>TM</v>
          </cell>
          <cell r="G2206" t="str">
            <v>BODY 1</v>
          </cell>
          <cell r="I2206" t="str">
            <v>UB D26</v>
          </cell>
          <cell r="J2206" t="str">
            <v>A</v>
          </cell>
        </row>
        <row r="2207">
          <cell r="B2207">
            <v>71141</v>
          </cell>
          <cell r="C2207" t="str">
            <v>GUNTUR</v>
          </cell>
          <cell r="D2207">
            <v>44317</v>
          </cell>
          <cell r="E2207" t="str">
            <v>TM</v>
          </cell>
          <cell r="G2207" t="str">
            <v>BODY 1</v>
          </cell>
          <cell r="I2207" t="str">
            <v>UB D26</v>
          </cell>
          <cell r="J2207" t="str">
            <v>A</v>
          </cell>
        </row>
        <row r="2208">
          <cell r="B2208">
            <v>71142</v>
          </cell>
          <cell r="C2208" t="str">
            <v>HADAT ISKANDAR</v>
          </cell>
          <cell r="D2208">
            <v>44317</v>
          </cell>
          <cell r="E2208" t="str">
            <v>TM</v>
          </cell>
          <cell r="G2208" t="str">
            <v>BODY 1</v>
          </cell>
          <cell r="I2208" t="str">
            <v>UB D26</v>
          </cell>
          <cell r="J2208" t="str">
            <v>A</v>
          </cell>
        </row>
        <row r="2209">
          <cell r="B2209">
            <v>71143</v>
          </cell>
          <cell r="C2209" t="str">
            <v>IBRAHIM</v>
          </cell>
          <cell r="D2209">
            <v>44317</v>
          </cell>
          <cell r="E2209" t="str">
            <v>TM</v>
          </cell>
          <cell r="G2209" t="str">
            <v>BODY 1</v>
          </cell>
          <cell r="I2209" t="str">
            <v>UB D26</v>
          </cell>
          <cell r="J2209" t="str">
            <v>A</v>
          </cell>
        </row>
        <row r="2210">
          <cell r="B2210">
            <v>71145</v>
          </cell>
          <cell r="C2210" t="str">
            <v>ILHAM MANZIZ</v>
          </cell>
          <cell r="D2210">
            <v>44317</v>
          </cell>
          <cell r="E2210" t="str">
            <v>TM</v>
          </cell>
          <cell r="G2210" t="str">
            <v>BODY 1</v>
          </cell>
          <cell r="I2210" t="str">
            <v>UB D26</v>
          </cell>
          <cell r="J2210" t="str">
            <v>A</v>
          </cell>
        </row>
        <row r="2211">
          <cell r="B2211">
            <v>71153</v>
          </cell>
          <cell r="C2211" t="str">
            <v>MOH. AJI FIRMANSYAH</v>
          </cell>
          <cell r="D2211">
            <v>44317</v>
          </cell>
          <cell r="E2211" t="str">
            <v>TM</v>
          </cell>
          <cell r="G2211" t="str">
            <v>BODY 1</v>
          </cell>
          <cell r="I2211" t="str">
            <v>UB D26</v>
          </cell>
          <cell r="J2211" t="str">
            <v>A</v>
          </cell>
        </row>
        <row r="2212">
          <cell r="B2212">
            <v>71504</v>
          </cell>
          <cell r="C2212" t="str">
            <v>MUHAMMAD LUTFI SETIAWAN</v>
          </cell>
          <cell r="D2212">
            <v>44378</v>
          </cell>
          <cell r="E2212" t="str">
            <v>TM</v>
          </cell>
          <cell r="G2212" t="str">
            <v>BODY 1</v>
          </cell>
          <cell r="I2212" t="str">
            <v>UB D26</v>
          </cell>
          <cell r="J2212" t="str">
            <v>A</v>
          </cell>
        </row>
        <row r="2213">
          <cell r="B2213">
            <v>28543</v>
          </cell>
          <cell r="C2213" t="str">
            <v>RULI EFENDI</v>
          </cell>
          <cell r="D2213">
            <v>39387</v>
          </cell>
          <cell r="E2213" t="str">
            <v>TL</v>
          </cell>
          <cell r="F2213" t="str">
            <v>ACTING TL</v>
          </cell>
          <cell r="G2213" t="str">
            <v>BODY 1</v>
          </cell>
          <cell r="I2213" t="str">
            <v>UB D26</v>
          </cell>
          <cell r="J2213" t="str">
            <v>A</v>
          </cell>
        </row>
        <row r="2214">
          <cell r="B2214">
            <v>38822</v>
          </cell>
          <cell r="C2214" t="str">
            <v>WILATIP</v>
          </cell>
          <cell r="D2214">
            <v>40709</v>
          </cell>
          <cell r="E2214" t="str">
            <v>TM</v>
          </cell>
          <cell r="G2214" t="str">
            <v>BODY 1</v>
          </cell>
          <cell r="I2214" t="str">
            <v>UB D26</v>
          </cell>
          <cell r="J2214" t="str">
            <v>A</v>
          </cell>
        </row>
        <row r="2215">
          <cell r="B2215">
            <v>40623</v>
          </cell>
          <cell r="C2215" t="str">
            <v>DANI PURWANTO</v>
          </cell>
          <cell r="D2215">
            <v>40831</v>
          </cell>
          <cell r="E2215" t="str">
            <v>TM</v>
          </cell>
          <cell r="G2215" t="str">
            <v>BODY 1</v>
          </cell>
          <cell r="I2215" t="str">
            <v>UB D26</v>
          </cell>
          <cell r="J2215" t="str">
            <v>A</v>
          </cell>
        </row>
        <row r="2216">
          <cell r="B2216">
            <v>67838</v>
          </cell>
          <cell r="C2216" t="str">
            <v>NIZAR MAULANA SIDIQ</v>
          </cell>
          <cell r="D2216">
            <v>43905</v>
          </cell>
          <cell r="E2216" t="str">
            <v>TM</v>
          </cell>
          <cell r="G2216" t="str">
            <v>BODY 1</v>
          </cell>
          <cell r="I2216" t="str">
            <v>UB D26</v>
          </cell>
          <cell r="J2216" t="str">
            <v>A</v>
          </cell>
        </row>
        <row r="2217">
          <cell r="B2217">
            <v>70777</v>
          </cell>
          <cell r="C2217" t="str">
            <v>DIMAS BAGUS SANJAYA</v>
          </cell>
          <cell r="D2217">
            <v>44287</v>
          </cell>
          <cell r="E2217" t="str">
            <v>TM</v>
          </cell>
          <cell r="G2217" t="str">
            <v>BODY 1</v>
          </cell>
          <cell r="I2217" t="str">
            <v>UB D26</v>
          </cell>
          <cell r="J2217" t="str">
            <v>A</v>
          </cell>
        </row>
        <row r="2218">
          <cell r="B2218">
            <v>70980</v>
          </cell>
          <cell r="C2218" t="str">
            <v>ANDRIANSYAH</v>
          </cell>
          <cell r="D2218">
            <v>44301</v>
          </cell>
          <cell r="E2218" t="str">
            <v>TM</v>
          </cell>
          <cell r="G2218" t="str">
            <v>BODY 1</v>
          </cell>
          <cell r="I2218" t="str">
            <v>UB D26</v>
          </cell>
          <cell r="J2218" t="str">
            <v>A</v>
          </cell>
        </row>
        <row r="2219">
          <cell r="B2219">
            <v>71135</v>
          </cell>
          <cell r="C2219" t="str">
            <v>FACHRIAN RIZALDI</v>
          </cell>
          <cell r="D2219">
            <v>44317</v>
          </cell>
          <cell r="E2219" t="str">
            <v>TM</v>
          </cell>
          <cell r="G2219" t="str">
            <v>BODY 1</v>
          </cell>
          <cell r="I2219" t="str">
            <v>UB D26</v>
          </cell>
          <cell r="J2219" t="str">
            <v>A</v>
          </cell>
        </row>
        <row r="2220">
          <cell r="B2220">
            <v>71136</v>
          </cell>
          <cell r="C2220" t="str">
            <v>FAEZAL RAMADHAN</v>
          </cell>
          <cell r="D2220">
            <v>44317</v>
          </cell>
          <cell r="E2220" t="str">
            <v>TM</v>
          </cell>
          <cell r="G2220" t="str">
            <v>BODY 1</v>
          </cell>
          <cell r="I2220" t="str">
            <v>UB D26</v>
          </cell>
          <cell r="J2220" t="str">
            <v>A</v>
          </cell>
        </row>
        <row r="2221">
          <cell r="B2221">
            <v>71137</v>
          </cell>
          <cell r="C2221" t="str">
            <v>FARHAN SYAH ALI</v>
          </cell>
          <cell r="D2221">
            <v>44317</v>
          </cell>
          <cell r="E2221" t="str">
            <v>TM</v>
          </cell>
          <cell r="G2221" t="str">
            <v>BODY 1</v>
          </cell>
          <cell r="I2221" t="str">
            <v>UB D26</v>
          </cell>
          <cell r="J2221" t="str">
            <v>A</v>
          </cell>
        </row>
        <row r="2222">
          <cell r="B2222">
            <v>71144</v>
          </cell>
          <cell r="C2222" t="str">
            <v>IFAN NUR MAHMUDI</v>
          </cell>
          <cell r="D2222">
            <v>44317</v>
          </cell>
          <cell r="E2222" t="str">
            <v>TM</v>
          </cell>
          <cell r="G2222" t="str">
            <v>BODY 1</v>
          </cell>
          <cell r="I2222" t="str">
            <v>UB D26</v>
          </cell>
          <cell r="J2222" t="str">
            <v>A</v>
          </cell>
        </row>
        <row r="2223">
          <cell r="B2223">
            <v>71151</v>
          </cell>
          <cell r="C2223" t="str">
            <v>KHAERUL FADLI</v>
          </cell>
          <cell r="D2223">
            <v>44317</v>
          </cell>
          <cell r="E2223" t="str">
            <v>TM</v>
          </cell>
          <cell r="G2223" t="str">
            <v>BODY 1</v>
          </cell>
          <cell r="I2223" t="str">
            <v>UB D26</v>
          </cell>
          <cell r="J2223" t="str">
            <v>A</v>
          </cell>
        </row>
        <row r="2224">
          <cell r="B2224">
            <v>30732</v>
          </cell>
          <cell r="C2224" t="str">
            <v>FITRA ZULFIKAR</v>
          </cell>
          <cell r="D2224">
            <v>39508</v>
          </cell>
          <cell r="E2224" t="str">
            <v>TL</v>
          </cell>
          <cell r="F2224" t="str">
            <v>ACTING TL</v>
          </cell>
          <cell r="G2224" t="str">
            <v>BODY 1</v>
          </cell>
          <cell r="I2224" t="str">
            <v>UB D26</v>
          </cell>
          <cell r="J2224" t="str">
            <v>A</v>
          </cell>
        </row>
        <row r="2225">
          <cell r="B2225">
            <v>35035</v>
          </cell>
          <cell r="C2225" t="str">
            <v>M. ARIF ABILLAH</v>
          </cell>
          <cell r="D2225">
            <v>40179</v>
          </cell>
          <cell r="E2225" t="str">
            <v>TM</v>
          </cell>
          <cell r="G2225" t="str">
            <v>BODY 1</v>
          </cell>
          <cell r="I2225" t="str">
            <v>UB D26</v>
          </cell>
          <cell r="J2225" t="str">
            <v>A</v>
          </cell>
        </row>
        <row r="2226">
          <cell r="B2226">
            <v>39100</v>
          </cell>
          <cell r="C2226" t="str">
            <v>BILLY GUSTI ANUGERAH</v>
          </cell>
          <cell r="D2226">
            <v>40725</v>
          </cell>
          <cell r="E2226" t="str">
            <v>TM</v>
          </cell>
          <cell r="G2226" t="str">
            <v>BODY 1</v>
          </cell>
          <cell r="I2226" t="str">
            <v>UB D26</v>
          </cell>
          <cell r="J2226" t="str">
            <v>A</v>
          </cell>
        </row>
        <row r="2227">
          <cell r="B2227">
            <v>37770</v>
          </cell>
          <cell r="C2227" t="str">
            <v xml:space="preserve">NANA KERSANA </v>
          </cell>
          <cell r="D2227">
            <v>40589</v>
          </cell>
          <cell r="E2227" t="str">
            <v>TM</v>
          </cell>
          <cell r="G2227" t="str">
            <v>BODY 1</v>
          </cell>
          <cell r="I2227" t="str">
            <v>UB D26</v>
          </cell>
          <cell r="J2227" t="str">
            <v>A</v>
          </cell>
        </row>
        <row r="2228">
          <cell r="B2228">
            <v>57396</v>
          </cell>
          <cell r="C2228" t="str">
            <v>ROY ANGGARA</v>
          </cell>
          <cell r="D2228">
            <v>42736</v>
          </cell>
          <cell r="E2228" t="str">
            <v>TM</v>
          </cell>
          <cell r="G2228" t="str">
            <v>BODY 1</v>
          </cell>
          <cell r="I2228" t="str">
            <v>UB D26</v>
          </cell>
          <cell r="J2228" t="str">
            <v>A</v>
          </cell>
        </row>
        <row r="2229">
          <cell r="B2229">
            <v>70774</v>
          </cell>
          <cell r="C2229" t="str">
            <v>DIKDIK IKSHAN MUNAZAT</v>
          </cell>
          <cell r="D2229">
            <v>44287</v>
          </cell>
          <cell r="E2229" t="str">
            <v>TM</v>
          </cell>
          <cell r="G2229" t="str">
            <v>BODY 1</v>
          </cell>
          <cell r="I2229" t="str">
            <v>UB D26</v>
          </cell>
          <cell r="J2229" t="str">
            <v>A</v>
          </cell>
        </row>
        <row r="2230">
          <cell r="B2230">
            <v>71146</v>
          </cell>
          <cell r="C2230" t="str">
            <v>ILHAM MAULANA</v>
          </cell>
          <cell r="D2230">
            <v>44317</v>
          </cell>
          <cell r="E2230" t="str">
            <v>TM</v>
          </cell>
          <cell r="G2230" t="str">
            <v>BODY 1</v>
          </cell>
          <cell r="I2230" t="str">
            <v>UB D26</v>
          </cell>
          <cell r="J2230" t="str">
            <v>A</v>
          </cell>
        </row>
        <row r="2231">
          <cell r="B2231">
            <v>33143</v>
          </cell>
          <cell r="C2231" t="str">
            <v>HERI SUHARJO</v>
          </cell>
          <cell r="D2231">
            <v>40026</v>
          </cell>
          <cell r="E2231" t="str">
            <v>TL</v>
          </cell>
          <cell r="F2231" t="str">
            <v>ACTING TL</v>
          </cell>
          <cell r="G2231" t="str">
            <v>BODY 1</v>
          </cell>
          <cell r="I2231" t="str">
            <v>UB D26</v>
          </cell>
          <cell r="J2231" t="str">
            <v>A</v>
          </cell>
        </row>
        <row r="2232">
          <cell r="B2232">
            <v>53484</v>
          </cell>
          <cell r="C2232" t="str">
            <v>ROBI NURALAM</v>
          </cell>
          <cell r="D2232">
            <v>42036</v>
          </cell>
          <cell r="E2232" t="str">
            <v>TM</v>
          </cell>
          <cell r="G2232" t="str">
            <v>BODY 1</v>
          </cell>
          <cell r="I2232" t="str">
            <v>UB D26</v>
          </cell>
          <cell r="J2232" t="str">
            <v>A</v>
          </cell>
        </row>
        <row r="2233">
          <cell r="B2233">
            <v>69520</v>
          </cell>
          <cell r="C2233" t="str">
            <v>DODDY GILANG RAMADHAN</v>
          </cell>
          <cell r="D2233">
            <v>44242</v>
          </cell>
          <cell r="E2233" t="str">
            <v>TM</v>
          </cell>
          <cell r="G2233" t="str">
            <v>BODY 1</v>
          </cell>
          <cell r="I2233" t="str">
            <v>UB D26</v>
          </cell>
          <cell r="J2233" t="str">
            <v>A</v>
          </cell>
        </row>
        <row r="2234">
          <cell r="B2234">
            <v>70778</v>
          </cell>
          <cell r="C2234" t="str">
            <v>DODI SOPYAN</v>
          </cell>
          <cell r="D2234">
            <v>44287</v>
          </cell>
          <cell r="E2234" t="str">
            <v>TM</v>
          </cell>
          <cell r="G2234" t="str">
            <v>BODY 1</v>
          </cell>
          <cell r="I2234" t="str">
            <v>UB D26</v>
          </cell>
          <cell r="J2234" t="str">
            <v>A</v>
          </cell>
        </row>
        <row r="2235">
          <cell r="B2235">
            <v>71138</v>
          </cell>
          <cell r="C2235" t="str">
            <v>FAUZAN BANGKIT ALFAKUM</v>
          </cell>
          <cell r="D2235">
            <v>44317</v>
          </cell>
          <cell r="E2235" t="str">
            <v>TM</v>
          </cell>
          <cell r="G2235" t="str">
            <v>BODY 1</v>
          </cell>
          <cell r="I2235" t="str">
            <v>UB D26</v>
          </cell>
          <cell r="J2235" t="str">
            <v>A</v>
          </cell>
        </row>
        <row r="2236">
          <cell r="B2236">
            <v>71139</v>
          </cell>
          <cell r="C2236" t="str">
            <v>FERDYANSYAH MAULANA ROBI</v>
          </cell>
          <cell r="D2236">
            <v>44317</v>
          </cell>
          <cell r="E2236" t="str">
            <v>TM</v>
          </cell>
          <cell r="G2236" t="str">
            <v>BODY 1</v>
          </cell>
          <cell r="I2236" t="str">
            <v>UB D26</v>
          </cell>
          <cell r="J2236" t="str">
            <v>A</v>
          </cell>
        </row>
        <row r="2237">
          <cell r="B2237">
            <v>71140</v>
          </cell>
          <cell r="C2237" t="str">
            <v>FIRMAN MAULANA SYHAB.L</v>
          </cell>
          <cell r="D2237">
            <v>44317</v>
          </cell>
          <cell r="E2237" t="str">
            <v>TM</v>
          </cell>
          <cell r="G2237" t="str">
            <v>BODY 1</v>
          </cell>
          <cell r="I2237" t="str">
            <v>UB D26</v>
          </cell>
          <cell r="J2237" t="str">
            <v>A</v>
          </cell>
        </row>
        <row r="2238">
          <cell r="B2238">
            <v>71152</v>
          </cell>
          <cell r="C2238" t="str">
            <v>MAULANA AHMAD ADZANI</v>
          </cell>
          <cell r="D2238">
            <v>44317</v>
          </cell>
          <cell r="E2238" t="str">
            <v>TM</v>
          </cell>
          <cell r="G2238" t="str">
            <v>BODY 1</v>
          </cell>
          <cell r="I2238" t="str">
            <v>UB D26</v>
          </cell>
          <cell r="J2238" t="str">
            <v>A</v>
          </cell>
        </row>
        <row r="2239">
          <cell r="B2239">
            <v>13415</v>
          </cell>
          <cell r="C2239" t="str">
            <v>EKO SUPRIYADI</v>
          </cell>
          <cell r="D2239">
            <v>37408</v>
          </cell>
          <cell r="E2239" t="str">
            <v>TL</v>
          </cell>
          <cell r="F2239" t="str">
            <v>ACTING TL</v>
          </cell>
          <cell r="G2239" t="str">
            <v>BODY 1</v>
          </cell>
          <cell r="I2239" t="str">
            <v>UB D26</v>
          </cell>
          <cell r="J2239" t="str">
            <v>A</v>
          </cell>
        </row>
        <row r="2240">
          <cell r="B2240">
            <v>31438</v>
          </cell>
          <cell r="C2240" t="str">
            <v>HENDRA KURNIAWAN</v>
          </cell>
          <cell r="D2240">
            <v>39644</v>
          </cell>
          <cell r="E2240" t="str">
            <v>TM</v>
          </cell>
          <cell r="G2240" t="str">
            <v>BODY 1</v>
          </cell>
          <cell r="I2240" t="str">
            <v>UB D26</v>
          </cell>
          <cell r="J2240" t="str">
            <v>A</v>
          </cell>
        </row>
        <row r="2241">
          <cell r="B2241">
            <v>46352</v>
          </cell>
          <cell r="C2241" t="str">
            <v xml:space="preserve">MUHAMMAD MUSTADIM </v>
          </cell>
          <cell r="D2241">
            <v>41334</v>
          </cell>
          <cell r="E2241" t="str">
            <v>TM</v>
          </cell>
          <cell r="G2241" t="str">
            <v>BODY 1</v>
          </cell>
          <cell r="I2241" t="str">
            <v>UB D26</v>
          </cell>
          <cell r="J2241" t="str">
            <v>A</v>
          </cell>
        </row>
        <row r="2242">
          <cell r="B2242">
            <v>70773</v>
          </cell>
          <cell r="C2242" t="str">
            <v>DIDAN ADITYA HUSSEIN SURYANA</v>
          </cell>
          <cell r="D2242">
            <v>44287</v>
          </cell>
          <cell r="E2242" t="str">
            <v>TM</v>
          </cell>
          <cell r="G2242" t="str">
            <v>BODY 1</v>
          </cell>
          <cell r="I2242" t="str">
            <v>UB D26</v>
          </cell>
          <cell r="J2242" t="str">
            <v>A</v>
          </cell>
        </row>
        <row r="2243">
          <cell r="B2243">
            <v>71147</v>
          </cell>
          <cell r="C2243" t="str">
            <v>JAJANG ADITIA</v>
          </cell>
          <cell r="D2243">
            <v>44317</v>
          </cell>
          <cell r="E2243" t="str">
            <v>TM</v>
          </cell>
          <cell r="G2243" t="str">
            <v>BODY 1</v>
          </cell>
          <cell r="I2243" t="str">
            <v>UB D26</v>
          </cell>
          <cell r="J2243" t="str">
            <v>A</v>
          </cell>
        </row>
        <row r="2244">
          <cell r="B2244">
            <v>71148</v>
          </cell>
          <cell r="C2244" t="str">
            <v>JANUDIN ALFARIZI</v>
          </cell>
          <cell r="D2244">
            <v>44317</v>
          </cell>
          <cell r="E2244" t="str">
            <v>TM</v>
          </cell>
          <cell r="G2244" t="str">
            <v>BODY 1</v>
          </cell>
          <cell r="I2244" t="str">
            <v>UB D26</v>
          </cell>
          <cell r="J2244" t="str">
            <v>A</v>
          </cell>
        </row>
        <row r="2245">
          <cell r="B2245">
            <v>71149</v>
          </cell>
          <cell r="C2245" t="str">
            <v>JUNAEDI MUSAFIK</v>
          </cell>
          <cell r="D2245">
            <v>44317</v>
          </cell>
          <cell r="E2245" t="str">
            <v>TM</v>
          </cell>
          <cell r="G2245" t="str">
            <v>BODY 1</v>
          </cell>
          <cell r="I2245" t="str">
            <v>UB D26</v>
          </cell>
          <cell r="J2245" t="str">
            <v>A</v>
          </cell>
        </row>
        <row r="2246">
          <cell r="B2246">
            <v>71410</v>
          </cell>
          <cell r="C2246" t="str">
            <v>AHMAD BAYU SAPUTRA</v>
          </cell>
          <cell r="D2246">
            <v>44378</v>
          </cell>
          <cell r="E2246" t="str">
            <v>TM</v>
          </cell>
          <cell r="G2246" t="str">
            <v>BODY 1</v>
          </cell>
          <cell r="I2246" t="str">
            <v>UB D26</v>
          </cell>
          <cell r="J2246" t="str">
            <v>A</v>
          </cell>
        </row>
        <row r="2247">
          <cell r="B2247">
            <v>24490</v>
          </cell>
          <cell r="C2247" t="str">
            <v>AGUNG PURWANTO</v>
          </cell>
          <cell r="D2247">
            <v>39036</v>
          </cell>
          <cell r="E2247" t="str">
            <v>TM</v>
          </cell>
          <cell r="G2247" t="str">
            <v>BODY 1</v>
          </cell>
          <cell r="I2247" t="str">
            <v>UB D26</v>
          </cell>
          <cell r="J2247" t="str">
            <v>A</v>
          </cell>
        </row>
        <row r="2248">
          <cell r="B2248">
            <v>37941</v>
          </cell>
          <cell r="C2248" t="str">
            <v>RONI TRI GUNTORO</v>
          </cell>
          <cell r="D2248">
            <v>40617</v>
          </cell>
          <cell r="E2248" t="str">
            <v>TM</v>
          </cell>
          <cell r="G2248" t="str">
            <v>BODY 1</v>
          </cell>
          <cell r="I2248" t="str">
            <v>UB D26</v>
          </cell>
          <cell r="J2248" t="str">
            <v>A</v>
          </cell>
        </row>
        <row r="2249">
          <cell r="B2249">
            <v>39096</v>
          </cell>
          <cell r="C2249" t="str">
            <v>BACHRUL ALAMUDIN</v>
          </cell>
          <cell r="D2249">
            <v>40725</v>
          </cell>
          <cell r="E2249" t="str">
            <v>TM</v>
          </cell>
          <cell r="F2249" t="str">
            <v xml:space="preserve"> </v>
          </cell>
          <cell r="G2249" t="str">
            <v>BODY 1</v>
          </cell>
          <cell r="I2249" t="str">
            <v>UB D26</v>
          </cell>
          <cell r="J2249" t="str">
            <v>A</v>
          </cell>
        </row>
        <row r="2250">
          <cell r="B2250">
            <v>19413</v>
          </cell>
          <cell r="C2250" t="str">
            <v>PURWADI</v>
          </cell>
          <cell r="D2250">
            <v>38412</v>
          </cell>
          <cell r="E2250" t="str">
            <v>FRM</v>
          </cell>
          <cell r="F2250" t="str">
            <v>ACTING FRM</v>
          </cell>
          <cell r="G2250" t="str">
            <v>BODY 1</v>
          </cell>
          <cell r="I2250" t="str">
            <v>SM D26A</v>
          </cell>
          <cell r="J2250" t="str">
            <v>A</v>
          </cell>
        </row>
        <row r="2251">
          <cell r="B2251">
            <v>15249</v>
          </cell>
          <cell r="C2251" t="str">
            <v>TUNTAS PANUNTUN</v>
          </cell>
          <cell r="D2251">
            <v>37834</v>
          </cell>
          <cell r="E2251" t="str">
            <v>TL</v>
          </cell>
          <cell r="F2251" t="str">
            <v>TL</v>
          </cell>
          <cell r="G2251" t="str">
            <v>BODY 1</v>
          </cell>
          <cell r="I2251" t="str">
            <v>SM D26A</v>
          </cell>
          <cell r="J2251" t="str">
            <v>A</v>
          </cell>
        </row>
        <row r="2252">
          <cell r="B2252">
            <v>27434</v>
          </cell>
          <cell r="C2252" t="str">
            <v>HENDRA WIJAYANTO</v>
          </cell>
          <cell r="D2252">
            <v>39326</v>
          </cell>
          <cell r="E2252" t="str">
            <v>TM</v>
          </cell>
          <cell r="G2252" t="str">
            <v>BODY 1</v>
          </cell>
          <cell r="I2252" t="str">
            <v>SM D26A</v>
          </cell>
          <cell r="J2252" t="str">
            <v>A</v>
          </cell>
        </row>
        <row r="2253">
          <cell r="B2253">
            <v>34009</v>
          </cell>
          <cell r="C2253" t="str">
            <v>MOH SAIFUL</v>
          </cell>
          <cell r="D2253">
            <v>40087</v>
          </cell>
          <cell r="E2253" t="str">
            <v>TM</v>
          </cell>
          <cell r="G2253" t="str">
            <v>BODY 1</v>
          </cell>
          <cell r="I2253" t="str">
            <v>SM D26A</v>
          </cell>
          <cell r="J2253" t="str">
            <v>A</v>
          </cell>
        </row>
        <row r="2254">
          <cell r="B2254">
            <v>37135</v>
          </cell>
          <cell r="C2254" t="str">
            <v>TONI</v>
          </cell>
          <cell r="D2254">
            <v>40452</v>
          </cell>
          <cell r="E2254" t="str">
            <v>TM</v>
          </cell>
          <cell r="G2254" t="str">
            <v>BODY 1</v>
          </cell>
          <cell r="I2254" t="str">
            <v>SM D26A</v>
          </cell>
          <cell r="J2254" t="str">
            <v>A</v>
          </cell>
        </row>
        <row r="2255">
          <cell r="B2255">
            <v>70984</v>
          </cell>
          <cell r="C2255" t="str">
            <v>AHMAD BASUNI</v>
          </cell>
          <cell r="D2255">
            <v>44301</v>
          </cell>
          <cell r="E2255" t="str">
            <v>TM</v>
          </cell>
          <cell r="G2255" t="str">
            <v>BODY 1</v>
          </cell>
          <cell r="I2255" t="str">
            <v>SM D26A</v>
          </cell>
          <cell r="J2255" t="str">
            <v>A</v>
          </cell>
        </row>
        <row r="2256">
          <cell r="B2256">
            <v>71155</v>
          </cell>
          <cell r="C2256" t="str">
            <v>MUHAMAD GALANG ANUGRAH</v>
          </cell>
          <cell r="D2256">
            <v>44317</v>
          </cell>
          <cell r="E2256" t="str">
            <v>TM</v>
          </cell>
          <cell r="G2256" t="str">
            <v>BODY 1</v>
          </cell>
          <cell r="I2256" t="str">
            <v>SM D26A</v>
          </cell>
          <cell r="J2256" t="str">
            <v>A</v>
          </cell>
        </row>
        <row r="2257">
          <cell r="B2257">
            <v>71295</v>
          </cell>
          <cell r="C2257" t="str">
            <v>MOHAMAD HENDRI YUSRON</v>
          </cell>
          <cell r="D2257">
            <v>44331</v>
          </cell>
          <cell r="E2257" t="str">
            <v>TM</v>
          </cell>
          <cell r="G2257" t="str">
            <v>BODY 1</v>
          </cell>
          <cell r="I2257" t="str">
            <v>SM D26A</v>
          </cell>
          <cell r="J2257" t="str">
            <v>A</v>
          </cell>
        </row>
        <row r="2258">
          <cell r="B2258">
            <v>24635</v>
          </cell>
          <cell r="C2258" t="str">
            <v>JIMMI ANTONI LUMBANTORUAN</v>
          </cell>
          <cell r="D2258">
            <v>39052</v>
          </cell>
          <cell r="E2258" t="str">
            <v>TL</v>
          </cell>
          <cell r="F2258" t="str">
            <v>TL</v>
          </cell>
          <cell r="G2258" t="str">
            <v>BODY 1</v>
          </cell>
          <cell r="I2258" t="str">
            <v>SM D26A</v>
          </cell>
          <cell r="J2258" t="str">
            <v>A</v>
          </cell>
        </row>
        <row r="2259">
          <cell r="B2259">
            <v>37293</v>
          </cell>
          <cell r="C2259" t="str">
            <v>WAHMIN NURDIANTO</v>
          </cell>
          <cell r="D2259">
            <v>40466</v>
          </cell>
          <cell r="E2259" t="str">
            <v>TM</v>
          </cell>
          <cell r="G2259" t="str">
            <v>BODY 1</v>
          </cell>
          <cell r="I2259" t="str">
            <v>SM D26A</v>
          </cell>
          <cell r="J2259" t="str">
            <v>A</v>
          </cell>
        </row>
        <row r="2260">
          <cell r="B2260">
            <v>70985</v>
          </cell>
          <cell r="C2260" t="str">
            <v>MUHAMMAD BAYU CHANDRA SAPUTRA</v>
          </cell>
          <cell r="D2260">
            <v>44301</v>
          </cell>
          <cell r="E2260" t="str">
            <v>TM</v>
          </cell>
          <cell r="G2260" t="str">
            <v>BODY 1</v>
          </cell>
          <cell r="I2260" t="str">
            <v>SM D26A</v>
          </cell>
          <cell r="J2260" t="str">
            <v>A</v>
          </cell>
        </row>
        <row r="2261">
          <cell r="B2261">
            <v>71154</v>
          </cell>
          <cell r="C2261" t="str">
            <v>MOHAMAD ZIDAN NURON</v>
          </cell>
          <cell r="D2261">
            <v>44317</v>
          </cell>
          <cell r="E2261" t="str">
            <v>TM</v>
          </cell>
          <cell r="G2261" t="str">
            <v>BODY 1</v>
          </cell>
          <cell r="I2261" t="str">
            <v>SM D26A</v>
          </cell>
          <cell r="J2261" t="str">
            <v>A</v>
          </cell>
        </row>
        <row r="2262">
          <cell r="B2262">
            <v>28959</v>
          </cell>
          <cell r="C2262" t="str">
            <v>DADAN RAMDANI</v>
          </cell>
          <cell r="D2262">
            <v>39401</v>
          </cell>
          <cell r="E2262" t="str">
            <v>TL</v>
          </cell>
          <cell r="F2262" t="str">
            <v>TL</v>
          </cell>
          <cell r="G2262" t="str">
            <v>BODY 1</v>
          </cell>
          <cell r="I2262" t="str">
            <v>SM D26A</v>
          </cell>
          <cell r="J2262" t="str">
            <v>A</v>
          </cell>
        </row>
        <row r="2263">
          <cell r="B2263">
            <v>39944</v>
          </cell>
          <cell r="C2263" t="str">
            <v>RUBIYANTO</v>
          </cell>
          <cell r="D2263">
            <v>40770</v>
          </cell>
          <cell r="E2263" t="str">
            <v>TM</v>
          </cell>
          <cell r="G2263" t="str">
            <v>BODY 1</v>
          </cell>
          <cell r="I2263" t="str">
            <v>SM D26A</v>
          </cell>
          <cell r="J2263" t="str">
            <v>A</v>
          </cell>
        </row>
        <row r="2264">
          <cell r="B2264">
            <v>70779</v>
          </cell>
          <cell r="C2264" t="str">
            <v>DWI NAHDATUL RIFAI FARDIYANSYAH</v>
          </cell>
          <cell r="D2264">
            <v>44287</v>
          </cell>
          <cell r="E2264" t="str">
            <v>TM</v>
          </cell>
          <cell r="G2264" t="str">
            <v>BODY 1</v>
          </cell>
          <cell r="I2264" t="str">
            <v>SM D26A</v>
          </cell>
          <cell r="J2264" t="str">
            <v>A</v>
          </cell>
        </row>
        <row r="2265">
          <cell r="B2265">
            <v>70780</v>
          </cell>
          <cell r="C2265" t="str">
            <v>FA'ATHIR. A.D</v>
          </cell>
          <cell r="D2265">
            <v>44287</v>
          </cell>
          <cell r="E2265" t="str">
            <v>TM</v>
          </cell>
          <cell r="G2265" t="str">
            <v>BODY 1</v>
          </cell>
          <cell r="I2265" t="str">
            <v>SM D26A</v>
          </cell>
          <cell r="J2265" t="str">
            <v>A</v>
          </cell>
        </row>
        <row r="2266">
          <cell r="B2266">
            <v>71422</v>
          </cell>
          <cell r="C2266" t="str">
            <v>ANANG MA'RUF</v>
          </cell>
          <cell r="D2266">
            <v>44378</v>
          </cell>
          <cell r="E2266" t="str">
            <v>TM</v>
          </cell>
          <cell r="G2266" t="str">
            <v>BODY 1</v>
          </cell>
          <cell r="I2266" t="str">
            <v>SM D26A</v>
          </cell>
          <cell r="J2266" t="str">
            <v>A</v>
          </cell>
        </row>
        <row r="2267">
          <cell r="B2267">
            <v>55984</v>
          </cell>
          <cell r="C2267" t="str">
            <v>NGAFIYADIN</v>
          </cell>
          <cell r="D2267">
            <v>42491</v>
          </cell>
          <cell r="E2267" t="str">
            <v>TM</v>
          </cell>
          <cell r="G2267" t="str">
            <v>BODY 1</v>
          </cell>
          <cell r="I2267" t="str">
            <v>SM D26A</v>
          </cell>
          <cell r="J2267" t="str">
            <v>A</v>
          </cell>
        </row>
        <row r="2268">
          <cell r="B2268">
            <v>44582</v>
          </cell>
          <cell r="C2268" t="str">
            <v>M. FIRMAN CHABIBI</v>
          </cell>
          <cell r="D2268">
            <v>41167</v>
          </cell>
          <cell r="E2268" t="str">
            <v>TM</v>
          </cell>
          <cell r="G2268" t="str">
            <v>BODY 1</v>
          </cell>
          <cell r="I2268" t="str">
            <v>SM D26A</v>
          </cell>
          <cell r="J2268" t="str">
            <v>A</v>
          </cell>
        </row>
        <row r="2269">
          <cell r="B2269">
            <v>38803</v>
          </cell>
          <cell r="C2269" t="str">
            <v>HADI SETYAWAN</v>
          </cell>
          <cell r="D2269">
            <v>40709</v>
          </cell>
          <cell r="E2269" t="str">
            <v>TM</v>
          </cell>
          <cell r="G2269" t="str">
            <v>BODY 1</v>
          </cell>
          <cell r="I2269" t="str">
            <v>SM D26A</v>
          </cell>
          <cell r="J2269" t="str">
            <v>A</v>
          </cell>
        </row>
        <row r="2270">
          <cell r="B2270">
            <v>27039</v>
          </cell>
          <cell r="C2270" t="str">
            <v>HERI IMAM M.</v>
          </cell>
          <cell r="D2270">
            <v>39295</v>
          </cell>
          <cell r="E2270" t="str">
            <v>FRM</v>
          </cell>
          <cell r="F2270" t="str">
            <v>ACTING FRM</v>
          </cell>
          <cell r="G2270" t="str">
            <v>PPL 3</v>
          </cell>
          <cell r="I2270" t="str">
            <v>PPL D26</v>
          </cell>
          <cell r="J2270" t="str">
            <v>A</v>
          </cell>
        </row>
        <row r="2271">
          <cell r="B2271">
            <v>34348</v>
          </cell>
          <cell r="C2271" t="str">
            <v>SANJAYA</v>
          </cell>
          <cell r="D2271">
            <v>40101</v>
          </cell>
          <cell r="E2271" t="str">
            <v>TL</v>
          </cell>
          <cell r="F2271" t="str">
            <v>ACTING TL</v>
          </cell>
          <cell r="G2271" t="str">
            <v>PPL 3</v>
          </cell>
          <cell r="I2271" t="str">
            <v>PPL D26</v>
          </cell>
          <cell r="J2271" t="str">
            <v>A</v>
          </cell>
        </row>
        <row r="2272">
          <cell r="B2272">
            <v>70784</v>
          </cell>
          <cell r="C2272" t="str">
            <v>GALANG SUSILO</v>
          </cell>
          <cell r="D2272">
            <v>44287</v>
          </cell>
          <cell r="E2272" t="str">
            <v>TM</v>
          </cell>
          <cell r="G2272" t="str">
            <v>PPL 3</v>
          </cell>
          <cell r="I2272" t="str">
            <v>PPL D26</v>
          </cell>
          <cell r="J2272" t="str">
            <v>A</v>
          </cell>
        </row>
        <row r="2273">
          <cell r="B2273">
            <v>70782</v>
          </cell>
          <cell r="C2273" t="str">
            <v>FAJAR MUSTAGFIRI ASROR</v>
          </cell>
          <cell r="D2273">
            <v>44287</v>
          </cell>
          <cell r="E2273" t="str">
            <v>TM</v>
          </cell>
          <cell r="G2273" t="str">
            <v>PPL 3</v>
          </cell>
          <cell r="I2273" t="str">
            <v>PPL D26</v>
          </cell>
          <cell r="J2273" t="str">
            <v>A</v>
          </cell>
        </row>
        <row r="2274">
          <cell r="B2274">
            <v>71163</v>
          </cell>
          <cell r="C2274" t="str">
            <v>PRIYO BUDI UTOMO</v>
          </cell>
          <cell r="D2274">
            <v>44317</v>
          </cell>
          <cell r="E2274" t="str">
            <v>TM</v>
          </cell>
          <cell r="G2274" t="str">
            <v>PPL 3</v>
          </cell>
          <cell r="I2274" t="str">
            <v>PPL D26</v>
          </cell>
          <cell r="J2274" t="str">
            <v>A</v>
          </cell>
        </row>
        <row r="2275">
          <cell r="B2275">
            <v>70785</v>
          </cell>
          <cell r="C2275" t="str">
            <v>GUNAWAN</v>
          </cell>
          <cell r="D2275">
            <v>44287</v>
          </cell>
          <cell r="E2275" t="str">
            <v>TM</v>
          </cell>
          <cell r="G2275" t="str">
            <v>PPL 3</v>
          </cell>
          <cell r="I2275" t="str">
            <v>PPL D26</v>
          </cell>
          <cell r="J2275" t="str">
            <v>A</v>
          </cell>
        </row>
        <row r="2276">
          <cell r="B2276">
            <v>71159</v>
          </cell>
          <cell r="C2276" t="str">
            <v>MUHAMMAD IRFAN GHOZALI</v>
          </cell>
          <cell r="D2276">
            <v>44317</v>
          </cell>
          <cell r="E2276" t="str">
            <v>TM</v>
          </cell>
          <cell r="G2276" t="str">
            <v>PPL 3</v>
          </cell>
          <cell r="I2276" t="str">
            <v>PPL D26</v>
          </cell>
          <cell r="J2276" t="str">
            <v>A</v>
          </cell>
        </row>
        <row r="2277">
          <cell r="B2277">
            <v>70765</v>
          </cell>
          <cell r="C2277" t="str">
            <v>CASRIPIN</v>
          </cell>
          <cell r="D2277">
            <v>44287</v>
          </cell>
          <cell r="E2277" t="str">
            <v>TM</v>
          </cell>
          <cell r="G2277" t="str">
            <v>PPL 1</v>
          </cell>
          <cell r="I2277" t="str">
            <v>PPL D26</v>
          </cell>
          <cell r="J2277" t="str">
            <v>A</v>
          </cell>
        </row>
        <row r="2278">
          <cell r="B2278">
            <v>70548</v>
          </cell>
          <cell r="C2278" t="str">
            <v>FAJAR FIRMANSYAH</v>
          </cell>
          <cell r="D2278">
            <v>44270</v>
          </cell>
          <cell r="E2278" t="str">
            <v>TM</v>
          </cell>
          <cell r="G2278" t="str">
            <v>PPL 1</v>
          </cell>
          <cell r="I2278" t="str">
            <v>PPL D26</v>
          </cell>
          <cell r="J2278" t="str">
            <v>A</v>
          </cell>
        </row>
        <row r="2279">
          <cell r="B2279">
            <v>71160</v>
          </cell>
          <cell r="C2279" t="str">
            <v>NOPAN BAGUSDIANTORO</v>
          </cell>
          <cell r="D2279">
            <v>44317</v>
          </cell>
          <cell r="E2279" t="str">
            <v>TM</v>
          </cell>
          <cell r="G2279" t="str">
            <v>PPL 3</v>
          </cell>
          <cell r="I2279" t="str">
            <v>PPL D26</v>
          </cell>
          <cell r="J2279" t="str">
            <v>A</v>
          </cell>
        </row>
        <row r="2280">
          <cell r="B2280">
            <v>26222</v>
          </cell>
          <cell r="C2280" t="str">
            <v>MOCHAMAD YUSUF</v>
          </cell>
          <cell r="D2280">
            <v>39248</v>
          </cell>
          <cell r="E2280" t="str">
            <v>TL</v>
          </cell>
          <cell r="F2280" t="str">
            <v>ACTING TL</v>
          </cell>
          <cell r="G2280" t="str">
            <v>PPL 3</v>
          </cell>
          <cell r="I2280" t="str">
            <v>PPL D26</v>
          </cell>
          <cell r="J2280" t="str">
            <v>A</v>
          </cell>
        </row>
        <row r="2281">
          <cell r="B2281">
            <v>23847</v>
          </cell>
          <cell r="C2281" t="str">
            <v>AHMAD AFANDI</v>
          </cell>
          <cell r="D2281">
            <v>38961</v>
          </cell>
          <cell r="E2281" t="str">
            <v>TM</v>
          </cell>
          <cell r="G2281" t="str">
            <v>PPL 1</v>
          </cell>
          <cell r="I2281" t="str">
            <v>PPL D26</v>
          </cell>
          <cell r="J2281" t="str">
            <v>A</v>
          </cell>
        </row>
        <row r="2282">
          <cell r="B2282">
            <v>37451</v>
          </cell>
          <cell r="C2282" t="str">
            <v>ROZA FACHRUROZI</v>
          </cell>
          <cell r="D2282">
            <v>40497</v>
          </cell>
          <cell r="E2282" t="str">
            <v>TM</v>
          </cell>
          <cell r="G2282" t="str">
            <v>PPL 1</v>
          </cell>
          <cell r="I2282" t="str">
            <v>PPL D26</v>
          </cell>
          <cell r="J2282" t="str">
            <v>A</v>
          </cell>
        </row>
        <row r="2283">
          <cell r="B2283">
            <v>71167</v>
          </cell>
          <cell r="C2283" t="str">
            <v>RIZAL FUADI</v>
          </cell>
          <cell r="D2283">
            <v>44317</v>
          </cell>
          <cell r="E2283" t="str">
            <v>TM</v>
          </cell>
          <cell r="G2283" t="str">
            <v>PPL 3</v>
          </cell>
          <cell r="I2283" t="str">
            <v>PPL D26</v>
          </cell>
          <cell r="J2283" t="str">
            <v>A</v>
          </cell>
        </row>
        <row r="2284">
          <cell r="B2284">
            <v>33234</v>
          </cell>
          <cell r="C2284" t="str">
            <v>ARIZAQ KHUSAIN</v>
          </cell>
          <cell r="D2284">
            <v>40040</v>
          </cell>
          <cell r="E2284" t="str">
            <v>TM</v>
          </cell>
          <cell r="G2284" t="str">
            <v>PPL 3</v>
          </cell>
          <cell r="I2284" t="str">
            <v>PPL D26</v>
          </cell>
          <cell r="J2284" t="str">
            <v>A</v>
          </cell>
        </row>
        <row r="2285">
          <cell r="B2285">
            <v>71296</v>
          </cell>
          <cell r="C2285" t="str">
            <v>ALI MAHFUDH</v>
          </cell>
          <cell r="D2285">
            <v>44331</v>
          </cell>
          <cell r="E2285" t="str">
            <v>TM</v>
          </cell>
          <cell r="G2285" t="str">
            <v>PPL 3</v>
          </cell>
          <cell r="I2285" t="str">
            <v>PPL D26</v>
          </cell>
          <cell r="J2285" t="str">
            <v>A</v>
          </cell>
        </row>
        <row r="2286">
          <cell r="B2286">
            <v>34556</v>
          </cell>
          <cell r="C2286" t="str">
            <v>ARDIAWAN PRASETYO</v>
          </cell>
          <cell r="D2286">
            <v>40118</v>
          </cell>
          <cell r="E2286" t="str">
            <v>TM</v>
          </cell>
          <cell r="G2286" t="str">
            <v>PPL 3</v>
          </cell>
          <cell r="I2286" t="str">
            <v>PPL D26</v>
          </cell>
          <cell r="J2286" t="str">
            <v>A</v>
          </cell>
        </row>
        <row r="2287">
          <cell r="B2287">
            <v>52009</v>
          </cell>
          <cell r="C2287" t="str">
            <v>MOHAMMAD RIZAL FATARUDIN</v>
          </cell>
          <cell r="D2287">
            <v>41805</v>
          </cell>
          <cell r="E2287" t="str">
            <v>TM</v>
          </cell>
          <cell r="G2287" t="str">
            <v>PPL 3</v>
          </cell>
          <cell r="I2287" t="str">
            <v>PPL D26</v>
          </cell>
          <cell r="J2287" t="str">
            <v>A</v>
          </cell>
        </row>
        <row r="2288">
          <cell r="B2288">
            <v>36611</v>
          </cell>
          <cell r="C2288" t="str">
            <v>ARMEITO RINANDANG ANGGA .P.</v>
          </cell>
          <cell r="D2288">
            <v>40391</v>
          </cell>
          <cell r="E2288" t="str">
            <v>TM</v>
          </cell>
          <cell r="G2288" t="str">
            <v>PPL 3</v>
          </cell>
          <cell r="I2288" t="str">
            <v>PPL D26</v>
          </cell>
          <cell r="J2288" t="str">
            <v>A</v>
          </cell>
        </row>
        <row r="2289">
          <cell r="B2289">
            <v>39927</v>
          </cell>
          <cell r="C2289" t="str">
            <v>INDRA BIMANTARA</v>
          </cell>
          <cell r="D2289">
            <v>40770</v>
          </cell>
          <cell r="E2289" t="str">
            <v>TM</v>
          </cell>
          <cell r="G2289" t="str">
            <v>PPL 3</v>
          </cell>
          <cell r="I2289" t="str">
            <v>PPL D26</v>
          </cell>
          <cell r="J2289" t="str">
            <v>A</v>
          </cell>
        </row>
        <row r="2290">
          <cell r="B2290">
            <v>34910</v>
          </cell>
          <cell r="C2290" t="str">
            <v>SURYANTO</v>
          </cell>
          <cell r="D2290">
            <v>40148</v>
          </cell>
          <cell r="E2290" t="str">
            <v>TM</v>
          </cell>
          <cell r="G2290" t="str">
            <v>PPL 3</v>
          </cell>
          <cell r="I2290" t="str">
            <v>PPL D26</v>
          </cell>
          <cell r="J2290" t="str">
            <v>A</v>
          </cell>
        </row>
        <row r="2291">
          <cell r="B2291">
            <v>24442</v>
          </cell>
          <cell r="C2291" t="str">
            <v>TRI ANDIKA YULI YANTO</v>
          </cell>
          <cell r="D2291">
            <v>39036</v>
          </cell>
          <cell r="E2291" t="str">
            <v>TL</v>
          </cell>
          <cell r="F2291" t="str">
            <v>TL</v>
          </cell>
          <cell r="G2291" t="str">
            <v>PPL 3</v>
          </cell>
          <cell r="I2291" t="str">
            <v>PPL D26</v>
          </cell>
          <cell r="J2291" t="str">
            <v>A</v>
          </cell>
        </row>
        <row r="2292">
          <cell r="B2292">
            <v>38085</v>
          </cell>
          <cell r="C2292" t="str">
            <v>SULUNG WAHYU WIBOWO</v>
          </cell>
          <cell r="D2292">
            <v>40634</v>
          </cell>
          <cell r="E2292" t="str">
            <v>TM</v>
          </cell>
          <cell r="G2292" t="str">
            <v>PPL 1</v>
          </cell>
          <cell r="I2292" t="str">
            <v>PPL D26</v>
          </cell>
          <cell r="J2292" t="str">
            <v>A</v>
          </cell>
        </row>
        <row r="2293">
          <cell r="B2293">
            <v>70100</v>
          </cell>
          <cell r="C2293" t="str">
            <v>VIYAN RIZKI PRATAMA</v>
          </cell>
          <cell r="D2293">
            <v>44256</v>
          </cell>
          <cell r="E2293" t="str">
            <v>TM</v>
          </cell>
          <cell r="G2293" t="str">
            <v>PPL 1</v>
          </cell>
          <cell r="I2293" t="str">
            <v>PPL D26</v>
          </cell>
          <cell r="J2293" t="str">
            <v>A</v>
          </cell>
        </row>
        <row r="2294">
          <cell r="B2294">
            <v>69584</v>
          </cell>
          <cell r="C2294" t="str">
            <v>RIZA DWI CAHYONO</v>
          </cell>
          <cell r="D2294">
            <v>44242</v>
          </cell>
          <cell r="E2294" t="str">
            <v>TM</v>
          </cell>
          <cell r="G2294" t="str">
            <v>PPL 1</v>
          </cell>
          <cell r="I2294" t="str">
            <v>PPL D26</v>
          </cell>
          <cell r="J2294" t="str">
            <v>A</v>
          </cell>
        </row>
        <row r="2295">
          <cell r="B2295">
            <v>70781</v>
          </cell>
          <cell r="C2295" t="str">
            <v>FAISAL WAHIDIN</v>
          </cell>
          <cell r="D2295">
            <v>44287</v>
          </cell>
          <cell r="E2295" t="str">
            <v>TM</v>
          </cell>
          <cell r="G2295" t="str">
            <v>PPL 3</v>
          </cell>
          <cell r="I2295" t="str">
            <v>PPL D26</v>
          </cell>
          <cell r="J2295" t="str">
            <v>A</v>
          </cell>
        </row>
        <row r="2296">
          <cell r="B2296">
            <v>70783</v>
          </cell>
          <cell r="C2296" t="str">
            <v>FATKHUL MUBIN</v>
          </cell>
          <cell r="D2296">
            <v>44287</v>
          </cell>
          <cell r="E2296" t="str">
            <v>TM</v>
          </cell>
          <cell r="G2296" t="str">
            <v>PPL 3</v>
          </cell>
          <cell r="I2296" t="str">
            <v>PPL D26</v>
          </cell>
          <cell r="J2296" t="str">
            <v>A</v>
          </cell>
        </row>
        <row r="2297">
          <cell r="B2297">
            <v>71165</v>
          </cell>
          <cell r="C2297" t="str">
            <v>RAFLI RESMA PRADANA</v>
          </cell>
          <cell r="D2297">
            <v>44317</v>
          </cell>
          <cell r="E2297" t="str">
            <v>TM</v>
          </cell>
          <cell r="G2297" t="str">
            <v>PPL 3</v>
          </cell>
          <cell r="I2297" t="str">
            <v>PPL D26</v>
          </cell>
          <cell r="J2297" t="str">
            <v>A</v>
          </cell>
        </row>
        <row r="2298">
          <cell r="B2298">
            <v>71166</v>
          </cell>
          <cell r="C2298" t="str">
            <v>RAFLY BAENU NIZAR</v>
          </cell>
          <cell r="D2298">
            <v>44317</v>
          </cell>
          <cell r="E2298" t="str">
            <v>TM</v>
          </cell>
          <cell r="G2298" t="str">
            <v>PPL 3</v>
          </cell>
          <cell r="I2298" t="str">
            <v>PPL D26</v>
          </cell>
          <cell r="J2298" t="str">
            <v>A</v>
          </cell>
        </row>
        <row r="2299">
          <cell r="B2299">
            <v>71293</v>
          </cell>
          <cell r="C2299" t="str">
            <v>DIMAS CANDRA ADITYA</v>
          </cell>
          <cell r="D2299">
            <v>44331</v>
          </cell>
          <cell r="E2299" t="str">
            <v>TM</v>
          </cell>
          <cell r="G2299" t="str">
            <v>PPL 3</v>
          </cell>
          <cell r="I2299" t="str">
            <v>PPL D26</v>
          </cell>
          <cell r="J2299" t="str">
            <v>A</v>
          </cell>
        </row>
        <row r="2300">
          <cell r="B2300">
            <v>40624</v>
          </cell>
          <cell r="C2300" t="str">
            <v>DEDI OKTAVID ROGO SUKMANA</v>
          </cell>
          <cell r="D2300">
            <v>40831</v>
          </cell>
          <cell r="E2300" t="str">
            <v>TM</v>
          </cell>
          <cell r="G2300" t="str">
            <v>PPL 3</v>
          </cell>
          <cell r="I2300" t="str">
            <v>PPL D26</v>
          </cell>
          <cell r="J2300" t="str">
            <v>A</v>
          </cell>
        </row>
        <row r="2301">
          <cell r="B2301">
            <v>71164</v>
          </cell>
          <cell r="C2301" t="str">
            <v>RAFFI ANDRIANSYAH</v>
          </cell>
          <cell r="D2301">
            <v>44317</v>
          </cell>
          <cell r="E2301" t="str">
            <v>TM</v>
          </cell>
          <cell r="G2301" t="str">
            <v>PPL 3</v>
          </cell>
          <cell r="I2301" t="str">
            <v>PPL D26</v>
          </cell>
          <cell r="J2301" t="str">
            <v>A</v>
          </cell>
        </row>
        <row r="2302">
          <cell r="B2302">
            <v>51853</v>
          </cell>
          <cell r="C2302" t="str">
            <v>TRI ARIYANTO</v>
          </cell>
          <cell r="D2302">
            <v>41791</v>
          </cell>
          <cell r="E2302" t="str">
            <v>TM</v>
          </cell>
          <cell r="G2302" t="str">
            <v>PPL 3</v>
          </cell>
          <cell r="I2302" t="str">
            <v>PPL D26</v>
          </cell>
          <cell r="J2302" t="str">
            <v>A</v>
          </cell>
        </row>
        <row r="2303">
          <cell r="B2303">
            <v>40592</v>
          </cell>
          <cell r="C2303" t="str">
            <v>ARIS WAHYU NUGROHO</v>
          </cell>
          <cell r="D2303">
            <v>40831</v>
          </cell>
          <cell r="E2303" t="str">
            <v>TL</v>
          </cell>
          <cell r="F2303" t="str">
            <v>ACTING TL</v>
          </cell>
          <cell r="G2303" t="str">
            <v>BODY 1</v>
          </cell>
          <cell r="I2303" t="str">
            <v>SWITCH TO BODY 2</v>
          </cell>
          <cell r="J2303" t="str">
            <v>A</v>
          </cell>
        </row>
        <row r="2304">
          <cell r="B2304">
            <v>37298</v>
          </cell>
          <cell r="C2304" t="str">
            <v>ARIFIN ADI SURYA</v>
          </cell>
          <cell r="D2304">
            <v>41791</v>
          </cell>
          <cell r="E2304" t="str">
            <v>TL</v>
          </cell>
          <cell r="G2304" t="str">
            <v>BODY1</v>
          </cell>
          <cell r="I2304" t="str">
            <v>SWITCH TO BODY 1</v>
          </cell>
          <cell r="J2304" t="str">
            <v>A</v>
          </cell>
        </row>
        <row r="2305">
          <cell r="B2305">
            <v>36067</v>
          </cell>
          <cell r="C2305" t="str">
            <v>GIGIH ADICITA WIJAYA</v>
          </cell>
          <cell r="D2305">
            <v>40344</v>
          </cell>
          <cell r="E2305" t="str">
            <v>MGR</v>
          </cell>
          <cell r="F2305" t="str">
            <v>DEPT HEAD</v>
          </cell>
          <cell r="G2305" t="str">
            <v>BODY 1</v>
          </cell>
          <cell r="I2305" t="str">
            <v>MGR</v>
          </cell>
          <cell r="J2305" t="str">
            <v>N</v>
          </cell>
        </row>
        <row r="2306">
          <cell r="B2306">
            <v>6947</v>
          </cell>
          <cell r="C2306" t="str">
            <v>HERBERT NICOLAS GONI</v>
          </cell>
          <cell r="D2306">
            <v>32933</v>
          </cell>
          <cell r="E2306" t="str">
            <v>SPV</v>
          </cell>
          <cell r="G2306" t="str">
            <v>BODY 1</v>
          </cell>
          <cell r="I2306" t="str">
            <v>SPV</v>
          </cell>
          <cell r="J2306" t="str">
            <v>N</v>
          </cell>
        </row>
        <row r="2307">
          <cell r="B2307">
            <v>6949</v>
          </cell>
          <cell r="C2307" t="str">
            <v>BAMBANG SUGIARTO</v>
          </cell>
          <cell r="D2307">
            <v>33021</v>
          </cell>
          <cell r="E2307" t="str">
            <v>SPV</v>
          </cell>
          <cell r="G2307" t="str">
            <v>BODY 1</v>
          </cell>
          <cell r="I2307" t="str">
            <v>SPV</v>
          </cell>
          <cell r="J2307" t="str">
            <v>N</v>
          </cell>
        </row>
        <row r="2308">
          <cell r="B2308">
            <v>20269</v>
          </cell>
          <cell r="C2308" t="str">
            <v>MUHAMMAD HERDIMAS RD.</v>
          </cell>
          <cell r="D2308">
            <v>38534</v>
          </cell>
          <cell r="E2308" t="str">
            <v>SPV</v>
          </cell>
          <cell r="G2308" t="str">
            <v>BODY 1</v>
          </cell>
          <cell r="I2308" t="str">
            <v>SPV</v>
          </cell>
          <cell r="J2308" t="str">
            <v>N</v>
          </cell>
        </row>
        <row r="2309">
          <cell r="B2309">
            <v>62579</v>
          </cell>
          <cell r="C2309" t="str">
            <v>SAKTI ARYA WISEKA</v>
          </cell>
          <cell r="D2309">
            <v>43344</v>
          </cell>
          <cell r="E2309" t="str">
            <v>SPV</v>
          </cell>
          <cell r="G2309" t="str">
            <v>BODY 1</v>
          </cell>
          <cell r="I2309" t="str">
            <v>SPV</v>
          </cell>
          <cell r="J2309" t="str">
            <v>N</v>
          </cell>
        </row>
        <row r="2310">
          <cell r="B2310">
            <v>72329</v>
          </cell>
          <cell r="C2310" t="str">
            <v>HANDOKO PRASETYO</v>
          </cell>
          <cell r="D2310">
            <v>44531</v>
          </cell>
          <cell r="E2310" t="str">
            <v>SPV</v>
          </cell>
          <cell r="G2310" t="str">
            <v>BODY 1</v>
          </cell>
          <cell r="I2310" t="str">
            <v>SPV</v>
          </cell>
          <cell r="J2310" t="str">
            <v>N</v>
          </cell>
        </row>
        <row r="2311">
          <cell r="B2311">
            <v>23326</v>
          </cell>
          <cell r="C2311" t="str">
            <v>EKO DIDI PRIYANTO</v>
          </cell>
          <cell r="D2311">
            <v>38913</v>
          </cell>
          <cell r="E2311" t="str">
            <v>FRM</v>
          </cell>
          <cell r="F2311" t="str">
            <v>FRM</v>
          </cell>
          <cell r="G2311" t="str">
            <v>BODY 1</v>
          </cell>
          <cell r="I2311" t="str">
            <v>PROJECT</v>
          </cell>
          <cell r="J2311" t="str">
            <v>N</v>
          </cell>
        </row>
        <row r="2312">
          <cell r="B2312">
            <v>7374</v>
          </cell>
          <cell r="C2312" t="str">
            <v>DIDI SAHIDI</v>
          </cell>
          <cell r="D2312">
            <v>36434</v>
          </cell>
          <cell r="E2312" t="str">
            <v>TL</v>
          </cell>
          <cell r="F2312" t="str">
            <v>TL</v>
          </cell>
          <cell r="G2312" t="str">
            <v>BODY 1</v>
          </cell>
          <cell r="I2312" t="str">
            <v>PROJECT</v>
          </cell>
          <cell r="J2312" t="str">
            <v>N</v>
          </cell>
        </row>
        <row r="2313">
          <cell r="B2313">
            <v>23311</v>
          </cell>
          <cell r="C2313" t="str">
            <v>ARIS HIDAYAT</v>
          </cell>
          <cell r="D2313">
            <v>38913</v>
          </cell>
          <cell r="E2313" t="str">
            <v>TL</v>
          </cell>
          <cell r="F2313" t="str">
            <v>TL</v>
          </cell>
          <cell r="G2313" t="str">
            <v>BODY 1</v>
          </cell>
          <cell r="I2313" t="str">
            <v>PROJECT</v>
          </cell>
          <cell r="J2313" t="str">
            <v>N</v>
          </cell>
        </row>
        <row r="2314">
          <cell r="B2314">
            <v>18802</v>
          </cell>
          <cell r="C2314" t="str">
            <v>M . DIAN ARDHINA</v>
          </cell>
          <cell r="D2314">
            <v>38292</v>
          </cell>
          <cell r="E2314" t="str">
            <v>TL</v>
          </cell>
          <cell r="F2314" t="str">
            <v>TL</v>
          </cell>
          <cell r="G2314" t="str">
            <v>BODY 1</v>
          </cell>
          <cell r="I2314" t="str">
            <v>PROJECT</v>
          </cell>
          <cell r="J2314" t="str">
            <v>N</v>
          </cell>
        </row>
        <row r="2315">
          <cell r="B2315">
            <v>23343</v>
          </cell>
          <cell r="C2315" t="str">
            <v>HICKMA AGUST SUSANTO</v>
          </cell>
          <cell r="D2315">
            <v>38913</v>
          </cell>
          <cell r="E2315" t="str">
            <v>TL</v>
          </cell>
          <cell r="F2315" t="str">
            <v>TL</v>
          </cell>
          <cell r="G2315" t="str">
            <v>BODY 1</v>
          </cell>
          <cell r="I2315" t="str">
            <v>PROJECT</v>
          </cell>
          <cell r="J2315" t="str">
            <v>N</v>
          </cell>
        </row>
        <row r="2316">
          <cell r="B2316">
            <v>24004</v>
          </cell>
          <cell r="C2316" t="str">
            <v>M. KHAIRIL ABDILLAH SURYO</v>
          </cell>
          <cell r="D2316">
            <v>38991</v>
          </cell>
          <cell r="E2316" t="str">
            <v>TL</v>
          </cell>
          <cell r="F2316" t="str">
            <v>ACTING TL</v>
          </cell>
          <cell r="G2316" t="str">
            <v>BODY 1</v>
          </cell>
          <cell r="I2316" t="str">
            <v>PROJECT</v>
          </cell>
          <cell r="J2316" t="str">
            <v>N</v>
          </cell>
        </row>
        <row r="2317">
          <cell r="B2317">
            <v>23305</v>
          </cell>
          <cell r="C2317" t="str">
            <v>ALIF ADI WASKITO</v>
          </cell>
          <cell r="D2317">
            <v>38913</v>
          </cell>
          <cell r="E2317" t="str">
            <v>TL</v>
          </cell>
          <cell r="F2317" t="str">
            <v>TL</v>
          </cell>
          <cell r="G2317" t="str">
            <v>BODY 1</v>
          </cell>
          <cell r="I2317" t="str">
            <v>PROJECT</v>
          </cell>
          <cell r="J2317" t="str">
            <v>N</v>
          </cell>
        </row>
        <row r="2318">
          <cell r="B2318">
            <v>14036</v>
          </cell>
          <cell r="C2318" t="str">
            <v>KADIMIN</v>
          </cell>
          <cell r="D2318">
            <v>37536</v>
          </cell>
          <cell r="E2318" t="str">
            <v>TL</v>
          </cell>
          <cell r="F2318" t="str">
            <v>TL</v>
          </cell>
          <cell r="G2318" t="str">
            <v>BODY 1</v>
          </cell>
          <cell r="I2318" t="str">
            <v>PROJECT</v>
          </cell>
          <cell r="J2318" t="str">
            <v>N</v>
          </cell>
        </row>
        <row r="2319">
          <cell r="B2319">
            <v>31422</v>
          </cell>
          <cell r="C2319" t="str">
            <v>WIDODO</v>
          </cell>
          <cell r="D2319">
            <v>39644</v>
          </cell>
          <cell r="E2319" t="str">
            <v>TM</v>
          </cell>
          <cell r="G2319" t="str">
            <v>BODY 1</v>
          </cell>
          <cell r="I2319" t="str">
            <v>PROJECT</v>
          </cell>
          <cell r="J2319" t="str">
            <v>N</v>
          </cell>
        </row>
        <row r="2320">
          <cell r="B2320">
            <v>24192</v>
          </cell>
          <cell r="C2320" t="str">
            <v>TOBI ARINGGA</v>
          </cell>
          <cell r="D2320">
            <v>38991</v>
          </cell>
          <cell r="E2320" t="str">
            <v>FRM</v>
          </cell>
          <cell r="F2320" t="str">
            <v>ACTING FRM</v>
          </cell>
          <cell r="G2320" t="str">
            <v>BODY 1</v>
          </cell>
          <cell r="I2320" t="str">
            <v>IMPROVE</v>
          </cell>
          <cell r="J2320" t="str">
            <v>N</v>
          </cell>
        </row>
        <row r="2321">
          <cell r="B2321">
            <v>17629</v>
          </cell>
          <cell r="C2321" t="str">
            <v>MOHAMAD ZAINI</v>
          </cell>
          <cell r="D2321">
            <v>38122</v>
          </cell>
          <cell r="E2321" t="str">
            <v>TL</v>
          </cell>
          <cell r="F2321" t="str">
            <v>TL</v>
          </cell>
          <cell r="G2321" t="str">
            <v>BODY 1</v>
          </cell>
          <cell r="I2321" t="str">
            <v>IMPROVE</v>
          </cell>
          <cell r="J2321" t="str">
            <v>N</v>
          </cell>
        </row>
        <row r="2322">
          <cell r="B2322">
            <v>6950</v>
          </cell>
          <cell r="C2322" t="str">
            <v>SAPTONO SLAMET</v>
          </cell>
          <cell r="D2322">
            <v>33021</v>
          </cell>
          <cell r="E2322" t="str">
            <v>TL</v>
          </cell>
          <cell r="F2322" t="str">
            <v>TL</v>
          </cell>
          <cell r="G2322" t="str">
            <v>BODY 1</v>
          </cell>
          <cell r="I2322" t="str">
            <v>IMPROVE</v>
          </cell>
          <cell r="J2322" t="str">
            <v>N</v>
          </cell>
        </row>
        <row r="2323">
          <cell r="B2323">
            <v>17920</v>
          </cell>
          <cell r="C2323" t="str">
            <v>DJAELANI</v>
          </cell>
          <cell r="D2323">
            <v>38153</v>
          </cell>
          <cell r="E2323" t="str">
            <v>TL</v>
          </cell>
          <cell r="F2323" t="str">
            <v>TL</v>
          </cell>
          <cell r="G2323" t="str">
            <v>BODY 1</v>
          </cell>
          <cell r="I2323" t="str">
            <v>IMPROVE</v>
          </cell>
          <cell r="J2323" t="str">
            <v>N</v>
          </cell>
        </row>
        <row r="2324">
          <cell r="B2324">
            <v>25636</v>
          </cell>
          <cell r="C2324" t="str">
            <v>ROHIYAT</v>
          </cell>
          <cell r="D2324">
            <v>39187</v>
          </cell>
          <cell r="E2324" t="str">
            <v>TL</v>
          </cell>
          <cell r="F2324" t="str">
            <v>ACTING TL</v>
          </cell>
          <cell r="G2324" t="str">
            <v>BODY 1</v>
          </cell>
          <cell r="I2324" t="str">
            <v>IMPROVE</v>
          </cell>
          <cell r="J2324" t="str">
            <v>N</v>
          </cell>
        </row>
        <row r="2325">
          <cell r="B2325">
            <v>14461</v>
          </cell>
          <cell r="C2325" t="str">
            <v xml:space="preserve">HERY SETYAWAN </v>
          </cell>
          <cell r="D2325">
            <v>37712</v>
          </cell>
          <cell r="E2325" t="str">
            <v>TL</v>
          </cell>
          <cell r="F2325" t="str">
            <v>TL</v>
          </cell>
          <cell r="G2325" t="str">
            <v>BODY 1</v>
          </cell>
          <cell r="I2325" t="str">
            <v>IMPROVE</v>
          </cell>
          <cell r="J2325" t="str">
            <v>N</v>
          </cell>
        </row>
        <row r="2326">
          <cell r="B2326">
            <v>30087</v>
          </cell>
          <cell r="C2326" t="str">
            <v>ARY PRIBADI</v>
          </cell>
          <cell r="D2326">
            <v>39462</v>
          </cell>
          <cell r="E2326" t="str">
            <v>TM</v>
          </cell>
          <cell r="F2326" t="str">
            <v>Unfit</v>
          </cell>
          <cell r="G2326" t="str">
            <v>BODY 1</v>
          </cell>
          <cell r="I2326" t="str">
            <v>IMPROVE</v>
          </cell>
          <cell r="J2326" t="str">
            <v>N</v>
          </cell>
        </row>
        <row r="2327">
          <cell r="B2327">
            <v>14579</v>
          </cell>
          <cell r="C2327" t="str">
            <v>CASMITO</v>
          </cell>
          <cell r="D2327">
            <v>37742</v>
          </cell>
          <cell r="E2327" t="str">
            <v>FRM</v>
          </cell>
          <cell r="G2327" t="str">
            <v>BODY 1</v>
          </cell>
          <cell r="I2327" t="str">
            <v>TPM</v>
          </cell>
          <cell r="J2327" t="str">
            <v>N</v>
          </cell>
        </row>
        <row r="2328">
          <cell r="B2328">
            <v>33696</v>
          </cell>
          <cell r="C2328" t="str">
            <v>M. ARIF JATMIKO</v>
          </cell>
          <cell r="D2328">
            <v>40057</v>
          </cell>
          <cell r="E2328" t="str">
            <v>TL</v>
          </cell>
          <cell r="F2328" t="str">
            <v>TL</v>
          </cell>
          <cell r="G2328" t="str">
            <v>BODY 1</v>
          </cell>
          <cell r="I2328" t="str">
            <v>TPM</v>
          </cell>
          <cell r="J2328" t="str">
            <v>N</v>
          </cell>
        </row>
        <row r="2329">
          <cell r="B2329">
            <v>22132</v>
          </cell>
          <cell r="C2329" t="str">
            <v>DADAY SUHENDAR</v>
          </cell>
          <cell r="D2329">
            <v>38718</v>
          </cell>
          <cell r="E2329" t="str">
            <v>TL</v>
          </cell>
          <cell r="F2329" t="str">
            <v>TL</v>
          </cell>
          <cell r="G2329" t="str">
            <v>BODY 1</v>
          </cell>
          <cell r="I2329" t="str">
            <v>TPM</v>
          </cell>
          <cell r="J2329" t="str">
            <v>N</v>
          </cell>
        </row>
        <row r="2330">
          <cell r="B2330">
            <v>23367</v>
          </cell>
          <cell r="C2330" t="str">
            <v>MUHAMAD BI'IN</v>
          </cell>
          <cell r="D2330">
            <v>38913</v>
          </cell>
          <cell r="E2330" t="str">
            <v>TM</v>
          </cell>
          <cell r="G2330" t="str">
            <v>BODY 1</v>
          </cell>
          <cell r="I2330" t="str">
            <v>TPM</v>
          </cell>
          <cell r="J2330" t="str">
            <v>N</v>
          </cell>
        </row>
        <row r="2331">
          <cell r="B2331">
            <v>16344</v>
          </cell>
          <cell r="C2331" t="str">
            <v>MANSHUR  SHOFWAN</v>
          </cell>
          <cell r="D2331">
            <v>37926</v>
          </cell>
          <cell r="E2331" t="str">
            <v>TL</v>
          </cell>
          <cell r="F2331" t="str">
            <v>TL</v>
          </cell>
          <cell r="G2331" t="str">
            <v>BODY 1</v>
          </cell>
          <cell r="I2331" t="str">
            <v>TPM</v>
          </cell>
          <cell r="J2331" t="str">
            <v>N</v>
          </cell>
        </row>
        <row r="2332">
          <cell r="B2332">
            <v>40133</v>
          </cell>
          <cell r="C2332" t="str">
            <v>AJAT SUDRAJAT</v>
          </cell>
          <cell r="D2332">
            <v>40787</v>
          </cell>
          <cell r="E2332" t="str">
            <v>TM</v>
          </cell>
          <cell r="G2332" t="str">
            <v>BODY 1</v>
          </cell>
          <cell r="I2332" t="str">
            <v>TPM</v>
          </cell>
          <cell r="J2332" t="str">
            <v>N</v>
          </cell>
        </row>
        <row r="2333">
          <cell r="B2333">
            <v>24607</v>
          </cell>
          <cell r="C2333" t="str">
            <v>YOYO SUSANTO</v>
          </cell>
          <cell r="D2333">
            <v>39052</v>
          </cell>
          <cell r="E2333" t="str">
            <v>TL</v>
          </cell>
          <cell r="F2333" t="str">
            <v>TL</v>
          </cell>
          <cell r="G2333" t="str">
            <v>BODY 1</v>
          </cell>
          <cell r="I2333" t="str">
            <v>TPM</v>
          </cell>
          <cell r="J2333" t="str">
            <v>N</v>
          </cell>
        </row>
        <row r="2334">
          <cell r="B2334">
            <v>24113</v>
          </cell>
          <cell r="C2334" t="str">
            <v>YULI PURWANTO</v>
          </cell>
          <cell r="D2334">
            <v>38991</v>
          </cell>
          <cell r="E2334" t="str">
            <v>TL</v>
          </cell>
          <cell r="F2334" t="str">
            <v>ACTING TL</v>
          </cell>
          <cell r="G2334" t="str">
            <v>BODY 1</v>
          </cell>
          <cell r="I2334" t="str">
            <v>TPM</v>
          </cell>
          <cell r="J2334" t="str">
            <v>N</v>
          </cell>
        </row>
        <row r="2335">
          <cell r="B2335">
            <v>24280</v>
          </cell>
          <cell r="C2335" t="str">
            <v>FAJAR TRI RAHARJO</v>
          </cell>
          <cell r="D2335">
            <v>39036</v>
          </cell>
          <cell r="E2335" t="str">
            <v>TL</v>
          </cell>
          <cell r="F2335" t="str">
            <v>ACTING TL</v>
          </cell>
          <cell r="G2335" t="str">
            <v>BODY 1</v>
          </cell>
          <cell r="I2335" t="str">
            <v>TPM</v>
          </cell>
          <cell r="J2335" t="str">
            <v>N</v>
          </cell>
        </row>
        <row r="2336">
          <cell r="B2336">
            <v>20148</v>
          </cell>
          <cell r="C2336" t="str">
            <v>AFFENDI</v>
          </cell>
          <cell r="D2336">
            <v>38518</v>
          </cell>
          <cell r="E2336" t="str">
            <v>TL</v>
          </cell>
          <cell r="F2336" t="str">
            <v>TL</v>
          </cell>
          <cell r="G2336" t="str">
            <v>BODY 1</v>
          </cell>
          <cell r="I2336" t="str">
            <v>TPM</v>
          </cell>
          <cell r="J2336" t="str">
            <v>N</v>
          </cell>
        </row>
        <row r="2337">
          <cell r="B2337">
            <v>21714</v>
          </cell>
          <cell r="C2337" t="str">
            <v>MUHAMAD LANI FAUZI</v>
          </cell>
          <cell r="D2337">
            <v>38671</v>
          </cell>
          <cell r="E2337" t="str">
            <v>TL</v>
          </cell>
          <cell r="F2337" t="str">
            <v>TL</v>
          </cell>
          <cell r="G2337" t="str">
            <v>BODY 1</v>
          </cell>
          <cell r="I2337" t="str">
            <v>ADMIN</v>
          </cell>
          <cell r="J2337" t="str">
            <v>N</v>
          </cell>
        </row>
        <row r="2338">
          <cell r="B2338">
            <v>25186</v>
          </cell>
          <cell r="C2338" t="str">
            <v>DEDDY SYAMSUL ARIFIN</v>
          </cell>
          <cell r="D2338">
            <v>39114</v>
          </cell>
          <cell r="E2338" t="str">
            <v>TM</v>
          </cell>
          <cell r="G2338" t="str">
            <v>BODY 1</v>
          </cell>
          <cell r="I2338" t="str">
            <v>ADMIN</v>
          </cell>
          <cell r="J2338" t="str">
            <v>N</v>
          </cell>
        </row>
        <row r="2339">
          <cell r="B2339">
            <v>27430</v>
          </cell>
          <cell r="C2339" t="str">
            <v>MAMAN</v>
          </cell>
          <cell r="D2339">
            <v>39326</v>
          </cell>
          <cell r="E2339" t="str">
            <v>FRM</v>
          </cell>
          <cell r="F2339" t="str">
            <v>ACTING FRM</v>
          </cell>
          <cell r="G2339" t="str">
            <v>BODY 1</v>
          </cell>
          <cell r="I2339" t="str">
            <v>COST</v>
          </cell>
          <cell r="J2339" t="str">
            <v>N</v>
          </cell>
        </row>
        <row r="2340">
          <cell r="B2340">
            <v>23825</v>
          </cell>
          <cell r="C2340" t="str">
            <v>JAROT SETIAWAN</v>
          </cell>
          <cell r="D2340">
            <v>38961</v>
          </cell>
          <cell r="E2340" t="str">
            <v>TL</v>
          </cell>
          <cell r="F2340" t="str">
            <v>ACTING TL</v>
          </cell>
          <cell r="G2340" t="str">
            <v>BODY 1</v>
          </cell>
          <cell r="I2340" t="str">
            <v>COST</v>
          </cell>
          <cell r="J2340" t="str">
            <v>N</v>
          </cell>
        </row>
        <row r="2341">
          <cell r="B2341">
            <v>30736</v>
          </cell>
          <cell r="C2341" t="str">
            <v>ADHY SATRIA BUDIONO</v>
          </cell>
          <cell r="D2341">
            <v>39508</v>
          </cell>
          <cell r="E2341" t="str">
            <v>TM</v>
          </cell>
          <cell r="G2341" t="str">
            <v>BODY 1</v>
          </cell>
          <cell r="I2341" t="str">
            <v>MAPRO</v>
          </cell>
          <cell r="J2341" t="str">
            <v>N</v>
          </cell>
        </row>
        <row r="2342">
          <cell r="B2342">
            <v>5979</v>
          </cell>
          <cell r="C2342" t="str">
            <v>AJHARI</v>
          </cell>
          <cell r="D2342">
            <v>36373</v>
          </cell>
          <cell r="E2342" t="str">
            <v>TM</v>
          </cell>
          <cell r="F2342" t="str">
            <v>Unfit usia</v>
          </cell>
          <cell r="G2342" t="str">
            <v>BODY 1</v>
          </cell>
          <cell r="I2342" t="str">
            <v>MAPRO</v>
          </cell>
          <cell r="J2342" t="str">
            <v>N</v>
          </cell>
        </row>
        <row r="2343">
          <cell r="B2343">
            <v>3015</v>
          </cell>
          <cell r="C2343" t="str">
            <v>HARYONO</v>
          </cell>
          <cell r="D2343">
            <v>32930</v>
          </cell>
          <cell r="E2343" t="str">
            <v>TL</v>
          </cell>
          <cell r="F2343" t="str">
            <v>TL</v>
          </cell>
          <cell r="G2343" t="str">
            <v>BODY 1</v>
          </cell>
          <cell r="I2343" t="str">
            <v>MAPRO</v>
          </cell>
          <cell r="J2343" t="str">
            <v>N</v>
          </cell>
        </row>
        <row r="2344">
          <cell r="B2344">
            <v>69580</v>
          </cell>
          <cell r="C2344" t="str">
            <v>DIMAS KIKIH YULIYANTO</v>
          </cell>
          <cell r="D2344">
            <v>44242</v>
          </cell>
          <cell r="E2344" t="str">
            <v>TM</v>
          </cell>
          <cell r="F2344" t="str">
            <v>Unfit</v>
          </cell>
          <cell r="G2344" t="str">
            <v>BODY 1</v>
          </cell>
          <cell r="I2344" t="str">
            <v>MAPRO</v>
          </cell>
          <cell r="J2344" t="str">
            <v>N</v>
          </cell>
        </row>
        <row r="2345">
          <cell r="B2345">
            <v>3152</v>
          </cell>
          <cell r="C2345" t="str">
            <v>PURWANTO</v>
          </cell>
          <cell r="D2345">
            <v>34456</v>
          </cell>
          <cell r="E2345" t="str">
            <v>TM</v>
          </cell>
          <cell r="F2345" t="str">
            <v>Unfit usia</v>
          </cell>
          <cell r="G2345" t="str">
            <v>BODY 1</v>
          </cell>
          <cell r="I2345" t="str">
            <v>MAPRO</v>
          </cell>
          <cell r="J2345" t="str">
            <v>N</v>
          </cell>
        </row>
        <row r="2346">
          <cell r="B2346">
            <v>23576</v>
          </cell>
          <cell r="C2346" t="str">
            <v>RIANTO BIN RAKIYAN</v>
          </cell>
          <cell r="D2346">
            <v>38930</v>
          </cell>
          <cell r="E2346" t="str">
            <v>TM</v>
          </cell>
          <cell r="G2346" t="str">
            <v>BODY 1</v>
          </cell>
          <cell r="I2346" t="str">
            <v>ASSET MNGT</v>
          </cell>
          <cell r="J2346" t="str">
            <v>N</v>
          </cell>
        </row>
        <row r="2347">
          <cell r="B2347">
            <v>26291</v>
          </cell>
          <cell r="C2347" t="str">
            <v>DEDEN KURNIA</v>
          </cell>
          <cell r="D2347">
            <v>39248</v>
          </cell>
          <cell r="E2347" t="str">
            <v>TL</v>
          </cell>
          <cell r="F2347" t="str">
            <v>ACTING TL</v>
          </cell>
          <cell r="G2347" t="str">
            <v>BODY 1</v>
          </cell>
          <cell r="I2347" t="str">
            <v>POKAYOKE</v>
          </cell>
          <cell r="J2347" t="str">
            <v>N</v>
          </cell>
        </row>
        <row r="2348">
          <cell r="B2348">
            <v>30522</v>
          </cell>
          <cell r="C2348" t="str">
            <v>ROSYAM NAWAWI</v>
          </cell>
          <cell r="D2348">
            <v>39493</v>
          </cell>
          <cell r="E2348" t="str">
            <v>TM</v>
          </cell>
          <cell r="G2348" t="str">
            <v>BODY 1</v>
          </cell>
          <cell r="I2348" t="str">
            <v>SERVICE PART</v>
          </cell>
          <cell r="J2348" t="str">
            <v>N</v>
          </cell>
        </row>
        <row r="2349">
          <cell r="B2349">
            <v>34940</v>
          </cell>
          <cell r="C2349" t="str">
            <v>MUSLIM SIREGAR</v>
          </cell>
          <cell r="D2349">
            <v>40148</v>
          </cell>
          <cell r="E2349" t="str">
            <v>FRM</v>
          </cell>
          <cell r="F2349" t="str">
            <v>FRM</v>
          </cell>
          <cell r="G2349" t="str">
            <v>BODY 1</v>
          </cell>
          <cell r="I2349" t="str">
            <v>QIA. DENSUS</v>
          </cell>
          <cell r="J2349" t="str">
            <v>N</v>
          </cell>
        </row>
        <row r="2350">
          <cell r="B2350">
            <v>34748</v>
          </cell>
          <cell r="C2350" t="str">
            <v>V.ANGGIT WISNU WICAKSONO</v>
          </cell>
          <cell r="D2350">
            <v>40132</v>
          </cell>
          <cell r="E2350" t="str">
            <v>TL</v>
          </cell>
          <cell r="F2350" t="str">
            <v>ACTING TL</v>
          </cell>
          <cell r="G2350" t="str">
            <v>BODY 1</v>
          </cell>
          <cell r="I2350" t="str">
            <v>QIA. DENSUS</v>
          </cell>
          <cell r="J2350" t="str">
            <v>N</v>
          </cell>
        </row>
        <row r="2351">
          <cell r="B2351">
            <v>34911</v>
          </cell>
          <cell r="C2351" t="str">
            <v>SUYUTI</v>
          </cell>
          <cell r="D2351">
            <v>40148</v>
          </cell>
          <cell r="E2351" t="str">
            <v>TM</v>
          </cell>
          <cell r="G2351" t="str">
            <v>BODY 1</v>
          </cell>
          <cell r="I2351" t="str">
            <v>QIA. DENSUS</v>
          </cell>
          <cell r="J2351" t="str">
            <v>N</v>
          </cell>
        </row>
        <row r="2352">
          <cell r="B2352">
            <v>34918</v>
          </cell>
          <cell r="C2352" t="str">
            <v>YULI STIONO</v>
          </cell>
          <cell r="D2352">
            <v>40148</v>
          </cell>
          <cell r="E2352" t="str">
            <v>TM</v>
          </cell>
          <cell r="G2352" t="str">
            <v>BODY 1</v>
          </cell>
          <cell r="I2352" t="str">
            <v>QIA. DENSUS</v>
          </cell>
          <cell r="J2352" t="str">
            <v>N</v>
          </cell>
        </row>
        <row r="2353">
          <cell r="B2353">
            <v>47285</v>
          </cell>
          <cell r="C2353" t="str">
            <v>DADANG SOFYAN NUR ARIFIN</v>
          </cell>
          <cell r="D2353">
            <v>41426</v>
          </cell>
          <cell r="E2353" t="str">
            <v>TM</v>
          </cell>
          <cell r="G2353" t="str">
            <v>BODY 1</v>
          </cell>
          <cell r="I2353" t="str">
            <v>QIA. DENSUS</v>
          </cell>
          <cell r="J2353" t="str">
            <v>N</v>
          </cell>
        </row>
        <row r="2354">
          <cell r="B2354">
            <v>28940</v>
          </cell>
          <cell r="C2354" t="str">
            <v>SAMSU RIZAL</v>
          </cell>
          <cell r="D2354">
            <v>39401</v>
          </cell>
          <cell r="E2354" t="str">
            <v>TL</v>
          </cell>
          <cell r="F2354" t="str">
            <v>TL</v>
          </cell>
          <cell r="G2354" t="str">
            <v>BODY 1</v>
          </cell>
          <cell r="I2354" t="str">
            <v>QIA. DENSUS</v>
          </cell>
          <cell r="J2354" t="str">
            <v>N</v>
          </cell>
        </row>
        <row r="2355">
          <cell r="B2355">
            <v>43819</v>
          </cell>
          <cell r="C2355" t="str">
            <v>ACHMAD ABDUR ROHMAN</v>
          </cell>
          <cell r="D2355">
            <v>41105</v>
          </cell>
          <cell r="E2355" t="str">
            <v>TM</v>
          </cell>
          <cell r="G2355" t="str">
            <v>BODY 1</v>
          </cell>
          <cell r="I2355" t="str">
            <v>QIA. DENSUS</v>
          </cell>
          <cell r="J2355" t="str">
            <v>N</v>
          </cell>
        </row>
        <row r="2356">
          <cell r="B2356">
            <v>40976</v>
          </cell>
          <cell r="C2356" t="str">
            <v>EZRA NUGROHO</v>
          </cell>
          <cell r="D2356">
            <v>40862</v>
          </cell>
          <cell r="E2356" t="str">
            <v>TL</v>
          </cell>
          <cell r="F2356" t="str">
            <v>ACTING TL</v>
          </cell>
          <cell r="G2356" t="str">
            <v>BODY 1</v>
          </cell>
          <cell r="I2356" t="str">
            <v>QIA. DENSUS</v>
          </cell>
          <cell r="J2356" t="str">
            <v>N</v>
          </cell>
        </row>
        <row r="2357">
          <cell r="B2357">
            <v>24151</v>
          </cell>
          <cell r="C2357" t="str">
            <v>SULARNO</v>
          </cell>
          <cell r="D2357">
            <v>38991</v>
          </cell>
          <cell r="E2357" t="str">
            <v>TL</v>
          </cell>
          <cell r="F2357" t="str">
            <v>ACTING TL</v>
          </cell>
          <cell r="G2357" t="str">
            <v>BODY 1</v>
          </cell>
          <cell r="I2357" t="str">
            <v>QIA. DENSUS</v>
          </cell>
          <cell r="J2357" t="str">
            <v>N</v>
          </cell>
        </row>
        <row r="2358">
          <cell r="B2358">
            <v>40852</v>
          </cell>
          <cell r="C2358" t="str">
            <v>NUR KHOLIS</v>
          </cell>
          <cell r="D2358">
            <v>40848</v>
          </cell>
          <cell r="E2358" t="str">
            <v>TM</v>
          </cell>
          <cell r="G2358" t="str">
            <v>BODY 1</v>
          </cell>
          <cell r="I2358" t="str">
            <v>QIA. DENSUS</v>
          </cell>
          <cell r="J2358" t="str">
            <v>N</v>
          </cell>
        </row>
        <row r="2359">
          <cell r="B2359">
            <v>30723</v>
          </cell>
          <cell r="C2359" t="str">
            <v>YULIANTO</v>
          </cell>
          <cell r="D2359">
            <v>39508</v>
          </cell>
          <cell r="E2359" t="str">
            <v>TM</v>
          </cell>
          <cell r="G2359" t="str">
            <v>BODY 1</v>
          </cell>
          <cell r="I2359" t="str">
            <v>QIA. DENSUS</v>
          </cell>
          <cell r="J2359" t="str">
            <v>N</v>
          </cell>
        </row>
        <row r="2360">
          <cell r="B2360">
            <v>37771</v>
          </cell>
          <cell r="C2360" t="str">
            <v>AHMAD ROSIDIN</v>
          </cell>
          <cell r="D2360">
            <v>40589</v>
          </cell>
          <cell r="E2360" t="str">
            <v>TM</v>
          </cell>
          <cell r="G2360" t="str">
            <v>BODY 1</v>
          </cell>
          <cell r="I2360" t="str">
            <v>QIA. DENSUS</v>
          </cell>
          <cell r="J2360" t="str">
            <v>N</v>
          </cell>
        </row>
        <row r="2361">
          <cell r="B2361">
            <v>37556</v>
          </cell>
          <cell r="C2361" t="str">
            <v>ARDANI SYAMSI</v>
          </cell>
          <cell r="D2361">
            <v>40544</v>
          </cell>
          <cell r="E2361" t="str">
            <v>TM</v>
          </cell>
          <cell r="G2361" t="str">
            <v>BODY 1</v>
          </cell>
          <cell r="I2361" t="str">
            <v>QIA. DENSUS</v>
          </cell>
          <cell r="J2361" t="str">
            <v>N</v>
          </cell>
        </row>
        <row r="2362">
          <cell r="B2362">
            <v>6953</v>
          </cell>
          <cell r="C2362" t="str">
            <v xml:space="preserve">YANTO RAHMAT </v>
          </cell>
          <cell r="D2362">
            <v>33060</v>
          </cell>
          <cell r="E2362" t="str">
            <v>FRM</v>
          </cell>
          <cell r="F2362" t="str">
            <v>FRM</v>
          </cell>
          <cell r="G2362" t="str">
            <v>BODY 1</v>
          </cell>
          <cell r="I2362" t="str">
            <v>TRAINING</v>
          </cell>
          <cell r="J2362" t="str">
            <v>N</v>
          </cell>
        </row>
        <row r="2363">
          <cell r="B2363">
            <v>7270</v>
          </cell>
          <cell r="C2363" t="str">
            <v>KHAERUDIN ISKHAK</v>
          </cell>
          <cell r="D2363">
            <v>36375</v>
          </cell>
          <cell r="E2363" t="str">
            <v>FRM</v>
          </cell>
          <cell r="F2363" t="str">
            <v>FRM</v>
          </cell>
          <cell r="G2363" t="str">
            <v>BODY 1</v>
          </cell>
          <cell r="I2363" t="str">
            <v>TRAINING</v>
          </cell>
          <cell r="J2363" t="str">
            <v>N</v>
          </cell>
        </row>
        <row r="2364">
          <cell r="B2364">
            <v>7081</v>
          </cell>
          <cell r="C2364" t="str">
            <v>YATIN</v>
          </cell>
          <cell r="D2364">
            <v>34561</v>
          </cell>
          <cell r="E2364" t="str">
            <v>TL</v>
          </cell>
          <cell r="F2364" t="str">
            <v>TL</v>
          </cell>
          <cell r="G2364" t="str">
            <v>BODY 1</v>
          </cell>
          <cell r="I2364" t="str">
            <v>TRAINING</v>
          </cell>
          <cell r="J2364" t="str">
            <v>N</v>
          </cell>
        </row>
        <row r="2365">
          <cell r="B2365">
            <v>17731</v>
          </cell>
          <cell r="C2365" t="str">
            <v>BIL JAMAL</v>
          </cell>
          <cell r="D2365">
            <v>38139</v>
          </cell>
          <cell r="E2365" t="str">
            <v>FRM</v>
          </cell>
          <cell r="F2365" t="str">
            <v>FRM</v>
          </cell>
          <cell r="G2365" t="str">
            <v>BODY 1</v>
          </cell>
          <cell r="I2365" t="str">
            <v>TRAINING</v>
          </cell>
          <cell r="J2365" t="str">
            <v>N</v>
          </cell>
        </row>
        <row r="2366">
          <cell r="B2366">
            <v>37558</v>
          </cell>
          <cell r="C2366" t="str">
            <v>CHANDRA NUGRAHA</v>
          </cell>
          <cell r="D2366">
            <v>40544</v>
          </cell>
          <cell r="E2366" t="str">
            <v>TM</v>
          </cell>
          <cell r="G2366" t="str">
            <v>BODY 1</v>
          </cell>
          <cell r="I2366" t="str">
            <v>TRAINING</v>
          </cell>
          <cell r="J2366" t="str">
            <v>N</v>
          </cell>
        </row>
        <row r="2367">
          <cell r="B2367">
            <v>56191</v>
          </cell>
          <cell r="C2367" t="str">
            <v>SLAMET SUPRATMAN</v>
          </cell>
          <cell r="D2367">
            <v>42491</v>
          </cell>
          <cell r="E2367" t="str">
            <v>TM</v>
          </cell>
          <cell r="G2367" t="str">
            <v>BODY 1</v>
          </cell>
          <cell r="I2367" t="str">
            <v>TRAINING</v>
          </cell>
          <cell r="J2367" t="str">
            <v>N</v>
          </cell>
        </row>
        <row r="2368">
          <cell r="B2368">
            <v>6944</v>
          </cell>
          <cell r="C2368" t="str">
            <v>SLAMET YUNI TRI S.</v>
          </cell>
          <cell r="D2368">
            <v>32930</v>
          </cell>
          <cell r="E2368" t="str">
            <v>FRM</v>
          </cell>
          <cell r="F2368" t="str">
            <v>FRM</v>
          </cell>
          <cell r="G2368" t="str">
            <v>BODY 1</v>
          </cell>
          <cell r="I2368" t="str">
            <v>TRAINING</v>
          </cell>
          <cell r="J2368" t="str">
            <v>N</v>
          </cell>
        </row>
        <row r="2369">
          <cell r="B2369">
            <v>6981</v>
          </cell>
          <cell r="C2369" t="str">
            <v>HASAN</v>
          </cell>
          <cell r="D2369">
            <v>33750</v>
          </cell>
          <cell r="E2369" t="str">
            <v>FRM</v>
          </cell>
          <cell r="F2369" t="str">
            <v>FRM</v>
          </cell>
          <cell r="G2369" t="str">
            <v>BODY 1</v>
          </cell>
          <cell r="I2369" t="str">
            <v>SAFETY BODY 1</v>
          </cell>
          <cell r="J2369" t="str">
            <v>N</v>
          </cell>
        </row>
        <row r="2370">
          <cell r="B2370">
            <v>7058</v>
          </cell>
          <cell r="C2370" t="str">
            <v>ADE PRIYATNA</v>
          </cell>
          <cell r="D2370">
            <v>34519</v>
          </cell>
          <cell r="E2370" t="str">
            <v>FRM</v>
          </cell>
          <cell r="F2370" t="str">
            <v>FRM</v>
          </cell>
          <cell r="G2370" t="str">
            <v>BODY 1</v>
          </cell>
          <cell r="I2370" t="str">
            <v>SAFETY BODY 1</v>
          </cell>
          <cell r="J2370" t="str">
            <v>N</v>
          </cell>
        </row>
        <row r="2371">
          <cell r="B2371">
            <v>17253</v>
          </cell>
          <cell r="C2371" t="str">
            <v>ACHMAT NUR SAFII</v>
          </cell>
          <cell r="D2371">
            <v>38047</v>
          </cell>
          <cell r="E2371" t="str">
            <v>TL</v>
          </cell>
          <cell r="F2371" t="str">
            <v>TL</v>
          </cell>
          <cell r="G2371" t="str">
            <v>BODY 1</v>
          </cell>
          <cell r="I2371" t="str">
            <v>SAFETY BODY 1</v>
          </cell>
          <cell r="J2371" t="str">
            <v>N</v>
          </cell>
        </row>
        <row r="2372">
          <cell r="B2372">
            <v>7273</v>
          </cell>
          <cell r="C2372" t="str">
            <v>SUTRISNO</v>
          </cell>
          <cell r="D2372">
            <v>36375</v>
          </cell>
          <cell r="E2372" t="str">
            <v>TL</v>
          </cell>
          <cell r="F2372" t="str">
            <v>TL</v>
          </cell>
          <cell r="G2372" t="str">
            <v>BODY 1</v>
          </cell>
          <cell r="I2372" t="str">
            <v>SAFETY BODY 1</v>
          </cell>
          <cell r="J2372" t="str">
            <v>N</v>
          </cell>
        </row>
        <row r="2373">
          <cell r="B2373">
            <v>24423</v>
          </cell>
          <cell r="C2373" t="str">
            <v>SURYANA</v>
          </cell>
          <cell r="D2373">
            <v>39036</v>
          </cell>
          <cell r="E2373" t="str">
            <v>TM</v>
          </cell>
          <cell r="G2373" t="str">
            <v>BODY 1</v>
          </cell>
          <cell r="I2373" t="str">
            <v>SAFETY BODY 1</v>
          </cell>
          <cell r="J2373" t="str">
            <v>N</v>
          </cell>
        </row>
        <row r="2374">
          <cell r="B2374">
            <v>40801</v>
          </cell>
          <cell r="C2374" t="str">
            <v>ACHMAD SAMSUR RIJAL</v>
          </cell>
          <cell r="D2374">
            <v>40848</v>
          </cell>
          <cell r="E2374" t="str">
            <v>TM</v>
          </cell>
          <cell r="G2374" t="str">
            <v>BODY 1</v>
          </cell>
          <cell r="I2374" t="str">
            <v>SAFETY BODY 1</v>
          </cell>
          <cell r="J2374" t="str">
            <v>N</v>
          </cell>
        </row>
        <row r="2375">
          <cell r="B2375">
            <v>19646</v>
          </cell>
          <cell r="C2375" t="str">
            <v>DARTO</v>
          </cell>
          <cell r="D2375">
            <v>38457</v>
          </cell>
          <cell r="E2375" t="str">
            <v>FRM</v>
          </cell>
          <cell r="F2375" t="str">
            <v>ACTING FRM</v>
          </cell>
          <cell r="G2375" t="str">
            <v>BODY 1</v>
          </cell>
          <cell r="I2375" t="str">
            <v>KOMITE BODY 1</v>
          </cell>
          <cell r="J2375" t="str">
            <v>N</v>
          </cell>
        </row>
        <row r="2376">
          <cell r="B2376">
            <v>37290</v>
          </cell>
          <cell r="C2376" t="str">
            <v>PURNOMO</v>
          </cell>
          <cell r="D2376">
            <v>40466</v>
          </cell>
          <cell r="E2376" t="str">
            <v>TL</v>
          </cell>
          <cell r="F2376" t="str">
            <v>TL</v>
          </cell>
          <cell r="G2376" t="str">
            <v>BODY 1</v>
          </cell>
          <cell r="I2376" t="str">
            <v>KOMITE BODY 1</v>
          </cell>
          <cell r="J2376" t="str">
            <v>N</v>
          </cell>
        </row>
        <row r="2377">
          <cell r="B2377">
            <v>27837</v>
          </cell>
          <cell r="C2377" t="str">
            <v>WAHYUDI</v>
          </cell>
          <cell r="D2377">
            <v>39340</v>
          </cell>
          <cell r="E2377" t="str">
            <v>TM</v>
          </cell>
          <cell r="G2377" t="str">
            <v>BODY 1</v>
          </cell>
          <cell r="I2377" t="str">
            <v>KOMITE BODY 1</v>
          </cell>
          <cell r="J2377" t="str">
            <v>N</v>
          </cell>
        </row>
        <row r="2378">
          <cell r="B2378">
            <v>23850</v>
          </cell>
          <cell r="C2378" t="str">
            <v>DARTONO</v>
          </cell>
          <cell r="D2378">
            <v>38961</v>
          </cell>
          <cell r="E2378" t="str">
            <v>TL</v>
          </cell>
          <cell r="F2378" t="str">
            <v>TL</v>
          </cell>
          <cell r="G2378" t="str">
            <v>BODY 1</v>
          </cell>
          <cell r="I2378" t="str">
            <v>FACILITY</v>
          </cell>
          <cell r="J2378" t="str">
            <v>N</v>
          </cell>
        </row>
        <row r="2379">
          <cell r="B2379">
            <v>24288</v>
          </cell>
          <cell r="C2379" t="str">
            <v xml:space="preserve">FERDIANTO </v>
          </cell>
          <cell r="D2379">
            <v>39036</v>
          </cell>
          <cell r="E2379" t="str">
            <v>TM</v>
          </cell>
          <cell r="G2379" t="str">
            <v>BODY 1</v>
          </cell>
          <cell r="I2379" t="str">
            <v>FACILITY</v>
          </cell>
          <cell r="J2379" t="str">
            <v>N</v>
          </cell>
        </row>
        <row r="2380">
          <cell r="B2380">
            <v>62721</v>
          </cell>
          <cell r="C2380" t="str">
            <v>TOMMY SAPUTRA</v>
          </cell>
          <cell r="D2380">
            <v>43358</v>
          </cell>
          <cell r="E2380" t="str">
            <v>FRM</v>
          </cell>
          <cell r="F2380" t="str">
            <v>FRM</v>
          </cell>
          <cell r="G2380" t="str">
            <v>BODY 1</v>
          </cell>
          <cell r="I2380" t="str">
            <v>DnA PROJECT</v>
          </cell>
          <cell r="J2380" t="str">
            <v>N</v>
          </cell>
        </row>
        <row r="2381">
          <cell r="B2381">
            <v>29738</v>
          </cell>
          <cell r="C2381" t="str">
            <v>BUDI SANTOSO</v>
          </cell>
          <cell r="D2381">
            <v>39431</v>
          </cell>
          <cell r="E2381" t="str">
            <v>TL</v>
          </cell>
          <cell r="F2381" t="str">
            <v>TL</v>
          </cell>
          <cell r="G2381" t="str">
            <v>BODY 1</v>
          </cell>
          <cell r="I2381" t="str">
            <v>DnA PROJECT</v>
          </cell>
          <cell r="J2381" t="str">
            <v>N</v>
          </cell>
        </row>
        <row r="2382">
          <cell r="B2382">
            <v>40628</v>
          </cell>
          <cell r="C2382" t="str">
            <v>FAKHRI RIZAL SANTOSA</v>
          </cell>
          <cell r="D2382">
            <v>40831</v>
          </cell>
          <cell r="E2382" t="str">
            <v>TL</v>
          </cell>
          <cell r="F2382" t="str">
            <v>TL</v>
          </cell>
          <cell r="G2382" t="str">
            <v>BODY 1</v>
          </cell>
          <cell r="I2382" t="str">
            <v>DnA PROJECT</v>
          </cell>
          <cell r="J2382" t="str">
            <v>N</v>
          </cell>
        </row>
        <row r="2383">
          <cell r="B2383">
            <v>25193</v>
          </cell>
          <cell r="C2383" t="str">
            <v>ADI SUPRIADI</v>
          </cell>
          <cell r="D2383">
            <v>39114</v>
          </cell>
          <cell r="E2383" t="str">
            <v>TL</v>
          </cell>
          <cell r="F2383" t="str">
            <v>ACTING TL</v>
          </cell>
          <cell r="G2383" t="str">
            <v>BODY 1</v>
          </cell>
          <cell r="I2383" t="str">
            <v>DnA PROJECT</v>
          </cell>
          <cell r="J2383" t="str">
            <v>N</v>
          </cell>
        </row>
        <row r="2384">
          <cell r="B2384">
            <v>59972</v>
          </cell>
          <cell r="C2384" t="str">
            <v>MUHAMMAD SAID</v>
          </cell>
          <cell r="D2384">
            <v>43132</v>
          </cell>
          <cell r="E2384" t="str">
            <v>TM</v>
          </cell>
          <cell r="G2384" t="str">
            <v>BODY 1</v>
          </cell>
          <cell r="I2384" t="str">
            <v>DnA PROJECT</v>
          </cell>
          <cell r="J2384" t="str">
            <v>N</v>
          </cell>
        </row>
        <row r="2385">
          <cell r="B2385">
            <v>55995</v>
          </cell>
          <cell r="C2385" t="str">
            <v>RAHMAN RIYADI</v>
          </cell>
          <cell r="D2385">
            <v>42491</v>
          </cell>
          <cell r="E2385" t="str">
            <v>TM</v>
          </cell>
          <cell r="G2385" t="str">
            <v>BODY 1</v>
          </cell>
          <cell r="I2385" t="str">
            <v>DnA PROJECT</v>
          </cell>
          <cell r="J2385" t="str">
            <v>N</v>
          </cell>
        </row>
        <row r="2386">
          <cell r="B2386">
            <v>60802</v>
          </cell>
          <cell r="C2386" t="str">
            <v>DEKA WIDYATMOKO YUDHIARTO</v>
          </cell>
          <cell r="D2386">
            <v>43174</v>
          </cell>
          <cell r="E2386" t="str">
            <v>TM</v>
          </cell>
          <cell r="G2386" t="str">
            <v>BODY 1</v>
          </cell>
          <cell r="I2386" t="str">
            <v>DnA PROJECT</v>
          </cell>
          <cell r="J2386" t="str">
            <v>N</v>
          </cell>
        </row>
        <row r="2387">
          <cell r="B2387">
            <v>68045</v>
          </cell>
          <cell r="C2387" t="str">
            <v>DANDI RAMADHAN</v>
          </cell>
          <cell r="D2387">
            <v>44119</v>
          </cell>
          <cell r="E2387" t="str">
            <v>TM</v>
          </cell>
          <cell r="G2387" t="str">
            <v>BODY 1</v>
          </cell>
          <cell r="I2387" t="str">
            <v>DnA PROJECT</v>
          </cell>
          <cell r="J2387" t="str">
            <v>N</v>
          </cell>
        </row>
        <row r="2388">
          <cell r="B2388">
            <v>68227</v>
          </cell>
          <cell r="C2388" t="str">
            <v>ADE LUKMAN</v>
          </cell>
          <cell r="D2388">
            <v>44136</v>
          </cell>
          <cell r="E2388" t="str">
            <v>TM</v>
          </cell>
          <cell r="G2388" t="str">
            <v>BODY 1</v>
          </cell>
          <cell r="I2388" t="str">
            <v>DnA PROJECT</v>
          </cell>
          <cell r="J2388" t="str">
            <v>N</v>
          </cell>
        </row>
        <row r="2389">
          <cell r="B2389">
            <v>40985</v>
          </cell>
          <cell r="C2389" t="str">
            <v>PANDU PRADANA</v>
          </cell>
          <cell r="D2389">
            <v>40862</v>
          </cell>
          <cell r="E2389" t="str">
            <v>TM</v>
          </cell>
          <cell r="G2389" t="str">
            <v>PPL 1</v>
          </cell>
          <cell r="I2389" t="str">
            <v>PPL</v>
          </cell>
          <cell r="J2389" t="str">
            <v>N</v>
          </cell>
        </row>
        <row r="2390">
          <cell r="B2390">
            <v>71516</v>
          </cell>
          <cell r="C2390" t="str">
            <v>NUR KHOLIS</v>
          </cell>
          <cell r="D2390">
            <v>44378</v>
          </cell>
          <cell r="E2390" t="str">
            <v>TM</v>
          </cell>
          <cell r="G2390" t="str">
            <v>BODY 1</v>
          </cell>
          <cell r="I2390" t="str">
            <v>RM LINE 2</v>
          </cell>
          <cell r="J2390" t="str">
            <v>B</v>
          </cell>
        </row>
        <row r="2391">
          <cell r="B2391">
            <v>21386</v>
          </cell>
          <cell r="C2391" t="str">
            <v>PURWANTORO</v>
          </cell>
          <cell r="D2391">
            <v>38626</v>
          </cell>
          <cell r="E2391" t="str">
            <v>FRM</v>
          </cell>
          <cell r="F2391" t="str">
            <v>ACTING FRM</v>
          </cell>
          <cell r="G2391" t="str">
            <v>BODY 1</v>
          </cell>
          <cell r="I2391" t="str">
            <v>IMPLAN</v>
          </cell>
          <cell r="J2391" t="str">
            <v>A</v>
          </cell>
        </row>
        <row r="2392">
          <cell r="B2392">
            <v>70163</v>
          </cell>
          <cell r="C2392" t="str">
            <v>ALDI PERMANA</v>
          </cell>
          <cell r="D2392">
            <v>44256</v>
          </cell>
          <cell r="E2392" t="str">
            <v>TM</v>
          </cell>
          <cell r="G2392" t="str">
            <v>BODY 1</v>
          </cell>
          <cell r="I2392" t="str">
            <v>IMPLAN</v>
          </cell>
          <cell r="J2392" t="str">
            <v>A</v>
          </cell>
        </row>
        <row r="2393">
          <cell r="B2393">
            <v>70171</v>
          </cell>
          <cell r="C2393" t="str">
            <v>DIMAS SEFTIAN EKA PUTRA</v>
          </cell>
          <cell r="D2393">
            <v>44256</v>
          </cell>
          <cell r="E2393" t="str">
            <v>TM</v>
          </cell>
          <cell r="G2393" t="str">
            <v>BODY 1</v>
          </cell>
          <cell r="I2393" t="str">
            <v>IMPLAN</v>
          </cell>
          <cell r="J2393" t="str">
            <v>A</v>
          </cell>
        </row>
        <row r="2394">
          <cell r="B2394">
            <v>70172</v>
          </cell>
          <cell r="C2394" t="str">
            <v>GALIH PRIYANTO</v>
          </cell>
          <cell r="D2394">
            <v>44256</v>
          </cell>
          <cell r="E2394" t="str">
            <v>TM</v>
          </cell>
          <cell r="G2394" t="str">
            <v>BODY 1</v>
          </cell>
          <cell r="I2394" t="str">
            <v>IMPLAN</v>
          </cell>
          <cell r="J2394" t="str">
            <v>A</v>
          </cell>
        </row>
        <row r="2395">
          <cell r="B2395">
            <v>70175</v>
          </cell>
          <cell r="C2395" t="str">
            <v>MUHAMMAD NURROHMAN</v>
          </cell>
          <cell r="D2395">
            <v>44256</v>
          </cell>
          <cell r="E2395" t="str">
            <v>TM</v>
          </cell>
          <cell r="G2395" t="str">
            <v>BODY 1</v>
          </cell>
          <cell r="I2395" t="str">
            <v>IMPLAN</v>
          </cell>
          <cell r="J2395" t="str">
            <v>A</v>
          </cell>
        </row>
        <row r="2396">
          <cell r="B2396">
            <v>70762</v>
          </cell>
          <cell r="C2396" t="str">
            <v>CAKRA WINATA</v>
          </cell>
          <cell r="D2396">
            <v>44287</v>
          </cell>
          <cell r="E2396" t="str">
            <v>TM</v>
          </cell>
          <cell r="G2396" t="str">
            <v>BODY 1</v>
          </cell>
          <cell r="I2396" t="str">
            <v>IMPLAN</v>
          </cell>
          <cell r="J2396" t="str">
            <v>A</v>
          </cell>
        </row>
        <row r="2397">
          <cell r="B2397">
            <v>70369</v>
          </cell>
          <cell r="C2397" t="str">
            <v>HADI RISTANTO</v>
          </cell>
          <cell r="D2397">
            <v>44256</v>
          </cell>
          <cell r="E2397" t="str">
            <v>TM</v>
          </cell>
          <cell r="G2397" t="str">
            <v>PPL 1</v>
          </cell>
          <cell r="I2397" t="str">
            <v>IMPLAN</v>
          </cell>
          <cell r="J2397" t="str">
            <v>A</v>
          </cell>
        </row>
        <row r="2398">
          <cell r="B2398">
            <v>70371</v>
          </cell>
          <cell r="C2398" t="str">
            <v>PANDU DEWANTORO</v>
          </cell>
          <cell r="D2398">
            <v>44256</v>
          </cell>
          <cell r="E2398" t="str">
            <v>TM</v>
          </cell>
          <cell r="G2398" t="str">
            <v>PPL 1</v>
          </cell>
          <cell r="I2398" t="str">
            <v>IMPLAN</v>
          </cell>
          <cell r="J2398" t="str">
            <v>A</v>
          </cell>
        </row>
        <row r="2399">
          <cell r="B2399">
            <v>70373</v>
          </cell>
          <cell r="C2399" t="str">
            <v>TIO FUJI ARNOMO</v>
          </cell>
          <cell r="D2399">
            <v>44256</v>
          </cell>
          <cell r="E2399" t="str">
            <v>TM</v>
          </cell>
          <cell r="G2399" t="str">
            <v>PPL 1</v>
          </cell>
          <cell r="I2399" t="str">
            <v>IMPLAN</v>
          </cell>
          <cell r="J2399" t="str">
            <v>A</v>
          </cell>
        </row>
        <row r="2400">
          <cell r="B2400">
            <v>25057</v>
          </cell>
          <cell r="C2400" t="str">
            <v>JUKI</v>
          </cell>
          <cell r="D2400">
            <v>39097</v>
          </cell>
          <cell r="E2400" t="str">
            <v>TL</v>
          </cell>
          <cell r="F2400" t="str">
            <v>ACTING TL</v>
          </cell>
          <cell r="G2400" t="str">
            <v>PPL 3</v>
          </cell>
          <cell r="I2400" t="str">
            <v>IMPLAN</v>
          </cell>
          <cell r="J2400" t="str">
            <v>A</v>
          </cell>
        </row>
        <row r="2401">
          <cell r="B2401">
            <v>70375</v>
          </cell>
          <cell r="C2401" t="str">
            <v>ANA SUJANA</v>
          </cell>
          <cell r="D2401">
            <v>44256</v>
          </cell>
          <cell r="E2401" t="str">
            <v>TM</v>
          </cell>
          <cell r="G2401" t="str">
            <v>PPL 3</v>
          </cell>
          <cell r="I2401" t="str">
            <v>IMPLAN</v>
          </cell>
          <cell r="J2401" t="str">
            <v>A</v>
          </cell>
        </row>
        <row r="2402">
          <cell r="B2402">
            <v>70379</v>
          </cell>
          <cell r="C2402" t="str">
            <v>REZA MISBAKHTIAR</v>
          </cell>
          <cell r="D2402">
            <v>44256</v>
          </cell>
          <cell r="E2402" t="str">
            <v>TM</v>
          </cell>
          <cell r="G2402" t="str">
            <v>PPL 3</v>
          </cell>
          <cell r="I2402" t="str">
            <v>IMPLAN</v>
          </cell>
          <cell r="J2402" t="str">
            <v>A</v>
          </cell>
        </row>
        <row r="2403">
          <cell r="B2403">
            <v>70380</v>
          </cell>
          <cell r="C2403" t="str">
            <v>JAENAL MUTAQIN</v>
          </cell>
          <cell r="D2403">
            <v>44256</v>
          </cell>
          <cell r="E2403" t="str">
            <v>TM</v>
          </cell>
          <cell r="G2403" t="str">
            <v>PPL 3</v>
          </cell>
          <cell r="I2403" t="str">
            <v>IMPLAN</v>
          </cell>
          <cell r="J2403" t="str">
            <v>A</v>
          </cell>
        </row>
        <row r="2404">
          <cell r="B2404">
            <v>70382</v>
          </cell>
          <cell r="C2404" t="str">
            <v>ENDANG KURNIAWAN</v>
          </cell>
          <cell r="D2404">
            <v>44256</v>
          </cell>
          <cell r="E2404" t="str">
            <v>TM</v>
          </cell>
          <cell r="G2404" t="str">
            <v>PPL 3</v>
          </cell>
          <cell r="I2404" t="str">
            <v>IMPLAN</v>
          </cell>
          <cell r="J2404" t="str">
            <v>A</v>
          </cell>
        </row>
        <row r="2405">
          <cell r="B2405">
            <v>70383</v>
          </cell>
          <cell r="C2405" t="str">
            <v>ALIF KHABIBILAH</v>
          </cell>
          <cell r="D2405">
            <v>44256</v>
          </cell>
          <cell r="E2405" t="str">
            <v>TM</v>
          </cell>
          <cell r="G2405" t="str">
            <v>PPL 3</v>
          </cell>
          <cell r="I2405" t="str">
            <v>IMPLAN</v>
          </cell>
          <cell r="J2405" t="str">
            <v>A</v>
          </cell>
        </row>
        <row r="2406">
          <cell r="B2406">
            <v>70385</v>
          </cell>
          <cell r="C2406" t="str">
            <v>ASEP SURAHMAN MAULANA</v>
          </cell>
          <cell r="D2406">
            <v>44256</v>
          </cell>
          <cell r="E2406" t="str">
            <v>TM</v>
          </cell>
          <cell r="G2406" t="str">
            <v>PPL 3</v>
          </cell>
          <cell r="I2406" t="str">
            <v>IMPLAN</v>
          </cell>
          <cell r="J2406" t="str">
            <v>A</v>
          </cell>
        </row>
        <row r="2407">
          <cell r="B2407">
            <v>70388</v>
          </cell>
          <cell r="C2407" t="str">
            <v>LUTFI MAULANA</v>
          </cell>
          <cell r="D2407">
            <v>44256</v>
          </cell>
          <cell r="E2407" t="str">
            <v>TM</v>
          </cell>
          <cell r="G2407" t="str">
            <v>PPL 3</v>
          </cell>
          <cell r="I2407" t="str">
            <v>IMPLAN</v>
          </cell>
          <cell r="J2407" t="str">
            <v>A</v>
          </cell>
        </row>
        <row r="2408">
          <cell r="B2408">
            <v>70123</v>
          </cell>
          <cell r="C2408" t="str">
            <v>RIFQI HUMAM SHIDKY</v>
          </cell>
          <cell r="D2408">
            <v>44256</v>
          </cell>
          <cell r="E2408" t="str">
            <v>TM</v>
          </cell>
          <cell r="G2408" t="str">
            <v>PPL 3</v>
          </cell>
          <cell r="I2408" t="str">
            <v>IMPLAN</v>
          </cell>
          <cell r="J2408" t="str">
            <v>A</v>
          </cell>
        </row>
        <row r="2409">
          <cell r="B2409">
            <v>70560</v>
          </cell>
          <cell r="C2409" t="str">
            <v>INO</v>
          </cell>
          <cell r="D2409">
            <v>44270</v>
          </cell>
          <cell r="E2409" t="str">
            <v>TM</v>
          </cell>
          <cell r="G2409" t="str">
            <v>PPL 3</v>
          </cell>
          <cell r="I2409" t="str">
            <v>IMPLAN</v>
          </cell>
          <cell r="J2409" t="str">
            <v>A</v>
          </cell>
        </row>
        <row r="2410">
          <cell r="B2410">
            <v>26526</v>
          </cell>
          <cell r="C2410" t="str">
            <v>AHMAD KUMAEDI</v>
          </cell>
          <cell r="D2410">
            <v>39264</v>
          </cell>
          <cell r="E2410" t="str">
            <v>TL</v>
          </cell>
          <cell r="F2410" t="str">
            <v>TL</v>
          </cell>
          <cell r="G2410" t="str">
            <v>BODY 1</v>
          </cell>
          <cell r="I2410" t="str">
            <v>IMPLAN</v>
          </cell>
          <cell r="J2410" t="str">
            <v>A</v>
          </cell>
        </row>
        <row r="2411">
          <cell r="B2411">
            <v>70109</v>
          </cell>
          <cell r="C2411" t="str">
            <v>ADI BAGUS CALFIN</v>
          </cell>
          <cell r="D2411">
            <v>44256</v>
          </cell>
          <cell r="E2411" t="str">
            <v>TM</v>
          </cell>
          <cell r="G2411" t="str">
            <v>BODY 1</v>
          </cell>
          <cell r="I2411" t="str">
            <v>IMPLAN</v>
          </cell>
          <cell r="J2411" t="str">
            <v>A</v>
          </cell>
        </row>
        <row r="2412">
          <cell r="B2412">
            <v>70112</v>
          </cell>
          <cell r="C2412" t="str">
            <v>ABDUL GOFUR</v>
          </cell>
          <cell r="D2412">
            <v>44256</v>
          </cell>
          <cell r="E2412" t="str">
            <v>TM</v>
          </cell>
          <cell r="G2412" t="str">
            <v>BODY 1</v>
          </cell>
          <cell r="I2412" t="str">
            <v>IMPLAN</v>
          </cell>
          <cell r="J2412" t="str">
            <v>A</v>
          </cell>
        </row>
        <row r="2413">
          <cell r="B2413">
            <v>70117</v>
          </cell>
          <cell r="C2413" t="str">
            <v>NORIC GABRIELLE APRILLIAN</v>
          </cell>
          <cell r="D2413">
            <v>44256</v>
          </cell>
          <cell r="E2413" t="str">
            <v>TM</v>
          </cell>
          <cell r="G2413" t="str">
            <v>BODY 1</v>
          </cell>
          <cell r="I2413" t="str">
            <v>IMPLAN</v>
          </cell>
          <cell r="J2413" t="str">
            <v>A</v>
          </cell>
        </row>
        <row r="2414">
          <cell r="B2414">
            <v>70118</v>
          </cell>
          <cell r="C2414" t="str">
            <v>BIMA WAHYU WICAKSONO</v>
          </cell>
          <cell r="D2414">
            <v>44256</v>
          </cell>
          <cell r="E2414" t="str">
            <v>TM</v>
          </cell>
          <cell r="G2414" t="str">
            <v>BODY 1</v>
          </cell>
          <cell r="I2414" t="str">
            <v>IMPLAN</v>
          </cell>
          <cell r="J2414" t="str">
            <v>A</v>
          </cell>
        </row>
        <row r="2415">
          <cell r="B2415">
            <v>70518</v>
          </cell>
          <cell r="C2415" t="str">
            <v>AGUNG DODI GEMILANG</v>
          </cell>
          <cell r="D2415">
            <v>44270</v>
          </cell>
          <cell r="E2415" t="str">
            <v>TM</v>
          </cell>
          <cell r="G2415" t="str">
            <v>BODY 1</v>
          </cell>
          <cell r="I2415" t="str">
            <v>IMPLAN</v>
          </cell>
          <cell r="J2415" t="str">
            <v>A</v>
          </cell>
        </row>
        <row r="2416">
          <cell r="B2416">
            <v>70120</v>
          </cell>
          <cell r="C2416" t="str">
            <v>AHMAD RIZKI MUKHARIS</v>
          </cell>
          <cell r="D2416">
            <v>44256</v>
          </cell>
          <cell r="E2416" t="str">
            <v>TM</v>
          </cell>
          <cell r="G2416" t="str">
            <v>BODY 1</v>
          </cell>
          <cell r="I2416" t="str">
            <v>IMPLAN</v>
          </cell>
          <cell r="J2416" t="str">
            <v>A</v>
          </cell>
        </row>
        <row r="2417">
          <cell r="B2417">
            <v>70131</v>
          </cell>
          <cell r="C2417" t="str">
            <v>RAYHAN DANIEL SUTIAWAN</v>
          </cell>
          <cell r="D2417">
            <v>44256</v>
          </cell>
          <cell r="E2417" t="str">
            <v>TM</v>
          </cell>
          <cell r="G2417" t="str">
            <v>BODY 1</v>
          </cell>
          <cell r="I2417" t="str">
            <v>IMPLAN</v>
          </cell>
          <cell r="J2417" t="str">
            <v>A</v>
          </cell>
        </row>
        <row r="2418">
          <cell r="B2418">
            <v>70132</v>
          </cell>
          <cell r="C2418" t="str">
            <v>MUHAMMAD AZAHRI</v>
          </cell>
          <cell r="D2418">
            <v>44256</v>
          </cell>
          <cell r="E2418" t="str">
            <v>TM</v>
          </cell>
          <cell r="G2418" t="str">
            <v>BODY 1</v>
          </cell>
          <cell r="I2418" t="str">
            <v>IMPLAN</v>
          </cell>
          <cell r="J2418" t="str">
            <v>A</v>
          </cell>
        </row>
        <row r="2419">
          <cell r="B2419">
            <v>70140</v>
          </cell>
          <cell r="C2419" t="str">
            <v>NAZILA RIZQI NURUSSYAMIL</v>
          </cell>
          <cell r="D2419">
            <v>44256</v>
          </cell>
          <cell r="E2419" t="str">
            <v>TM</v>
          </cell>
          <cell r="G2419" t="str">
            <v>BODY 1</v>
          </cell>
          <cell r="I2419" t="str">
            <v>IMPLAN</v>
          </cell>
          <cell r="J2419" t="str">
            <v>A</v>
          </cell>
        </row>
        <row r="2420">
          <cell r="B2420">
            <v>70133</v>
          </cell>
          <cell r="C2420" t="str">
            <v>ANGGI</v>
          </cell>
          <cell r="D2420">
            <v>44256</v>
          </cell>
          <cell r="E2420" t="str">
            <v>TM</v>
          </cell>
          <cell r="G2420" t="str">
            <v>BODY 1</v>
          </cell>
          <cell r="I2420" t="str">
            <v>IMPLAN</v>
          </cell>
          <cell r="J2420" t="str">
            <v>A</v>
          </cell>
        </row>
        <row r="2421">
          <cell r="B2421">
            <v>70530</v>
          </cell>
          <cell r="C2421" t="str">
            <v>ANANG PRASTYO</v>
          </cell>
          <cell r="D2421">
            <v>44270</v>
          </cell>
          <cell r="E2421" t="str">
            <v>TM</v>
          </cell>
          <cell r="G2421" t="str">
            <v>BODY 1</v>
          </cell>
          <cell r="I2421" t="str">
            <v>IMPLAN</v>
          </cell>
          <cell r="J2421" t="str">
            <v>A</v>
          </cell>
        </row>
        <row r="2422">
          <cell r="B2422">
            <v>70152</v>
          </cell>
          <cell r="C2422" t="str">
            <v>SUGIANTO</v>
          </cell>
          <cell r="D2422">
            <v>44256</v>
          </cell>
          <cell r="E2422" t="str">
            <v>TM</v>
          </cell>
          <cell r="G2422" t="str">
            <v>BODY 1</v>
          </cell>
          <cell r="I2422" t="str">
            <v>IMPLAN</v>
          </cell>
          <cell r="J2422" t="str">
            <v>A</v>
          </cell>
        </row>
        <row r="2423">
          <cell r="B2423">
            <v>70153</v>
          </cell>
          <cell r="C2423" t="str">
            <v>DIKI FEBRIANSYAH</v>
          </cell>
          <cell r="D2423">
            <v>44256</v>
          </cell>
          <cell r="E2423" t="str">
            <v>TM</v>
          </cell>
          <cell r="G2423" t="str">
            <v>BODY 1</v>
          </cell>
          <cell r="I2423" t="str">
            <v>IMPLAN</v>
          </cell>
          <cell r="J2423" t="str">
            <v>A</v>
          </cell>
        </row>
        <row r="2424">
          <cell r="B2424">
            <v>70156</v>
          </cell>
          <cell r="C2424" t="str">
            <v>IWAN FEBRIYANTO</v>
          </cell>
          <cell r="D2424">
            <v>44256</v>
          </cell>
          <cell r="E2424" t="str">
            <v>TM</v>
          </cell>
          <cell r="G2424" t="str">
            <v>BODY 1</v>
          </cell>
          <cell r="I2424" t="str">
            <v>IMPLAN</v>
          </cell>
          <cell r="J2424" t="str">
            <v>A</v>
          </cell>
        </row>
        <row r="2425">
          <cell r="B2425">
            <v>70538</v>
          </cell>
          <cell r="C2425" t="str">
            <v>CHASBI</v>
          </cell>
          <cell r="D2425">
            <v>44270</v>
          </cell>
          <cell r="E2425" t="str">
            <v>TM</v>
          </cell>
          <cell r="G2425" t="str">
            <v>BODY 1</v>
          </cell>
          <cell r="I2425" t="str">
            <v>IMPLAN</v>
          </cell>
          <cell r="J2425" t="str">
            <v>A</v>
          </cell>
        </row>
        <row r="2426">
          <cell r="B2426">
            <v>67523</v>
          </cell>
          <cell r="C2426" t="str">
            <v>IBNU ABAS</v>
          </cell>
          <cell r="D2426">
            <v>43876</v>
          </cell>
          <cell r="E2426" t="str">
            <v>TM</v>
          </cell>
          <cell r="G2426" t="str">
            <v>BODY 1</v>
          </cell>
          <cell r="I2426" t="str">
            <v>IMPLAN</v>
          </cell>
          <cell r="J2426" t="str">
            <v>A</v>
          </cell>
        </row>
        <row r="2427">
          <cell r="B2427">
            <v>67732</v>
          </cell>
          <cell r="C2427" t="str">
            <v>VEKTOR RAHMAT DANI</v>
          </cell>
          <cell r="D2427">
            <v>43891</v>
          </cell>
          <cell r="E2427" t="str">
            <v>TM</v>
          </cell>
          <cell r="G2427" t="str">
            <v>BODY 1</v>
          </cell>
          <cell r="I2427" t="str">
            <v>IMPLAN</v>
          </cell>
          <cell r="J2427" t="str">
            <v>A</v>
          </cell>
        </row>
        <row r="2428">
          <cell r="B2428">
            <v>68350</v>
          </cell>
          <cell r="C2428" t="str">
            <v>ANTON HIDAYAT</v>
          </cell>
          <cell r="D2428">
            <v>44150</v>
          </cell>
          <cell r="E2428" t="str">
            <v>TM</v>
          </cell>
          <cell r="G2428" t="str">
            <v>BODY 1</v>
          </cell>
          <cell r="I2428" t="str">
            <v>IMPLAN</v>
          </cell>
          <cell r="J2428" t="str">
            <v>A</v>
          </cell>
        </row>
        <row r="2429">
          <cell r="B2429">
            <v>68351</v>
          </cell>
          <cell r="C2429" t="str">
            <v>ASHARI RIZQI RAMADHAN</v>
          </cell>
          <cell r="D2429">
            <v>44150</v>
          </cell>
          <cell r="E2429" t="str">
            <v>TM</v>
          </cell>
          <cell r="G2429" t="str">
            <v>BODY 1</v>
          </cell>
          <cell r="I2429" t="str">
            <v>IMPLAN</v>
          </cell>
          <cell r="J2429" t="str">
            <v>A</v>
          </cell>
        </row>
        <row r="2430">
          <cell r="B2430">
            <v>68833</v>
          </cell>
          <cell r="C2430" t="str">
            <v>AKHMAD JABAR IDRIS</v>
          </cell>
          <cell r="D2430">
            <v>44211</v>
          </cell>
          <cell r="E2430" t="str">
            <v>TM</v>
          </cell>
          <cell r="G2430" t="str">
            <v>BODY 1</v>
          </cell>
          <cell r="I2430" t="str">
            <v>IMPLAN</v>
          </cell>
          <cell r="J2430" t="str">
            <v>A</v>
          </cell>
        </row>
        <row r="2431">
          <cell r="B2431">
            <v>68834</v>
          </cell>
          <cell r="C2431" t="str">
            <v>ALFA YESANDRA</v>
          </cell>
          <cell r="D2431">
            <v>44211</v>
          </cell>
          <cell r="E2431" t="str">
            <v>TM</v>
          </cell>
          <cell r="G2431" t="str">
            <v>BODY 1</v>
          </cell>
          <cell r="I2431" t="str">
            <v>IMPLAN</v>
          </cell>
          <cell r="J2431" t="str">
            <v>A</v>
          </cell>
        </row>
        <row r="2432">
          <cell r="B2432">
            <v>68835</v>
          </cell>
          <cell r="C2432" t="str">
            <v>AMAD KOMARA</v>
          </cell>
          <cell r="D2432">
            <v>44211</v>
          </cell>
          <cell r="E2432" t="str">
            <v>TM</v>
          </cell>
          <cell r="G2432" t="str">
            <v>BODY 1</v>
          </cell>
          <cell r="I2432" t="str">
            <v>IMPLAN</v>
          </cell>
          <cell r="J2432" t="str">
            <v>A</v>
          </cell>
        </row>
        <row r="2433">
          <cell r="B2433">
            <v>68836</v>
          </cell>
          <cell r="C2433" t="str">
            <v>AMIN SAPUTRA</v>
          </cell>
          <cell r="D2433">
            <v>44211</v>
          </cell>
          <cell r="E2433" t="str">
            <v>TM</v>
          </cell>
          <cell r="G2433" t="str">
            <v>BODY 1</v>
          </cell>
          <cell r="I2433" t="str">
            <v>IMPLAN</v>
          </cell>
          <cell r="J2433" t="str">
            <v>A</v>
          </cell>
        </row>
        <row r="2434">
          <cell r="B2434">
            <v>69141</v>
          </cell>
          <cell r="C2434" t="str">
            <v>YOSEP ANURIMAN</v>
          </cell>
          <cell r="D2434">
            <v>44228</v>
          </cell>
          <cell r="E2434" t="str">
            <v>TM</v>
          </cell>
          <cell r="G2434" t="str">
            <v>BODY 1</v>
          </cell>
          <cell r="I2434" t="str">
            <v>IMPLAN</v>
          </cell>
          <cell r="J2434" t="str">
            <v>A</v>
          </cell>
        </row>
        <row r="2435">
          <cell r="B2435">
            <v>69179</v>
          </cell>
          <cell r="C2435" t="str">
            <v>MUHAMMAD NUZULUL WAFA</v>
          </cell>
          <cell r="D2435">
            <v>44228</v>
          </cell>
          <cell r="E2435" t="str">
            <v>TM</v>
          </cell>
          <cell r="G2435" t="str">
            <v>BODY 1</v>
          </cell>
          <cell r="I2435" t="str">
            <v>IMPLAN</v>
          </cell>
          <cell r="J2435" t="str">
            <v>A</v>
          </cell>
        </row>
        <row r="2436">
          <cell r="B2436">
            <v>69205</v>
          </cell>
          <cell r="C2436" t="str">
            <v>NIGATA HALIMANA</v>
          </cell>
          <cell r="D2436">
            <v>44228</v>
          </cell>
          <cell r="E2436" t="str">
            <v>TM</v>
          </cell>
          <cell r="G2436" t="str">
            <v>BODY 1</v>
          </cell>
          <cell r="I2436" t="str">
            <v>IMPLAN</v>
          </cell>
          <cell r="J2436" t="str">
            <v>A</v>
          </cell>
        </row>
        <row r="2437">
          <cell r="B2437">
            <v>69227</v>
          </cell>
          <cell r="C2437" t="str">
            <v>AGUNG ARY GUNAWAN</v>
          </cell>
          <cell r="D2437">
            <v>44228</v>
          </cell>
          <cell r="E2437" t="str">
            <v>TM</v>
          </cell>
          <cell r="G2437" t="str">
            <v>BODY 1</v>
          </cell>
          <cell r="I2437" t="str">
            <v>IMPLAN</v>
          </cell>
          <cell r="J2437" t="str">
            <v>A</v>
          </cell>
        </row>
        <row r="2438">
          <cell r="B2438">
            <v>70755</v>
          </cell>
          <cell r="C2438" t="str">
            <v>BAGUS SUGITO</v>
          </cell>
          <cell r="D2438">
            <v>44287</v>
          </cell>
          <cell r="E2438" t="str">
            <v>TM</v>
          </cell>
          <cell r="G2438" t="str">
            <v>BODY 1</v>
          </cell>
          <cell r="I2438" t="str">
            <v>IMPLAN</v>
          </cell>
          <cell r="J2438" t="str">
            <v>A</v>
          </cell>
        </row>
        <row r="2439">
          <cell r="B2439">
            <v>71485</v>
          </cell>
          <cell r="C2439" t="str">
            <v>KURNIA BAGAS PRATAMA</v>
          </cell>
          <cell r="D2439">
            <v>44378</v>
          </cell>
          <cell r="E2439" t="str">
            <v>TM</v>
          </cell>
          <cell r="G2439" t="str">
            <v>BODY 1</v>
          </cell>
          <cell r="I2439" t="str">
            <v>IMPLAN</v>
          </cell>
          <cell r="J2439" t="str">
            <v>A</v>
          </cell>
        </row>
        <row r="2440">
          <cell r="B2440">
            <v>7378</v>
          </cell>
          <cell r="C2440" t="str">
            <v>DEDI HARIYONNO</v>
          </cell>
          <cell r="D2440">
            <v>36434</v>
          </cell>
          <cell r="E2440" t="str">
            <v>TL</v>
          </cell>
          <cell r="F2440" t="str">
            <v>TL</v>
          </cell>
          <cell r="G2440" t="str">
            <v>BODY 1</v>
          </cell>
          <cell r="I2440" t="str">
            <v>IMPLAN</v>
          </cell>
          <cell r="J2440" t="str">
            <v>B</v>
          </cell>
        </row>
        <row r="2441">
          <cell r="B2441">
            <v>28524</v>
          </cell>
          <cell r="C2441" t="str">
            <v>GIYANTO</v>
          </cell>
          <cell r="D2441">
            <v>39387</v>
          </cell>
          <cell r="E2441" t="str">
            <v>TL</v>
          </cell>
          <cell r="F2441" t="str">
            <v>ACTING TL</v>
          </cell>
          <cell r="G2441" t="str">
            <v>BODY 1</v>
          </cell>
          <cell r="I2441" t="str">
            <v>IMPLAN</v>
          </cell>
          <cell r="J2441" t="str">
            <v>B</v>
          </cell>
        </row>
        <row r="2442">
          <cell r="B2442">
            <v>70107</v>
          </cell>
          <cell r="C2442" t="str">
            <v>JOHAN PUJA ARDYANSYAH</v>
          </cell>
          <cell r="D2442">
            <v>44256</v>
          </cell>
          <cell r="E2442" t="str">
            <v>TM</v>
          </cell>
          <cell r="G2442" t="str">
            <v>BODY 1</v>
          </cell>
          <cell r="I2442" t="str">
            <v>IMPLAN</v>
          </cell>
          <cell r="J2442" t="str">
            <v>B</v>
          </cell>
        </row>
        <row r="2443">
          <cell r="B2443">
            <v>70113</v>
          </cell>
          <cell r="C2443" t="str">
            <v>FEBRIN SETYORIMBODO</v>
          </cell>
          <cell r="D2443">
            <v>44256</v>
          </cell>
          <cell r="E2443" t="str">
            <v>TM</v>
          </cell>
          <cell r="G2443" t="str">
            <v>BODY 1</v>
          </cell>
          <cell r="I2443" t="str">
            <v>IMPLAN</v>
          </cell>
          <cell r="J2443" t="str">
            <v>B</v>
          </cell>
        </row>
        <row r="2444">
          <cell r="B2444">
            <v>70110</v>
          </cell>
          <cell r="C2444" t="str">
            <v>MUHAMMAD THOYFUR</v>
          </cell>
          <cell r="D2444">
            <v>44256</v>
          </cell>
          <cell r="E2444" t="str">
            <v>TM</v>
          </cell>
          <cell r="G2444" t="str">
            <v>BODY 1</v>
          </cell>
          <cell r="I2444" t="str">
            <v>IMPLAN</v>
          </cell>
          <cell r="J2444" t="str">
            <v>B</v>
          </cell>
        </row>
        <row r="2445">
          <cell r="B2445">
            <v>70150</v>
          </cell>
          <cell r="C2445" t="str">
            <v>AGUNG LISTYO NUGROHO</v>
          </cell>
          <cell r="D2445">
            <v>44256</v>
          </cell>
          <cell r="E2445" t="str">
            <v>TM</v>
          </cell>
          <cell r="G2445" t="str">
            <v>BODY 1</v>
          </cell>
          <cell r="I2445" t="str">
            <v>IMPLAN</v>
          </cell>
          <cell r="J2445" t="str">
            <v>B</v>
          </cell>
        </row>
        <row r="2446">
          <cell r="B2446">
            <v>70155</v>
          </cell>
          <cell r="C2446" t="str">
            <v>HERI MUNAWAR</v>
          </cell>
          <cell r="D2446">
            <v>44256</v>
          </cell>
          <cell r="E2446" t="str">
            <v>TM</v>
          </cell>
          <cell r="G2446" t="str">
            <v>BODY 1</v>
          </cell>
          <cell r="I2446" t="str">
            <v>IMPLAN</v>
          </cell>
          <cell r="J2446" t="str">
            <v>B</v>
          </cell>
        </row>
        <row r="2447">
          <cell r="B2447">
            <v>70160</v>
          </cell>
          <cell r="C2447" t="str">
            <v>ACHMAD FAHRUN NIZAM</v>
          </cell>
          <cell r="D2447">
            <v>44256</v>
          </cell>
          <cell r="E2447" t="str">
            <v>TM</v>
          </cell>
          <cell r="G2447" t="str">
            <v>BODY 1</v>
          </cell>
          <cell r="I2447" t="str">
            <v>IMPLAN</v>
          </cell>
          <cell r="J2447" t="str">
            <v>B</v>
          </cell>
        </row>
        <row r="2448">
          <cell r="B2448">
            <v>70125</v>
          </cell>
          <cell r="C2448" t="str">
            <v>Pahmi</v>
          </cell>
          <cell r="D2448">
            <v>44256</v>
          </cell>
          <cell r="E2448" t="str">
            <v>TM</v>
          </cell>
          <cell r="G2448" t="str">
            <v>BODY 1</v>
          </cell>
          <cell r="I2448" t="str">
            <v>IMPLAN</v>
          </cell>
          <cell r="J2448" t="str">
            <v>B</v>
          </cell>
        </row>
        <row r="2449">
          <cell r="B2449">
            <v>70527</v>
          </cell>
          <cell r="C2449" t="str">
            <v>ALFIAN GILANG ROMADHON</v>
          </cell>
          <cell r="D2449">
            <v>44270</v>
          </cell>
          <cell r="E2449" t="str">
            <v>TM</v>
          </cell>
          <cell r="G2449" t="str">
            <v>BODY 1</v>
          </cell>
          <cell r="I2449" t="str">
            <v>IMPLAN</v>
          </cell>
          <cell r="J2449" t="str">
            <v>B</v>
          </cell>
        </row>
        <row r="2450">
          <cell r="B2450">
            <v>70129</v>
          </cell>
          <cell r="C2450" t="str">
            <v>AHMAD RANGGA PANGESTU</v>
          </cell>
          <cell r="D2450">
            <v>44256</v>
          </cell>
          <cell r="E2450" t="str">
            <v>TM</v>
          </cell>
          <cell r="G2450" t="str">
            <v>BODY 1</v>
          </cell>
          <cell r="I2450" t="str">
            <v>IMPLAN</v>
          </cell>
          <cell r="J2450" t="str">
            <v>B</v>
          </cell>
        </row>
        <row r="2451">
          <cell r="B2451">
            <v>70134</v>
          </cell>
          <cell r="C2451" t="str">
            <v>SEPTIAN DWI PUTRA</v>
          </cell>
          <cell r="D2451">
            <v>44256</v>
          </cell>
          <cell r="E2451" t="str">
            <v>TM</v>
          </cell>
          <cell r="G2451" t="str">
            <v>BODY 1</v>
          </cell>
          <cell r="I2451" t="str">
            <v>IMPLAN</v>
          </cell>
          <cell r="J2451" t="str">
            <v>B</v>
          </cell>
        </row>
        <row r="2452">
          <cell r="B2452">
            <v>70144</v>
          </cell>
          <cell r="C2452" t="str">
            <v>MUHAMMAD FAROZ AZHARI</v>
          </cell>
          <cell r="D2452">
            <v>44256</v>
          </cell>
          <cell r="E2452" t="str">
            <v>TM</v>
          </cell>
          <cell r="G2452" t="str">
            <v>BODY 1</v>
          </cell>
          <cell r="I2452" t="str">
            <v>IMPLAN</v>
          </cell>
          <cell r="J2452" t="str">
            <v>B</v>
          </cell>
        </row>
        <row r="2453">
          <cell r="B2453">
            <v>70145</v>
          </cell>
          <cell r="C2453" t="str">
            <v>MOHAMMAD NAJARUDIN</v>
          </cell>
          <cell r="D2453">
            <v>44256</v>
          </cell>
          <cell r="E2453" t="str">
            <v>TM</v>
          </cell>
          <cell r="G2453" t="str">
            <v>BODY 1</v>
          </cell>
          <cell r="I2453" t="str">
            <v>IMPLAN</v>
          </cell>
          <cell r="J2453" t="str">
            <v>B</v>
          </cell>
        </row>
        <row r="2454">
          <cell r="B2454">
            <v>70147</v>
          </cell>
          <cell r="C2454" t="str">
            <v>FIYAN SYAHPUTRA CAHYA PERKASA</v>
          </cell>
          <cell r="D2454">
            <v>44256</v>
          </cell>
          <cell r="E2454" t="str">
            <v>TM</v>
          </cell>
          <cell r="G2454" t="str">
            <v>BODY 1</v>
          </cell>
          <cell r="I2454" t="str">
            <v>IMPLAN</v>
          </cell>
          <cell r="J2454" t="str">
            <v>B</v>
          </cell>
        </row>
        <row r="2455">
          <cell r="B2455">
            <v>21367</v>
          </cell>
          <cell r="C2455" t="str">
            <v>NGARIFUL</v>
          </cell>
          <cell r="D2455">
            <v>38626</v>
          </cell>
          <cell r="E2455" t="str">
            <v>TL</v>
          </cell>
          <cell r="F2455" t="str">
            <v>TL</v>
          </cell>
          <cell r="G2455" t="str">
            <v>BODY 1</v>
          </cell>
          <cell r="I2455" t="str">
            <v>IMPLAN</v>
          </cell>
          <cell r="J2455" t="str">
            <v>B</v>
          </cell>
        </row>
        <row r="2456">
          <cell r="B2456">
            <v>70178</v>
          </cell>
          <cell r="C2456" t="str">
            <v>DENI ILHAM MAULANA FIRDAUS</v>
          </cell>
          <cell r="D2456">
            <v>44256</v>
          </cell>
          <cell r="E2456" t="str">
            <v>TM</v>
          </cell>
          <cell r="G2456" t="str">
            <v>PPL 1</v>
          </cell>
          <cell r="I2456" t="str">
            <v>IMPLAN</v>
          </cell>
          <cell r="J2456" t="str">
            <v>B</v>
          </cell>
        </row>
        <row r="2457">
          <cell r="B2457">
            <v>70368</v>
          </cell>
          <cell r="C2457" t="str">
            <v>DIMAS PRIYANTO</v>
          </cell>
          <cell r="D2457">
            <v>44256</v>
          </cell>
          <cell r="E2457" t="str">
            <v>TM</v>
          </cell>
          <cell r="G2457" t="str">
            <v>PPL 1</v>
          </cell>
          <cell r="I2457" t="str">
            <v>IMPLAN</v>
          </cell>
          <cell r="J2457" t="str">
            <v>B</v>
          </cell>
        </row>
        <row r="2458">
          <cell r="B2458">
            <v>70374</v>
          </cell>
          <cell r="C2458" t="str">
            <v>UHAN AHMAD ASPAHANI</v>
          </cell>
          <cell r="D2458">
            <v>44256</v>
          </cell>
          <cell r="E2458" t="str">
            <v>TM</v>
          </cell>
          <cell r="G2458" t="str">
            <v>PPL 3</v>
          </cell>
          <cell r="I2458" t="str">
            <v>IMPLAN</v>
          </cell>
          <cell r="J2458" t="str">
            <v>B</v>
          </cell>
        </row>
        <row r="2459">
          <cell r="B2459">
            <v>70377</v>
          </cell>
          <cell r="C2459" t="str">
            <v>MUCHAMMAD MAISAAN MUBAAROK</v>
          </cell>
          <cell r="D2459">
            <v>44256</v>
          </cell>
          <cell r="E2459" t="str">
            <v>TM</v>
          </cell>
          <cell r="G2459" t="str">
            <v>PPL 3</v>
          </cell>
          <cell r="I2459" t="str">
            <v>IMPLAN</v>
          </cell>
          <cell r="J2459" t="str">
            <v>B</v>
          </cell>
        </row>
        <row r="2460">
          <cell r="B2460">
            <v>70384</v>
          </cell>
          <cell r="C2460" t="str">
            <v>SANDI PANGESTU</v>
          </cell>
          <cell r="D2460">
            <v>44256</v>
          </cell>
          <cell r="E2460" t="str">
            <v>TM</v>
          </cell>
          <cell r="G2460" t="str">
            <v>PPL 3</v>
          </cell>
          <cell r="I2460" t="str">
            <v>IMPLAN</v>
          </cell>
          <cell r="J2460" t="str">
            <v>B</v>
          </cell>
        </row>
        <row r="2461">
          <cell r="B2461">
            <v>70390</v>
          </cell>
          <cell r="C2461" t="str">
            <v>TAUFIQ SETIYAWAN</v>
          </cell>
          <cell r="D2461">
            <v>44256</v>
          </cell>
          <cell r="E2461" t="str">
            <v>TM</v>
          </cell>
          <cell r="G2461" t="str">
            <v>PPL 3</v>
          </cell>
          <cell r="I2461" t="str">
            <v>IMPLAN</v>
          </cell>
          <cell r="J2461" t="str">
            <v>B</v>
          </cell>
        </row>
        <row r="2462">
          <cell r="B2462">
            <v>70391</v>
          </cell>
          <cell r="C2462" t="str">
            <v>HILMI APRIANA</v>
          </cell>
          <cell r="D2462">
            <v>44256</v>
          </cell>
          <cell r="E2462" t="str">
            <v>TM</v>
          </cell>
          <cell r="G2462" t="str">
            <v>PPL 3</v>
          </cell>
          <cell r="I2462" t="str">
            <v>IMPLAN</v>
          </cell>
          <cell r="J2462" t="str">
            <v>B</v>
          </cell>
        </row>
        <row r="2463">
          <cell r="B2463">
            <v>70392</v>
          </cell>
          <cell r="C2463" t="str">
            <v>IMAM ARIFIN</v>
          </cell>
          <cell r="D2463">
            <v>44256</v>
          </cell>
          <cell r="E2463" t="str">
            <v>TM</v>
          </cell>
          <cell r="G2463" t="str">
            <v>PPL 3</v>
          </cell>
          <cell r="I2463" t="str">
            <v>IMPLAN</v>
          </cell>
          <cell r="J2463" t="str">
            <v>B</v>
          </cell>
        </row>
        <row r="2464">
          <cell r="B2464">
            <v>70122</v>
          </cell>
          <cell r="C2464" t="str">
            <v>HAIKAL MARDIANSAH</v>
          </cell>
          <cell r="D2464">
            <v>44256</v>
          </cell>
          <cell r="E2464" t="str">
            <v>TM</v>
          </cell>
          <cell r="G2464" t="str">
            <v>PPL 3</v>
          </cell>
          <cell r="I2464" t="str">
            <v>IMPLAN</v>
          </cell>
          <cell r="J2464" t="str">
            <v>B</v>
          </cell>
        </row>
        <row r="2465">
          <cell r="B2465">
            <v>70381</v>
          </cell>
          <cell r="C2465" t="str">
            <v>ZAENAL MA'ARIF</v>
          </cell>
          <cell r="D2465">
            <v>44256</v>
          </cell>
          <cell r="E2465" t="str">
            <v>TM</v>
          </cell>
          <cell r="G2465" t="str">
            <v>PPL 3</v>
          </cell>
          <cell r="I2465" t="str">
            <v>IMPLAN</v>
          </cell>
          <cell r="J2465" t="str">
            <v>B</v>
          </cell>
        </row>
        <row r="2466">
          <cell r="B2466">
            <v>70164</v>
          </cell>
          <cell r="C2466" t="str">
            <v>BADAWI ALFITROH</v>
          </cell>
          <cell r="D2466">
            <v>44256</v>
          </cell>
          <cell r="E2466" t="str">
            <v>TM</v>
          </cell>
          <cell r="G2466" t="str">
            <v>BODY 1</v>
          </cell>
          <cell r="I2466" t="str">
            <v>IMPLAN</v>
          </cell>
          <cell r="J2466" t="str">
            <v>B</v>
          </cell>
        </row>
        <row r="2467">
          <cell r="B2467">
            <v>70173</v>
          </cell>
          <cell r="C2467" t="str">
            <v>HENDRIK JANRANZA</v>
          </cell>
          <cell r="D2467">
            <v>44256</v>
          </cell>
          <cell r="E2467" t="str">
            <v>TM</v>
          </cell>
          <cell r="G2467" t="str">
            <v>BODY 1</v>
          </cell>
          <cell r="I2467" t="str">
            <v>IMPLAN</v>
          </cell>
          <cell r="J2467" t="str">
            <v>B</v>
          </cell>
        </row>
        <row r="2468">
          <cell r="B2468">
            <v>70174</v>
          </cell>
          <cell r="C2468" t="str">
            <v>ILHAM MAULANA</v>
          </cell>
          <cell r="D2468">
            <v>44256</v>
          </cell>
          <cell r="E2468" t="str">
            <v>TM</v>
          </cell>
          <cell r="G2468" t="str">
            <v>BODY 1</v>
          </cell>
          <cell r="I2468" t="str">
            <v>IMPLAN</v>
          </cell>
          <cell r="J2468" t="str">
            <v>B</v>
          </cell>
        </row>
        <row r="2469">
          <cell r="B2469">
            <v>67730</v>
          </cell>
          <cell r="C2469" t="str">
            <v>TEGAR CAHYA ROMADHON</v>
          </cell>
          <cell r="D2469">
            <v>43891</v>
          </cell>
          <cell r="E2469" t="str">
            <v>TM</v>
          </cell>
          <cell r="G2469" t="str">
            <v>BODY 1</v>
          </cell>
          <cell r="I2469" t="str">
            <v>IMPLAN</v>
          </cell>
          <cell r="J2469" t="str">
            <v>B</v>
          </cell>
        </row>
        <row r="2470">
          <cell r="B2470">
            <v>69224</v>
          </cell>
          <cell r="C2470" t="str">
            <v>ADE SYA'FAAT</v>
          </cell>
          <cell r="D2470">
            <v>44228</v>
          </cell>
          <cell r="E2470" t="str">
            <v>TM</v>
          </cell>
          <cell r="G2470" t="str">
            <v>BODY 1</v>
          </cell>
          <cell r="I2470" t="str">
            <v>IMPLAN</v>
          </cell>
          <cell r="J2470" t="str">
            <v>B</v>
          </cell>
        </row>
        <row r="2471">
          <cell r="B2471">
            <v>69522</v>
          </cell>
          <cell r="C2471" t="str">
            <v>GILANG ADI ROMADHON</v>
          </cell>
          <cell r="D2471">
            <v>44242</v>
          </cell>
          <cell r="E2471" t="str">
            <v>TM</v>
          </cell>
          <cell r="G2471" t="str">
            <v>BODY 1</v>
          </cell>
          <cell r="I2471" t="str">
            <v>IMPLAN</v>
          </cell>
          <cell r="J2471" t="str">
            <v>B</v>
          </cell>
        </row>
        <row r="2472">
          <cell r="B2472">
            <v>70801</v>
          </cell>
          <cell r="C2472" t="str">
            <v>LEO ARAFAT PALESTIN</v>
          </cell>
          <cell r="D2472">
            <v>44287</v>
          </cell>
          <cell r="E2472" t="str">
            <v>TM</v>
          </cell>
          <cell r="G2472" t="str">
            <v>BODY 1</v>
          </cell>
          <cell r="I2472" t="str">
            <v>IMPLAN</v>
          </cell>
          <cell r="J2472" t="str">
            <v>B</v>
          </cell>
        </row>
        <row r="2473">
          <cell r="B2473">
            <v>71512</v>
          </cell>
          <cell r="C2473" t="str">
            <v>MUHAMMAD WAHID MUSTOFA</v>
          </cell>
          <cell r="D2473">
            <v>44378</v>
          </cell>
          <cell r="E2473" t="str">
            <v>TM</v>
          </cell>
          <cell r="G2473" t="str">
            <v>BODY 1</v>
          </cell>
          <cell r="I2473" t="str">
            <v>IMPLAN</v>
          </cell>
          <cell r="J2473" t="str">
            <v>B</v>
          </cell>
        </row>
        <row r="2474">
          <cell r="B2474">
            <v>67572</v>
          </cell>
          <cell r="C2474" t="str">
            <v>LUTFI SYAEFUDIN</v>
          </cell>
          <cell r="D2474">
            <v>43876</v>
          </cell>
          <cell r="E2474" t="str">
            <v>TM</v>
          </cell>
          <cell r="G2474" t="str">
            <v>BODY 1</v>
          </cell>
          <cell r="I2474" t="str">
            <v>IMPLAN</v>
          </cell>
          <cell r="J2474" t="str">
            <v>B</v>
          </cell>
        </row>
        <row r="2475">
          <cell r="B2475">
            <v>68372</v>
          </cell>
          <cell r="C2475" t="str">
            <v>KHODIRAN JONI TOFIK</v>
          </cell>
          <cell r="D2475">
            <v>44150</v>
          </cell>
          <cell r="E2475" t="str">
            <v>TM</v>
          </cell>
          <cell r="G2475" t="str">
            <v>BODY 1</v>
          </cell>
          <cell r="I2475" t="str">
            <v>IMPLAN</v>
          </cell>
          <cell r="J2475" t="str">
            <v>B</v>
          </cell>
        </row>
        <row r="2476">
          <cell r="B2476">
            <v>69525</v>
          </cell>
          <cell r="C2476" t="str">
            <v>ABDUL CHAKIM</v>
          </cell>
          <cell r="D2476">
            <v>44242</v>
          </cell>
          <cell r="E2476" t="str">
            <v>TM</v>
          </cell>
          <cell r="G2476" t="str">
            <v>BODY 1</v>
          </cell>
          <cell r="I2476" t="str">
            <v>IMPLAN</v>
          </cell>
          <cell r="J2476" t="str">
            <v>B</v>
          </cell>
        </row>
        <row r="2477">
          <cell r="B2477">
            <v>70569</v>
          </cell>
          <cell r="C2477" t="str">
            <v>MISBAH HENDRI ALFIANTO</v>
          </cell>
          <cell r="D2477">
            <v>44270</v>
          </cell>
          <cell r="E2477" t="str">
            <v>TM</v>
          </cell>
          <cell r="G2477" t="str">
            <v>BODY 1</v>
          </cell>
          <cell r="I2477" t="str">
            <v>IMPLAN</v>
          </cell>
          <cell r="J2477" t="str">
            <v>B</v>
          </cell>
        </row>
        <row r="2478">
          <cell r="B2478">
            <v>71725</v>
          </cell>
          <cell r="C2478" t="str">
            <v>ABDUL NURYAN</v>
          </cell>
          <cell r="D2478">
            <v>44440</v>
          </cell>
          <cell r="E2478" t="str">
            <v>TM</v>
          </cell>
          <cell r="G2478" t="str">
            <v>BODY 1</v>
          </cell>
          <cell r="I2478" t="str">
            <v>IMPLAN</v>
          </cell>
          <cell r="J2478" t="str">
            <v>B</v>
          </cell>
        </row>
        <row r="2479">
          <cell r="B2479">
            <v>68822</v>
          </cell>
          <cell r="C2479" t="str">
            <v>AFIFUDIN</v>
          </cell>
          <cell r="D2479">
            <v>44211</v>
          </cell>
          <cell r="E2479" t="str">
            <v>TM</v>
          </cell>
          <cell r="G2479" t="str">
            <v>BODY 1</v>
          </cell>
          <cell r="I2479" t="str">
            <v>IMPLAN</v>
          </cell>
          <cell r="J2479" t="str">
            <v>B</v>
          </cell>
        </row>
        <row r="2480">
          <cell r="B2480">
            <v>68856</v>
          </cell>
          <cell r="C2480" t="str">
            <v>DEDEN NURRAMADAN</v>
          </cell>
          <cell r="D2480">
            <v>44211</v>
          </cell>
          <cell r="E2480" t="str">
            <v>TM</v>
          </cell>
          <cell r="G2480" t="str">
            <v>BODY 1</v>
          </cell>
          <cell r="I2480" t="str">
            <v>IMPLAN</v>
          </cell>
          <cell r="J2480" t="str">
            <v>B</v>
          </cell>
        </row>
        <row r="2481">
          <cell r="B2481">
            <v>69581</v>
          </cell>
          <cell r="C2481" t="str">
            <v>ALFIAN CHOIRUL ABIDIN</v>
          </cell>
          <cell r="D2481">
            <v>44242</v>
          </cell>
          <cell r="E2481" t="str">
            <v>TM</v>
          </cell>
          <cell r="G2481" t="str">
            <v>BODY 1</v>
          </cell>
          <cell r="I2481" t="str">
            <v>IMPLAN</v>
          </cell>
          <cell r="J2481" t="str">
            <v>B</v>
          </cell>
        </row>
        <row r="2482">
          <cell r="B2482">
            <v>71445</v>
          </cell>
          <cell r="C2482" t="str">
            <v>DANDI KRISTIAWAN</v>
          </cell>
          <cell r="D2482">
            <v>44378</v>
          </cell>
          <cell r="E2482" t="str">
            <v>TM</v>
          </cell>
          <cell r="G2482" t="str">
            <v>BODY 1</v>
          </cell>
          <cell r="I2482" t="str">
            <v>IMPLAN</v>
          </cell>
          <cell r="J2482" t="str">
            <v>B</v>
          </cell>
        </row>
        <row r="2483">
          <cell r="B2483">
            <v>67713</v>
          </cell>
          <cell r="C2483" t="str">
            <v>KRISTIAN BAGUS SUSETYO</v>
          </cell>
          <cell r="D2483">
            <v>43891</v>
          </cell>
          <cell r="E2483" t="str">
            <v>TM</v>
          </cell>
          <cell r="G2483" t="str">
            <v>BODY 1</v>
          </cell>
          <cell r="I2483" t="str">
            <v>IMPLAN</v>
          </cell>
          <cell r="J2483" t="str">
            <v>B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  <cell r="AV1">
            <v>48</v>
          </cell>
          <cell r="AW1">
            <v>49</v>
          </cell>
          <cell r="AX1">
            <v>50</v>
          </cell>
          <cell r="AY1">
            <v>51</v>
          </cell>
          <cell r="AZ1">
            <v>52</v>
          </cell>
          <cell r="BA1">
            <v>53</v>
          </cell>
          <cell r="BB1">
            <v>54</v>
          </cell>
          <cell r="BC1">
            <v>55</v>
          </cell>
          <cell r="BD1">
            <v>56</v>
          </cell>
          <cell r="BE1">
            <v>57</v>
          </cell>
          <cell r="BF1">
            <v>58</v>
          </cell>
          <cell r="BG1">
            <v>59</v>
          </cell>
          <cell r="BH1">
            <v>60</v>
          </cell>
          <cell r="BI1">
            <v>61</v>
          </cell>
          <cell r="BJ1">
            <v>62</v>
          </cell>
          <cell r="BK1">
            <v>63</v>
          </cell>
          <cell r="BL1">
            <v>64</v>
          </cell>
          <cell r="BM1">
            <v>65</v>
          </cell>
          <cell r="BN1">
            <v>66</v>
          </cell>
          <cell r="BO1">
            <v>67</v>
          </cell>
          <cell r="BP1">
            <v>68</v>
          </cell>
          <cell r="BQ1">
            <v>69</v>
          </cell>
          <cell r="BR1">
            <v>70</v>
          </cell>
          <cell r="BS1">
            <v>71</v>
          </cell>
          <cell r="BT1">
            <v>72</v>
          </cell>
          <cell r="BU1">
            <v>73</v>
          </cell>
          <cell r="BV1">
            <v>74</v>
          </cell>
          <cell r="BW1">
            <v>75</v>
          </cell>
          <cell r="BX1">
            <v>76</v>
          </cell>
          <cell r="BY1">
            <v>77</v>
          </cell>
          <cell r="BZ1">
            <v>78</v>
          </cell>
          <cell r="CA1">
            <v>79</v>
          </cell>
          <cell r="CB1">
            <v>80</v>
          </cell>
          <cell r="CC1">
            <v>81</v>
          </cell>
          <cell r="CD1">
            <v>82</v>
          </cell>
          <cell r="CE1">
            <v>83</v>
          </cell>
          <cell r="CF1">
            <v>84</v>
          </cell>
          <cell r="CG1">
            <v>85</v>
          </cell>
          <cell r="CH1">
            <v>86</v>
          </cell>
          <cell r="CI1">
            <v>87</v>
          </cell>
          <cell r="CJ1">
            <v>88</v>
          </cell>
          <cell r="CK1">
            <v>89</v>
          </cell>
          <cell r="CL1">
            <v>90</v>
          </cell>
          <cell r="CM1">
            <v>91</v>
          </cell>
          <cell r="CN1">
            <v>92</v>
          </cell>
          <cell r="CO1">
            <v>93</v>
          </cell>
          <cell r="CP1">
            <v>94</v>
          </cell>
          <cell r="CQ1">
            <v>95</v>
          </cell>
          <cell r="CR1">
            <v>96</v>
          </cell>
          <cell r="CS1">
            <v>97</v>
          </cell>
          <cell r="CT1">
            <v>98</v>
          </cell>
          <cell r="CU1">
            <v>99</v>
          </cell>
          <cell r="CV1">
            <v>100</v>
          </cell>
          <cell r="CW1">
            <v>101</v>
          </cell>
          <cell r="CX1">
            <v>102</v>
          </cell>
          <cell r="CY1">
            <v>103</v>
          </cell>
          <cell r="CZ1">
            <v>104</v>
          </cell>
          <cell r="DA1">
            <v>105</v>
          </cell>
          <cell r="DB1">
            <v>106</v>
          </cell>
          <cell r="DC1">
            <v>107</v>
          </cell>
          <cell r="DD1">
            <v>108</v>
          </cell>
          <cell r="DE1">
            <v>109</v>
          </cell>
          <cell r="DF1">
            <v>110</v>
          </cell>
          <cell r="DG1">
            <v>111</v>
          </cell>
          <cell r="DH1">
            <v>112</v>
          </cell>
          <cell r="DI1">
            <v>113</v>
          </cell>
          <cell r="DJ1">
            <v>114</v>
          </cell>
          <cell r="DK1">
            <v>115</v>
          </cell>
          <cell r="DL1">
            <v>116</v>
          </cell>
          <cell r="DM1">
            <v>117</v>
          </cell>
          <cell r="DN1">
            <v>118</v>
          </cell>
          <cell r="DO1">
            <v>119</v>
          </cell>
          <cell r="DP1">
            <v>120</v>
          </cell>
        </row>
        <row r="2">
          <cell r="A2" t="str">
            <v>NPK</v>
          </cell>
          <cell r="B2" t="str">
            <v>NAMA</v>
          </cell>
          <cell r="C2" t="str">
            <v>DEPT</v>
          </cell>
          <cell r="D2" t="str">
            <v>SHIFT</v>
          </cell>
          <cell r="E2" t="str">
            <v>01 Januari 2022</v>
          </cell>
          <cell r="G2" t="str">
            <v>KET</v>
          </cell>
          <cell r="H2" t="str">
            <v>02 Januari 2022</v>
          </cell>
          <cell r="J2" t="str">
            <v>KET</v>
          </cell>
          <cell r="K2" t="str">
            <v>03 Januari 2022</v>
          </cell>
          <cell r="M2" t="str">
            <v>KET</v>
          </cell>
          <cell r="N2" t="str">
            <v>04 Januari 2022</v>
          </cell>
          <cell r="P2" t="str">
            <v>KET</v>
          </cell>
          <cell r="Q2" t="str">
            <v>05 Januari 2022</v>
          </cell>
          <cell r="S2" t="str">
            <v>KET</v>
          </cell>
          <cell r="T2" t="str">
            <v>06 Januari 2022</v>
          </cell>
          <cell r="V2" t="str">
            <v>KET</v>
          </cell>
          <cell r="W2" t="str">
            <v>07 Januari 2022</v>
          </cell>
          <cell r="Y2" t="str">
            <v>KET</v>
          </cell>
          <cell r="Z2" t="str">
            <v>08 Januari 2022</v>
          </cell>
          <cell r="AB2" t="str">
            <v>KET</v>
          </cell>
          <cell r="AC2" t="str">
            <v>09 Januari 2022</v>
          </cell>
          <cell r="AE2" t="str">
            <v>KET</v>
          </cell>
          <cell r="AF2" t="str">
            <v>10 Januari 2022</v>
          </cell>
          <cell r="AH2" t="str">
            <v>KET</v>
          </cell>
          <cell r="AI2" t="str">
            <v>11 Januari 2022</v>
          </cell>
          <cell r="AK2" t="str">
            <v>KET</v>
          </cell>
          <cell r="AL2" t="str">
            <v>12 Januari 2022</v>
          </cell>
          <cell r="AN2" t="str">
            <v>KET</v>
          </cell>
          <cell r="AO2" t="str">
            <v>13 Januari 2022</v>
          </cell>
          <cell r="AQ2" t="str">
            <v>KET</v>
          </cell>
          <cell r="AR2" t="str">
            <v>14 Januari 2022</v>
          </cell>
          <cell r="AT2" t="str">
            <v>KET</v>
          </cell>
          <cell r="AU2" t="str">
            <v>15 Januari 2022</v>
          </cell>
          <cell r="AW2" t="str">
            <v>KET</v>
          </cell>
          <cell r="AX2" t="str">
            <v>16 Januari 2022</v>
          </cell>
          <cell r="AZ2" t="str">
            <v>KET</v>
          </cell>
          <cell r="BA2" t="str">
            <v>17 Januari 2022</v>
          </cell>
          <cell r="BC2" t="str">
            <v>KET</v>
          </cell>
          <cell r="BD2" t="str">
            <v>18 Januari 2022</v>
          </cell>
          <cell r="BF2" t="str">
            <v>KET</v>
          </cell>
          <cell r="BG2" t="str">
            <v>19 Januari 2022</v>
          </cell>
          <cell r="BI2" t="str">
            <v>KET</v>
          </cell>
          <cell r="BJ2" t="str">
            <v>20 Januari 2022</v>
          </cell>
          <cell r="BL2" t="str">
            <v>KET</v>
          </cell>
          <cell r="BM2" t="str">
            <v>21 Januari 2022</v>
          </cell>
          <cell r="BO2" t="str">
            <v>KET</v>
          </cell>
          <cell r="BP2" t="str">
            <v>22 Januari 2022</v>
          </cell>
          <cell r="BR2" t="str">
            <v>KET</v>
          </cell>
          <cell r="BS2" t="str">
            <v>23 Januari 2022</v>
          </cell>
          <cell r="BU2" t="str">
            <v>KET</v>
          </cell>
          <cell r="BV2" t="str">
            <v>24 Januari 2022</v>
          </cell>
          <cell r="BX2" t="str">
            <v>KET</v>
          </cell>
          <cell r="BY2" t="str">
            <v>25 Januari 2022</v>
          </cell>
          <cell r="CA2" t="str">
            <v>KET</v>
          </cell>
          <cell r="CB2" t="str">
            <v>26 Januari 2022</v>
          </cell>
          <cell r="CD2" t="str">
            <v>KET</v>
          </cell>
          <cell r="CE2" t="str">
            <v>27 Januari 2022</v>
          </cell>
          <cell r="CG2" t="str">
            <v>KET</v>
          </cell>
          <cell r="CH2" t="str">
            <v>28 Januari 2022</v>
          </cell>
          <cell r="CJ2" t="str">
            <v>KET</v>
          </cell>
        </row>
        <row r="3">
          <cell r="E3" t="str">
            <v>Sabtu</v>
          </cell>
          <cell r="H3" t="str">
            <v>Minggu</v>
          </cell>
          <cell r="K3" t="str">
            <v>Senin</v>
          </cell>
          <cell r="N3" t="str">
            <v>Selasa</v>
          </cell>
          <cell r="Q3" t="str">
            <v>Rabu</v>
          </cell>
          <cell r="T3" t="str">
            <v>Kamis</v>
          </cell>
          <cell r="W3" t="str">
            <v>Jumat</v>
          </cell>
          <cell r="Z3" t="str">
            <v>Sabtu</v>
          </cell>
          <cell r="AC3" t="str">
            <v>Minggu</v>
          </cell>
          <cell r="AF3" t="str">
            <v>Senin</v>
          </cell>
          <cell r="AI3" t="str">
            <v>Selasa</v>
          </cell>
          <cell r="AL3" t="str">
            <v>Rabu</v>
          </cell>
          <cell r="AO3" t="str">
            <v>Kamis</v>
          </cell>
          <cell r="AR3" t="str">
            <v>Jumat</v>
          </cell>
          <cell r="AU3" t="str">
            <v>Sabtu</v>
          </cell>
          <cell r="AX3" t="str">
            <v>Minggu</v>
          </cell>
          <cell r="BA3" t="str">
            <v>Senin</v>
          </cell>
          <cell r="BD3" t="str">
            <v>Selasa</v>
          </cell>
          <cell r="BG3" t="str">
            <v>Rabu</v>
          </cell>
          <cell r="BJ3" t="str">
            <v>Kamis</v>
          </cell>
          <cell r="BM3" t="str">
            <v>Jumat</v>
          </cell>
          <cell r="BP3" t="str">
            <v>Sabtu</v>
          </cell>
          <cell r="BS3" t="str">
            <v>Minggu</v>
          </cell>
          <cell r="BV3" t="str">
            <v>Senin</v>
          </cell>
          <cell r="BY3" t="str">
            <v>Selasa</v>
          </cell>
          <cell r="CB3" t="str">
            <v>Rabu</v>
          </cell>
          <cell r="CE3" t="str">
            <v>Kamis</v>
          </cell>
          <cell r="CH3" t="str">
            <v>Jumat</v>
          </cell>
        </row>
        <row r="4">
          <cell r="E4" t="str">
            <v>IN</v>
          </cell>
          <cell r="F4" t="str">
            <v>OUT</v>
          </cell>
          <cell r="H4" t="str">
            <v>IN</v>
          </cell>
          <cell r="I4" t="str">
            <v>OUT</v>
          </cell>
          <cell r="K4" t="str">
            <v>IN</v>
          </cell>
          <cell r="L4" t="str">
            <v>OUT</v>
          </cell>
          <cell r="N4" t="str">
            <v>IN</v>
          </cell>
          <cell r="O4" t="str">
            <v>OUT</v>
          </cell>
          <cell r="Q4" t="str">
            <v>IN</v>
          </cell>
          <cell r="R4" t="str">
            <v>OUT</v>
          </cell>
          <cell r="T4" t="str">
            <v>IN</v>
          </cell>
          <cell r="U4" t="str">
            <v>OUT</v>
          </cell>
          <cell r="W4" t="str">
            <v>IN</v>
          </cell>
          <cell r="X4" t="str">
            <v>OUT</v>
          </cell>
          <cell r="Z4" t="str">
            <v>IN</v>
          </cell>
          <cell r="AA4" t="str">
            <v>OUT</v>
          </cell>
          <cell r="AC4" t="str">
            <v>IN</v>
          </cell>
          <cell r="AD4" t="str">
            <v>OUT</v>
          </cell>
          <cell r="AF4" t="str">
            <v>IN</v>
          </cell>
          <cell r="AG4" t="str">
            <v>OUT</v>
          </cell>
          <cell r="AI4" t="str">
            <v>IN</v>
          </cell>
          <cell r="AJ4" t="str">
            <v>OUT</v>
          </cell>
          <cell r="AL4" t="str">
            <v>IN</v>
          </cell>
          <cell r="AM4" t="str">
            <v>OUT</v>
          </cell>
          <cell r="AO4" t="str">
            <v>IN</v>
          </cell>
          <cell r="AP4" t="str">
            <v>OUT</v>
          </cell>
          <cell r="AR4" t="str">
            <v>IN</v>
          </cell>
          <cell r="AS4" t="str">
            <v>OUT</v>
          </cell>
          <cell r="AU4" t="str">
            <v>IN</v>
          </cell>
          <cell r="AV4" t="str">
            <v>OUT</v>
          </cell>
          <cell r="AX4" t="str">
            <v>IN</v>
          </cell>
          <cell r="AY4" t="str">
            <v>OUT</v>
          </cell>
          <cell r="BA4" t="str">
            <v>IN</v>
          </cell>
          <cell r="BB4" t="str">
            <v>OUT</v>
          </cell>
          <cell r="BD4" t="str">
            <v>IN</v>
          </cell>
          <cell r="BE4" t="str">
            <v>OUT</v>
          </cell>
          <cell r="BG4" t="str">
            <v>IN</v>
          </cell>
          <cell r="BH4" t="str">
            <v>OUT</v>
          </cell>
          <cell r="BJ4" t="str">
            <v>IN</v>
          </cell>
          <cell r="BK4" t="str">
            <v>OUT</v>
          </cell>
          <cell r="BM4" t="str">
            <v>IN</v>
          </cell>
          <cell r="BN4" t="str">
            <v>OUT</v>
          </cell>
          <cell r="BP4" t="str">
            <v>IN</v>
          </cell>
          <cell r="BQ4" t="str">
            <v>OUT</v>
          </cell>
          <cell r="BS4" t="str">
            <v>IN</v>
          </cell>
          <cell r="BT4" t="str">
            <v>OUT</v>
          </cell>
          <cell r="BV4" t="str">
            <v>IN</v>
          </cell>
          <cell r="BW4" t="str">
            <v>OUT</v>
          </cell>
          <cell r="BY4" t="str">
            <v>IN</v>
          </cell>
          <cell r="BZ4" t="str">
            <v>OUT</v>
          </cell>
          <cell r="CB4" t="str">
            <v>IN</v>
          </cell>
          <cell r="CC4" t="str">
            <v>OUT</v>
          </cell>
          <cell r="CE4" t="str">
            <v>IN</v>
          </cell>
          <cell r="CF4" t="str">
            <v>OUT</v>
          </cell>
          <cell r="CH4" t="str">
            <v>IN</v>
          </cell>
          <cell r="CI4" t="str">
            <v>OUT</v>
          </cell>
        </row>
        <row r="5">
          <cell r="A5">
            <v>3201</v>
          </cell>
          <cell r="B5" t="str">
            <v>DAFID</v>
          </cell>
          <cell r="C5" t="str">
            <v>BODY PLANT 2</v>
          </cell>
          <cell r="D5" t="str">
            <v>NSHF</v>
          </cell>
          <cell r="K5">
            <v>0.28263888888888888</v>
          </cell>
          <cell r="L5">
            <v>0.67986111111111114</v>
          </cell>
          <cell r="N5">
            <v>0.2951388888888889</v>
          </cell>
          <cell r="O5">
            <v>0.81319444444444444</v>
          </cell>
          <cell r="Q5">
            <v>0.27638888888888885</v>
          </cell>
          <cell r="R5">
            <v>0.8027777777777777</v>
          </cell>
          <cell r="T5">
            <v>0.28541666666666665</v>
          </cell>
          <cell r="U5">
            <v>0.76111111111111107</v>
          </cell>
          <cell r="W5">
            <v>0.28472222222222221</v>
          </cell>
          <cell r="X5">
            <v>0.81041666666666667</v>
          </cell>
          <cell r="Z5">
            <v>0.2951388888888889</v>
          </cell>
          <cell r="AA5">
            <v>0.73055555555555562</v>
          </cell>
          <cell r="AF5">
            <v>0.28958333333333336</v>
          </cell>
          <cell r="AG5">
            <v>0.67638888888888893</v>
          </cell>
          <cell r="AI5">
            <v>0.29930555555555555</v>
          </cell>
          <cell r="AJ5">
            <v>0.82777777777777783</v>
          </cell>
          <cell r="AL5">
            <v>0.29791666666666666</v>
          </cell>
          <cell r="AM5">
            <v>0.82361111111111107</v>
          </cell>
          <cell r="AO5">
            <v>0.29236111111111113</v>
          </cell>
          <cell r="AP5">
            <v>0.8208333333333333</v>
          </cell>
          <cell r="AR5">
            <v>0.27152777777777776</v>
          </cell>
          <cell r="AS5">
            <v>0.77500000000000002</v>
          </cell>
          <cell r="AU5">
            <v>0.2951388888888889</v>
          </cell>
          <cell r="AV5">
            <v>0.7104166666666667</v>
          </cell>
          <cell r="BA5">
            <v>0.30138888888888887</v>
          </cell>
          <cell r="BB5">
            <v>0.79652777777777783</v>
          </cell>
          <cell r="BD5">
            <v>0.29444444444444445</v>
          </cell>
          <cell r="BE5">
            <v>0.81527777777777777</v>
          </cell>
          <cell r="BI5" t="str">
            <v>C2</v>
          </cell>
          <cell r="BJ5">
            <v>0.29444444444444445</v>
          </cell>
          <cell r="BK5">
            <v>0.81597222222222221</v>
          </cell>
          <cell r="BM5">
            <v>0.2986111111111111</v>
          </cell>
          <cell r="BN5">
            <v>0.82916666666666661</v>
          </cell>
          <cell r="BP5">
            <v>0.2986111111111111</v>
          </cell>
          <cell r="BQ5">
            <v>0.67638888888888893</v>
          </cell>
          <cell r="BV5">
            <v>0.29375000000000001</v>
          </cell>
          <cell r="BW5">
            <v>0.83472222222222225</v>
          </cell>
          <cell r="BY5">
            <v>0.29166666666666669</v>
          </cell>
          <cell r="BZ5">
            <v>0.79861111111111116</v>
          </cell>
          <cell r="CB5">
            <v>0.29583333333333334</v>
          </cell>
          <cell r="CC5">
            <v>0.74097222222222225</v>
          </cell>
          <cell r="CE5">
            <v>0.29444444444444445</v>
          </cell>
          <cell r="CF5">
            <v>0.8208333333333333</v>
          </cell>
          <cell r="CH5">
            <v>0.29444444444444445</v>
          </cell>
        </row>
        <row r="6">
          <cell r="A6">
            <v>3349</v>
          </cell>
          <cell r="B6" t="str">
            <v>YUSUF HAMIDAR</v>
          </cell>
          <cell r="C6" t="str">
            <v>BODY PLANT 2</v>
          </cell>
          <cell r="D6" t="str">
            <v>NSHF</v>
          </cell>
          <cell r="K6">
            <v>0.28888888888888892</v>
          </cell>
          <cell r="L6">
            <v>0.70208333333333339</v>
          </cell>
          <cell r="N6">
            <v>0.29097222222222224</v>
          </cell>
          <cell r="O6">
            <v>0.79236111111111107</v>
          </cell>
          <cell r="Q6">
            <v>0.29097222222222224</v>
          </cell>
          <cell r="R6">
            <v>0.6694444444444444</v>
          </cell>
          <cell r="T6">
            <v>0.29375000000000001</v>
          </cell>
          <cell r="U6">
            <v>0.66805555555555562</v>
          </cell>
          <cell r="W6">
            <v>0.28819444444444448</v>
          </cell>
          <cell r="X6">
            <v>0.68819444444444444</v>
          </cell>
          <cell r="AC6">
            <v>0.28541666666666665</v>
          </cell>
          <cell r="AD6">
            <v>0.66875000000000007</v>
          </cell>
          <cell r="AF6">
            <v>0.28958333333333336</v>
          </cell>
          <cell r="AG6">
            <v>0.83750000000000002</v>
          </cell>
          <cell r="AI6">
            <v>0.33055555555555555</v>
          </cell>
          <cell r="AJ6">
            <v>0.6694444444444444</v>
          </cell>
          <cell r="AK6" t="str">
            <v>T2</v>
          </cell>
          <cell r="AL6">
            <v>0.28888888888888892</v>
          </cell>
          <cell r="AM6">
            <v>0.81458333333333333</v>
          </cell>
          <cell r="AO6">
            <v>0.29166666666666669</v>
          </cell>
          <cell r="AP6">
            <v>0.79722222222222217</v>
          </cell>
          <cell r="AR6">
            <v>0.29722222222222222</v>
          </cell>
          <cell r="AS6">
            <v>0.68958333333333333</v>
          </cell>
          <cell r="AU6">
            <v>0.28888888888888892</v>
          </cell>
          <cell r="AV6">
            <v>0.62569444444444444</v>
          </cell>
          <cell r="BA6">
            <v>0.29791666666666666</v>
          </cell>
          <cell r="BB6">
            <v>0.79305555555555562</v>
          </cell>
          <cell r="BD6">
            <v>0.29166666666666669</v>
          </cell>
          <cell r="BE6">
            <v>0.67847222222222225</v>
          </cell>
          <cell r="BG6">
            <v>0.29166666666666669</v>
          </cell>
          <cell r="BH6">
            <v>0.79375000000000007</v>
          </cell>
          <cell r="BJ6">
            <v>0.29791666666666666</v>
          </cell>
          <cell r="BK6">
            <v>0.76666666666666661</v>
          </cell>
          <cell r="BM6">
            <v>0.29930555555555555</v>
          </cell>
          <cell r="BN6">
            <v>0.69166666666666676</v>
          </cell>
          <cell r="BP6">
            <v>0.29375000000000001</v>
          </cell>
          <cell r="BQ6">
            <v>0.66666666666666663</v>
          </cell>
          <cell r="BV6">
            <v>0.29236111111111113</v>
          </cell>
          <cell r="BW6">
            <v>0.8027777777777777</v>
          </cell>
          <cell r="BY6">
            <v>0.29166666666666669</v>
          </cell>
          <cell r="BZ6">
            <v>0.67013888888888884</v>
          </cell>
          <cell r="CB6">
            <v>0.29444444444444445</v>
          </cell>
          <cell r="CC6">
            <v>0.79166666666666663</v>
          </cell>
          <cell r="CE6">
            <v>0.29166666666666669</v>
          </cell>
          <cell r="CF6">
            <v>0.66736111111111107</v>
          </cell>
          <cell r="CH6">
            <v>0.28333333333333333</v>
          </cell>
        </row>
        <row r="7">
          <cell r="A7">
            <v>7010</v>
          </cell>
          <cell r="B7" t="str">
            <v>WAKRIS</v>
          </cell>
          <cell r="C7" t="str">
            <v>BODY PLANT 2</v>
          </cell>
          <cell r="D7" t="str">
            <v>NSHF</v>
          </cell>
          <cell r="K7">
            <v>0.2722222222222222</v>
          </cell>
          <cell r="L7">
            <v>0.66805555555555562</v>
          </cell>
          <cell r="N7">
            <v>0.26944444444444443</v>
          </cell>
          <cell r="O7">
            <v>0.6743055555555556</v>
          </cell>
          <cell r="Q7">
            <v>0.27083333333333331</v>
          </cell>
          <cell r="R7">
            <v>0.67291666666666661</v>
          </cell>
          <cell r="T7">
            <v>0.26874999999999999</v>
          </cell>
          <cell r="U7">
            <v>0.75277777777777777</v>
          </cell>
          <cell r="W7">
            <v>0.26805555555555555</v>
          </cell>
          <cell r="X7">
            <v>0.69444444444444453</v>
          </cell>
          <cell r="Z7">
            <v>0.28611111111111115</v>
          </cell>
          <cell r="AA7">
            <v>0.62569444444444444</v>
          </cell>
          <cell r="AF7">
            <v>0.2722222222222222</v>
          </cell>
          <cell r="AG7">
            <v>0.77013888888888893</v>
          </cell>
          <cell r="AI7">
            <v>0.27708333333333335</v>
          </cell>
          <cell r="AJ7">
            <v>0.77638888888888891</v>
          </cell>
          <cell r="AL7">
            <v>0.27291666666666664</v>
          </cell>
          <cell r="AM7">
            <v>0.66736111111111107</v>
          </cell>
          <cell r="AO7">
            <v>0.27708333333333335</v>
          </cell>
          <cell r="AP7">
            <v>0.74861111111111101</v>
          </cell>
          <cell r="AR7">
            <v>0.27013888888888887</v>
          </cell>
          <cell r="AS7">
            <v>0.6875</v>
          </cell>
          <cell r="BA7">
            <v>0.27430555555555552</v>
          </cell>
          <cell r="BB7">
            <v>0.66666666666666663</v>
          </cell>
          <cell r="BD7">
            <v>0.29236111111111113</v>
          </cell>
          <cell r="BE7">
            <v>0.66666666666666663</v>
          </cell>
          <cell r="BG7">
            <v>0.29166666666666669</v>
          </cell>
          <cell r="BH7">
            <v>0.67083333333333339</v>
          </cell>
          <cell r="BJ7">
            <v>0.26805555555555555</v>
          </cell>
          <cell r="BK7">
            <v>0.72777777777777775</v>
          </cell>
          <cell r="BM7">
            <v>0.27569444444444446</v>
          </cell>
          <cell r="BN7">
            <v>0.69166666666666676</v>
          </cell>
          <cell r="BP7">
            <v>0.28819444444444448</v>
          </cell>
          <cell r="BQ7">
            <v>0.62569444444444444</v>
          </cell>
          <cell r="BV7">
            <v>0.2638888888888889</v>
          </cell>
          <cell r="BW7">
            <v>0.6694444444444444</v>
          </cell>
          <cell r="BY7">
            <v>0.27013888888888887</v>
          </cell>
          <cell r="BZ7">
            <v>0.66666666666666663</v>
          </cell>
          <cell r="CB7">
            <v>0.27361111111111108</v>
          </cell>
          <cell r="CC7">
            <v>0.67152777777777783</v>
          </cell>
          <cell r="CE7">
            <v>0.27291666666666664</v>
          </cell>
          <cell r="CG7" t="str">
            <v>TL</v>
          </cell>
          <cell r="CH7">
            <v>0.26944444444444443</v>
          </cell>
        </row>
        <row r="8">
          <cell r="A8">
            <v>7057</v>
          </cell>
          <cell r="B8" t="str">
            <v>MUHAMMAD ZEN</v>
          </cell>
          <cell r="C8" t="str">
            <v>BODY PLANT 2</v>
          </cell>
          <cell r="D8" t="str">
            <v>NSHF</v>
          </cell>
          <cell r="M8" t="str">
            <v>C1</v>
          </cell>
          <cell r="P8" t="str">
            <v>C1</v>
          </cell>
          <cell r="Q8">
            <v>0.29444444444444445</v>
          </cell>
          <cell r="R8">
            <v>0.81319444444444444</v>
          </cell>
          <cell r="T8">
            <v>0.29722222222222222</v>
          </cell>
          <cell r="U8">
            <v>0.79513888888888884</v>
          </cell>
          <cell r="W8">
            <v>0.29791666666666666</v>
          </cell>
          <cell r="X8">
            <v>0.8125</v>
          </cell>
          <cell r="Z8">
            <v>0.29652777777777778</v>
          </cell>
          <cell r="AA8">
            <v>0.63194444444444442</v>
          </cell>
          <cell r="AF8">
            <v>0.30763888888888891</v>
          </cell>
          <cell r="AG8">
            <v>0.76111111111111107</v>
          </cell>
          <cell r="AH8" t="str">
            <v>T3</v>
          </cell>
          <cell r="AI8">
            <v>0.30138888888888887</v>
          </cell>
          <cell r="AJ8">
            <v>0.77013888888888893</v>
          </cell>
          <cell r="AL8">
            <v>0.2951388888888889</v>
          </cell>
          <cell r="AM8">
            <v>0.80486111111111114</v>
          </cell>
          <cell r="AO8">
            <v>0.3</v>
          </cell>
          <cell r="AP8">
            <v>0.82986111111111116</v>
          </cell>
          <cell r="AR8">
            <v>0.30138888888888887</v>
          </cell>
          <cell r="AS8">
            <v>0.70208333333333339</v>
          </cell>
          <cell r="AU8">
            <v>0.30138888888888887</v>
          </cell>
          <cell r="AV8">
            <v>0.67291666666666661</v>
          </cell>
          <cell r="BC8" t="str">
            <v>M</v>
          </cell>
          <cell r="BF8" t="str">
            <v>M</v>
          </cell>
          <cell r="BI8" t="str">
            <v>M</v>
          </cell>
          <cell r="BL8" t="str">
            <v>M</v>
          </cell>
          <cell r="BO8" t="str">
            <v>M</v>
          </cell>
          <cell r="BX8" t="str">
            <v>M</v>
          </cell>
          <cell r="CA8" t="str">
            <v>M</v>
          </cell>
          <cell r="CD8" t="str">
            <v>M</v>
          </cell>
          <cell r="CG8" t="str">
            <v>M</v>
          </cell>
          <cell r="CJ8" t="str">
            <v>M</v>
          </cell>
        </row>
        <row r="9">
          <cell r="A9">
            <v>7177</v>
          </cell>
          <cell r="B9" t="str">
            <v>ERI SAHRULI</v>
          </cell>
          <cell r="C9" t="str">
            <v>BODY PLANT 2</v>
          </cell>
          <cell r="D9" t="str">
            <v>SHFB</v>
          </cell>
          <cell r="K9">
            <v>0.8534722222222223</v>
          </cell>
          <cell r="L9">
            <v>0.3034722222222222</v>
          </cell>
          <cell r="N9">
            <v>0.8534722222222223</v>
          </cell>
          <cell r="O9">
            <v>0.3576388888888889</v>
          </cell>
          <cell r="Q9">
            <v>0.86388888888888893</v>
          </cell>
          <cell r="R9">
            <v>0.11805555555555557</v>
          </cell>
          <cell r="S9" t="str">
            <v>P8</v>
          </cell>
          <cell r="V9" t="str">
            <v>C2</v>
          </cell>
          <cell r="Y9" t="str">
            <v>C2</v>
          </cell>
          <cell r="AF9">
            <v>0.2902777777777778</v>
          </cell>
          <cell r="AG9">
            <v>0.85069444444444453</v>
          </cell>
          <cell r="AI9">
            <v>0.28055555555555556</v>
          </cell>
          <cell r="AJ9">
            <v>0.85</v>
          </cell>
          <cell r="AL9">
            <v>0.29305555555555557</v>
          </cell>
          <cell r="AM9">
            <v>0.84305555555555556</v>
          </cell>
          <cell r="AO9">
            <v>0.28958333333333336</v>
          </cell>
          <cell r="AP9">
            <v>0.84236111111111101</v>
          </cell>
          <cell r="AR9">
            <v>0.28819444444444448</v>
          </cell>
          <cell r="AS9">
            <v>0.80138888888888893</v>
          </cell>
          <cell r="AU9">
            <v>0.27708333333333335</v>
          </cell>
          <cell r="AV9">
            <v>0.81874999999999998</v>
          </cell>
          <cell r="AX9">
            <v>0.84583333333333333</v>
          </cell>
          <cell r="AY9">
            <v>0.2986111111111111</v>
          </cell>
          <cell r="BA9">
            <v>0.85138888888888886</v>
          </cell>
          <cell r="BB9">
            <v>0.25486111111111109</v>
          </cell>
          <cell r="BD9">
            <v>0.85</v>
          </cell>
          <cell r="BE9">
            <v>0.29444444444444445</v>
          </cell>
          <cell r="BG9">
            <v>0.85763888888888884</v>
          </cell>
          <cell r="BH9">
            <v>0.36736111111111108</v>
          </cell>
          <cell r="BJ9">
            <v>0.86041666666666661</v>
          </cell>
          <cell r="BK9">
            <v>0.30069444444444443</v>
          </cell>
          <cell r="BM9">
            <v>0.85486111111111107</v>
          </cell>
          <cell r="BN9">
            <v>0.33194444444444443</v>
          </cell>
          <cell r="BV9">
            <v>0.28958333333333336</v>
          </cell>
          <cell r="BW9">
            <v>0.85763888888888884</v>
          </cell>
          <cell r="BY9">
            <v>0.28958333333333336</v>
          </cell>
          <cell r="BZ9">
            <v>0.84583333333333333</v>
          </cell>
          <cell r="CB9">
            <v>0.26805555555555555</v>
          </cell>
          <cell r="CC9">
            <v>0.81111111111111101</v>
          </cell>
          <cell r="CE9">
            <v>0.28888888888888892</v>
          </cell>
          <cell r="CF9">
            <v>0.83611111111111114</v>
          </cell>
          <cell r="CH9">
            <v>0.2902777777777778</v>
          </cell>
        </row>
        <row r="10">
          <cell r="A10">
            <v>7210</v>
          </cell>
          <cell r="B10" t="str">
            <v>MURSIDI</v>
          </cell>
          <cell r="C10" t="str">
            <v>BODY PLANT 2</v>
          </cell>
          <cell r="D10" t="str">
            <v>NSHF</v>
          </cell>
          <cell r="E10">
            <v>0.3034722222222222</v>
          </cell>
          <cell r="F10">
            <v>0.66666666666666663</v>
          </cell>
          <cell r="K10">
            <v>0.29583333333333334</v>
          </cell>
          <cell r="L10">
            <v>0.79236111111111107</v>
          </cell>
          <cell r="N10">
            <v>0.28263888888888888</v>
          </cell>
          <cell r="O10">
            <v>0.67013888888888884</v>
          </cell>
          <cell r="Q10">
            <v>0.28680555555555554</v>
          </cell>
          <cell r="R10">
            <v>0.79236111111111107</v>
          </cell>
          <cell r="T10">
            <v>0.29236111111111113</v>
          </cell>
          <cell r="U10">
            <v>0.79166666666666663</v>
          </cell>
          <cell r="W10">
            <v>0.28958333333333336</v>
          </cell>
          <cell r="X10">
            <v>0.6875</v>
          </cell>
          <cell r="Z10">
            <v>0.29583333333333334</v>
          </cell>
          <cell r="AA10">
            <v>0.66875000000000007</v>
          </cell>
          <cell r="AF10">
            <v>0.28750000000000003</v>
          </cell>
          <cell r="AG10">
            <v>0.79236111111111107</v>
          </cell>
          <cell r="AI10">
            <v>0.28402777777777777</v>
          </cell>
          <cell r="AJ10">
            <v>0.79166666666666663</v>
          </cell>
          <cell r="AL10">
            <v>0.28680555555555554</v>
          </cell>
          <cell r="AM10">
            <v>0.66736111111111107</v>
          </cell>
          <cell r="AQ10" t="str">
            <v>C1</v>
          </cell>
          <cell r="AR10">
            <v>0.28611111111111115</v>
          </cell>
          <cell r="AS10">
            <v>0.6875</v>
          </cell>
          <cell r="AU10">
            <v>0.2986111111111111</v>
          </cell>
          <cell r="AV10">
            <v>0.72916666666666663</v>
          </cell>
          <cell r="BA10">
            <v>0.29930555555555555</v>
          </cell>
          <cell r="BB10">
            <v>0.7715277777777777</v>
          </cell>
          <cell r="BD10">
            <v>0.28888888888888892</v>
          </cell>
          <cell r="BE10">
            <v>0.75</v>
          </cell>
          <cell r="BI10" t="str">
            <v>S1</v>
          </cell>
          <cell r="BJ10">
            <v>0.29583333333333334</v>
          </cell>
          <cell r="BK10">
            <v>0.66736111111111107</v>
          </cell>
          <cell r="BM10">
            <v>0.29097222222222224</v>
          </cell>
          <cell r="BN10">
            <v>0.68819444444444444</v>
          </cell>
          <cell r="BV10">
            <v>0.28611111111111115</v>
          </cell>
          <cell r="BW10">
            <v>0.66875000000000007</v>
          </cell>
          <cell r="BY10">
            <v>0.29652777777777778</v>
          </cell>
          <cell r="BZ10">
            <v>0.66736111111111107</v>
          </cell>
          <cell r="CB10">
            <v>0.29166666666666669</v>
          </cell>
          <cell r="CD10" t="str">
            <v>TL</v>
          </cell>
          <cell r="CE10">
            <v>0.29305555555555557</v>
          </cell>
          <cell r="CF10">
            <v>0.66805555555555562</v>
          </cell>
          <cell r="CH10">
            <v>0.28541666666666665</v>
          </cell>
        </row>
        <row r="11">
          <cell r="A11">
            <v>7366</v>
          </cell>
          <cell r="B11" t="str">
            <v>PETRUS YUDHA MUKA</v>
          </cell>
          <cell r="C11" t="str">
            <v>BODY PLANT 2</v>
          </cell>
          <cell r="D11" t="str">
            <v>NSHF</v>
          </cell>
          <cell r="K11">
            <v>0.2986111111111111</v>
          </cell>
          <cell r="L11">
            <v>0.79166666666666663</v>
          </cell>
          <cell r="N11">
            <v>0.29722222222222222</v>
          </cell>
          <cell r="O11">
            <v>0.79236111111111107</v>
          </cell>
          <cell r="Q11">
            <v>0.32430555555555557</v>
          </cell>
          <cell r="R11">
            <v>0.79375000000000007</v>
          </cell>
          <cell r="S11" t="str">
            <v>T2</v>
          </cell>
          <cell r="T11">
            <v>0.28680555555555554</v>
          </cell>
          <cell r="U11">
            <v>0.75138888888888899</v>
          </cell>
          <cell r="W11">
            <v>0.29375000000000001</v>
          </cell>
          <cell r="X11">
            <v>0.79166666666666663</v>
          </cell>
          <cell r="AC11">
            <v>0.32708333333333334</v>
          </cell>
          <cell r="AD11">
            <v>0.7090277777777777</v>
          </cell>
          <cell r="AF11">
            <v>0.2951388888888889</v>
          </cell>
          <cell r="AG11">
            <v>0.79166666666666663</v>
          </cell>
          <cell r="AI11">
            <v>0.2986111111111111</v>
          </cell>
          <cell r="AJ11">
            <v>0.67291666666666661</v>
          </cell>
          <cell r="AL11">
            <v>0.29722222222222222</v>
          </cell>
          <cell r="AM11">
            <v>0.79375000000000007</v>
          </cell>
          <cell r="AO11">
            <v>0.30069444444444443</v>
          </cell>
          <cell r="AP11">
            <v>0.7944444444444444</v>
          </cell>
          <cell r="AR11">
            <v>0.29305555555555557</v>
          </cell>
          <cell r="AS11">
            <v>0.74722222222222223</v>
          </cell>
          <cell r="AX11">
            <v>0.3263888888888889</v>
          </cell>
          <cell r="AY11">
            <v>0.6777777777777777</v>
          </cell>
          <cell r="BA11">
            <v>0.30277777777777776</v>
          </cell>
          <cell r="BB11">
            <v>0.79166666666666663</v>
          </cell>
          <cell r="BC11" t="str">
            <v>T3</v>
          </cell>
          <cell r="BD11">
            <v>0.30138888888888887</v>
          </cell>
          <cell r="BE11">
            <v>0.75416666666666676</v>
          </cell>
          <cell r="BG11">
            <v>0.30486111111111108</v>
          </cell>
          <cell r="BH11">
            <v>0.79375000000000007</v>
          </cell>
          <cell r="BI11" t="str">
            <v>T3</v>
          </cell>
          <cell r="BJ11">
            <v>0.29375000000000001</v>
          </cell>
          <cell r="BK11">
            <v>0.79166666666666663</v>
          </cell>
          <cell r="BM11">
            <v>0.3</v>
          </cell>
          <cell r="BO11" t="str">
            <v>TL</v>
          </cell>
          <cell r="BS11">
            <v>0.3263888888888889</v>
          </cell>
          <cell r="BT11">
            <v>0.66666666666666663</v>
          </cell>
          <cell r="BX11" t="str">
            <v>M</v>
          </cell>
          <cell r="CA11" t="str">
            <v>M</v>
          </cell>
          <cell r="CD11" t="str">
            <v>M</v>
          </cell>
          <cell r="CG11" t="str">
            <v>M</v>
          </cell>
          <cell r="CJ11" t="str">
            <v>M</v>
          </cell>
        </row>
        <row r="12">
          <cell r="A12">
            <v>7370</v>
          </cell>
          <cell r="B12" t="str">
            <v>LUKMAN AMINUDIN</v>
          </cell>
          <cell r="C12" t="str">
            <v>BODY PLANT 2</v>
          </cell>
          <cell r="D12" t="str">
            <v>SHFB</v>
          </cell>
          <cell r="K12">
            <v>0.84097222222222223</v>
          </cell>
          <cell r="L12">
            <v>0.2722222222222222</v>
          </cell>
          <cell r="N12">
            <v>0.84513888888888899</v>
          </cell>
          <cell r="O12">
            <v>0.26041666666666669</v>
          </cell>
          <cell r="Q12">
            <v>0.84791666666666676</v>
          </cell>
          <cell r="R12">
            <v>0.27083333333333331</v>
          </cell>
          <cell r="T12">
            <v>0.84791666666666676</v>
          </cell>
          <cell r="U12">
            <v>0.26180555555555557</v>
          </cell>
          <cell r="W12">
            <v>0.86597222222222225</v>
          </cell>
          <cell r="X12">
            <v>0.29375000000000001</v>
          </cell>
          <cell r="AC12">
            <v>0.30208333333333331</v>
          </cell>
          <cell r="AD12">
            <v>0.75</v>
          </cell>
          <cell r="AF12">
            <v>0.29375000000000001</v>
          </cell>
          <cell r="AG12">
            <v>0.8340277777777777</v>
          </cell>
          <cell r="AI12">
            <v>0.29652777777777778</v>
          </cell>
          <cell r="AJ12">
            <v>0.8354166666666667</v>
          </cell>
          <cell r="AL12">
            <v>0.29583333333333334</v>
          </cell>
          <cell r="AM12">
            <v>0.8125</v>
          </cell>
          <cell r="AO12">
            <v>0.28888888888888892</v>
          </cell>
          <cell r="AP12">
            <v>0.8340277777777777</v>
          </cell>
          <cell r="AR12">
            <v>0.29722222222222222</v>
          </cell>
          <cell r="AS12">
            <v>0.75</v>
          </cell>
          <cell r="AU12">
            <v>0.29097222222222224</v>
          </cell>
          <cell r="AV12">
            <v>0.8340277777777777</v>
          </cell>
          <cell r="AX12">
            <v>0.84444444444444444</v>
          </cell>
          <cell r="AY12">
            <v>0.27083333333333331</v>
          </cell>
          <cell r="BA12">
            <v>0.86805555555555547</v>
          </cell>
          <cell r="BB12">
            <v>0.25069444444444444</v>
          </cell>
          <cell r="BD12">
            <v>0.85486111111111107</v>
          </cell>
          <cell r="BE12">
            <v>0.29236111111111113</v>
          </cell>
          <cell r="BG12">
            <v>0.84791666666666676</v>
          </cell>
          <cell r="BH12">
            <v>0.29236111111111113</v>
          </cell>
          <cell r="BJ12">
            <v>0.84027777777777779</v>
          </cell>
          <cell r="BK12">
            <v>0.29236111111111113</v>
          </cell>
          <cell r="BM12">
            <v>0.86388888888888893</v>
          </cell>
          <cell r="BN12">
            <v>0.29166666666666669</v>
          </cell>
          <cell r="BV12">
            <v>0.29166666666666669</v>
          </cell>
          <cell r="BW12">
            <v>0.83333333333333337</v>
          </cell>
          <cell r="CA12" t="str">
            <v>C1</v>
          </cell>
          <cell r="CB12">
            <v>0.29652777777777778</v>
          </cell>
          <cell r="CC12">
            <v>0.73958333333333337</v>
          </cell>
          <cell r="CE12">
            <v>0.29444444444444445</v>
          </cell>
          <cell r="CF12">
            <v>0.8340277777777777</v>
          </cell>
          <cell r="CH12">
            <v>0.29444444444444445</v>
          </cell>
        </row>
        <row r="13">
          <cell r="A13">
            <v>9346</v>
          </cell>
          <cell r="B13" t="str">
            <v>KUSWANTO</v>
          </cell>
          <cell r="C13" t="str">
            <v>BODY PLANT 2</v>
          </cell>
          <cell r="D13" t="str">
            <v>NSHF</v>
          </cell>
          <cell r="H13">
            <v>0.29166666666666669</v>
          </cell>
          <cell r="I13">
            <v>0.66736111111111107</v>
          </cell>
          <cell r="K13">
            <v>0.28194444444444444</v>
          </cell>
          <cell r="L13">
            <v>0.83958333333333324</v>
          </cell>
          <cell r="N13">
            <v>0.28194444444444444</v>
          </cell>
          <cell r="O13">
            <v>0.8340277777777777</v>
          </cell>
          <cell r="Q13">
            <v>0.27708333333333335</v>
          </cell>
          <cell r="R13">
            <v>0.87430555555555556</v>
          </cell>
          <cell r="T13">
            <v>0.27986111111111112</v>
          </cell>
          <cell r="U13">
            <v>0.66875000000000007</v>
          </cell>
          <cell r="W13">
            <v>0.28263888888888888</v>
          </cell>
          <cell r="X13">
            <v>0.84722222222222221</v>
          </cell>
          <cell r="Z13">
            <v>0.27777777777777779</v>
          </cell>
          <cell r="AA13">
            <v>0.62569444444444444</v>
          </cell>
          <cell r="AC13">
            <v>0.29930555555555555</v>
          </cell>
          <cell r="AD13">
            <v>0.67708333333333337</v>
          </cell>
          <cell r="AF13">
            <v>0.27916666666666667</v>
          </cell>
          <cell r="AG13">
            <v>0.85277777777777775</v>
          </cell>
          <cell r="AI13">
            <v>0.28194444444444444</v>
          </cell>
          <cell r="AJ13">
            <v>0.6743055555555556</v>
          </cell>
          <cell r="AL13">
            <v>0.28055555555555556</v>
          </cell>
          <cell r="AM13">
            <v>0.84305555555555556</v>
          </cell>
          <cell r="AO13">
            <v>0.28402777777777777</v>
          </cell>
          <cell r="AP13">
            <v>0.79722222222222217</v>
          </cell>
          <cell r="AR13">
            <v>0.2722222222222222</v>
          </cell>
          <cell r="AS13">
            <v>0.80208333333333337</v>
          </cell>
          <cell r="BA13">
            <v>0.28263888888888888</v>
          </cell>
          <cell r="BB13">
            <v>0.8354166666666667</v>
          </cell>
          <cell r="BD13">
            <v>0.28194444444444444</v>
          </cell>
          <cell r="BE13">
            <v>0.84583333333333333</v>
          </cell>
          <cell r="BG13">
            <v>0.29166666666666669</v>
          </cell>
          <cell r="BH13">
            <v>0.84513888888888899</v>
          </cell>
          <cell r="BJ13">
            <v>0.27083333333333331</v>
          </cell>
          <cell r="BK13">
            <v>0.83819444444444446</v>
          </cell>
          <cell r="BM13">
            <v>0.28611111111111115</v>
          </cell>
          <cell r="BN13">
            <v>0.85069444444444453</v>
          </cell>
          <cell r="BP13">
            <v>0.28888888888888892</v>
          </cell>
          <cell r="BQ13">
            <v>0.67013888888888884</v>
          </cell>
          <cell r="BV13">
            <v>0.2722222222222222</v>
          </cell>
          <cell r="BW13">
            <v>0.84305555555555556</v>
          </cell>
          <cell r="BY13">
            <v>0.27430555555555552</v>
          </cell>
          <cell r="BZ13">
            <v>0.8520833333333333</v>
          </cell>
          <cell r="CB13">
            <v>0.28333333333333333</v>
          </cell>
          <cell r="CC13">
            <v>0.8534722222222223</v>
          </cell>
          <cell r="CE13">
            <v>0.28402777777777777</v>
          </cell>
          <cell r="CF13">
            <v>0.84861111111111109</v>
          </cell>
          <cell r="CH13">
            <v>0.28263888888888888</v>
          </cell>
        </row>
        <row r="14">
          <cell r="A14">
            <v>10004</v>
          </cell>
          <cell r="B14" t="str">
            <v>SUDIHARNO</v>
          </cell>
          <cell r="C14" t="str">
            <v>BODY PLANT 2</v>
          </cell>
          <cell r="D14" t="str">
            <v>SHFA</v>
          </cell>
          <cell r="H14">
            <v>0.31111111111111112</v>
          </cell>
          <cell r="I14">
            <v>0.66736111111111107</v>
          </cell>
          <cell r="K14">
            <v>0.27499999999999997</v>
          </cell>
          <cell r="L14">
            <v>0.83333333333333337</v>
          </cell>
          <cell r="N14">
            <v>0.27638888888888885</v>
          </cell>
          <cell r="O14">
            <v>0.66666666666666663</v>
          </cell>
          <cell r="Q14">
            <v>0.29305555555555557</v>
          </cell>
          <cell r="R14">
            <v>0.83333333333333337</v>
          </cell>
          <cell r="T14">
            <v>0.27291666666666664</v>
          </cell>
          <cell r="U14">
            <v>0.8340277777777777</v>
          </cell>
          <cell r="W14">
            <v>0.27291666666666664</v>
          </cell>
          <cell r="X14">
            <v>0.75</v>
          </cell>
          <cell r="AC14">
            <v>0.85</v>
          </cell>
          <cell r="AD14">
            <v>0.29166666666666669</v>
          </cell>
          <cell r="AF14">
            <v>0.86944444444444446</v>
          </cell>
          <cell r="AG14">
            <v>0.29236111111111113</v>
          </cell>
          <cell r="AI14">
            <v>0.84861111111111109</v>
          </cell>
          <cell r="AJ14">
            <v>0.29166666666666669</v>
          </cell>
          <cell r="AL14">
            <v>0.84861111111111109</v>
          </cell>
          <cell r="AM14">
            <v>0.2986111111111111</v>
          </cell>
          <cell r="AO14">
            <v>0.80763888888888891</v>
          </cell>
          <cell r="AP14">
            <v>0.29166666666666669</v>
          </cell>
          <cell r="AR14">
            <v>0.82708333333333339</v>
          </cell>
          <cell r="AS14">
            <v>0.29166666666666669</v>
          </cell>
          <cell r="AX14">
            <v>0.3347222222222222</v>
          </cell>
          <cell r="AY14">
            <v>0.72986111111111107</v>
          </cell>
          <cell r="BA14">
            <v>0.27916666666666667</v>
          </cell>
          <cell r="BB14">
            <v>0.8125</v>
          </cell>
          <cell r="BD14">
            <v>0.27291666666666664</v>
          </cell>
          <cell r="BE14">
            <v>0.83333333333333337</v>
          </cell>
          <cell r="BG14">
            <v>0.27986111111111112</v>
          </cell>
          <cell r="BH14">
            <v>0.83333333333333337</v>
          </cell>
          <cell r="BJ14">
            <v>0.27430555555555552</v>
          </cell>
          <cell r="BK14">
            <v>0.83333333333333337</v>
          </cell>
          <cell r="BM14">
            <v>0.27638888888888885</v>
          </cell>
          <cell r="BN14">
            <v>0.83333333333333337</v>
          </cell>
          <cell r="BP14">
            <v>0.3</v>
          </cell>
          <cell r="BQ14">
            <v>0.66736111111111107</v>
          </cell>
          <cell r="BV14">
            <v>0.85</v>
          </cell>
          <cell r="BW14">
            <v>0.29166666666666669</v>
          </cell>
          <cell r="BY14">
            <v>0.84722222222222221</v>
          </cell>
          <cell r="BZ14">
            <v>0.29236111111111113</v>
          </cell>
          <cell r="CB14">
            <v>0.84930555555555554</v>
          </cell>
          <cell r="CC14">
            <v>0.29166666666666669</v>
          </cell>
          <cell r="CE14">
            <v>0.81666666666666676</v>
          </cell>
          <cell r="CF14">
            <v>0.29236111111111113</v>
          </cell>
          <cell r="CJ14" t="str">
            <v>M</v>
          </cell>
        </row>
        <row r="15">
          <cell r="A15">
            <v>12002</v>
          </cell>
          <cell r="B15" t="str">
            <v>RAHMAN</v>
          </cell>
          <cell r="C15" t="str">
            <v>BODY PLANT 2</v>
          </cell>
          <cell r="D15" t="str">
            <v>SHFA</v>
          </cell>
          <cell r="H15">
            <v>0.31666666666666665</v>
          </cell>
          <cell r="I15">
            <v>0.83680555555555547</v>
          </cell>
          <cell r="K15">
            <v>0.27430555555555552</v>
          </cell>
          <cell r="L15">
            <v>0.81874999999999998</v>
          </cell>
          <cell r="N15">
            <v>0.29166666666666669</v>
          </cell>
          <cell r="O15">
            <v>0.83472222222222225</v>
          </cell>
          <cell r="Q15">
            <v>0.28680555555555554</v>
          </cell>
          <cell r="R15">
            <v>0.8354166666666667</v>
          </cell>
          <cell r="T15">
            <v>0.28125</v>
          </cell>
          <cell r="U15">
            <v>0.76666666666666661</v>
          </cell>
          <cell r="W15">
            <v>0.29097222222222224</v>
          </cell>
          <cell r="X15">
            <v>0.75277777777777777</v>
          </cell>
          <cell r="Z15">
            <v>0.29305555555555557</v>
          </cell>
          <cell r="AA15">
            <v>0.83333333333333337</v>
          </cell>
          <cell r="AC15">
            <v>0.79722222222222217</v>
          </cell>
          <cell r="AD15">
            <v>0.25138888888888888</v>
          </cell>
          <cell r="AF15">
            <v>0.86111111111111116</v>
          </cell>
          <cell r="AG15">
            <v>0.29652777777777778</v>
          </cell>
          <cell r="AI15">
            <v>0.84097222222222223</v>
          </cell>
          <cell r="AJ15">
            <v>0.29236111111111113</v>
          </cell>
          <cell r="AL15">
            <v>0.84930555555555554</v>
          </cell>
          <cell r="AM15">
            <v>0.29236111111111113</v>
          </cell>
          <cell r="AQ15" t="str">
            <v>C1</v>
          </cell>
          <cell r="AR15">
            <v>0.85902777777777783</v>
          </cell>
          <cell r="AS15">
            <v>0.29583333333333334</v>
          </cell>
          <cell r="BA15">
            <v>0.28750000000000003</v>
          </cell>
          <cell r="BB15">
            <v>0.75069444444444444</v>
          </cell>
          <cell r="BD15">
            <v>0.28541666666666665</v>
          </cell>
          <cell r="BE15">
            <v>0.70347222222222217</v>
          </cell>
          <cell r="BG15">
            <v>0.28263888888888888</v>
          </cell>
          <cell r="BH15">
            <v>0.8340277777777777</v>
          </cell>
          <cell r="BJ15">
            <v>0.28541666666666665</v>
          </cell>
          <cell r="BK15">
            <v>0.6694444444444444</v>
          </cell>
          <cell r="BM15">
            <v>0.28263888888888888</v>
          </cell>
          <cell r="BN15">
            <v>0.8354166666666667</v>
          </cell>
          <cell r="BP15">
            <v>0.29166666666666669</v>
          </cell>
          <cell r="BQ15">
            <v>0.63055555555555554</v>
          </cell>
          <cell r="BV15">
            <v>0.84861111111111109</v>
          </cell>
          <cell r="BW15">
            <v>0.2951388888888889</v>
          </cell>
          <cell r="BY15">
            <v>0.84791666666666676</v>
          </cell>
          <cell r="BZ15">
            <v>0.29791666666666666</v>
          </cell>
          <cell r="CB15">
            <v>0.84375</v>
          </cell>
          <cell r="CC15">
            <v>0.25208333333333333</v>
          </cell>
          <cell r="CE15">
            <v>0.86249999999999993</v>
          </cell>
          <cell r="CF15">
            <v>0.29444444444444445</v>
          </cell>
          <cell r="CJ15" t="str">
            <v>M</v>
          </cell>
        </row>
        <row r="16">
          <cell r="A16">
            <v>13297</v>
          </cell>
          <cell r="B16" t="str">
            <v>DEDI SETIAWAN</v>
          </cell>
          <cell r="C16" t="str">
            <v>BODY PLANT 2</v>
          </cell>
          <cell r="D16" t="str">
            <v>SHFA</v>
          </cell>
          <cell r="M16" t="str">
            <v>C1</v>
          </cell>
          <cell r="N16">
            <v>0.3</v>
          </cell>
          <cell r="O16">
            <v>0.84097222222222223</v>
          </cell>
          <cell r="S16" t="str">
            <v>M</v>
          </cell>
          <cell r="T16">
            <v>0.27916666666666667</v>
          </cell>
          <cell r="U16">
            <v>0.84375</v>
          </cell>
          <cell r="W16">
            <v>0.28194444444444444</v>
          </cell>
          <cell r="X16">
            <v>0.76250000000000007</v>
          </cell>
          <cell r="Z16">
            <v>0.2951388888888889</v>
          </cell>
          <cell r="AA16">
            <v>0.83819444444444446</v>
          </cell>
          <cell r="AC16">
            <v>0.87013888888888891</v>
          </cell>
          <cell r="AD16">
            <v>0.29236111111111113</v>
          </cell>
          <cell r="AF16">
            <v>0.87291666666666667</v>
          </cell>
          <cell r="AG16">
            <v>0.29305555555555557</v>
          </cell>
          <cell r="AI16">
            <v>0.87152777777777779</v>
          </cell>
          <cell r="AJ16">
            <v>0.29166666666666669</v>
          </cell>
          <cell r="AL16">
            <v>0.87430555555555556</v>
          </cell>
          <cell r="AM16">
            <v>0.29305555555555557</v>
          </cell>
          <cell r="AQ16" t="str">
            <v>C1</v>
          </cell>
          <cell r="AR16">
            <v>0.86111111111111116</v>
          </cell>
          <cell r="AS16">
            <v>0.29444444444444445</v>
          </cell>
          <cell r="BA16">
            <v>0.29930555555555555</v>
          </cell>
          <cell r="BB16">
            <v>0.81458333333333333</v>
          </cell>
          <cell r="BF16" t="str">
            <v>M</v>
          </cell>
          <cell r="BG16">
            <v>0.3</v>
          </cell>
          <cell r="BH16">
            <v>0.83958333333333324</v>
          </cell>
          <cell r="BJ16">
            <v>0.27499999999999997</v>
          </cell>
          <cell r="BK16">
            <v>0.83958333333333324</v>
          </cell>
          <cell r="BM16">
            <v>0.28402777777777777</v>
          </cell>
          <cell r="BN16">
            <v>0.83888888888888891</v>
          </cell>
          <cell r="BP16">
            <v>0.30694444444444441</v>
          </cell>
          <cell r="BQ16">
            <v>0.63124999999999998</v>
          </cell>
          <cell r="BV16">
            <v>0.85416666666666663</v>
          </cell>
          <cell r="BW16">
            <v>0.3125</v>
          </cell>
          <cell r="BY16">
            <v>0.84652777777777777</v>
          </cell>
          <cell r="BZ16">
            <v>0.29791666666666666</v>
          </cell>
          <cell r="CD16" t="str">
            <v>M</v>
          </cell>
          <cell r="CE16">
            <v>0.85833333333333339</v>
          </cell>
          <cell r="CG16" t="str">
            <v>TL</v>
          </cell>
          <cell r="CJ16" t="str">
            <v>M</v>
          </cell>
        </row>
        <row r="17">
          <cell r="A17">
            <v>13421</v>
          </cell>
          <cell r="B17" t="str">
            <v>CECEP HARUN SOHAR</v>
          </cell>
          <cell r="C17" t="str">
            <v>BODY PLANT 2</v>
          </cell>
          <cell r="D17" t="str">
            <v>SHFA</v>
          </cell>
          <cell r="K17">
            <v>0.29305555555555557</v>
          </cell>
          <cell r="L17">
            <v>0.66875000000000007</v>
          </cell>
          <cell r="N17">
            <v>0.3034722222222222</v>
          </cell>
          <cell r="O17">
            <v>0.6694444444444444</v>
          </cell>
          <cell r="P17" t="str">
            <v>T3</v>
          </cell>
          <cell r="Q17">
            <v>0.30208333333333331</v>
          </cell>
          <cell r="R17">
            <v>0.6694444444444444</v>
          </cell>
          <cell r="V17" t="str">
            <v>C1</v>
          </cell>
          <cell r="Y17" t="str">
            <v>C1</v>
          </cell>
          <cell r="AF17">
            <v>0.87013888888888891</v>
          </cell>
          <cell r="AG17">
            <v>0.19027777777777777</v>
          </cell>
          <cell r="AI17">
            <v>0.87291666666666667</v>
          </cell>
          <cell r="AJ17">
            <v>0.19166666666666665</v>
          </cell>
          <cell r="AL17">
            <v>0.87361111111111101</v>
          </cell>
          <cell r="AM17">
            <v>0.19999999999999998</v>
          </cell>
          <cell r="AO17">
            <v>0.86736111111111114</v>
          </cell>
          <cell r="AP17">
            <v>0.18958333333333333</v>
          </cell>
          <cell r="AT17" t="str">
            <v>S1</v>
          </cell>
          <cell r="BC17" t="str">
            <v>S1</v>
          </cell>
          <cell r="BD17">
            <v>0.27986111111111112</v>
          </cell>
          <cell r="BE17">
            <v>0.6777777777777777</v>
          </cell>
          <cell r="BG17">
            <v>0.29444444444444445</v>
          </cell>
          <cell r="BH17">
            <v>0.67708333333333337</v>
          </cell>
          <cell r="BJ17">
            <v>0.31944444444444448</v>
          </cell>
          <cell r="BK17">
            <v>0.66875000000000007</v>
          </cell>
          <cell r="BL17" t="str">
            <v>T3</v>
          </cell>
          <cell r="BM17">
            <v>0.29652777777777778</v>
          </cell>
          <cell r="BN17">
            <v>0.68958333333333333</v>
          </cell>
          <cell r="BV17">
            <v>0.87083333333333324</v>
          </cell>
          <cell r="BW17">
            <v>0.19097222222222221</v>
          </cell>
          <cell r="BY17">
            <v>0.87708333333333333</v>
          </cell>
          <cell r="BZ17">
            <v>0.18888888888888888</v>
          </cell>
          <cell r="CA17" t="str">
            <v>T3</v>
          </cell>
          <cell r="CD17" t="str">
            <v>M</v>
          </cell>
          <cell r="CE17">
            <v>0.87222222222222223</v>
          </cell>
          <cell r="CF17">
            <v>0.19027777777777777</v>
          </cell>
          <cell r="CJ17" t="str">
            <v>M</v>
          </cell>
        </row>
        <row r="18">
          <cell r="A18">
            <v>13455</v>
          </cell>
          <cell r="B18" t="str">
            <v>MUTAQIN</v>
          </cell>
          <cell r="C18" t="str">
            <v>BODY PLANT 2</v>
          </cell>
          <cell r="D18" t="str">
            <v>SHFB</v>
          </cell>
          <cell r="K18">
            <v>0.84722222222222221</v>
          </cell>
          <cell r="L18">
            <v>0.2951388888888889</v>
          </cell>
          <cell r="N18">
            <v>0.8534722222222223</v>
          </cell>
          <cell r="O18">
            <v>0.29444444444444445</v>
          </cell>
          <cell r="Q18">
            <v>0.87430555555555556</v>
          </cell>
          <cell r="R18">
            <v>0.29305555555555557</v>
          </cell>
          <cell r="T18">
            <v>0.85</v>
          </cell>
          <cell r="U18">
            <v>0.29166666666666669</v>
          </cell>
          <cell r="W18">
            <v>0.85625000000000007</v>
          </cell>
          <cell r="X18">
            <v>0.29375000000000001</v>
          </cell>
          <cell r="AF18">
            <v>0.29097222222222224</v>
          </cell>
          <cell r="AG18">
            <v>0.8340277777777777</v>
          </cell>
          <cell r="AI18">
            <v>0.2986111111111111</v>
          </cell>
          <cell r="AJ18">
            <v>0.83472222222222225</v>
          </cell>
          <cell r="AL18">
            <v>0.2986111111111111</v>
          </cell>
          <cell r="AM18">
            <v>0.83611111111111114</v>
          </cell>
          <cell r="AO18">
            <v>0.29097222222222224</v>
          </cell>
          <cell r="AP18">
            <v>0.8340277777777777</v>
          </cell>
          <cell r="AR18">
            <v>0.29236111111111113</v>
          </cell>
          <cell r="AS18">
            <v>0.75416666666666676</v>
          </cell>
          <cell r="AU18">
            <v>0.3</v>
          </cell>
          <cell r="AV18">
            <v>0.83333333333333337</v>
          </cell>
          <cell r="AX18">
            <v>0.85902777777777783</v>
          </cell>
          <cell r="AY18">
            <v>0.29444444444444445</v>
          </cell>
          <cell r="BA18">
            <v>0.8569444444444444</v>
          </cell>
          <cell r="BB18">
            <v>0.27152777777777776</v>
          </cell>
          <cell r="BD18">
            <v>0.8520833333333333</v>
          </cell>
          <cell r="BE18">
            <v>0.30277777777777776</v>
          </cell>
          <cell r="BG18">
            <v>0.86111111111111116</v>
          </cell>
          <cell r="BH18">
            <v>0.29375000000000001</v>
          </cell>
          <cell r="BK18">
            <v>0.2986111111111111</v>
          </cell>
          <cell r="BL18" t="str">
            <v>TL</v>
          </cell>
          <cell r="BM18">
            <v>0.85069444444444453</v>
          </cell>
          <cell r="BN18">
            <v>0.30486111111111108</v>
          </cell>
          <cell r="BX18" t="str">
            <v>C1</v>
          </cell>
          <cell r="BY18">
            <v>0.28958333333333336</v>
          </cell>
          <cell r="BZ18">
            <v>0.83333333333333337</v>
          </cell>
          <cell r="CB18">
            <v>0.29305555555555557</v>
          </cell>
          <cell r="CC18">
            <v>0.79166666666666663</v>
          </cell>
          <cell r="CE18">
            <v>0.28194444444444444</v>
          </cell>
          <cell r="CF18">
            <v>0.83333333333333337</v>
          </cell>
          <cell r="CH18">
            <v>0.29791666666666666</v>
          </cell>
        </row>
        <row r="19">
          <cell r="A19">
            <v>13456</v>
          </cell>
          <cell r="B19" t="str">
            <v>SAIDIN</v>
          </cell>
          <cell r="C19" t="str">
            <v>BODY PLANT 2</v>
          </cell>
          <cell r="D19" t="str">
            <v>SHFA</v>
          </cell>
          <cell r="H19">
            <v>0.37708333333333338</v>
          </cell>
          <cell r="I19">
            <v>0.89722222222222225</v>
          </cell>
          <cell r="K19">
            <v>0.2986111111111111</v>
          </cell>
          <cell r="L19">
            <v>0.83333333333333337</v>
          </cell>
          <cell r="N19">
            <v>0.29722222222222222</v>
          </cell>
          <cell r="O19">
            <v>0.83819444444444446</v>
          </cell>
          <cell r="Q19">
            <v>0.29791666666666666</v>
          </cell>
          <cell r="R19">
            <v>0.84583333333333333</v>
          </cell>
          <cell r="T19">
            <v>0.33749999999999997</v>
          </cell>
          <cell r="U19">
            <v>0.83472222222222225</v>
          </cell>
          <cell r="V19" t="str">
            <v>T2</v>
          </cell>
          <cell r="W19">
            <v>0.32361111111111113</v>
          </cell>
          <cell r="X19">
            <v>0.74791666666666667</v>
          </cell>
          <cell r="Y19" t="str">
            <v>T2</v>
          </cell>
          <cell r="Z19">
            <v>0.28055555555555556</v>
          </cell>
          <cell r="AA19">
            <v>0.83333333333333337</v>
          </cell>
          <cell r="AC19">
            <v>0.85277777777777775</v>
          </cell>
          <cell r="AD19">
            <v>0.25347222222222221</v>
          </cell>
          <cell r="AH19" t="str">
            <v>C1</v>
          </cell>
          <cell r="AI19">
            <v>0.86249999999999993</v>
          </cell>
          <cell r="AJ19">
            <v>0.29375000000000001</v>
          </cell>
          <cell r="AL19">
            <v>0.8652777777777777</v>
          </cell>
          <cell r="AM19">
            <v>0.29236111111111113</v>
          </cell>
          <cell r="AO19">
            <v>0.8520833333333333</v>
          </cell>
          <cell r="AP19">
            <v>0.29444444444444445</v>
          </cell>
          <cell r="AR19">
            <v>0.86875000000000002</v>
          </cell>
          <cell r="AS19">
            <v>0.2986111111111111</v>
          </cell>
          <cell r="AX19">
            <v>0.33819444444444446</v>
          </cell>
          <cell r="AY19">
            <v>0.67013888888888884</v>
          </cell>
          <cell r="BA19">
            <v>0.3</v>
          </cell>
          <cell r="BB19">
            <v>0.83472222222222225</v>
          </cell>
          <cell r="BD19">
            <v>0.29930555555555555</v>
          </cell>
          <cell r="BE19">
            <v>0.8340277777777777</v>
          </cell>
          <cell r="BG19">
            <v>0.31111111111111112</v>
          </cell>
          <cell r="BH19">
            <v>0.83611111111111114</v>
          </cell>
          <cell r="BI19" t="str">
            <v>T3</v>
          </cell>
          <cell r="BJ19">
            <v>0.29236111111111113</v>
          </cell>
          <cell r="BK19">
            <v>0.8340277777777777</v>
          </cell>
          <cell r="BM19">
            <v>0.30555555555555552</v>
          </cell>
          <cell r="BN19">
            <v>0.83611111111111114</v>
          </cell>
          <cell r="BO19" t="str">
            <v>T3</v>
          </cell>
          <cell r="BP19">
            <v>0.29722222222222222</v>
          </cell>
          <cell r="BQ19">
            <v>0.7319444444444444</v>
          </cell>
          <cell r="BV19">
            <v>0.84791666666666676</v>
          </cell>
          <cell r="BW19">
            <v>0.2951388888888889</v>
          </cell>
          <cell r="BY19">
            <v>0.85486111111111107</v>
          </cell>
          <cell r="BZ19">
            <v>0.29652777777777778</v>
          </cell>
          <cell r="CB19">
            <v>0.85</v>
          </cell>
          <cell r="CC19">
            <v>0.29583333333333334</v>
          </cell>
          <cell r="CE19">
            <v>0.8534722222222223</v>
          </cell>
          <cell r="CF19">
            <v>0.29236111111111113</v>
          </cell>
          <cell r="CJ19" t="str">
            <v>M</v>
          </cell>
        </row>
        <row r="20">
          <cell r="A20">
            <v>13669</v>
          </cell>
          <cell r="B20" t="str">
            <v>TEKAD WARSONO</v>
          </cell>
          <cell r="C20" t="str">
            <v>BODY PLANT 2</v>
          </cell>
          <cell r="D20" t="str">
            <v>NSHF</v>
          </cell>
          <cell r="H20">
            <v>0.33124999999999999</v>
          </cell>
          <cell r="I20">
            <v>0.67083333333333339</v>
          </cell>
          <cell r="K20">
            <v>0.30138888888888887</v>
          </cell>
          <cell r="L20">
            <v>0.83611111111111114</v>
          </cell>
          <cell r="N20">
            <v>0.29930555555555555</v>
          </cell>
          <cell r="O20">
            <v>0.83472222222222225</v>
          </cell>
          <cell r="S20" t="str">
            <v>C2</v>
          </cell>
          <cell r="T20">
            <v>0.2951388888888889</v>
          </cell>
          <cell r="U20">
            <v>0.83680555555555547</v>
          </cell>
          <cell r="W20">
            <v>0.29791666666666666</v>
          </cell>
          <cell r="X20">
            <v>0.83472222222222225</v>
          </cell>
          <cell r="Z20">
            <v>0.29930555555555555</v>
          </cell>
          <cell r="AA20">
            <v>0.84791666666666676</v>
          </cell>
          <cell r="AF20">
            <v>0.33263888888888887</v>
          </cell>
          <cell r="AG20">
            <v>0.83680555555555547</v>
          </cell>
          <cell r="AH20" t="str">
            <v>T2</v>
          </cell>
          <cell r="AI20">
            <v>0.29930555555555555</v>
          </cell>
          <cell r="AJ20">
            <v>0.8354166666666667</v>
          </cell>
          <cell r="AL20">
            <v>0.29930555555555555</v>
          </cell>
          <cell r="AM20">
            <v>0.8354166666666667</v>
          </cell>
          <cell r="AO20">
            <v>0.29166666666666669</v>
          </cell>
          <cell r="AP20">
            <v>0.85486111111111107</v>
          </cell>
          <cell r="AR20">
            <v>0.29722222222222222</v>
          </cell>
          <cell r="AS20">
            <v>0.83680555555555547</v>
          </cell>
          <cell r="AU20">
            <v>0.29444444444444445</v>
          </cell>
          <cell r="AV20">
            <v>0.84583333333333333</v>
          </cell>
          <cell r="AX20">
            <v>0.33333333333333331</v>
          </cell>
          <cell r="AY20">
            <v>0.75277777777777777</v>
          </cell>
          <cell r="BA20">
            <v>0.29930555555555555</v>
          </cell>
          <cell r="BB20">
            <v>0.83680555555555547</v>
          </cell>
          <cell r="BD20">
            <v>0.29305555555555557</v>
          </cell>
          <cell r="BE20">
            <v>0.83680555555555547</v>
          </cell>
          <cell r="BG20">
            <v>0.31875000000000003</v>
          </cell>
          <cell r="BH20">
            <v>0.83750000000000002</v>
          </cell>
          <cell r="BI20" t="str">
            <v>T3</v>
          </cell>
          <cell r="BJ20">
            <v>0.28750000000000003</v>
          </cell>
          <cell r="BK20">
            <v>0.83750000000000002</v>
          </cell>
          <cell r="BM20">
            <v>0.29305555555555557</v>
          </cell>
          <cell r="BN20">
            <v>0.83750000000000002</v>
          </cell>
          <cell r="BP20">
            <v>0.2951388888888889</v>
          </cell>
          <cell r="BQ20">
            <v>0.66875000000000007</v>
          </cell>
          <cell r="BV20">
            <v>0.29236111111111113</v>
          </cell>
          <cell r="BW20">
            <v>0.8354166666666667</v>
          </cell>
          <cell r="BY20">
            <v>0.29791666666666666</v>
          </cell>
          <cell r="BZ20">
            <v>0.83680555555555547</v>
          </cell>
          <cell r="CD20" t="str">
            <v>M</v>
          </cell>
          <cell r="CE20">
            <v>0.28194444444444444</v>
          </cell>
          <cell r="CG20" t="str">
            <v>TL</v>
          </cell>
          <cell r="CJ20" t="str">
            <v>M</v>
          </cell>
        </row>
        <row r="21">
          <cell r="A21">
            <v>13670</v>
          </cell>
          <cell r="B21" t="str">
            <v>TAUFIK URRAHMAN</v>
          </cell>
          <cell r="C21" t="str">
            <v>BODY PLANT 2</v>
          </cell>
          <cell r="D21" t="str">
            <v>SHFA</v>
          </cell>
          <cell r="E21">
            <v>0.29722222222222222</v>
          </cell>
          <cell r="F21">
            <v>0.66666666666666663</v>
          </cell>
          <cell r="H21">
            <v>0.3125</v>
          </cell>
          <cell r="I21">
            <v>0.67222222222222217</v>
          </cell>
          <cell r="K21">
            <v>0.27708333333333335</v>
          </cell>
          <cell r="L21">
            <v>0.83611111111111114</v>
          </cell>
          <cell r="N21">
            <v>0.27986111111111112</v>
          </cell>
          <cell r="O21">
            <v>0.83333333333333337</v>
          </cell>
          <cell r="S21" t="str">
            <v>C2</v>
          </cell>
          <cell r="T21">
            <v>0.2722222222222222</v>
          </cell>
          <cell r="U21">
            <v>0.8666666666666667</v>
          </cell>
          <cell r="W21">
            <v>0.27847222222222223</v>
          </cell>
          <cell r="X21">
            <v>0.79513888888888884</v>
          </cell>
          <cell r="Z21">
            <v>0.27083333333333331</v>
          </cell>
          <cell r="AA21">
            <v>0.83611111111111114</v>
          </cell>
          <cell r="AC21">
            <v>0.84861111111111109</v>
          </cell>
          <cell r="AD21">
            <v>0.29236111111111113</v>
          </cell>
          <cell r="AF21">
            <v>0.85833333333333339</v>
          </cell>
          <cell r="AG21">
            <v>0.29236111111111113</v>
          </cell>
          <cell r="AI21">
            <v>0.84652777777777777</v>
          </cell>
          <cell r="AJ21">
            <v>0.29305555555555557</v>
          </cell>
          <cell r="AL21">
            <v>0.85</v>
          </cell>
          <cell r="AM21">
            <v>0.29166666666666669</v>
          </cell>
          <cell r="AO21">
            <v>0.84652777777777777</v>
          </cell>
          <cell r="AP21">
            <v>0.29583333333333334</v>
          </cell>
          <cell r="AR21">
            <v>0.8520833333333333</v>
          </cell>
          <cell r="AS21">
            <v>0.29166666666666669</v>
          </cell>
          <cell r="AX21">
            <v>0.30555555555555552</v>
          </cell>
          <cell r="AY21">
            <v>0.66666666666666663</v>
          </cell>
          <cell r="BA21">
            <v>0.28611111111111115</v>
          </cell>
          <cell r="BB21">
            <v>0.83472222222222225</v>
          </cell>
          <cell r="BD21">
            <v>0.28194444444444444</v>
          </cell>
          <cell r="BE21">
            <v>0.84791666666666676</v>
          </cell>
          <cell r="BG21">
            <v>0.27777777777777779</v>
          </cell>
          <cell r="BH21">
            <v>0.84652777777777777</v>
          </cell>
          <cell r="BJ21">
            <v>0.27777777777777779</v>
          </cell>
          <cell r="BK21">
            <v>0.84513888888888899</v>
          </cell>
          <cell r="BM21">
            <v>0.27986111111111112</v>
          </cell>
          <cell r="BN21">
            <v>0.84513888888888899</v>
          </cell>
          <cell r="BP21">
            <v>0.2902777777777778</v>
          </cell>
          <cell r="BQ21">
            <v>0.70833333333333337</v>
          </cell>
          <cell r="BV21">
            <v>0.84791666666666676</v>
          </cell>
          <cell r="BW21">
            <v>0.30624999999999997</v>
          </cell>
          <cell r="BY21">
            <v>0.84861111111111109</v>
          </cell>
          <cell r="BZ21">
            <v>0.30208333333333331</v>
          </cell>
          <cell r="CB21">
            <v>0.84791666666666676</v>
          </cell>
          <cell r="CC21">
            <v>0.30486111111111108</v>
          </cell>
          <cell r="CE21">
            <v>0.84791666666666676</v>
          </cell>
          <cell r="CF21">
            <v>0.29444444444444445</v>
          </cell>
          <cell r="CJ21" t="str">
            <v>M</v>
          </cell>
        </row>
        <row r="22">
          <cell r="A22">
            <v>14156</v>
          </cell>
          <cell r="B22" t="str">
            <v>SUDARNA</v>
          </cell>
          <cell r="C22" t="str">
            <v>BODY PLANT 2</v>
          </cell>
          <cell r="D22" t="str">
            <v>SHFA</v>
          </cell>
          <cell r="K22">
            <v>0.26944444444444443</v>
          </cell>
          <cell r="L22">
            <v>0.8340277777777777</v>
          </cell>
          <cell r="N22">
            <v>0.26944444444444443</v>
          </cell>
          <cell r="O22">
            <v>0.8340277777777777</v>
          </cell>
          <cell r="Q22">
            <v>0.26805555555555555</v>
          </cell>
          <cell r="R22">
            <v>0.8340277777777777</v>
          </cell>
          <cell r="T22">
            <v>0.27013888888888887</v>
          </cell>
          <cell r="U22">
            <v>0.83472222222222225</v>
          </cell>
          <cell r="W22">
            <v>0.26874999999999999</v>
          </cell>
          <cell r="X22">
            <v>0.74583333333333324</v>
          </cell>
          <cell r="Z22">
            <v>0.27569444444444446</v>
          </cell>
          <cell r="AA22">
            <v>0.8569444444444444</v>
          </cell>
          <cell r="AC22">
            <v>0.83680555555555547</v>
          </cell>
          <cell r="AD22">
            <v>0.29236111111111113</v>
          </cell>
          <cell r="AF22">
            <v>0.84513888888888899</v>
          </cell>
          <cell r="AG22">
            <v>0.29375000000000001</v>
          </cell>
          <cell r="AI22">
            <v>0.83819444444444446</v>
          </cell>
          <cell r="AJ22">
            <v>0.2951388888888889</v>
          </cell>
          <cell r="AL22">
            <v>0.84930555555555554</v>
          </cell>
          <cell r="AM22">
            <v>0.29305555555555557</v>
          </cell>
          <cell r="AO22">
            <v>0.83819444444444446</v>
          </cell>
          <cell r="AP22">
            <v>0.29305555555555557</v>
          </cell>
          <cell r="AR22">
            <v>0.84652777777777777</v>
          </cell>
          <cell r="AS22">
            <v>0.29652777777777778</v>
          </cell>
          <cell r="AX22">
            <v>0.30763888888888891</v>
          </cell>
          <cell r="AY22">
            <v>0.79305555555555562</v>
          </cell>
          <cell r="BA22">
            <v>0.27291666666666664</v>
          </cell>
          <cell r="BB22">
            <v>0.83333333333333337</v>
          </cell>
          <cell r="BD22">
            <v>0.26874999999999999</v>
          </cell>
          <cell r="BE22">
            <v>0.83472222222222225</v>
          </cell>
          <cell r="BI22" t="str">
            <v>C1</v>
          </cell>
          <cell r="BJ22">
            <v>0.27083333333333331</v>
          </cell>
          <cell r="BK22">
            <v>0.83472222222222225</v>
          </cell>
          <cell r="BM22">
            <v>0.27291666666666664</v>
          </cell>
          <cell r="BN22">
            <v>0.8340277777777777</v>
          </cell>
          <cell r="BP22">
            <v>0.28819444444444448</v>
          </cell>
          <cell r="BQ22">
            <v>0.62847222222222221</v>
          </cell>
          <cell r="BV22">
            <v>0.83611111111111114</v>
          </cell>
          <cell r="BW22">
            <v>0.29652777777777778</v>
          </cell>
          <cell r="BY22">
            <v>0.8354166666666667</v>
          </cell>
          <cell r="BZ22">
            <v>0.29375000000000001</v>
          </cell>
          <cell r="CC22">
            <v>0.29444444444444445</v>
          </cell>
          <cell r="CD22" t="str">
            <v>TL</v>
          </cell>
          <cell r="CE22">
            <v>0.84305555555555556</v>
          </cell>
          <cell r="CF22">
            <v>0.29236111111111113</v>
          </cell>
          <cell r="CJ22" t="str">
            <v>M</v>
          </cell>
        </row>
        <row r="23">
          <cell r="A23">
            <v>14584</v>
          </cell>
          <cell r="B23" t="str">
            <v>HENDRA PRAYITNO</v>
          </cell>
          <cell r="C23" t="str">
            <v>BODY PLANT 2</v>
          </cell>
          <cell r="D23" t="str">
            <v>NSHF</v>
          </cell>
          <cell r="K23">
            <v>0.29097222222222224</v>
          </cell>
          <cell r="L23">
            <v>0.80347222222222225</v>
          </cell>
          <cell r="N23">
            <v>0.29791666666666666</v>
          </cell>
          <cell r="O23">
            <v>0.78263888888888899</v>
          </cell>
          <cell r="Q23">
            <v>0.29722222222222222</v>
          </cell>
          <cell r="R23">
            <v>0.81458333333333333</v>
          </cell>
          <cell r="T23">
            <v>0.2951388888888889</v>
          </cell>
          <cell r="U23">
            <v>0.75624999999999998</v>
          </cell>
          <cell r="W23">
            <v>0.29375000000000001</v>
          </cell>
          <cell r="X23">
            <v>0.79375000000000007</v>
          </cell>
          <cell r="AC23">
            <v>0.33611111111111108</v>
          </cell>
          <cell r="AD23">
            <v>0.73055555555555562</v>
          </cell>
          <cell r="AF23">
            <v>0.29652777777777778</v>
          </cell>
          <cell r="AG23">
            <v>0.79652777777777783</v>
          </cell>
          <cell r="AI23">
            <v>0.29791666666666666</v>
          </cell>
          <cell r="AJ23">
            <v>0.76597222222222217</v>
          </cell>
          <cell r="AL23">
            <v>0.29236111111111113</v>
          </cell>
          <cell r="AM23">
            <v>0.80555555555555547</v>
          </cell>
          <cell r="AO23">
            <v>0.2902777777777778</v>
          </cell>
          <cell r="AP23">
            <v>0.85416666666666663</v>
          </cell>
          <cell r="AR23">
            <v>0.29444444444444445</v>
          </cell>
          <cell r="AS23">
            <v>0.80694444444444446</v>
          </cell>
          <cell r="AX23">
            <v>0.3520833333333333</v>
          </cell>
          <cell r="AZ23" t="str">
            <v>TL</v>
          </cell>
          <cell r="BA23">
            <v>0.29722222222222222</v>
          </cell>
          <cell r="BB23">
            <v>0.76666666666666661</v>
          </cell>
          <cell r="BD23">
            <v>0.29791666666666666</v>
          </cell>
          <cell r="BE23">
            <v>0.81527777777777777</v>
          </cell>
          <cell r="BG23">
            <v>0.29166666666666669</v>
          </cell>
          <cell r="BH23">
            <v>0.84166666666666667</v>
          </cell>
          <cell r="BJ23">
            <v>0.2951388888888889</v>
          </cell>
          <cell r="BK23">
            <v>0.81388888888888899</v>
          </cell>
          <cell r="BM23">
            <v>0.30277777777777776</v>
          </cell>
          <cell r="BN23">
            <v>0.79305555555555562</v>
          </cell>
          <cell r="BO23" t="str">
            <v>T3</v>
          </cell>
          <cell r="BP23">
            <v>0.33333333333333331</v>
          </cell>
          <cell r="BQ23">
            <v>0.75694444444444453</v>
          </cell>
          <cell r="BV23">
            <v>0.29583333333333334</v>
          </cell>
          <cell r="BW23">
            <v>0.7729166666666667</v>
          </cell>
          <cell r="CA23" t="str">
            <v>C1</v>
          </cell>
          <cell r="CB23">
            <v>0.29652777777777778</v>
          </cell>
          <cell r="CC23">
            <v>0.8340277777777777</v>
          </cell>
          <cell r="CE23">
            <v>0.29444444444444445</v>
          </cell>
          <cell r="CF23">
            <v>0.75208333333333333</v>
          </cell>
          <cell r="CH23">
            <v>0.29930555555555555</v>
          </cell>
        </row>
        <row r="24">
          <cell r="A24">
            <v>14591</v>
          </cell>
          <cell r="B24" t="str">
            <v>MUHAMAD</v>
          </cell>
          <cell r="C24" t="str">
            <v>BODY PLANT 2</v>
          </cell>
          <cell r="D24" t="str">
            <v>SHFA</v>
          </cell>
          <cell r="K24">
            <v>0.29791666666666666</v>
          </cell>
          <cell r="L24">
            <v>0.83124999999999993</v>
          </cell>
          <cell r="N24">
            <v>0.2902777777777778</v>
          </cell>
          <cell r="O24">
            <v>0.83888888888888891</v>
          </cell>
          <cell r="Q24">
            <v>0.28888888888888892</v>
          </cell>
          <cell r="R24">
            <v>0.84166666666666667</v>
          </cell>
          <cell r="T24">
            <v>0.2951388888888889</v>
          </cell>
          <cell r="U24">
            <v>0.83888888888888891</v>
          </cell>
          <cell r="W24">
            <v>0.28541666666666665</v>
          </cell>
          <cell r="X24">
            <v>0.75902777777777775</v>
          </cell>
          <cell r="Z24">
            <v>0.2951388888888889</v>
          </cell>
          <cell r="AA24">
            <v>0.82638888888888884</v>
          </cell>
          <cell r="AC24">
            <v>0.84444444444444444</v>
          </cell>
          <cell r="AD24">
            <v>0.29305555555555557</v>
          </cell>
          <cell r="AF24">
            <v>0.86805555555555547</v>
          </cell>
          <cell r="AG24">
            <v>0.2951388888888889</v>
          </cell>
          <cell r="AI24">
            <v>0.85416666666666663</v>
          </cell>
          <cell r="AJ24">
            <v>0.29722222222222222</v>
          </cell>
          <cell r="AL24">
            <v>0.84861111111111109</v>
          </cell>
          <cell r="AM24">
            <v>0.29375000000000001</v>
          </cell>
          <cell r="AO24">
            <v>0.8520833333333333</v>
          </cell>
          <cell r="AP24">
            <v>0.29791666666666666</v>
          </cell>
          <cell r="AR24">
            <v>0.85902777777777783</v>
          </cell>
          <cell r="AS24">
            <v>0.29722222222222222</v>
          </cell>
          <cell r="BA24">
            <v>0.29166666666666669</v>
          </cell>
          <cell r="BB24">
            <v>0.80625000000000002</v>
          </cell>
          <cell r="BD24">
            <v>0.29444444444444445</v>
          </cell>
          <cell r="BE24">
            <v>0.83333333333333337</v>
          </cell>
          <cell r="BG24">
            <v>0.29791666666666666</v>
          </cell>
          <cell r="BH24">
            <v>0.8354166666666667</v>
          </cell>
          <cell r="BJ24">
            <v>0.29375000000000001</v>
          </cell>
          <cell r="BK24">
            <v>0.83611111111111114</v>
          </cell>
          <cell r="BM24">
            <v>0.29166666666666669</v>
          </cell>
          <cell r="BN24">
            <v>0.83472222222222225</v>
          </cell>
          <cell r="BP24">
            <v>0.29652777777777778</v>
          </cell>
          <cell r="BQ24">
            <v>0.58333333333333337</v>
          </cell>
          <cell r="BV24">
            <v>0.84861111111111109</v>
          </cell>
          <cell r="BW24">
            <v>0.29652777777777778</v>
          </cell>
          <cell r="BY24">
            <v>0.84305555555555556</v>
          </cell>
          <cell r="BZ24">
            <v>0.29236111111111113</v>
          </cell>
          <cell r="CB24">
            <v>0.85416666666666663</v>
          </cell>
          <cell r="CC24">
            <v>0.29375000000000001</v>
          </cell>
          <cell r="CE24">
            <v>0.84861111111111109</v>
          </cell>
          <cell r="CF24">
            <v>0.2951388888888889</v>
          </cell>
          <cell r="CJ24" t="str">
            <v>M</v>
          </cell>
        </row>
        <row r="25">
          <cell r="A25">
            <v>15389</v>
          </cell>
          <cell r="B25" t="str">
            <v>IRFAN APRI NUR SAPTO</v>
          </cell>
          <cell r="C25" t="str">
            <v>BODY PLANT 2</v>
          </cell>
          <cell r="D25" t="str">
            <v>NSHF</v>
          </cell>
          <cell r="K25">
            <v>0.29236111111111113</v>
          </cell>
          <cell r="L25">
            <v>0.8354166666666667</v>
          </cell>
          <cell r="N25">
            <v>0.28888888888888892</v>
          </cell>
          <cell r="O25">
            <v>0.86736111111111114</v>
          </cell>
          <cell r="Q25">
            <v>0.28055555555555556</v>
          </cell>
          <cell r="R25">
            <v>0.86805555555555547</v>
          </cell>
          <cell r="T25">
            <v>0.28819444444444448</v>
          </cell>
          <cell r="U25">
            <v>0.8125</v>
          </cell>
          <cell r="W25">
            <v>0.28888888888888892</v>
          </cell>
          <cell r="X25">
            <v>0.71388888888888891</v>
          </cell>
          <cell r="Z25">
            <v>0.29652777777777778</v>
          </cell>
          <cell r="AA25">
            <v>0.84513888888888899</v>
          </cell>
          <cell r="AF25">
            <v>0.29166666666666669</v>
          </cell>
          <cell r="AG25">
            <v>0.85486111111111107</v>
          </cell>
          <cell r="AI25">
            <v>0.30277777777777776</v>
          </cell>
          <cell r="AJ25">
            <v>0.81319444444444444</v>
          </cell>
          <cell r="AK25" t="str">
            <v>T3</v>
          </cell>
          <cell r="AL25">
            <v>0.29652777777777778</v>
          </cell>
          <cell r="AM25">
            <v>0.8340277777777777</v>
          </cell>
          <cell r="AO25">
            <v>0.2986111111111111</v>
          </cell>
          <cell r="AP25">
            <v>0.79791666666666661</v>
          </cell>
          <cell r="AR25">
            <v>0.29444444444444445</v>
          </cell>
          <cell r="AS25">
            <v>0.70138888888888884</v>
          </cell>
          <cell r="AU25">
            <v>0.29791666666666666</v>
          </cell>
          <cell r="AV25">
            <v>0.85416666666666663</v>
          </cell>
          <cell r="AX25">
            <v>0.33333333333333331</v>
          </cell>
          <cell r="AY25">
            <v>0.46180555555555558</v>
          </cell>
          <cell r="BA25">
            <v>0.29375000000000001</v>
          </cell>
          <cell r="BB25">
            <v>0.81458333333333333</v>
          </cell>
          <cell r="BF25" t="str">
            <v>C2</v>
          </cell>
          <cell r="BG25">
            <v>0.2951388888888889</v>
          </cell>
          <cell r="BH25">
            <v>0.79513888888888884</v>
          </cell>
          <cell r="BJ25">
            <v>0.29305555555555557</v>
          </cell>
          <cell r="BK25">
            <v>0.68680555555555556</v>
          </cell>
          <cell r="BN25">
            <v>0.7631944444444444</v>
          </cell>
          <cell r="BO25" t="str">
            <v>TL</v>
          </cell>
          <cell r="BV25">
            <v>0.29236111111111113</v>
          </cell>
          <cell r="BW25">
            <v>0.77916666666666667</v>
          </cell>
          <cell r="BY25">
            <v>0.29583333333333334</v>
          </cell>
          <cell r="BZ25">
            <v>0.85763888888888884</v>
          </cell>
          <cell r="CB25">
            <v>0.29305555555555557</v>
          </cell>
          <cell r="CC25">
            <v>0.69513888888888886</v>
          </cell>
          <cell r="CE25">
            <v>0.29583333333333334</v>
          </cell>
          <cell r="CF25">
            <v>0.85625000000000007</v>
          </cell>
          <cell r="CH25">
            <v>0.29652777777777778</v>
          </cell>
        </row>
        <row r="26">
          <cell r="A26">
            <v>15628</v>
          </cell>
          <cell r="B26" t="str">
            <v>MARJUNI</v>
          </cell>
          <cell r="C26" t="str">
            <v>BODY PLANT 2</v>
          </cell>
          <cell r="D26" t="str">
            <v>SHFA</v>
          </cell>
          <cell r="H26">
            <v>0.31805555555555554</v>
          </cell>
          <cell r="I26">
            <v>0.67152777777777783</v>
          </cell>
          <cell r="K26">
            <v>0.27291666666666664</v>
          </cell>
          <cell r="L26">
            <v>0.8340277777777777</v>
          </cell>
          <cell r="N26">
            <v>0.2722222222222222</v>
          </cell>
          <cell r="O26">
            <v>0.8340277777777777</v>
          </cell>
          <cell r="Q26">
            <v>0.27638888888888885</v>
          </cell>
          <cell r="R26">
            <v>0.83750000000000002</v>
          </cell>
          <cell r="T26">
            <v>0.2673611111111111</v>
          </cell>
          <cell r="U26">
            <v>0.83333333333333337</v>
          </cell>
          <cell r="W26">
            <v>0.27361111111111108</v>
          </cell>
          <cell r="X26">
            <v>0.75138888888888899</v>
          </cell>
          <cell r="Z26">
            <v>0.27777777777777779</v>
          </cell>
          <cell r="AA26">
            <v>0.83333333333333337</v>
          </cell>
          <cell r="AC26">
            <v>0.8340277777777777</v>
          </cell>
          <cell r="AD26">
            <v>0.26041666666666669</v>
          </cell>
          <cell r="AF26">
            <v>0.85833333333333339</v>
          </cell>
          <cell r="AG26">
            <v>0.25416666666666665</v>
          </cell>
          <cell r="AI26">
            <v>0.84375</v>
          </cell>
          <cell r="AJ26">
            <v>0.29305555555555557</v>
          </cell>
          <cell r="AL26">
            <v>0.83611111111111114</v>
          </cell>
          <cell r="AM26">
            <v>0.29236111111111113</v>
          </cell>
          <cell r="AO26">
            <v>0.83611111111111114</v>
          </cell>
          <cell r="AP26">
            <v>0.29236111111111113</v>
          </cell>
          <cell r="AR26">
            <v>0.83472222222222225</v>
          </cell>
          <cell r="AS26">
            <v>0.2722222222222222</v>
          </cell>
          <cell r="AX26">
            <v>0.31527777777777777</v>
          </cell>
          <cell r="AY26">
            <v>0.66736111111111107</v>
          </cell>
          <cell r="BA26">
            <v>0.28333333333333333</v>
          </cell>
          <cell r="BB26">
            <v>0.8340277777777777</v>
          </cell>
          <cell r="BF26" t="str">
            <v>C1</v>
          </cell>
          <cell r="BG26">
            <v>0.27916666666666667</v>
          </cell>
          <cell r="BH26">
            <v>0.83472222222222225</v>
          </cell>
          <cell r="BJ26">
            <v>0.27499999999999997</v>
          </cell>
          <cell r="BK26">
            <v>0.83333333333333337</v>
          </cell>
          <cell r="BM26">
            <v>0.27638888888888885</v>
          </cell>
          <cell r="BN26">
            <v>0.83333333333333337</v>
          </cell>
          <cell r="BP26">
            <v>0.28541666666666665</v>
          </cell>
          <cell r="BQ26">
            <v>0.62569444444444444</v>
          </cell>
          <cell r="BV26">
            <v>0.83680555555555547</v>
          </cell>
          <cell r="BW26">
            <v>0.29375000000000001</v>
          </cell>
          <cell r="BY26">
            <v>0.84305555555555556</v>
          </cell>
          <cell r="BZ26">
            <v>0.29305555555555557</v>
          </cell>
          <cell r="CB26">
            <v>0.8354166666666667</v>
          </cell>
          <cell r="CC26">
            <v>0.29236111111111113</v>
          </cell>
          <cell r="CE26">
            <v>0.82708333333333339</v>
          </cell>
          <cell r="CF26">
            <v>0.29236111111111113</v>
          </cell>
          <cell r="CJ26" t="str">
            <v>M</v>
          </cell>
        </row>
        <row r="27">
          <cell r="A27">
            <v>16146</v>
          </cell>
          <cell r="B27" t="str">
            <v>RAHMAT SETIAJI</v>
          </cell>
          <cell r="C27" t="str">
            <v>BODY PLANT 2</v>
          </cell>
          <cell r="D27" t="str">
            <v>SHFA</v>
          </cell>
          <cell r="K27">
            <v>0.30069444444444443</v>
          </cell>
          <cell r="L27">
            <v>0.80555555555555547</v>
          </cell>
          <cell r="P27" t="str">
            <v>C1</v>
          </cell>
          <cell r="Q27">
            <v>0.29791666666666666</v>
          </cell>
          <cell r="R27">
            <v>0.84444444444444444</v>
          </cell>
          <cell r="T27">
            <v>0.30069444444444443</v>
          </cell>
          <cell r="U27">
            <v>0.83333333333333337</v>
          </cell>
          <cell r="W27">
            <v>0.29791666666666666</v>
          </cell>
          <cell r="X27">
            <v>0.69652777777777775</v>
          </cell>
          <cell r="Z27">
            <v>0.30763888888888891</v>
          </cell>
          <cell r="AA27">
            <v>0.83472222222222225</v>
          </cell>
          <cell r="AC27">
            <v>0.86388888888888893</v>
          </cell>
          <cell r="AD27">
            <v>0.25277777777777777</v>
          </cell>
          <cell r="AF27">
            <v>0.86249999999999993</v>
          </cell>
          <cell r="AG27">
            <v>0.29236111111111113</v>
          </cell>
          <cell r="AI27">
            <v>0.83958333333333324</v>
          </cell>
          <cell r="AJ27">
            <v>0.29583333333333334</v>
          </cell>
          <cell r="AL27">
            <v>0.85069444444444453</v>
          </cell>
          <cell r="AM27">
            <v>0.29166666666666669</v>
          </cell>
          <cell r="AQ27" t="str">
            <v>S1</v>
          </cell>
          <cell r="AR27">
            <v>0.83263888888888893</v>
          </cell>
          <cell r="AS27">
            <v>0.25138888888888888</v>
          </cell>
          <cell r="BA27">
            <v>0.29930555555555555</v>
          </cell>
          <cell r="BB27">
            <v>0.75069444444444444</v>
          </cell>
          <cell r="BD27">
            <v>0.2986111111111111</v>
          </cell>
          <cell r="BE27">
            <v>0.8340277777777777</v>
          </cell>
          <cell r="BG27">
            <v>0.27986111111111112</v>
          </cell>
          <cell r="BH27">
            <v>0.8354166666666667</v>
          </cell>
          <cell r="BJ27">
            <v>0.28125</v>
          </cell>
          <cell r="BK27">
            <v>0.67083333333333339</v>
          </cell>
          <cell r="BO27" t="str">
            <v>C1</v>
          </cell>
          <cell r="BV27">
            <v>0.83819444444444446</v>
          </cell>
          <cell r="BW27">
            <v>0.29375000000000001</v>
          </cell>
          <cell r="BZ27">
            <v>0.21388888888888891</v>
          </cell>
          <cell r="CA27" t="str">
            <v>TL</v>
          </cell>
          <cell r="CB27">
            <v>0.84027777777777779</v>
          </cell>
          <cell r="CC27">
            <v>0.29236111111111113</v>
          </cell>
          <cell r="CE27">
            <v>0.84305555555555556</v>
          </cell>
          <cell r="CG27" t="str">
            <v>TL</v>
          </cell>
          <cell r="CJ27" t="str">
            <v>M</v>
          </cell>
        </row>
        <row r="28">
          <cell r="A28">
            <v>16623</v>
          </cell>
          <cell r="B28" t="str">
            <v>AWAN BUDIMAN</v>
          </cell>
          <cell r="C28" t="str">
            <v>BODY PLANT 2</v>
          </cell>
          <cell r="D28" t="str">
            <v>SHFB</v>
          </cell>
          <cell r="E28">
            <v>0.33819444444444446</v>
          </cell>
          <cell r="F28">
            <v>0.67499999999999993</v>
          </cell>
          <cell r="K28">
            <v>0.84791666666666676</v>
          </cell>
          <cell r="L28">
            <v>0.29583333333333334</v>
          </cell>
          <cell r="N28">
            <v>0.85902777777777783</v>
          </cell>
          <cell r="O28">
            <v>0.29305555555555557</v>
          </cell>
          <cell r="Q28">
            <v>0.85833333333333339</v>
          </cell>
          <cell r="R28">
            <v>0.18958333333333333</v>
          </cell>
          <cell r="T28">
            <v>0.84236111111111101</v>
          </cell>
          <cell r="U28">
            <v>0.29166666666666669</v>
          </cell>
          <cell r="W28">
            <v>0.84791666666666676</v>
          </cell>
          <cell r="X28">
            <v>0.29375000000000001</v>
          </cell>
          <cell r="AC28">
            <v>0.34097222222222223</v>
          </cell>
          <cell r="AD28">
            <v>0.6694444444444444</v>
          </cell>
          <cell r="AF28">
            <v>0.2986111111111111</v>
          </cell>
          <cell r="AG28">
            <v>0.83333333333333337</v>
          </cell>
          <cell r="AI28">
            <v>0.29097222222222224</v>
          </cell>
          <cell r="AJ28">
            <v>0.8340277777777777</v>
          </cell>
          <cell r="AL28">
            <v>0.27847222222222223</v>
          </cell>
          <cell r="AM28">
            <v>0.83333333333333337</v>
          </cell>
          <cell r="AO28">
            <v>0.28472222222222221</v>
          </cell>
          <cell r="AP28">
            <v>0.83333333333333337</v>
          </cell>
          <cell r="AR28">
            <v>0.28333333333333333</v>
          </cell>
          <cell r="AS28">
            <v>0.75069444444444444</v>
          </cell>
          <cell r="AU28">
            <v>0.28680555555555554</v>
          </cell>
          <cell r="AV28">
            <v>0.83333333333333337</v>
          </cell>
          <cell r="AX28">
            <v>0.84513888888888899</v>
          </cell>
          <cell r="AY28">
            <v>0.29166666666666669</v>
          </cell>
          <cell r="BA28">
            <v>0.84097222222222223</v>
          </cell>
          <cell r="BB28">
            <v>0.27916666666666667</v>
          </cell>
          <cell r="BD28">
            <v>0.84930555555555554</v>
          </cell>
          <cell r="BE28">
            <v>0.29166666666666669</v>
          </cell>
          <cell r="BG28">
            <v>0.84375</v>
          </cell>
          <cell r="BH28">
            <v>0.29166666666666669</v>
          </cell>
          <cell r="BJ28">
            <v>0.84375</v>
          </cell>
          <cell r="BK28">
            <v>0.29166666666666669</v>
          </cell>
          <cell r="BM28">
            <v>0.8208333333333333</v>
          </cell>
          <cell r="BN28">
            <v>0.29236111111111113</v>
          </cell>
          <cell r="BS28">
            <v>0.3034722222222222</v>
          </cell>
          <cell r="BT28">
            <v>0.66666666666666663</v>
          </cell>
          <cell r="BV28">
            <v>0.2902777777777778</v>
          </cell>
          <cell r="BW28">
            <v>0.83333333333333337</v>
          </cell>
          <cell r="BY28">
            <v>0.28472222222222221</v>
          </cell>
          <cell r="BZ28">
            <v>0.82430555555555562</v>
          </cell>
          <cell r="CB28">
            <v>0.29305555555555557</v>
          </cell>
          <cell r="CC28">
            <v>0.79166666666666663</v>
          </cell>
          <cell r="CE28">
            <v>0.29444444444444445</v>
          </cell>
          <cell r="CF28">
            <v>0.82291666666666663</v>
          </cell>
          <cell r="CH28">
            <v>0.29166666666666669</v>
          </cell>
        </row>
        <row r="29">
          <cell r="A29">
            <v>16706</v>
          </cell>
          <cell r="B29" t="str">
            <v>ARIES WIBOWO</v>
          </cell>
          <cell r="C29" t="str">
            <v>BODY PLANT 2</v>
          </cell>
          <cell r="D29" t="str">
            <v>SHFB</v>
          </cell>
          <cell r="K29">
            <v>0.84444444444444444</v>
          </cell>
          <cell r="L29">
            <v>0.29583333333333334</v>
          </cell>
          <cell r="N29">
            <v>0.84652777777777777</v>
          </cell>
          <cell r="O29">
            <v>0.29166666666666669</v>
          </cell>
          <cell r="Q29">
            <v>0.84722222222222221</v>
          </cell>
          <cell r="R29">
            <v>0.29236111111111113</v>
          </cell>
          <cell r="T29">
            <v>0.84791666666666676</v>
          </cell>
          <cell r="U29">
            <v>0.29166666666666669</v>
          </cell>
          <cell r="W29">
            <v>0.82152777777777775</v>
          </cell>
          <cell r="X29">
            <v>0.29722222222222222</v>
          </cell>
          <cell r="AC29">
            <v>0.32361111111111113</v>
          </cell>
          <cell r="AD29">
            <v>0.66805555555555562</v>
          </cell>
          <cell r="AF29">
            <v>0.27916666666666667</v>
          </cell>
          <cell r="AG29">
            <v>0.8340277777777777</v>
          </cell>
          <cell r="AI29">
            <v>0.28194444444444444</v>
          </cell>
          <cell r="AJ29">
            <v>0.83333333333333337</v>
          </cell>
          <cell r="AL29">
            <v>0.28680555555555554</v>
          </cell>
          <cell r="AM29">
            <v>0.66666666666666663</v>
          </cell>
          <cell r="AO29">
            <v>0.28541666666666665</v>
          </cell>
          <cell r="AP29">
            <v>0.83333333333333337</v>
          </cell>
          <cell r="AR29">
            <v>0.28888888888888892</v>
          </cell>
          <cell r="AS29">
            <v>0.75</v>
          </cell>
          <cell r="AU29">
            <v>0.29236111111111113</v>
          </cell>
          <cell r="AV29">
            <v>0.8340277777777777</v>
          </cell>
          <cell r="AX29">
            <v>0.83888888888888891</v>
          </cell>
          <cell r="AY29">
            <v>0.2951388888888889</v>
          </cell>
          <cell r="BA29">
            <v>0.8520833333333333</v>
          </cell>
          <cell r="BB29">
            <v>0.27916666666666667</v>
          </cell>
          <cell r="BD29">
            <v>0.85486111111111107</v>
          </cell>
          <cell r="BE29">
            <v>0.29236111111111113</v>
          </cell>
          <cell r="BG29">
            <v>0.84305555555555556</v>
          </cell>
          <cell r="BH29">
            <v>0.29444444444444445</v>
          </cell>
          <cell r="BJ29">
            <v>0.84513888888888899</v>
          </cell>
          <cell r="BK29">
            <v>0.29166666666666669</v>
          </cell>
          <cell r="BM29">
            <v>0.80347222222222225</v>
          </cell>
          <cell r="BN29">
            <v>0.25069444444444444</v>
          </cell>
          <cell r="BS29">
            <v>0.32430555555555557</v>
          </cell>
          <cell r="BT29">
            <v>0.67013888888888884</v>
          </cell>
          <cell r="BV29">
            <v>0.28680555555555554</v>
          </cell>
          <cell r="BW29">
            <v>0.83472222222222225</v>
          </cell>
          <cell r="BY29">
            <v>0.28611111111111115</v>
          </cell>
          <cell r="CA29" t="str">
            <v>TL</v>
          </cell>
          <cell r="CD29" t="str">
            <v>C2</v>
          </cell>
          <cell r="CE29">
            <v>0.2902777777777778</v>
          </cell>
          <cell r="CF29">
            <v>0.83333333333333337</v>
          </cell>
          <cell r="CH29">
            <v>0.28819444444444448</v>
          </cell>
        </row>
        <row r="30">
          <cell r="A30">
            <v>16950</v>
          </cell>
          <cell r="B30" t="str">
            <v>NURUL HIDAYAH</v>
          </cell>
          <cell r="C30" t="str">
            <v>BODY PLANT 2</v>
          </cell>
          <cell r="D30" t="str">
            <v>NSHF</v>
          </cell>
          <cell r="K30">
            <v>0.29236111111111113</v>
          </cell>
          <cell r="L30">
            <v>0.82638888888888884</v>
          </cell>
          <cell r="N30">
            <v>0.28750000000000003</v>
          </cell>
          <cell r="O30">
            <v>0.82708333333333339</v>
          </cell>
          <cell r="Q30">
            <v>0.28958333333333336</v>
          </cell>
          <cell r="R30">
            <v>0.83333333333333337</v>
          </cell>
          <cell r="T30">
            <v>0.29236111111111113</v>
          </cell>
          <cell r="U30">
            <v>0.83472222222222225</v>
          </cell>
          <cell r="W30">
            <v>0.28333333333333333</v>
          </cell>
          <cell r="X30">
            <v>0.82638888888888884</v>
          </cell>
          <cell r="Z30">
            <v>0.31041666666666667</v>
          </cell>
          <cell r="AA30">
            <v>0.77708333333333324</v>
          </cell>
          <cell r="AH30" t="str">
            <v>C1</v>
          </cell>
          <cell r="AI30">
            <v>0.27847222222222223</v>
          </cell>
          <cell r="AJ30">
            <v>0.83819444444444446</v>
          </cell>
          <cell r="AL30">
            <v>0.29375000000000001</v>
          </cell>
          <cell r="AM30">
            <v>0.82916666666666661</v>
          </cell>
          <cell r="AO30">
            <v>0.28263888888888888</v>
          </cell>
          <cell r="AP30">
            <v>0.77569444444444446</v>
          </cell>
          <cell r="AR30">
            <v>0.28819444444444448</v>
          </cell>
          <cell r="AS30">
            <v>0.83124999999999993</v>
          </cell>
          <cell r="BA30">
            <v>0.29236111111111113</v>
          </cell>
          <cell r="BB30">
            <v>0.83333333333333337</v>
          </cell>
          <cell r="BD30">
            <v>0.2902777777777778</v>
          </cell>
          <cell r="BE30">
            <v>0.8354166666666667</v>
          </cell>
          <cell r="BG30">
            <v>0.27638888888888885</v>
          </cell>
          <cell r="BH30">
            <v>0.83472222222222225</v>
          </cell>
          <cell r="BJ30">
            <v>0.28055555555555556</v>
          </cell>
          <cell r="BK30">
            <v>0.83472222222222225</v>
          </cell>
          <cell r="BM30">
            <v>0.29583333333333334</v>
          </cell>
          <cell r="BN30">
            <v>0.8340277777777777</v>
          </cell>
          <cell r="BP30">
            <v>0.3034722222222222</v>
          </cell>
          <cell r="BQ30">
            <v>0.66736111111111107</v>
          </cell>
          <cell r="BV30">
            <v>0.28611111111111115</v>
          </cell>
          <cell r="BW30">
            <v>0.83333333333333337</v>
          </cell>
          <cell r="BY30">
            <v>0.28680555555555554</v>
          </cell>
          <cell r="BZ30">
            <v>0.82916666666666661</v>
          </cell>
          <cell r="CB30">
            <v>0.29097222222222224</v>
          </cell>
          <cell r="CC30">
            <v>0.77986111111111101</v>
          </cell>
          <cell r="CE30">
            <v>0.28402777777777777</v>
          </cell>
          <cell r="CF30">
            <v>0.82916666666666661</v>
          </cell>
          <cell r="CH30">
            <v>0.29791666666666666</v>
          </cell>
        </row>
        <row r="31">
          <cell r="A31">
            <v>17233</v>
          </cell>
          <cell r="B31" t="str">
            <v>ABDUL KHOLIK</v>
          </cell>
          <cell r="C31" t="str">
            <v>BODY PLANT 2</v>
          </cell>
          <cell r="D31" t="str">
            <v>NSHF</v>
          </cell>
          <cell r="K31">
            <v>0.29652777777777778</v>
          </cell>
          <cell r="L31">
            <v>0.82361111111111107</v>
          </cell>
          <cell r="N31">
            <v>0.25416666666666665</v>
          </cell>
          <cell r="O31">
            <v>0.82361111111111107</v>
          </cell>
          <cell r="Q31">
            <v>0.29583333333333334</v>
          </cell>
          <cell r="R31">
            <v>0.83333333333333337</v>
          </cell>
          <cell r="T31">
            <v>0.29930555555555555</v>
          </cell>
          <cell r="U31">
            <v>0.66666666666666663</v>
          </cell>
          <cell r="W31">
            <v>0.29930555555555555</v>
          </cell>
          <cell r="X31">
            <v>0.76874999999999993</v>
          </cell>
          <cell r="Z31">
            <v>0.31041666666666667</v>
          </cell>
          <cell r="AA31">
            <v>0.7090277777777777</v>
          </cell>
          <cell r="AH31" t="str">
            <v>C1</v>
          </cell>
          <cell r="AI31">
            <v>0.3</v>
          </cell>
          <cell r="AJ31">
            <v>0.79166666666666663</v>
          </cell>
          <cell r="AL31">
            <v>0.25833333333333336</v>
          </cell>
          <cell r="AM31">
            <v>0.79722222222222217</v>
          </cell>
          <cell r="AO31">
            <v>0.29722222222222222</v>
          </cell>
          <cell r="AP31">
            <v>0.6694444444444444</v>
          </cell>
          <cell r="AR31">
            <v>0.29444444444444445</v>
          </cell>
          <cell r="AS31">
            <v>0.6875</v>
          </cell>
          <cell r="AU31">
            <v>0.29930555555555555</v>
          </cell>
          <cell r="AV31">
            <v>0.79513888888888884</v>
          </cell>
          <cell r="BA31">
            <v>0.28680555555555554</v>
          </cell>
          <cell r="BB31">
            <v>0.7715277777777777</v>
          </cell>
          <cell r="BD31">
            <v>0.26250000000000001</v>
          </cell>
          <cell r="BE31">
            <v>0.69097222222222221</v>
          </cell>
          <cell r="BG31">
            <v>0.30138888888888887</v>
          </cell>
          <cell r="BH31">
            <v>0.8340277777777777</v>
          </cell>
          <cell r="BJ31">
            <v>0.29791666666666666</v>
          </cell>
          <cell r="BK31">
            <v>0.66736111111111107</v>
          </cell>
          <cell r="BM31">
            <v>0.29722222222222222</v>
          </cell>
          <cell r="BN31">
            <v>0.77361111111111114</v>
          </cell>
          <cell r="BX31" t="str">
            <v>M</v>
          </cell>
          <cell r="BY31">
            <v>0.29375000000000001</v>
          </cell>
          <cell r="BZ31">
            <v>0.77430555555555547</v>
          </cell>
          <cell r="CB31">
            <v>0.29722222222222222</v>
          </cell>
          <cell r="CC31">
            <v>0.79375000000000007</v>
          </cell>
          <cell r="CE31">
            <v>0.2986111111111111</v>
          </cell>
          <cell r="CF31">
            <v>0.66805555555555562</v>
          </cell>
          <cell r="CH31">
            <v>0.29930555555555555</v>
          </cell>
        </row>
        <row r="32">
          <cell r="A32">
            <v>17270</v>
          </cell>
          <cell r="B32" t="str">
            <v>ARFAN DADI</v>
          </cell>
          <cell r="C32" t="str">
            <v>BODY PLANT 2</v>
          </cell>
          <cell r="D32" t="str">
            <v>SHFB</v>
          </cell>
          <cell r="K32">
            <v>0.85</v>
          </cell>
          <cell r="L32">
            <v>0.30277777777777776</v>
          </cell>
          <cell r="N32">
            <v>0.8520833333333333</v>
          </cell>
          <cell r="O32">
            <v>0.30277777777777776</v>
          </cell>
          <cell r="Q32">
            <v>0.85625000000000007</v>
          </cell>
          <cell r="R32">
            <v>0.30208333333333331</v>
          </cell>
          <cell r="T32">
            <v>0.87152777777777779</v>
          </cell>
          <cell r="U32">
            <v>0.29444444444444445</v>
          </cell>
          <cell r="W32">
            <v>0.86319444444444438</v>
          </cell>
          <cell r="X32">
            <v>0.30208333333333331</v>
          </cell>
          <cell r="AC32">
            <v>0.30069444444444443</v>
          </cell>
          <cell r="AD32">
            <v>0.75069444444444444</v>
          </cell>
          <cell r="AF32">
            <v>0.28958333333333336</v>
          </cell>
          <cell r="AG32">
            <v>0.84375</v>
          </cell>
          <cell r="AI32">
            <v>0.29097222222222224</v>
          </cell>
          <cell r="AJ32">
            <v>0.84444444444444444</v>
          </cell>
          <cell r="AL32">
            <v>0.27569444444444446</v>
          </cell>
          <cell r="AM32">
            <v>0.875</v>
          </cell>
          <cell r="AO32">
            <v>0.2902777777777778</v>
          </cell>
          <cell r="AP32">
            <v>0.85416666666666663</v>
          </cell>
          <cell r="AR32">
            <v>0.28402777777777777</v>
          </cell>
          <cell r="AS32">
            <v>0.83333333333333337</v>
          </cell>
          <cell r="AU32">
            <v>0.29236111111111113</v>
          </cell>
          <cell r="AV32">
            <v>0.84652777777777777</v>
          </cell>
          <cell r="AX32">
            <v>0.83194444444444438</v>
          </cell>
          <cell r="AY32">
            <v>0.31597222222222221</v>
          </cell>
          <cell r="BA32">
            <v>0.85555555555555562</v>
          </cell>
          <cell r="BB32">
            <v>0.3034722222222222</v>
          </cell>
          <cell r="BD32">
            <v>0.8520833333333333</v>
          </cell>
          <cell r="BE32">
            <v>0.29236111111111113</v>
          </cell>
          <cell r="BG32">
            <v>0.8618055555555556</v>
          </cell>
          <cell r="BH32">
            <v>0.30208333333333331</v>
          </cell>
          <cell r="BJ32">
            <v>0.86944444444444446</v>
          </cell>
          <cell r="BK32">
            <v>0.29166666666666669</v>
          </cell>
          <cell r="BM32">
            <v>0.86944444444444446</v>
          </cell>
          <cell r="BN32">
            <v>0.30208333333333331</v>
          </cell>
          <cell r="BS32">
            <v>0.31180555555555556</v>
          </cell>
          <cell r="BT32">
            <v>0.66666666666666663</v>
          </cell>
          <cell r="BV32">
            <v>0.27916666666666667</v>
          </cell>
          <cell r="BW32">
            <v>0.77708333333333324</v>
          </cell>
          <cell r="BY32">
            <v>0.27916666666666667</v>
          </cell>
          <cell r="BZ32">
            <v>0.83680555555555547</v>
          </cell>
          <cell r="CB32">
            <v>0.27986111111111112</v>
          </cell>
          <cell r="CC32">
            <v>0.83472222222222225</v>
          </cell>
          <cell r="CE32">
            <v>0.28055555555555556</v>
          </cell>
          <cell r="CF32">
            <v>0.68541666666666667</v>
          </cell>
          <cell r="CH32">
            <v>0.27847222222222223</v>
          </cell>
        </row>
        <row r="33">
          <cell r="A33">
            <v>17922</v>
          </cell>
          <cell r="B33" t="str">
            <v>IDRUS SALEH</v>
          </cell>
          <cell r="C33" t="str">
            <v>BODY PLANT 2</v>
          </cell>
          <cell r="D33" t="str">
            <v>SHFA</v>
          </cell>
          <cell r="K33">
            <v>0.29166666666666669</v>
          </cell>
          <cell r="L33">
            <v>0.81944444444444453</v>
          </cell>
          <cell r="P33" t="str">
            <v>M</v>
          </cell>
          <cell r="Q33">
            <v>0.29722222222222222</v>
          </cell>
          <cell r="R33">
            <v>0.8354166666666667</v>
          </cell>
          <cell r="T33">
            <v>0.29722222222222222</v>
          </cell>
          <cell r="U33">
            <v>0.84513888888888899</v>
          </cell>
          <cell r="Y33" t="str">
            <v>M</v>
          </cell>
          <cell r="AC33">
            <v>0.85416666666666663</v>
          </cell>
          <cell r="AD33">
            <v>0.22083333333333333</v>
          </cell>
          <cell r="AF33">
            <v>0.875</v>
          </cell>
          <cell r="AG33">
            <v>0.29583333333333334</v>
          </cell>
          <cell r="AI33">
            <v>0.86249999999999993</v>
          </cell>
          <cell r="AJ33">
            <v>0.2951388888888889</v>
          </cell>
          <cell r="AL33">
            <v>0.8534722222222223</v>
          </cell>
          <cell r="AM33">
            <v>0.29166666666666669</v>
          </cell>
          <cell r="AO33">
            <v>0.85625000000000007</v>
          </cell>
          <cell r="AP33">
            <v>0.19027777777777777</v>
          </cell>
          <cell r="AT33" t="str">
            <v>C1</v>
          </cell>
          <cell r="BA33">
            <v>0.29791666666666666</v>
          </cell>
          <cell r="BB33">
            <v>0.8125</v>
          </cell>
          <cell r="BD33">
            <v>0.2986111111111111</v>
          </cell>
          <cell r="BE33">
            <v>0.84027777777777779</v>
          </cell>
          <cell r="BI33" t="str">
            <v>S1</v>
          </cell>
          <cell r="BL33" t="str">
            <v>S1</v>
          </cell>
          <cell r="BM33">
            <v>0.29166666666666669</v>
          </cell>
          <cell r="BN33">
            <v>0.8340277777777777</v>
          </cell>
          <cell r="BP33">
            <v>0.30902777777777779</v>
          </cell>
          <cell r="BQ33">
            <v>0.625</v>
          </cell>
          <cell r="BV33">
            <v>0.85416666666666663</v>
          </cell>
          <cell r="BW33">
            <v>0.29652777777777778</v>
          </cell>
          <cell r="BY33">
            <v>0.85486111111111107</v>
          </cell>
          <cell r="BZ33">
            <v>0.29444444444444445</v>
          </cell>
          <cell r="CD33" t="str">
            <v>M</v>
          </cell>
          <cell r="CE33">
            <v>0.8534722222222223</v>
          </cell>
          <cell r="CF33">
            <v>0.25416666666666665</v>
          </cell>
          <cell r="CJ33" t="str">
            <v>M</v>
          </cell>
        </row>
        <row r="34">
          <cell r="A34">
            <v>18061</v>
          </cell>
          <cell r="B34" t="str">
            <v>WAWAN RASEHAN ANWAR</v>
          </cell>
          <cell r="C34" t="str">
            <v>BODY PLANT 2</v>
          </cell>
          <cell r="D34" t="str">
            <v>SHFB</v>
          </cell>
          <cell r="K34">
            <v>0.85416666666666663</v>
          </cell>
          <cell r="L34">
            <v>0.29444444444444445</v>
          </cell>
          <cell r="N34">
            <v>0.8340277777777777</v>
          </cell>
          <cell r="O34">
            <v>0.26458333333333334</v>
          </cell>
          <cell r="Q34">
            <v>0.83750000000000002</v>
          </cell>
          <cell r="R34">
            <v>0.29444444444444445</v>
          </cell>
          <cell r="T34">
            <v>0.84236111111111101</v>
          </cell>
          <cell r="U34">
            <v>0.23333333333333331</v>
          </cell>
          <cell r="W34">
            <v>0.83888888888888891</v>
          </cell>
          <cell r="X34">
            <v>0.29305555555555557</v>
          </cell>
          <cell r="AF34">
            <v>0.28680555555555554</v>
          </cell>
          <cell r="AG34">
            <v>0.83680555555555547</v>
          </cell>
          <cell r="AI34">
            <v>0.2986111111111111</v>
          </cell>
          <cell r="AJ34">
            <v>0.83611111111111114</v>
          </cell>
          <cell r="AL34">
            <v>0.29722222222222222</v>
          </cell>
          <cell r="AM34">
            <v>0.82708333333333339</v>
          </cell>
          <cell r="AO34">
            <v>0.29236111111111113</v>
          </cell>
          <cell r="AP34">
            <v>0.67083333333333339</v>
          </cell>
          <cell r="AR34">
            <v>0.29583333333333334</v>
          </cell>
          <cell r="AS34">
            <v>0.7368055555555556</v>
          </cell>
          <cell r="AU34">
            <v>0.2986111111111111</v>
          </cell>
          <cell r="AV34">
            <v>0.77916666666666667</v>
          </cell>
          <cell r="AX34">
            <v>0.84930555555555554</v>
          </cell>
          <cell r="AY34">
            <v>0.26180555555555557</v>
          </cell>
          <cell r="BA34">
            <v>0.85486111111111107</v>
          </cell>
          <cell r="BB34">
            <v>0.19236111111111112</v>
          </cell>
          <cell r="BD34">
            <v>0.86111111111111116</v>
          </cell>
          <cell r="BE34">
            <v>0.18819444444444444</v>
          </cell>
          <cell r="BG34">
            <v>0.85</v>
          </cell>
          <cell r="BH34">
            <v>0.29236111111111113</v>
          </cell>
          <cell r="BJ34">
            <v>0.85416666666666663</v>
          </cell>
          <cell r="BK34">
            <v>0.29583333333333334</v>
          </cell>
          <cell r="BM34">
            <v>0.84027777777777779</v>
          </cell>
          <cell r="BN34">
            <v>0.30277777777777776</v>
          </cell>
          <cell r="BV34">
            <v>0.29583333333333334</v>
          </cell>
          <cell r="BW34">
            <v>0.83888888888888891</v>
          </cell>
          <cell r="BY34">
            <v>0.29097222222222224</v>
          </cell>
          <cell r="CA34" t="str">
            <v>TL</v>
          </cell>
          <cell r="CB34">
            <v>0.3</v>
          </cell>
          <cell r="CC34">
            <v>0.79791666666666661</v>
          </cell>
          <cell r="CE34">
            <v>0.3</v>
          </cell>
          <cell r="CF34">
            <v>0.81527777777777777</v>
          </cell>
          <cell r="CH34">
            <v>0.29375000000000001</v>
          </cell>
        </row>
        <row r="35">
          <cell r="A35">
            <v>18338</v>
          </cell>
          <cell r="B35" t="str">
            <v>PRIEMA ARIS SETIAWAN</v>
          </cell>
          <cell r="C35" t="str">
            <v>BODY PLANT 2</v>
          </cell>
          <cell r="D35" t="str">
            <v>SHFA</v>
          </cell>
          <cell r="E35">
            <v>0.31805555555555554</v>
          </cell>
          <cell r="F35">
            <v>0.6694444444444444</v>
          </cell>
          <cell r="K35">
            <v>0.24861111111111112</v>
          </cell>
          <cell r="L35">
            <v>0.84583333333333333</v>
          </cell>
          <cell r="N35">
            <v>0.28263888888888888</v>
          </cell>
          <cell r="O35">
            <v>0.85</v>
          </cell>
          <cell r="Q35">
            <v>0.27847222222222223</v>
          </cell>
          <cell r="R35">
            <v>0.82916666666666661</v>
          </cell>
          <cell r="T35">
            <v>0.2902777777777778</v>
          </cell>
          <cell r="U35">
            <v>0.84861111111111109</v>
          </cell>
          <cell r="W35">
            <v>0.27986111111111112</v>
          </cell>
          <cell r="X35">
            <v>0.80555555555555547</v>
          </cell>
          <cell r="Z35">
            <v>0.28888888888888892</v>
          </cell>
          <cell r="AA35">
            <v>0.85069444444444453</v>
          </cell>
          <cell r="AC35">
            <v>0.82916666666666661</v>
          </cell>
          <cell r="AD35">
            <v>0.29236111111111113</v>
          </cell>
          <cell r="AF35">
            <v>0.85486111111111107</v>
          </cell>
          <cell r="AG35">
            <v>0.29583333333333334</v>
          </cell>
          <cell r="AI35">
            <v>0.83819444444444446</v>
          </cell>
          <cell r="AJ35">
            <v>0.29305555555555557</v>
          </cell>
          <cell r="AL35">
            <v>0.8354166666666667</v>
          </cell>
          <cell r="AM35">
            <v>0.26111111111111113</v>
          </cell>
          <cell r="AO35">
            <v>0.80902777777777779</v>
          </cell>
          <cell r="AP35">
            <v>0.2673611111111111</v>
          </cell>
          <cell r="AR35">
            <v>0.82638888888888884</v>
          </cell>
          <cell r="AS35">
            <v>0.29583333333333334</v>
          </cell>
          <cell r="AX35">
            <v>0.3215277777777778</v>
          </cell>
          <cell r="AY35">
            <v>0.8027777777777777</v>
          </cell>
          <cell r="BA35">
            <v>0.28611111111111115</v>
          </cell>
          <cell r="BB35">
            <v>0.84236111111111101</v>
          </cell>
          <cell r="BD35">
            <v>0.29375000000000001</v>
          </cell>
          <cell r="BE35">
            <v>0.87708333333333333</v>
          </cell>
          <cell r="BG35">
            <v>0.28333333333333333</v>
          </cell>
          <cell r="BH35">
            <v>0.8520833333333333</v>
          </cell>
          <cell r="BJ35">
            <v>0.27569444444444446</v>
          </cell>
          <cell r="BK35">
            <v>0.79791666666666661</v>
          </cell>
          <cell r="BM35">
            <v>0.28819444444444448</v>
          </cell>
          <cell r="BN35">
            <v>0.83888888888888891</v>
          </cell>
          <cell r="BP35">
            <v>0.27986111111111112</v>
          </cell>
          <cell r="BR35" t="str">
            <v>TL</v>
          </cell>
          <cell r="BV35">
            <v>0.81041666666666667</v>
          </cell>
          <cell r="BW35">
            <v>0.30624999999999997</v>
          </cell>
          <cell r="BY35">
            <v>0.84027777777777779</v>
          </cell>
          <cell r="CA35" t="str">
            <v>TL</v>
          </cell>
          <cell r="CB35">
            <v>0.84027777777777779</v>
          </cell>
          <cell r="CC35">
            <v>0.29722222222222222</v>
          </cell>
          <cell r="CE35">
            <v>0.80694444444444446</v>
          </cell>
          <cell r="CF35">
            <v>0.29444444444444445</v>
          </cell>
          <cell r="CJ35" t="str">
            <v>M</v>
          </cell>
        </row>
        <row r="36">
          <cell r="A36">
            <v>18563</v>
          </cell>
          <cell r="B36" t="str">
            <v>ANGGI LISTA PUTRA</v>
          </cell>
          <cell r="C36" t="str">
            <v>BODY PLANT 2</v>
          </cell>
          <cell r="D36" t="str">
            <v>NSHF</v>
          </cell>
          <cell r="K36">
            <v>0.29236111111111113</v>
          </cell>
          <cell r="L36">
            <v>0.82430555555555562</v>
          </cell>
          <cell r="N36">
            <v>0.29930555555555555</v>
          </cell>
          <cell r="O36">
            <v>0.80694444444444446</v>
          </cell>
          <cell r="Q36">
            <v>0.30069444444444443</v>
          </cell>
          <cell r="R36">
            <v>0.87083333333333324</v>
          </cell>
          <cell r="T36">
            <v>0.30069444444444443</v>
          </cell>
          <cell r="U36">
            <v>0.87569444444444444</v>
          </cell>
          <cell r="W36">
            <v>0.30486111111111108</v>
          </cell>
          <cell r="X36">
            <v>0.88611111111111107</v>
          </cell>
          <cell r="Y36" t="str">
            <v>T3</v>
          </cell>
          <cell r="AC36">
            <v>0.34513888888888888</v>
          </cell>
          <cell r="AD36">
            <v>0.69791666666666663</v>
          </cell>
          <cell r="AF36">
            <v>0.2902777777777778</v>
          </cell>
          <cell r="AG36">
            <v>0.7055555555555556</v>
          </cell>
          <cell r="AK36" t="str">
            <v>C1</v>
          </cell>
          <cell r="AL36">
            <v>0.29583333333333334</v>
          </cell>
          <cell r="AM36">
            <v>0.73888888888888893</v>
          </cell>
          <cell r="AO36">
            <v>0.28958333333333336</v>
          </cell>
          <cell r="AP36">
            <v>0.67013888888888884</v>
          </cell>
          <cell r="AT36" t="str">
            <v>M</v>
          </cell>
          <cell r="AX36">
            <v>0.33749999999999997</v>
          </cell>
          <cell r="AY36">
            <v>0.72916666666666663</v>
          </cell>
          <cell r="BA36">
            <v>0.30069444444444443</v>
          </cell>
          <cell r="BB36">
            <v>0.83333333333333337</v>
          </cell>
          <cell r="BF36" t="str">
            <v>C2</v>
          </cell>
          <cell r="BG36">
            <v>0.28333333333333333</v>
          </cell>
          <cell r="BH36">
            <v>0.84444444444444444</v>
          </cell>
          <cell r="BJ36">
            <v>0.28333333333333333</v>
          </cell>
          <cell r="BK36">
            <v>0.75416666666666676</v>
          </cell>
          <cell r="BM36">
            <v>0.29652777777777778</v>
          </cell>
          <cell r="BN36">
            <v>0.69374999999999998</v>
          </cell>
          <cell r="BP36">
            <v>0.31666666666666665</v>
          </cell>
          <cell r="BQ36">
            <v>0.67013888888888884</v>
          </cell>
          <cell r="BW36">
            <v>0.67013888888888884</v>
          </cell>
          <cell r="BX36" t="str">
            <v>TL</v>
          </cell>
          <cell r="BY36">
            <v>0.29652777777777778</v>
          </cell>
          <cell r="BZ36">
            <v>0.81874999999999998</v>
          </cell>
          <cell r="CB36">
            <v>0.2951388888888889</v>
          </cell>
          <cell r="CD36" t="str">
            <v>TL</v>
          </cell>
          <cell r="CE36">
            <v>0.28541666666666665</v>
          </cell>
          <cell r="CF36">
            <v>0.83958333333333324</v>
          </cell>
          <cell r="CH36">
            <v>0.29652777777777778</v>
          </cell>
        </row>
        <row r="37">
          <cell r="A37">
            <v>19101</v>
          </cell>
          <cell r="B37" t="str">
            <v>AGUS DWI SARONO</v>
          </cell>
          <cell r="C37" t="str">
            <v>BODY PLANT 2</v>
          </cell>
          <cell r="D37" t="str">
            <v>SHFB</v>
          </cell>
          <cell r="K37">
            <v>0.85416666666666663</v>
          </cell>
          <cell r="L37">
            <v>0.27152777777777776</v>
          </cell>
          <cell r="N37">
            <v>0.8618055555555556</v>
          </cell>
          <cell r="O37">
            <v>0.26041666666666669</v>
          </cell>
          <cell r="Q37">
            <v>0.85555555555555562</v>
          </cell>
          <cell r="R37">
            <v>0.27083333333333331</v>
          </cell>
          <cell r="T37">
            <v>0.85416666666666663</v>
          </cell>
          <cell r="U37">
            <v>0.2638888888888889</v>
          </cell>
          <cell r="W37">
            <v>0.85</v>
          </cell>
          <cell r="X37">
            <v>0.28194444444444444</v>
          </cell>
          <cell r="AC37">
            <v>0.32569444444444445</v>
          </cell>
          <cell r="AD37">
            <v>0.66805555555555562</v>
          </cell>
          <cell r="AF37">
            <v>0.29583333333333334</v>
          </cell>
          <cell r="AG37">
            <v>0.8125</v>
          </cell>
          <cell r="AI37">
            <v>0.29722222222222222</v>
          </cell>
          <cell r="AJ37">
            <v>0.81319444444444444</v>
          </cell>
          <cell r="AL37">
            <v>0.29791666666666666</v>
          </cell>
          <cell r="AM37">
            <v>0.81319444444444444</v>
          </cell>
          <cell r="AO37">
            <v>0.29583333333333334</v>
          </cell>
          <cell r="AP37">
            <v>0.8125</v>
          </cell>
          <cell r="AR37">
            <v>0.29722222222222222</v>
          </cell>
          <cell r="AS37">
            <v>0.72916666666666663</v>
          </cell>
          <cell r="AU37">
            <v>0.30069444444444443</v>
          </cell>
          <cell r="AV37">
            <v>0.8125</v>
          </cell>
          <cell r="AX37">
            <v>0.86041666666666661</v>
          </cell>
          <cell r="AY37">
            <v>0.28125</v>
          </cell>
          <cell r="BA37">
            <v>0.87152777777777779</v>
          </cell>
          <cell r="BB37">
            <v>0.19236111111111112</v>
          </cell>
          <cell r="BD37">
            <v>0.8569444444444444</v>
          </cell>
          <cell r="BE37">
            <v>0.29236111111111113</v>
          </cell>
          <cell r="BI37" t="str">
            <v>C1</v>
          </cell>
          <cell r="BJ37">
            <v>0.8534722222222223</v>
          </cell>
          <cell r="BK37">
            <v>0.29166666666666669</v>
          </cell>
          <cell r="BM37">
            <v>0.85069444444444453</v>
          </cell>
          <cell r="BN37">
            <v>0.29375000000000001</v>
          </cell>
          <cell r="BS37">
            <v>0.31111111111111112</v>
          </cell>
          <cell r="BT37">
            <v>0.66875000000000007</v>
          </cell>
          <cell r="BV37">
            <v>0.29722222222222222</v>
          </cell>
          <cell r="BW37">
            <v>0.83333333333333337</v>
          </cell>
          <cell r="BY37">
            <v>0.29791666666666666</v>
          </cell>
          <cell r="BZ37">
            <v>0.82638888888888884</v>
          </cell>
          <cell r="CB37">
            <v>0.29791666666666666</v>
          </cell>
          <cell r="CC37">
            <v>0.73333333333333339</v>
          </cell>
          <cell r="CE37">
            <v>0.29722222222222222</v>
          </cell>
          <cell r="CF37">
            <v>0.82291666666666663</v>
          </cell>
          <cell r="CH37">
            <v>0.29722222222222222</v>
          </cell>
        </row>
        <row r="38">
          <cell r="A38">
            <v>19590</v>
          </cell>
          <cell r="B38" t="str">
            <v>SUSANTO</v>
          </cell>
          <cell r="C38" t="str">
            <v>BODY PLANT 2</v>
          </cell>
          <cell r="D38" t="str">
            <v>NSHF</v>
          </cell>
          <cell r="K38">
            <v>0.29375000000000001</v>
          </cell>
          <cell r="L38">
            <v>0.75069444444444444</v>
          </cell>
          <cell r="N38">
            <v>0.29236111111111113</v>
          </cell>
          <cell r="O38">
            <v>0.86736111111111114</v>
          </cell>
          <cell r="Q38">
            <v>0.27569444444444446</v>
          </cell>
          <cell r="R38">
            <v>0.87291666666666667</v>
          </cell>
          <cell r="T38">
            <v>0.2902777777777778</v>
          </cell>
          <cell r="U38">
            <v>0.79513888888888884</v>
          </cell>
          <cell r="W38">
            <v>0.28680555555555554</v>
          </cell>
          <cell r="X38">
            <v>0.75486111111111109</v>
          </cell>
          <cell r="Z38">
            <v>0.29166666666666669</v>
          </cell>
          <cell r="AA38">
            <v>0.81874999999999998</v>
          </cell>
          <cell r="AF38">
            <v>0.30069444444444443</v>
          </cell>
          <cell r="AG38">
            <v>0.76458333333333339</v>
          </cell>
          <cell r="AI38">
            <v>0.29097222222222224</v>
          </cell>
          <cell r="AJ38">
            <v>0.70277777777777783</v>
          </cell>
          <cell r="AL38">
            <v>0.29236111111111113</v>
          </cell>
          <cell r="AM38">
            <v>0.81388888888888899</v>
          </cell>
          <cell r="AO38">
            <v>0.29166666666666669</v>
          </cell>
          <cell r="AP38">
            <v>0.76874999999999993</v>
          </cell>
          <cell r="AR38">
            <v>0.2986111111111111</v>
          </cell>
          <cell r="AS38">
            <v>0.70277777777777783</v>
          </cell>
          <cell r="BA38">
            <v>0.30069444444444443</v>
          </cell>
          <cell r="BB38">
            <v>0.70833333333333337</v>
          </cell>
          <cell r="BD38">
            <v>0.28472222222222221</v>
          </cell>
          <cell r="BE38">
            <v>0.8125</v>
          </cell>
          <cell r="BG38">
            <v>0.28888888888888892</v>
          </cell>
          <cell r="BH38">
            <v>0.8125</v>
          </cell>
          <cell r="BL38" t="str">
            <v>M</v>
          </cell>
          <cell r="BM38">
            <v>0.2951388888888889</v>
          </cell>
          <cell r="BN38">
            <v>0.80625000000000002</v>
          </cell>
          <cell r="BP38">
            <v>0.29236111111111113</v>
          </cell>
          <cell r="BQ38">
            <v>0.66875000000000007</v>
          </cell>
          <cell r="BV38">
            <v>0.29375000000000001</v>
          </cell>
          <cell r="BW38">
            <v>0.7631944444444444</v>
          </cell>
          <cell r="BY38">
            <v>0.29305555555555557</v>
          </cell>
          <cell r="BZ38">
            <v>0.8027777777777777</v>
          </cell>
          <cell r="CB38">
            <v>0.28958333333333336</v>
          </cell>
          <cell r="CC38">
            <v>0.8125</v>
          </cell>
          <cell r="CE38">
            <v>0.2951388888888889</v>
          </cell>
          <cell r="CF38">
            <v>0.76180555555555562</v>
          </cell>
          <cell r="CH38">
            <v>0.29166666666666669</v>
          </cell>
        </row>
        <row r="39">
          <cell r="A39">
            <v>20145</v>
          </cell>
          <cell r="B39" t="str">
            <v>IMAM FATKHUROJI</v>
          </cell>
          <cell r="C39" t="str">
            <v>BODY PLANT 2</v>
          </cell>
          <cell r="D39" t="str">
            <v>SHFB</v>
          </cell>
          <cell r="K39">
            <v>0.83611111111111114</v>
          </cell>
          <cell r="L39">
            <v>0.29722222222222222</v>
          </cell>
          <cell r="N39">
            <v>0.8354166666666667</v>
          </cell>
          <cell r="O39">
            <v>0.30555555555555552</v>
          </cell>
          <cell r="Q39">
            <v>0.84930555555555554</v>
          </cell>
          <cell r="R39">
            <v>0.30416666666666664</v>
          </cell>
          <cell r="T39">
            <v>0.84652777777777777</v>
          </cell>
          <cell r="U39">
            <v>0.3034722222222222</v>
          </cell>
          <cell r="W39">
            <v>0.87847222222222221</v>
          </cell>
          <cell r="X39">
            <v>0.31527777777777777</v>
          </cell>
          <cell r="Y39" t="str">
            <v>T3</v>
          </cell>
          <cell r="AF39">
            <v>0.28263888888888888</v>
          </cell>
          <cell r="AG39">
            <v>0.84027777777777779</v>
          </cell>
          <cell r="AI39">
            <v>0.29166666666666669</v>
          </cell>
          <cell r="AJ39">
            <v>0.83819444444444446</v>
          </cell>
          <cell r="AL39">
            <v>0.28680555555555554</v>
          </cell>
          <cell r="AM39">
            <v>0.81527777777777777</v>
          </cell>
          <cell r="AO39">
            <v>0.28680555555555554</v>
          </cell>
          <cell r="AP39">
            <v>0.84513888888888899</v>
          </cell>
          <cell r="AR39">
            <v>0.29305555555555557</v>
          </cell>
          <cell r="AS39">
            <v>0.7993055555555556</v>
          </cell>
          <cell r="AU39">
            <v>0.28541666666666665</v>
          </cell>
          <cell r="AV39">
            <v>0.8340277777777777</v>
          </cell>
          <cell r="BA39">
            <v>0.8569444444444444</v>
          </cell>
          <cell r="BB39">
            <v>0.2590277777777778</v>
          </cell>
          <cell r="BD39">
            <v>0.8520833333333333</v>
          </cell>
          <cell r="BE39">
            <v>0.29652777777777778</v>
          </cell>
          <cell r="BG39">
            <v>0.84305555555555556</v>
          </cell>
          <cell r="BH39">
            <v>0.29722222222222222</v>
          </cell>
          <cell r="BJ39">
            <v>0.84513888888888899</v>
          </cell>
          <cell r="BK39">
            <v>0.30069444444444443</v>
          </cell>
          <cell r="BM39">
            <v>0.84305555555555556</v>
          </cell>
          <cell r="BN39">
            <v>0.30416666666666664</v>
          </cell>
          <cell r="BV39">
            <v>0.28263888888888888</v>
          </cell>
          <cell r="BW39">
            <v>0.83819444444444446</v>
          </cell>
          <cell r="BY39">
            <v>0.28888888888888892</v>
          </cell>
          <cell r="BZ39">
            <v>0.83750000000000002</v>
          </cell>
          <cell r="CB39">
            <v>0.29097222222222224</v>
          </cell>
          <cell r="CC39">
            <v>0.8354166666666667</v>
          </cell>
          <cell r="CE39">
            <v>0.27916666666666667</v>
          </cell>
          <cell r="CF39">
            <v>0.83888888888888891</v>
          </cell>
          <cell r="CH39">
            <v>0.28819444444444448</v>
          </cell>
        </row>
        <row r="40">
          <cell r="A40">
            <v>20669</v>
          </cell>
          <cell r="B40" t="str">
            <v>SODERI</v>
          </cell>
          <cell r="C40" t="str">
            <v>BODY PLANT 2</v>
          </cell>
          <cell r="D40" t="str">
            <v>NSHF</v>
          </cell>
          <cell r="K40">
            <v>0.28333333333333333</v>
          </cell>
          <cell r="L40">
            <v>0.76250000000000007</v>
          </cell>
          <cell r="N40">
            <v>0.30138888888888887</v>
          </cell>
          <cell r="O40">
            <v>0.67222222222222217</v>
          </cell>
          <cell r="Q40">
            <v>0.29305555555555557</v>
          </cell>
          <cell r="R40">
            <v>0.7680555555555556</v>
          </cell>
          <cell r="T40">
            <v>0.29236111111111113</v>
          </cell>
          <cell r="U40">
            <v>0.53611111111111109</v>
          </cell>
          <cell r="V40" t="str">
            <v>P6</v>
          </cell>
          <cell r="Y40" t="str">
            <v>M</v>
          </cell>
          <cell r="Z40">
            <v>0.71527777777777779</v>
          </cell>
          <cell r="AA40">
            <v>0.95972222222222225</v>
          </cell>
          <cell r="AC40">
            <v>0.35000000000000003</v>
          </cell>
          <cell r="AD40">
            <v>0.75208333333333333</v>
          </cell>
          <cell r="AF40">
            <v>0.29166666666666669</v>
          </cell>
          <cell r="AG40">
            <v>0.80833333333333324</v>
          </cell>
          <cell r="AI40">
            <v>0.28194444444444444</v>
          </cell>
          <cell r="AJ40">
            <v>0.67222222222222217</v>
          </cell>
          <cell r="AL40">
            <v>0.29791666666666666</v>
          </cell>
          <cell r="AM40">
            <v>0.79305555555555562</v>
          </cell>
          <cell r="AO40">
            <v>0.29305555555555557</v>
          </cell>
          <cell r="AP40">
            <v>0.77222222222222225</v>
          </cell>
          <cell r="AR40">
            <v>0.29791666666666666</v>
          </cell>
          <cell r="AS40">
            <v>0.69374999999999998</v>
          </cell>
          <cell r="AU40">
            <v>0.64374999999999993</v>
          </cell>
          <cell r="AV40">
            <v>0.96180555555555547</v>
          </cell>
          <cell r="AX40">
            <v>0.33333333333333331</v>
          </cell>
          <cell r="AY40">
            <v>0.75347222222222221</v>
          </cell>
          <cell r="BA40">
            <v>0.3</v>
          </cell>
          <cell r="BB40">
            <v>0.66736111111111107</v>
          </cell>
          <cell r="BF40" t="str">
            <v>C1</v>
          </cell>
          <cell r="BG40">
            <v>0.29166666666666669</v>
          </cell>
          <cell r="BH40">
            <v>0.71180555555555547</v>
          </cell>
          <cell r="BJ40">
            <v>0.29097222222222224</v>
          </cell>
          <cell r="BK40">
            <v>0.66805555555555562</v>
          </cell>
          <cell r="BM40">
            <v>0.29652777777777778</v>
          </cell>
          <cell r="BN40">
            <v>0.69374999999999998</v>
          </cell>
          <cell r="BX40" t="str">
            <v>M</v>
          </cell>
          <cell r="CA40" t="str">
            <v>M</v>
          </cell>
          <cell r="CB40">
            <v>0.30069444444444443</v>
          </cell>
          <cell r="CC40">
            <v>0.76666666666666661</v>
          </cell>
          <cell r="CE40">
            <v>0.29375000000000001</v>
          </cell>
          <cell r="CF40">
            <v>0.66736111111111107</v>
          </cell>
          <cell r="CH40">
            <v>0.29305555555555557</v>
          </cell>
        </row>
        <row r="41">
          <cell r="A41">
            <v>21295</v>
          </cell>
          <cell r="B41" t="str">
            <v>NANANG SIGIT PURNOMO</v>
          </cell>
          <cell r="C41" t="str">
            <v>BODY PLANT 2</v>
          </cell>
          <cell r="D41" t="str">
            <v>NSHF</v>
          </cell>
          <cell r="H41">
            <v>0.33819444444444446</v>
          </cell>
          <cell r="I41">
            <v>0.66736111111111107</v>
          </cell>
          <cell r="K41">
            <v>0.30069444444444443</v>
          </cell>
          <cell r="L41">
            <v>0.82291666666666663</v>
          </cell>
          <cell r="N41">
            <v>0.29791666666666666</v>
          </cell>
          <cell r="O41">
            <v>0.82430555555555562</v>
          </cell>
          <cell r="Q41">
            <v>0.3</v>
          </cell>
          <cell r="R41">
            <v>0.85416666666666663</v>
          </cell>
          <cell r="T41">
            <v>0.29930555555555555</v>
          </cell>
          <cell r="U41">
            <v>0.8125</v>
          </cell>
          <cell r="W41">
            <v>0.29791666666666666</v>
          </cell>
          <cell r="X41">
            <v>0.75069444444444444</v>
          </cell>
          <cell r="Z41">
            <v>0.29583333333333334</v>
          </cell>
          <cell r="AA41">
            <v>0.79166666666666663</v>
          </cell>
          <cell r="AC41">
            <v>0.84791666666666676</v>
          </cell>
          <cell r="AD41">
            <v>0.27083333333333331</v>
          </cell>
          <cell r="AH41" t="str">
            <v>CL19</v>
          </cell>
          <cell r="AI41">
            <v>0.2951388888888889</v>
          </cell>
          <cell r="AJ41">
            <v>0.83333333333333337</v>
          </cell>
          <cell r="AL41">
            <v>0.29583333333333334</v>
          </cell>
          <cell r="AM41">
            <v>0.83333333333333337</v>
          </cell>
          <cell r="AO41">
            <v>0.29791666666666666</v>
          </cell>
          <cell r="AP41">
            <v>0.8125</v>
          </cell>
          <cell r="AR41">
            <v>0.29305555555555557</v>
          </cell>
          <cell r="AS41">
            <v>0.72291666666666676</v>
          </cell>
          <cell r="AU41">
            <v>0.2986111111111111</v>
          </cell>
          <cell r="AV41">
            <v>0.76041666666666663</v>
          </cell>
          <cell r="BA41">
            <v>0.29652777777777778</v>
          </cell>
          <cell r="BB41">
            <v>0.66736111111111107</v>
          </cell>
          <cell r="BD41">
            <v>0.29583333333333334</v>
          </cell>
          <cell r="BE41">
            <v>0.8340277777777777</v>
          </cell>
          <cell r="BG41">
            <v>0.2986111111111111</v>
          </cell>
          <cell r="BH41">
            <v>0.83472222222222225</v>
          </cell>
          <cell r="BJ41">
            <v>0.29583333333333334</v>
          </cell>
          <cell r="BK41">
            <v>0.81319444444444444</v>
          </cell>
          <cell r="BM41">
            <v>0.29930555555555555</v>
          </cell>
          <cell r="BN41">
            <v>0.79236111111111107</v>
          </cell>
          <cell r="BP41">
            <v>0.29930555555555555</v>
          </cell>
          <cell r="BQ41">
            <v>0.66875000000000007</v>
          </cell>
          <cell r="BV41">
            <v>0.29375000000000001</v>
          </cell>
          <cell r="BW41">
            <v>0.8125</v>
          </cell>
          <cell r="BY41">
            <v>0.29791666666666666</v>
          </cell>
          <cell r="BZ41">
            <v>0.83819444444444446</v>
          </cell>
          <cell r="CD41" t="str">
            <v>C1</v>
          </cell>
          <cell r="CE41">
            <v>0.29583333333333334</v>
          </cell>
          <cell r="CF41">
            <v>0.70833333333333337</v>
          </cell>
          <cell r="CH41">
            <v>0.29652777777777778</v>
          </cell>
        </row>
        <row r="42">
          <cell r="A42">
            <v>21338</v>
          </cell>
          <cell r="B42" t="str">
            <v>MUHAMMAD HANDOYO</v>
          </cell>
          <cell r="C42" t="str">
            <v>BODY PLANT 2</v>
          </cell>
          <cell r="D42" t="str">
            <v>SHFA</v>
          </cell>
          <cell r="M42" t="str">
            <v>C2</v>
          </cell>
          <cell r="P42" t="str">
            <v>C2</v>
          </cell>
          <cell r="Q42">
            <v>0.29652777777777778</v>
          </cell>
          <cell r="R42">
            <v>0.84097222222222223</v>
          </cell>
          <cell r="T42">
            <v>0.31041666666666667</v>
          </cell>
          <cell r="U42">
            <v>0.66875000000000007</v>
          </cell>
          <cell r="V42" t="str">
            <v>T3</v>
          </cell>
          <cell r="W42">
            <v>0.29791666666666666</v>
          </cell>
          <cell r="X42">
            <v>0.75694444444444453</v>
          </cell>
          <cell r="Z42">
            <v>0.29305555555555557</v>
          </cell>
          <cell r="AA42">
            <v>0.76666666666666661</v>
          </cell>
          <cell r="AF42">
            <v>0.8534722222222223</v>
          </cell>
          <cell r="AG42">
            <v>0.29444444444444445</v>
          </cell>
          <cell r="AI42">
            <v>0.85625000000000007</v>
          </cell>
          <cell r="AJ42">
            <v>0.2951388888888889</v>
          </cell>
          <cell r="AL42">
            <v>0.88958333333333339</v>
          </cell>
          <cell r="AM42">
            <v>0.29305555555555557</v>
          </cell>
          <cell r="AN42" t="str">
            <v>T3</v>
          </cell>
          <cell r="AO42">
            <v>0.84722222222222221</v>
          </cell>
          <cell r="AP42">
            <v>0.29166666666666669</v>
          </cell>
          <cell r="AR42">
            <v>0.85555555555555562</v>
          </cell>
          <cell r="AS42">
            <v>0.29722222222222222</v>
          </cell>
          <cell r="BA42">
            <v>0.33194444444444443</v>
          </cell>
          <cell r="BB42">
            <v>0.8125</v>
          </cell>
          <cell r="BC42" t="str">
            <v>T2</v>
          </cell>
          <cell r="BD42">
            <v>0.3</v>
          </cell>
          <cell r="BE42">
            <v>0.67152777777777783</v>
          </cell>
          <cell r="BG42">
            <v>0.29166666666666669</v>
          </cell>
          <cell r="BH42">
            <v>0.8354166666666667</v>
          </cell>
          <cell r="BJ42">
            <v>0.2986111111111111</v>
          </cell>
          <cell r="BK42">
            <v>0.66736111111111107</v>
          </cell>
          <cell r="BM42">
            <v>0.29930555555555555</v>
          </cell>
          <cell r="BN42">
            <v>0.8340277777777777</v>
          </cell>
          <cell r="BP42">
            <v>0.29722222222222222</v>
          </cell>
          <cell r="BQ42">
            <v>0.48888888888888887</v>
          </cell>
          <cell r="BV42">
            <v>0.84166666666666667</v>
          </cell>
          <cell r="BW42">
            <v>0.18958333333333333</v>
          </cell>
          <cell r="CA42" t="str">
            <v>M</v>
          </cell>
          <cell r="CD42" t="str">
            <v>M</v>
          </cell>
          <cell r="CE42">
            <v>0.85555555555555562</v>
          </cell>
          <cell r="CF42">
            <v>0.2951388888888889</v>
          </cell>
          <cell r="CJ42" t="str">
            <v>M</v>
          </cell>
        </row>
        <row r="43">
          <cell r="A43">
            <v>21689</v>
          </cell>
          <cell r="B43" t="str">
            <v>AGUNG JUNAEDY</v>
          </cell>
          <cell r="C43" t="str">
            <v>BODY PLANT 2</v>
          </cell>
          <cell r="D43" t="str">
            <v>SHFB</v>
          </cell>
          <cell r="K43">
            <v>0.83750000000000002</v>
          </cell>
          <cell r="L43">
            <v>0.30277777777777776</v>
          </cell>
          <cell r="N43">
            <v>0.83263888888888893</v>
          </cell>
          <cell r="O43">
            <v>0.29305555555555557</v>
          </cell>
          <cell r="Q43">
            <v>0.83472222222222225</v>
          </cell>
          <cell r="R43">
            <v>0.29236111111111113</v>
          </cell>
          <cell r="T43">
            <v>0.83958333333333324</v>
          </cell>
          <cell r="U43">
            <v>0.30208333333333331</v>
          </cell>
          <cell r="W43">
            <v>0.8256944444444444</v>
          </cell>
          <cell r="X43">
            <v>0.29791666666666666</v>
          </cell>
          <cell r="AC43">
            <v>0.29930555555555555</v>
          </cell>
          <cell r="AD43">
            <v>0.67152777777777783</v>
          </cell>
          <cell r="AF43">
            <v>0.28263888888888888</v>
          </cell>
          <cell r="AG43">
            <v>0.84236111111111101</v>
          </cell>
          <cell r="AK43" t="str">
            <v>C1</v>
          </cell>
          <cell r="AL43">
            <v>0.28680555555555554</v>
          </cell>
          <cell r="AM43">
            <v>0.84375</v>
          </cell>
          <cell r="AO43">
            <v>0.2673611111111111</v>
          </cell>
          <cell r="AP43">
            <v>0.8340277777777777</v>
          </cell>
          <cell r="AR43">
            <v>0.27152777777777776</v>
          </cell>
          <cell r="AS43">
            <v>0.75</v>
          </cell>
          <cell r="AU43">
            <v>0.28333333333333333</v>
          </cell>
          <cell r="AV43">
            <v>0.8340277777777777</v>
          </cell>
          <cell r="AX43">
            <v>0.84027777777777779</v>
          </cell>
          <cell r="AY43">
            <v>0.30277777777777776</v>
          </cell>
          <cell r="BA43">
            <v>0.8520833333333333</v>
          </cell>
          <cell r="BB43">
            <v>0.27986111111111112</v>
          </cell>
          <cell r="BD43">
            <v>0.84861111111111109</v>
          </cell>
          <cell r="BE43">
            <v>0.30277777777777776</v>
          </cell>
          <cell r="BG43">
            <v>0.83472222222222225</v>
          </cell>
          <cell r="BH43">
            <v>0.29930555555555555</v>
          </cell>
          <cell r="BJ43">
            <v>0.83819444444444446</v>
          </cell>
          <cell r="BK43">
            <v>0.29375000000000001</v>
          </cell>
          <cell r="BM43">
            <v>0.82916666666666661</v>
          </cell>
          <cell r="BN43">
            <v>0.29583333333333334</v>
          </cell>
          <cell r="BS43">
            <v>0.32569444444444445</v>
          </cell>
          <cell r="BT43">
            <v>0.68263888888888891</v>
          </cell>
          <cell r="BV43">
            <v>0.2638888888888889</v>
          </cell>
          <cell r="BW43">
            <v>0.83472222222222225</v>
          </cell>
          <cell r="BY43">
            <v>0.26666666666666666</v>
          </cell>
          <cell r="BZ43">
            <v>0.83750000000000002</v>
          </cell>
          <cell r="CB43">
            <v>0.27777777777777779</v>
          </cell>
          <cell r="CC43">
            <v>0.8027777777777777</v>
          </cell>
          <cell r="CE43">
            <v>0.27430555555555552</v>
          </cell>
          <cell r="CG43" t="str">
            <v>TL</v>
          </cell>
          <cell r="CJ43" t="str">
            <v>M</v>
          </cell>
        </row>
        <row r="44">
          <cell r="A44">
            <v>21715</v>
          </cell>
          <cell r="B44" t="str">
            <v>EKA MAHENDRA</v>
          </cell>
          <cell r="C44" t="str">
            <v>BODY PLANT 2</v>
          </cell>
          <cell r="D44" t="str">
            <v>SHFB</v>
          </cell>
          <cell r="H44">
            <v>0.35972222222222222</v>
          </cell>
          <cell r="I44">
            <v>0.71666666666666667</v>
          </cell>
          <cell r="K44">
            <v>0.8618055555555556</v>
          </cell>
          <cell r="L44">
            <v>0.30902777777777779</v>
          </cell>
          <cell r="N44">
            <v>0.8520833333333333</v>
          </cell>
          <cell r="O44">
            <v>0.30486111111111108</v>
          </cell>
          <cell r="Q44">
            <v>0.87291666666666667</v>
          </cell>
          <cell r="R44">
            <v>0.30694444444444441</v>
          </cell>
          <cell r="T44">
            <v>0.8618055555555556</v>
          </cell>
          <cell r="U44">
            <v>0.3125</v>
          </cell>
          <cell r="W44">
            <v>0.85972222222222217</v>
          </cell>
          <cell r="X44">
            <v>0.31180555555555556</v>
          </cell>
          <cell r="AC44">
            <v>0.35486111111111113</v>
          </cell>
          <cell r="AD44">
            <v>0.67708333333333337</v>
          </cell>
          <cell r="AF44">
            <v>0.28611111111111115</v>
          </cell>
          <cell r="AG44">
            <v>0.84166666666666667</v>
          </cell>
          <cell r="AI44">
            <v>0.29166666666666669</v>
          </cell>
          <cell r="AJ44">
            <v>0.84722222222222221</v>
          </cell>
          <cell r="AN44" t="str">
            <v>C1</v>
          </cell>
          <cell r="AO44">
            <v>0.27361111111111108</v>
          </cell>
          <cell r="AP44">
            <v>0.84444444444444444</v>
          </cell>
          <cell r="AR44">
            <v>0.28541666666666665</v>
          </cell>
          <cell r="AS44">
            <v>0.75</v>
          </cell>
          <cell r="AU44">
            <v>0.30277777777777776</v>
          </cell>
          <cell r="AV44">
            <v>0.71875</v>
          </cell>
          <cell r="AX44">
            <v>0.87083333333333324</v>
          </cell>
          <cell r="AY44">
            <v>0.29583333333333334</v>
          </cell>
          <cell r="BA44">
            <v>0.85833333333333339</v>
          </cell>
          <cell r="BB44">
            <v>0.25</v>
          </cell>
          <cell r="BD44">
            <v>0.86041666666666661</v>
          </cell>
          <cell r="BE44">
            <v>0.30416666666666664</v>
          </cell>
          <cell r="BG44">
            <v>0.86249999999999993</v>
          </cell>
          <cell r="BH44">
            <v>0.3034722222222222</v>
          </cell>
          <cell r="BJ44">
            <v>0.85069444444444453</v>
          </cell>
          <cell r="BK44">
            <v>0.30416666666666664</v>
          </cell>
          <cell r="BM44">
            <v>0.85416666666666663</v>
          </cell>
          <cell r="BN44">
            <v>0.19236111111111112</v>
          </cell>
          <cell r="BV44">
            <v>0.27777777777777779</v>
          </cell>
          <cell r="BW44">
            <v>0.82361111111111107</v>
          </cell>
          <cell r="BY44">
            <v>0.28055555555555556</v>
          </cell>
          <cell r="BZ44">
            <v>0.82291666666666663</v>
          </cell>
          <cell r="CD44" t="str">
            <v>M</v>
          </cell>
          <cell r="CE44">
            <v>0.28333333333333333</v>
          </cell>
          <cell r="CF44">
            <v>0.84444444444444444</v>
          </cell>
          <cell r="CH44">
            <v>0.28125</v>
          </cell>
        </row>
        <row r="45">
          <cell r="A45">
            <v>22023</v>
          </cell>
          <cell r="B45" t="str">
            <v>MUHAMMAD ROIS</v>
          </cell>
          <cell r="C45" t="str">
            <v>BODY PLANT 2</v>
          </cell>
          <cell r="D45" t="str">
            <v>NSHF</v>
          </cell>
          <cell r="E45">
            <v>0.32430555555555557</v>
          </cell>
          <cell r="F45">
            <v>0.84097222222222223</v>
          </cell>
          <cell r="H45">
            <v>0.32013888888888892</v>
          </cell>
          <cell r="I45">
            <v>0.89722222222222225</v>
          </cell>
          <cell r="K45">
            <v>0.28402777777777777</v>
          </cell>
          <cell r="L45">
            <v>0.75138888888888899</v>
          </cell>
          <cell r="N45">
            <v>0.2951388888888889</v>
          </cell>
          <cell r="O45">
            <v>0.66875000000000007</v>
          </cell>
          <cell r="Q45">
            <v>0.29652777777777778</v>
          </cell>
          <cell r="R45">
            <v>0.67013888888888884</v>
          </cell>
          <cell r="T45">
            <v>0.29930555555555555</v>
          </cell>
          <cell r="U45">
            <v>0.8354166666666667</v>
          </cell>
          <cell r="W45">
            <v>0.2986111111111111</v>
          </cell>
          <cell r="X45">
            <v>0.72916666666666663</v>
          </cell>
          <cell r="Z45">
            <v>0.3</v>
          </cell>
          <cell r="AA45">
            <v>0.76597222222222217</v>
          </cell>
          <cell r="AF45">
            <v>0.29652777777777778</v>
          </cell>
          <cell r="AG45">
            <v>0.8354166666666667</v>
          </cell>
          <cell r="AI45">
            <v>0.30069444444444443</v>
          </cell>
          <cell r="AJ45">
            <v>0.66805555555555562</v>
          </cell>
          <cell r="AL45">
            <v>0.29722222222222222</v>
          </cell>
          <cell r="AM45">
            <v>0.8354166666666667</v>
          </cell>
          <cell r="AO45">
            <v>0.29930555555555555</v>
          </cell>
          <cell r="AP45">
            <v>0.83680555555555547</v>
          </cell>
          <cell r="AR45">
            <v>0.3</v>
          </cell>
          <cell r="AS45">
            <v>0.73472222222222217</v>
          </cell>
          <cell r="AU45">
            <v>0.31805555555555554</v>
          </cell>
          <cell r="AV45">
            <v>0.85625000000000007</v>
          </cell>
          <cell r="BA45">
            <v>0.29652777777777778</v>
          </cell>
          <cell r="BB45">
            <v>0.77569444444444446</v>
          </cell>
          <cell r="BD45">
            <v>0.29791666666666666</v>
          </cell>
          <cell r="BE45">
            <v>0.67222222222222217</v>
          </cell>
          <cell r="BG45">
            <v>0.29930555555555555</v>
          </cell>
          <cell r="BH45">
            <v>0.83680555555555547</v>
          </cell>
          <cell r="BJ45">
            <v>0.29930555555555555</v>
          </cell>
          <cell r="BK45">
            <v>0.84166666666666667</v>
          </cell>
          <cell r="BM45">
            <v>0.3</v>
          </cell>
          <cell r="BN45">
            <v>0.83750000000000002</v>
          </cell>
          <cell r="BV45">
            <v>0.29583333333333334</v>
          </cell>
          <cell r="BW45">
            <v>0.7583333333333333</v>
          </cell>
          <cell r="BY45">
            <v>0.29375000000000001</v>
          </cell>
          <cell r="BZ45">
            <v>0.67499999999999993</v>
          </cell>
          <cell r="CB45">
            <v>0.3</v>
          </cell>
          <cell r="CC45">
            <v>0.8354166666666667</v>
          </cell>
          <cell r="CG45" t="str">
            <v>M</v>
          </cell>
          <cell r="CH45">
            <v>0.30069444444444443</v>
          </cell>
        </row>
        <row r="46">
          <cell r="A46">
            <v>22028</v>
          </cell>
          <cell r="B46" t="str">
            <v>RICKY WIHARBO</v>
          </cell>
          <cell r="C46" t="str">
            <v>BODY PLANT 2</v>
          </cell>
          <cell r="D46" t="str">
            <v>NSHF</v>
          </cell>
          <cell r="H46">
            <v>0.30833333333333335</v>
          </cell>
          <cell r="I46">
            <v>0.66805555555555562</v>
          </cell>
          <cell r="K46">
            <v>0.29583333333333334</v>
          </cell>
          <cell r="L46">
            <v>0.67569444444444438</v>
          </cell>
          <cell r="N46">
            <v>0.29791666666666666</v>
          </cell>
          <cell r="O46">
            <v>0.67291666666666661</v>
          </cell>
          <cell r="Q46">
            <v>0.29722222222222222</v>
          </cell>
          <cell r="R46">
            <v>0.67013888888888884</v>
          </cell>
          <cell r="T46">
            <v>0.2986111111111111</v>
          </cell>
          <cell r="U46">
            <v>0.66736111111111107</v>
          </cell>
          <cell r="W46">
            <v>0.29791666666666666</v>
          </cell>
          <cell r="X46">
            <v>0.68819444444444444</v>
          </cell>
          <cell r="AC46">
            <v>0.31875000000000003</v>
          </cell>
          <cell r="AD46">
            <v>0.66736111111111107</v>
          </cell>
          <cell r="AF46">
            <v>0.29930555555555555</v>
          </cell>
          <cell r="AG46">
            <v>0.67083333333333339</v>
          </cell>
          <cell r="AI46">
            <v>0.29791666666666666</v>
          </cell>
          <cell r="AJ46">
            <v>0.6694444444444444</v>
          </cell>
          <cell r="AL46">
            <v>0.29930555555555555</v>
          </cell>
          <cell r="AM46">
            <v>0.6777777777777777</v>
          </cell>
          <cell r="AO46">
            <v>0.29652777777777778</v>
          </cell>
          <cell r="AP46">
            <v>0.67708333333333337</v>
          </cell>
          <cell r="AR46">
            <v>0.29722222222222222</v>
          </cell>
          <cell r="AS46">
            <v>0.71111111111111114</v>
          </cell>
          <cell r="AX46">
            <v>0.2951388888888889</v>
          </cell>
          <cell r="AY46">
            <v>0.70833333333333337</v>
          </cell>
          <cell r="BA46">
            <v>0.29722222222222222</v>
          </cell>
          <cell r="BB46">
            <v>0.67222222222222217</v>
          </cell>
          <cell r="BD46">
            <v>0.29930555555555555</v>
          </cell>
          <cell r="BE46">
            <v>0.67708333333333337</v>
          </cell>
          <cell r="BG46">
            <v>0.29930555555555555</v>
          </cell>
          <cell r="BH46">
            <v>0.68055555555555547</v>
          </cell>
          <cell r="BJ46">
            <v>0.29722222222222222</v>
          </cell>
          <cell r="BK46">
            <v>0.66736111111111107</v>
          </cell>
          <cell r="BM46">
            <v>0.29791666666666666</v>
          </cell>
          <cell r="BN46">
            <v>0.77500000000000002</v>
          </cell>
          <cell r="BS46">
            <v>0.2902777777777778</v>
          </cell>
          <cell r="BT46">
            <v>0.67986111111111114</v>
          </cell>
          <cell r="BV46">
            <v>0.29791666666666666</v>
          </cell>
          <cell r="BW46">
            <v>0.68055555555555547</v>
          </cell>
          <cell r="BY46">
            <v>0.29791666666666666</v>
          </cell>
          <cell r="BZ46">
            <v>0.69652777777777775</v>
          </cell>
          <cell r="CB46">
            <v>0.2986111111111111</v>
          </cell>
          <cell r="CC46">
            <v>0.68611111111111101</v>
          </cell>
          <cell r="CE46">
            <v>0.29930555555555555</v>
          </cell>
          <cell r="CF46">
            <v>0.68055555555555547</v>
          </cell>
          <cell r="CH46">
            <v>0.29791666666666666</v>
          </cell>
        </row>
        <row r="47">
          <cell r="A47">
            <v>23262</v>
          </cell>
          <cell r="B47" t="str">
            <v>ARIE SUSANTO</v>
          </cell>
          <cell r="C47" t="str">
            <v>BODY PLANT 2</v>
          </cell>
          <cell r="D47" t="str">
            <v>SHFA</v>
          </cell>
          <cell r="M47" t="str">
            <v>C1</v>
          </cell>
          <cell r="N47">
            <v>0.29166666666666669</v>
          </cell>
          <cell r="O47">
            <v>0.83888888888888891</v>
          </cell>
          <cell r="Q47">
            <v>0.29236111111111113</v>
          </cell>
          <cell r="R47">
            <v>0.84097222222222223</v>
          </cell>
          <cell r="T47">
            <v>0.29166666666666669</v>
          </cell>
          <cell r="U47">
            <v>0.83888888888888891</v>
          </cell>
          <cell r="W47">
            <v>0.28125</v>
          </cell>
          <cell r="X47">
            <v>0.75902777777777775</v>
          </cell>
          <cell r="Z47">
            <v>0.28611111111111115</v>
          </cell>
          <cell r="AA47">
            <v>0.83472222222222225</v>
          </cell>
          <cell r="AC47">
            <v>0.85416666666666663</v>
          </cell>
          <cell r="AD47">
            <v>0.29236111111111113</v>
          </cell>
          <cell r="AF47">
            <v>0.86944444444444446</v>
          </cell>
          <cell r="AG47">
            <v>0.29444444444444445</v>
          </cell>
          <cell r="AI47">
            <v>0.85972222222222217</v>
          </cell>
          <cell r="AJ47">
            <v>0.29652777777777778</v>
          </cell>
          <cell r="AL47">
            <v>0.86249999999999993</v>
          </cell>
          <cell r="AM47">
            <v>0.29305555555555557</v>
          </cell>
          <cell r="AO47">
            <v>0.85</v>
          </cell>
          <cell r="AP47">
            <v>0.29791666666666666</v>
          </cell>
          <cell r="AR47">
            <v>0.87013888888888891</v>
          </cell>
          <cell r="AS47">
            <v>0.29722222222222222</v>
          </cell>
          <cell r="AX47">
            <v>0.28194444444444444</v>
          </cell>
          <cell r="AY47">
            <v>0.66666666666666663</v>
          </cell>
          <cell r="BA47">
            <v>0.28263888888888888</v>
          </cell>
          <cell r="BB47">
            <v>0.81319444444444444</v>
          </cell>
          <cell r="BD47">
            <v>0.28333333333333333</v>
          </cell>
          <cell r="BE47">
            <v>0.8340277777777777</v>
          </cell>
          <cell r="BG47">
            <v>0.29166666666666669</v>
          </cell>
          <cell r="BH47">
            <v>0.8354166666666667</v>
          </cell>
          <cell r="BJ47">
            <v>0.28680555555555554</v>
          </cell>
          <cell r="BK47">
            <v>0.78402777777777777</v>
          </cell>
          <cell r="BM47">
            <v>0.29166666666666669</v>
          </cell>
          <cell r="BN47">
            <v>0.68819444444444444</v>
          </cell>
          <cell r="BX47" t="str">
            <v>M</v>
          </cell>
          <cell r="CA47" t="str">
            <v>M</v>
          </cell>
          <cell r="CB47">
            <v>0.8534722222222223</v>
          </cell>
          <cell r="CC47">
            <v>0.29375000000000001</v>
          </cell>
          <cell r="CE47">
            <v>0.85277777777777775</v>
          </cell>
          <cell r="CG47" t="str">
            <v>TL</v>
          </cell>
          <cell r="CJ47" t="str">
            <v>M</v>
          </cell>
        </row>
        <row r="48">
          <cell r="A48">
            <v>23332</v>
          </cell>
          <cell r="B48" t="str">
            <v>FEBRIAN MEDANA PUTRA</v>
          </cell>
          <cell r="C48" t="str">
            <v>BODY PLANT 2</v>
          </cell>
          <cell r="D48" t="str">
            <v>NSHF</v>
          </cell>
          <cell r="K48">
            <v>0.30069444444444443</v>
          </cell>
          <cell r="L48">
            <v>0.83333333333333337</v>
          </cell>
          <cell r="N48">
            <v>0.30069444444444443</v>
          </cell>
          <cell r="O48">
            <v>0.84375</v>
          </cell>
          <cell r="Q48">
            <v>0.2986111111111111</v>
          </cell>
          <cell r="R48">
            <v>0.85486111111111107</v>
          </cell>
          <cell r="T48">
            <v>0.30138888888888887</v>
          </cell>
          <cell r="U48">
            <v>0.8340277777777777</v>
          </cell>
          <cell r="W48">
            <v>0.29930555555555555</v>
          </cell>
          <cell r="X48">
            <v>0.84513888888888899</v>
          </cell>
          <cell r="Z48">
            <v>0.30277777777777776</v>
          </cell>
          <cell r="AA48">
            <v>0.8125</v>
          </cell>
          <cell r="AH48" t="str">
            <v>C1</v>
          </cell>
          <cell r="AI48">
            <v>0.29375000000000001</v>
          </cell>
          <cell r="AJ48">
            <v>0.83472222222222225</v>
          </cell>
          <cell r="AL48">
            <v>0.30138888888888887</v>
          </cell>
          <cell r="AM48">
            <v>0.84375</v>
          </cell>
          <cell r="AO48">
            <v>0.30069444444444443</v>
          </cell>
          <cell r="AP48">
            <v>0.8340277777777777</v>
          </cell>
          <cell r="AR48">
            <v>0.29166666666666669</v>
          </cell>
          <cell r="AS48">
            <v>0.68819444444444444</v>
          </cell>
          <cell r="BC48" t="str">
            <v>M</v>
          </cell>
          <cell r="BD48">
            <v>0.30069444444444443</v>
          </cell>
          <cell r="BE48">
            <v>0.67013888888888884</v>
          </cell>
          <cell r="BI48" t="str">
            <v>CL10</v>
          </cell>
          <cell r="BJ48">
            <v>0.29722222222222222</v>
          </cell>
          <cell r="BK48">
            <v>0.8354166666666667</v>
          </cell>
          <cell r="BM48">
            <v>0.32291666666666669</v>
          </cell>
          <cell r="BN48">
            <v>0.84444444444444444</v>
          </cell>
          <cell r="BO48" t="str">
            <v>T3</v>
          </cell>
          <cell r="BP48">
            <v>0.30833333333333335</v>
          </cell>
          <cell r="BQ48">
            <v>0.66805555555555562</v>
          </cell>
          <cell r="BX48" t="str">
            <v>M</v>
          </cell>
          <cell r="CA48" t="str">
            <v>M</v>
          </cell>
          <cell r="CB48">
            <v>0.29375000000000001</v>
          </cell>
          <cell r="CC48">
            <v>0.80486111111111114</v>
          </cell>
          <cell r="CE48">
            <v>0.29236111111111113</v>
          </cell>
          <cell r="CF48">
            <v>0.8340277777777777</v>
          </cell>
          <cell r="CH48">
            <v>0.2986111111111111</v>
          </cell>
        </row>
        <row r="49">
          <cell r="A49">
            <v>23496</v>
          </cell>
          <cell r="B49" t="str">
            <v>SARNO</v>
          </cell>
          <cell r="C49" t="str">
            <v>BODY PLANT 2</v>
          </cell>
          <cell r="D49" t="str">
            <v>SHFB</v>
          </cell>
          <cell r="K49">
            <v>0.8520833333333333</v>
          </cell>
          <cell r="L49">
            <v>0.29375000000000001</v>
          </cell>
          <cell r="N49">
            <v>0.8520833333333333</v>
          </cell>
          <cell r="O49">
            <v>0.29444444444444445</v>
          </cell>
          <cell r="Q49">
            <v>0.84930555555555554</v>
          </cell>
          <cell r="R49">
            <v>0.29305555555555557</v>
          </cell>
          <cell r="T49">
            <v>0.83819444444444446</v>
          </cell>
          <cell r="U49">
            <v>0.24027777777777778</v>
          </cell>
          <cell r="W49">
            <v>0.8208333333333333</v>
          </cell>
          <cell r="X49">
            <v>0.2298611111111111</v>
          </cell>
          <cell r="AH49" t="str">
            <v>C2</v>
          </cell>
          <cell r="AK49" t="str">
            <v>C2</v>
          </cell>
          <cell r="AN49" t="str">
            <v>C2</v>
          </cell>
          <cell r="AQ49" t="str">
            <v>C2</v>
          </cell>
          <cell r="AR49">
            <v>0.27847222222222223</v>
          </cell>
          <cell r="AS49">
            <v>0.75416666666666676</v>
          </cell>
          <cell r="AU49">
            <v>0.28263888888888888</v>
          </cell>
          <cell r="AV49">
            <v>0.83333333333333337</v>
          </cell>
          <cell r="AX49">
            <v>0.88680555555555562</v>
          </cell>
          <cell r="AY49">
            <v>0.29444444444444445</v>
          </cell>
          <cell r="BA49">
            <v>0.85555555555555562</v>
          </cell>
          <cell r="BB49">
            <v>0.27361111111111108</v>
          </cell>
          <cell r="BD49">
            <v>0.82916666666666661</v>
          </cell>
          <cell r="BE49">
            <v>0.29722222222222222</v>
          </cell>
          <cell r="BG49">
            <v>0.83194444444444438</v>
          </cell>
          <cell r="BH49">
            <v>0.29652777777777778</v>
          </cell>
          <cell r="BJ49">
            <v>0.81527777777777777</v>
          </cell>
          <cell r="BK49">
            <v>0.29791666666666666</v>
          </cell>
          <cell r="BM49">
            <v>0.83680555555555547</v>
          </cell>
          <cell r="BN49">
            <v>0.30555555555555552</v>
          </cell>
          <cell r="BS49">
            <v>0.31944444444444448</v>
          </cell>
          <cell r="BT49">
            <v>0.92638888888888893</v>
          </cell>
          <cell r="BV49">
            <v>0.28611111111111115</v>
          </cell>
          <cell r="BW49">
            <v>0.84583333333333333</v>
          </cell>
          <cell r="BY49">
            <v>0.28958333333333336</v>
          </cell>
          <cell r="BZ49">
            <v>0.83263888888888893</v>
          </cell>
          <cell r="CB49">
            <v>0.29305555555555557</v>
          </cell>
          <cell r="CC49">
            <v>0.7319444444444444</v>
          </cell>
          <cell r="CE49">
            <v>0.3</v>
          </cell>
          <cell r="CF49">
            <v>0.8354166666666667</v>
          </cell>
          <cell r="CH49">
            <v>0.2722222222222222</v>
          </cell>
        </row>
        <row r="50">
          <cell r="A50">
            <v>23936</v>
          </cell>
          <cell r="B50" t="str">
            <v>YUDI KURNIAWAN</v>
          </cell>
          <cell r="C50" t="str">
            <v>BODY PLANT 2</v>
          </cell>
          <cell r="D50" t="str">
            <v>NSHF</v>
          </cell>
          <cell r="K50">
            <v>0.29305555555555557</v>
          </cell>
          <cell r="L50">
            <v>0.70138888888888884</v>
          </cell>
          <cell r="N50">
            <v>0.27013888888888887</v>
          </cell>
          <cell r="O50">
            <v>0.81180555555555556</v>
          </cell>
          <cell r="Q50">
            <v>0.28888888888888892</v>
          </cell>
          <cell r="R50">
            <v>0.7729166666666667</v>
          </cell>
          <cell r="T50">
            <v>0.28888888888888892</v>
          </cell>
          <cell r="U50">
            <v>0.75694444444444453</v>
          </cell>
          <cell r="W50">
            <v>0.28958333333333336</v>
          </cell>
          <cell r="X50">
            <v>0.75555555555555554</v>
          </cell>
          <cell r="AC50">
            <v>0.32500000000000001</v>
          </cell>
          <cell r="AD50">
            <v>0.73055555555555562</v>
          </cell>
          <cell r="AF50">
            <v>0.28611111111111115</v>
          </cell>
          <cell r="AG50">
            <v>0.82847222222222217</v>
          </cell>
          <cell r="AI50">
            <v>0.28888888888888892</v>
          </cell>
          <cell r="AJ50">
            <v>0.84652777777777777</v>
          </cell>
          <cell r="AL50">
            <v>0.29375000000000001</v>
          </cell>
          <cell r="AM50">
            <v>0.66666666666666663</v>
          </cell>
          <cell r="AO50">
            <v>0.29166666666666669</v>
          </cell>
          <cell r="AP50">
            <v>0.66666666666666663</v>
          </cell>
          <cell r="AR50">
            <v>0.29166666666666669</v>
          </cell>
          <cell r="AS50">
            <v>0.6875</v>
          </cell>
          <cell r="AX50">
            <v>0.32500000000000001</v>
          </cell>
          <cell r="AY50">
            <v>0.72152777777777777</v>
          </cell>
          <cell r="BA50">
            <v>0.29583333333333334</v>
          </cell>
          <cell r="BB50">
            <v>0.76944444444444438</v>
          </cell>
          <cell r="BD50">
            <v>0.27638888888888885</v>
          </cell>
          <cell r="BE50">
            <v>0.76527777777777783</v>
          </cell>
          <cell r="BG50">
            <v>0.28819444444444448</v>
          </cell>
          <cell r="BH50">
            <v>0.83611111111111114</v>
          </cell>
          <cell r="BJ50">
            <v>0.28888888888888892</v>
          </cell>
          <cell r="BK50">
            <v>0.78333333333333333</v>
          </cell>
          <cell r="BM50">
            <v>0.29236111111111113</v>
          </cell>
          <cell r="BN50">
            <v>0.71944444444444444</v>
          </cell>
          <cell r="BP50">
            <v>0.30694444444444441</v>
          </cell>
          <cell r="BQ50">
            <v>0.71875</v>
          </cell>
          <cell r="BV50">
            <v>0.28541666666666665</v>
          </cell>
          <cell r="BW50">
            <v>0.87847222222222221</v>
          </cell>
          <cell r="BY50">
            <v>0.27013888888888887</v>
          </cell>
          <cell r="BZ50">
            <v>0.84861111111111109</v>
          </cell>
          <cell r="CB50">
            <v>0.29305555555555557</v>
          </cell>
          <cell r="CC50">
            <v>0.81041666666666667</v>
          </cell>
          <cell r="CE50">
            <v>0.29305555555555557</v>
          </cell>
          <cell r="CF50">
            <v>0.82708333333333339</v>
          </cell>
          <cell r="CJ50" t="str">
            <v>M</v>
          </cell>
        </row>
        <row r="51">
          <cell r="A51">
            <v>24114</v>
          </cell>
          <cell r="B51" t="str">
            <v>SUNARTO</v>
          </cell>
          <cell r="C51" t="str">
            <v>BODY PLANT 2</v>
          </cell>
          <cell r="D51" t="str">
            <v>SHFB</v>
          </cell>
          <cell r="K51">
            <v>0.8618055555555556</v>
          </cell>
          <cell r="L51">
            <v>0.3034722222222222</v>
          </cell>
          <cell r="N51">
            <v>0.85902777777777783</v>
          </cell>
          <cell r="O51">
            <v>0.2986111111111111</v>
          </cell>
          <cell r="Q51">
            <v>0.86944444444444446</v>
          </cell>
          <cell r="R51">
            <v>0.30069444444444443</v>
          </cell>
          <cell r="T51">
            <v>0.8666666666666667</v>
          </cell>
          <cell r="U51">
            <v>0.29652777777777778</v>
          </cell>
          <cell r="W51">
            <v>0.87361111111111101</v>
          </cell>
          <cell r="X51">
            <v>0.2986111111111111</v>
          </cell>
          <cell r="AC51">
            <v>0.34236111111111112</v>
          </cell>
          <cell r="AD51">
            <v>0.67013888888888884</v>
          </cell>
          <cell r="AF51">
            <v>0.29791666666666666</v>
          </cell>
          <cell r="AG51">
            <v>0.83472222222222225</v>
          </cell>
          <cell r="AI51">
            <v>0.29652777777777778</v>
          </cell>
          <cell r="AJ51">
            <v>0.84930555555555554</v>
          </cell>
          <cell r="AL51">
            <v>0.28819444444444448</v>
          </cell>
          <cell r="AM51">
            <v>0.83611111111111114</v>
          </cell>
          <cell r="AO51">
            <v>0.29652777777777778</v>
          </cell>
          <cell r="AP51">
            <v>0.84097222222222223</v>
          </cell>
          <cell r="AR51">
            <v>0.29236111111111113</v>
          </cell>
          <cell r="AS51">
            <v>0.75416666666666676</v>
          </cell>
          <cell r="AU51">
            <v>0.2986111111111111</v>
          </cell>
          <cell r="AV51">
            <v>0.85416666666666663</v>
          </cell>
          <cell r="AX51">
            <v>0.86319444444444438</v>
          </cell>
          <cell r="AY51">
            <v>0.29583333333333334</v>
          </cell>
          <cell r="BA51">
            <v>0.87152777777777779</v>
          </cell>
          <cell r="BB51">
            <v>0.27777777777777779</v>
          </cell>
          <cell r="BD51">
            <v>0.8652777777777777</v>
          </cell>
          <cell r="BE51">
            <v>0.30416666666666664</v>
          </cell>
          <cell r="BI51" t="str">
            <v>C1</v>
          </cell>
          <cell r="BJ51">
            <v>0.85277777777777775</v>
          </cell>
          <cell r="BK51">
            <v>0.3034722222222222</v>
          </cell>
          <cell r="BM51">
            <v>0.86388888888888893</v>
          </cell>
          <cell r="BN51">
            <v>0.31319444444444444</v>
          </cell>
          <cell r="BS51">
            <v>0.34791666666666665</v>
          </cell>
          <cell r="BT51">
            <v>0.67083333333333339</v>
          </cell>
          <cell r="BV51">
            <v>0.29444444444444445</v>
          </cell>
          <cell r="BW51">
            <v>0.83680555555555547</v>
          </cell>
          <cell r="BZ51">
            <v>0.83750000000000002</v>
          </cell>
          <cell r="CA51" t="str">
            <v>TL</v>
          </cell>
          <cell r="CB51">
            <v>0.30138888888888887</v>
          </cell>
          <cell r="CD51" t="str">
            <v>TL</v>
          </cell>
          <cell r="CE51">
            <v>0.28541666666666665</v>
          </cell>
          <cell r="CF51">
            <v>0.84166666666666667</v>
          </cell>
          <cell r="CH51">
            <v>0.2951388888888889</v>
          </cell>
        </row>
        <row r="52">
          <cell r="A52">
            <v>24123</v>
          </cell>
          <cell r="B52" t="str">
            <v>ARMANTO</v>
          </cell>
          <cell r="C52" t="str">
            <v>BODY PLANT 2</v>
          </cell>
          <cell r="D52" t="str">
            <v>SHFB</v>
          </cell>
          <cell r="K52">
            <v>0.84791666666666676</v>
          </cell>
          <cell r="L52">
            <v>0.25486111111111109</v>
          </cell>
          <cell r="P52" t="str">
            <v>C1</v>
          </cell>
          <cell r="S52" t="str">
            <v>C2</v>
          </cell>
          <cell r="T52">
            <v>0.85486111111111107</v>
          </cell>
          <cell r="U52">
            <v>0.29236111111111113</v>
          </cell>
          <cell r="W52">
            <v>0.84236111111111101</v>
          </cell>
          <cell r="X52">
            <v>0.29583333333333334</v>
          </cell>
          <cell r="AC52">
            <v>0.30763888888888891</v>
          </cell>
          <cell r="AD52">
            <v>0.72013888888888899</v>
          </cell>
          <cell r="AF52">
            <v>0.28472222222222221</v>
          </cell>
          <cell r="AG52">
            <v>0.83472222222222225</v>
          </cell>
          <cell r="AI52">
            <v>0.3</v>
          </cell>
          <cell r="AJ52">
            <v>0.83680555555555547</v>
          </cell>
          <cell r="AL52">
            <v>0.29722222222222222</v>
          </cell>
          <cell r="AM52">
            <v>0.83611111111111114</v>
          </cell>
          <cell r="AO52">
            <v>0.29722222222222222</v>
          </cell>
          <cell r="AP52">
            <v>0.83333333333333337</v>
          </cell>
          <cell r="AR52">
            <v>0.29097222222222224</v>
          </cell>
          <cell r="AS52">
            <v>0.73958333333333337</v>
          </cell>
          <cell r="AU52">
            <v>0.2951388888888889</v>
          </cell>
          <cell r="AV52">
            <v>0.83680555555555547</v>
          </cell>
          <cell r="AX52">
            <v>0.85138888888888886</v>
          </cell>
          <cell r="AY52">
            <v>0.29236111111111113</v>
          </cell>
          <cell r="BA52">
            <v>0.85902777777777783</v>
          </cell>
          <cell r="BB52">
            <v>0.3034722222222222</v>
          </cell>
          <cell r="BD52">
            <v>0.85069444444444453</v>
          </cell>
          <cell r="BE52">
            <v>0.29652777777777778</v>
          </cell>
          <cell r="BG52">
            <v>0.84652777777777777</v>
          </cell>
          <cell r="BH52">
            <v>0.30208333333333331</v>
          </cell>
          <cell r="BJ52">
            <v>0.85069444444444453</v>
          </cell>
          <cell r="BK52">
            <v>0.30208333333333331</v>
          </cell>
          <cell r="BM52">
            <v>0.8125</v>
          </cell>
          <cell r="BN52">
            <v>0.3034722222222222</v>
          </cell>
          <cell r="BS52">
            <v>0.30416666666666664</v>
          </cell>
          <cell r="BT52">
            <v>0.68055555555555547</v>
          </cell>
          <cell r="BV52">
            <v>0.29791666666666666</v>
          </cell>
          <cell r="BW52">
            <v>0.76041666666666663</v>
          </cell>
          <cell r="BY52">
            <v>0.29930555555555555</v>
          </cell>
          <cell r="BZ52">
            <v>0.66805555555555562</v>
          </cell>
          <cell r="CB52">
            <v>0.2951388888888889</v>
          </cell>
          <cell r="CC52">
            <v>0.83472222222222225</v>
          </cell>
          <cell r="CE52">
            <v>0.29236111111111113</v>
          </cell>
          <cell r="CF52">
            <v>0.83611111111111114</v>
          </cell>
          <cell r="CH52">
            <v>0.29305555555555557</v>
          </cell>
        </row>
        <row r="53">
          <cell r="A53">
            <v>24130</v>
          </cell>
          <cell r="B53" t="str">
            <v>MUKHAMAD FATONI</v>
          </cell>
          <cell r="C53" t="str">
            <v>BODY PLANT 2</v>
          </cell>
          <cell r="D53" t="str">
            <v>NSHF</v>
          </cell>
          <cell r="K53">
            <v>0.2951388888888889</v>
          </cell>
          <cell r="L53">
            <v>0.70208333333333339</v>
          </cell>
          <cell r="N53">
            <v>0.2986111111111111</v>
          </cell>
          <cell r="O53">
            <v>0.78541666666666676</v>
          </cell>
          <cell r="Q53">
            <v>0.2902777777777778</v>
          </cell>
          <cell r="R53">
            <v>0.79513888888888884</v>
          </cell>
          <cell r="T53">
            <v>0.28888888888888892</v>
          </cell>
          <cell r="U53">
            <v>0.84861111111111109</v>
          </cell>
          <cell r="W53">
            <v>0.2902777777777778</v>
          </cell>
          <cell r="X53">
            <v>0.75069444444444444</v>
          </cell>
          <cell r="Z53">
            <v>0.28472222222222221</v>
          </cell>
          <cell r="AA53">
            <v>0.70972222222222225</v>
          </cell>
          <cell r="AF53">
            <v>0.28194444444444444</v>
          </cell>
          <cell r="AH53" t="str">
            <v>TL</v>
          </cell>
          <cell r="AI53">
            <v>0.30069444444444443</v>
          </cell>
          <cell r="AJ53">
            <v>0.77500000000000002</v>
          </cell>
          <cell r="AL53">
            <v>0.30069444444444443</v>
          </cell>
          <cell r="AM53">
            <v>0.71805555555555556</v>
          </cell>
          <cell r="AO53">
            <v>0.29166666666666669</v>
          </cell>
          <cell r="AP53">
            <v>0.97916666666666663</v>
          </cell>
          <cell r="AR53">
            <v>0.29166666666666669</v>
          </cell>
          <cell r="AS53">
            <v>0.6875</v>
          </cell>
          <cell r="BA53">
            <v>0.30138888888888887</v>
          </cell>
          <cell r="BB53">
            <v>0.6972222222222223</v>
          </cell>
          <cell r="BD53">
            <v>0.29444444444444445</v>
          </cell>
          <cell r="BE53">
            <v>0.70833333333333337</v>
          </cell>
          <cell r="BG53">
            <v>0.29166666666666669</v>
          </cell>
          <cell r="BH53">
            <v>0.79583333333333339</v>
          </cell>
          <cell r="BJ53">
            <v>0.2951388888888889</v>
          </cell>
          <cell r="BK53">
            <v>0.78611111111111109</v>
          </cell>
          <cell r="BM53">
            <v>0.28819444444444448</v>
          </cell>
          <cell r="BN53">
            <v>0.77430555555555547</v>
          </cell>
          <cell r="BV53">
            <v>0.2951388888888889</v>
          </cell>
          <cell r="BW53">
            <v>0.79583333333333339</v>
          </cell>
          <cell r="BY53">
            <v>0.29236111111111113</v>
          </cell>
          <cell r="BZ53">
            <v>0.74444444444444446</v>
          </cell>
          <cell r="CB53">
            <v>0.2951388888888889</v>
          </cell>
          <cell r="CC53">
            <v>0.77361111111111114</v>
          </cell>
          <cell r="CE53">
            <v>0.2951388888888889</v>
          </cell>
          <cell r="CF53">
            <v>0.8027777777777777</v>
          </cell>
          <cell r="CJ53" t="str">
            <v>M</v>
          </cell>
        </row>
        <row r="54">
          <cell r="A54">
            <v>24138</v>
          </cell>
          <cell r="B54" t="str">
            <v>IWAN SUBANDRI</v>
          </cell>
          <cell r="C54" t="str">
            <v>BODY PLANT 2</v>
          </cell>
          <cell r="D54" t="str">
            <v>NSHF</v>
          </cell>
          <cell r="M54" t="str">
            <v>S1</v>
          </cell>
          <cell r="N54">
            <v>0.29097222222222224</v>
          </cell>
          <cell r="O54">
            <v>0.81666666666666676</v>
          </cell>
          <cell r="Q54">
            <v>0.29236111111111113</v>
          </cell>
          <cell r="R54">
            <v>0.86944444444444446</v>
          </cell>
          <cell r="T54">
            <v>0.2951388888888889</v>
          </cell>
          <cell r="U54">
            <v>0.83819444444444446</v>
          </cell>
          <cell r="W54">
            <v>0.29791666666666666</v>
          </cell>
          <cell r="X54">
            <v>0.68888888888888899</v>
          </cell>
          <cell r="AH54" t="str">
            <v>C1</v>
          </cell>
          <cell r="AK54" t="str">
            <v>C1</v>
          </cell>
          <cell r="AN54" t="str">
            <v>C2</v>
          </cell>
          <cell r="AQ54" t="str">
            <v>C2</v>
          </cell>
          <cell r="AT54" t="str">
            <v>C2</v>
          </cell>
          <cell r="BA54">
            <v>0.28333333333333333</v>
          </cell>
          <cell r="BB54">
            <v>0.67083333333333339</v>
          </cell>
          <cell r="BD54">
            <v>0.28333333333333333</v>
          </cell>
          <cell r="BE54">
            <v>0.83611111111111114</v>
          </cell>
          <cell r="BG54">
            <v>0.29305555555555557</v>
          </cell>
          <cell r="BH54">
            <v>0.8340277777777777</v>
          </cell>
          <cell r="BJ54">
            <v>0.2722222222222222</v>
          </cell>
          <cell r="BK54">
            <v>0.8340277777777777</v>
          </cell>
          <cell r="BM54">
            <v>0.28194444444444444</v>
          </cell>
          <cell r="BN54">
            <v>0.72916666666666663</v>
          </cell>
          <cell r="BV54">
            <v>0.28333333333333333</v>
          </cell>
          <cell r="BW54">
            <v>0.8125</v>
          </cell>
          <cell r="BY54">
            <v>0.28541666666666665</v>
          </cell>
          <cell r="BZ54">
            <v>0.82638888888888884</v>
          </cell>
          <cell r="CB54">
            <v>0.28819444444444448</v>
          </cell>
          <cell r="CC54">
            <v>0.80555555555555547</v>
          </cell>
          <cell r="CE54">
            <v>0.27986111111111112</v>
          </cell>
          <cell r="CF54">
            <v>0.8125</v>
          </cell>
          <cell r="CH54">
            <v>0.28055555555555556</v>
          </cell>
        </row>
        <row r="55">
          <cell r="A55">
            <v>24149</v>
          </cell>
          <cell r="B55" t="str">
            <v>TAUFIK SHOLEH</v>
          </cell>
          <cell r="C55" t="str">
            <v>BODY PLANT 2</v>
          </cell>
          <cell r="D55" t="str">
            <v>SHFA</v>
          </cell>
          <cell r="E55">
            <v>0.31875000000000003</v>
          </cell>
          <cell r="F55">
            <v>0.66666666666666663</v>
          </cell>
          <cell r="K55">
            <v>0.2673611111111111</v>
          </cell>
          <cell r="L55">
            <v>0.84583333333333333</v>
          </cell>
          <cell r="N55">
            <v>0.29791666666666666</v>
          </cell>
          <cell r="O55">
            <v>0.84791666666666676</v>
          </cell>
          <cell r="Q55">
            <v>0.2951388888888889</v>
          </cell>
          <cell r="R55">
            <v>0.84722222222222221</v>
          </cell>
          <cell r="T55">
            <v>0.29166666666666669</v>
          </cell>
          <cell r="U55">
            <v>0.84861111111111109</v>
          </cell>
          <cell r="W55">
            <v>0.29444444444444445</v>
          </cell>
          <cell r="X55">
            <v>0.83333333333333337</v>
          </cell>
          <cell r="Z55">
            <v>0.29305555555555557</v>
          </cell>
          <cell r="AA55">
            <v>0.84444444444444444</v>
          </cell>
          <cell r="AC55">
            <v>0.85138888888888886</v>
          </cell>
          <cell r="AD55">
            <v>0.25486111111111109</v>
          </cell>
          <cell r="AF55">
            <v>0.87152777777777779</v>
          </cell>
          <cell r="AG55">
            <v>0.29236111111111113</v>
          </cell>
          <cell r="AI55">
            <v>0.84930555555555554</v>
          </cell>
          <cell r="AJ55">
            <v>0.29305555555555557</v>
          </cell>
          <cell r="AL55">
            <v>0.85138888888888886</v>
          </cell>
          <cell r="AM55">
            <v>0.29583333333333334</v>
          </cell>
          <cell r="AO55">
            <v>0.82361111111111107</v>
          </cell>
          <cell r="AP55">
            <v>0.29722222222222222</v>
          </cell>
          <cell r="AR55">
            <v>0.8256944444444444</v>
          </cell>
          <cell r="AS55">
            <v>0.29583333333333334</v>
          </cell>
          <cell r="AX55">
            <v>0.32430555555555557</v>
          </cell>
          <cell r="AY55">
            <v>0.67152777777777783</v>
          </cell>
          <cell r="BA55">
            <v>0.29930555555555555</v>
          </cell>
          <cell r="BB55">
            <v>0.67083333333333339</v>
          </cell>
          <cell r="BF55" t="str">
            <v>S1</v>
          </cell>
          <cell r="BI55" t="str">
            <v>S1</v>
          </cell>
          <cell r="BJ55">
            <v>0.29236111111111113</v>
          </cell>
          <cell r="BK55">
            <v>0.84652777777777777</v>
          </cell>
          <cell r="BM55">
            <v>0.29166666666666669</v>
          </cell>
          <cell r="BN55">
            <v>0.83888888888888891</v>
          </cell>
          <cell r="BP55">
            <v>0.29652777777777778</v>
          </cell>
          <cell r="BQ55">
            <v>0.63402777777777775</v>
          </cell>
          <cell r="BV55">
            <v>0.85069444444444453</v>
          </cell>
          <cell r="BW55">
            <v>0.30416666666666664</v>
          </cell>
          <cell r="BY55">
            <v>0.84513888888888899</v>
          </cell>
          <cell r="BZ55">
            <v>0.29236111111111113</v>
          </cell>
          <cell r="CB55">
            <v>0.84861111111111109</v>
          </cell>
          <cell r="CC55">
            <v>0.29722222222222222</v>
          </cell>
          <cell r="CE55">
            <v>0.82361111111111107</v>
          </cell>
          <cell r="CF55">
            <v>0.2951388888888889</v>
          </cell>
          <cell r="CJ55" t="str">
            <v>M</v>
          </cell>
        </row>
        <row r="56">
          <cell r="A56">
            <v>24167</v>
          </cell>
          <cell r="B56" t="str">
            <v>EDI SUMARSONO</v>
          </cell>
          <cell r="C56" t="str">
            <v>BODY PLANT 2</v>
          </cell>
          <cell r="D56" t="str">
            <v>SHFB</v>
          </cell>
          <cell r="M56" t="str">
            <v>C2</v>
          </cell>
          <cell r="P56" t="str">
            <v>C2</v>
          </cell>
          <cell r="S56" t="str">
            <v>C2</v>
          </cell>
          <cell r="T56">
            <v>0.84861111111111109</v>
          </cell>
          <cell r="U56">
            <v>0.29652777777777778</v>
          </cell>
          <cell r="W56">
            <v>0.83472222222222225</v>
          </cell>
          <cell r="X56">
            <v>0.29652777777777778</v>
          </cell>
          <cell r="AC56">
            <v>0.32847222222222222</v>
          </cell>
          <cell r="AD56">
            <v>0.67013888888888884</v>
          </cell>
          <cell r="AF56">
            <v>0.29791666666666666</v>
          </cell>
          <cell r="AG56">
            <v>0.83472222222222225</v>
          </cell>
          <cell r="AI56">
            <v>0.3</v>
          </cell>
          <cell r="AJ56">
            <v>0.83888888888888891</v>
          </cell>
          <cell r="AL56">
            <v>0.29166666666666669</v>
          </cell>
          <cell r="AM56">
            <v>0.83680555555555547</v>
          </cell>
          <cell r="AO56">
            <v>0.30069444444444443</v>
          </cell>
          <cell r="AP56">
            <v>0.84097222222222223</v>
          </cell>
          <cell r="AR56">
            <v>0.3</v>
          </cell>
          <cell r="AS56">
            <v>0.74722222222222223</v>
          </cell>
          <cell r="AU56">
            <v>0.2951388888888889</v>
          </cell>
          <cell r="AV56">
            <v>0.85416666666666663</v>
          </cell>
          <cell r="AX56">
            <v>0.84097222222222223</v>
          </cell>
          <cell r="AY56">
            <v>0.29652777777777778</v>
          </cell>
          <cell r="BA56">
            <v>0.85972222222222217</v>
          </cell>
          <cell r="BB56">
            <v>0.27708333333333335</v>
          </cell>
          <cell r="BD56">
            <v>0.84444444444444444</v>
          </cell>
          <cell r="BE56">
            <v>0.30416666666666664</v>
          </cell>
          <cell r="BG56">
            <v>0.85277777777777775</v>
          </cell>
          <cell r="BH56">
            <v>0.30277777777777776</v>
          </cell>
          <cell r="BJ56">
            <v>0.83472222222222225</v>
          </cell>
          <cell r="BK56">
            <v>0.3034722222222222</v>
          </cell>
          <cell r="BM56">
            <v>0.85416666666666663</v>
          </cell>
          <cell r="BN56">
            <v>0.3125</v>
          </cell>
          <cell r="BS56">
            <v>0.32847222222222222</v>
          </cell>
          <cell r="BT56">
            <v>0.67083333333333339</v>
          </cell>
          <cell r="BV56">
            <v>0.30138888888888887</v>
          </cell>
          <cell r="BX56" t="str">
            <v>TL</v>
          </cell>
          <cell r="BY56">
            <v>0.29583333333333334</v>
          </cell>
          <cell r="BZ56">
            <v>0.68055555555555547</v>
          </cell>
          <cell r="CD56" t="str">
            <v>M</v>
          </cell>
          <cell r="CE56">
            <v>0.29930555555555555</v>
          </cell>
          <cell r="CF56">
            <v>0.83888888888888891</v>
          </cell>
          <cell r="CH56">
            <v>0.29930555555555555</v>
          </cell>
        </row>
        <row r="57">
          <cell r="A57">
            <v>24189</v>
          </cell>
          <cell r="B57" t="str">
            <v>RANTO HARTONO</v>
          </cell>
          <cell r="C57" t="str">
            <v>BODY PLANT 2</v>
          </cell>
          <cell r="D57" t="str">
            <v>NSHF</v>
          </cell>
          <cell r="M57" t="str">
            <v>S1</v>
          </cell>
          <cell r="N57">
            <v>0.27430555555555552</v>
          </cell>
          <cell r="O57">
            <v>0.71319444444444446</v>
          </cell>
          <cell r="Q57">
            <v>0.3</v>
          </cell>
          <cell r="R57">
            <v>0.8340277777777777</v>
          </cell>
          <cell r="T57">
            <v>0.29791666666666666</v>
          </cell>
          <cell r="U57">
            <v>0.83333333333333337</v>
          </cell>
          <cell r="W57">
            <v>0.29652777777777778</v>
          </cell>
          <cell r="X57">
            <v>0.69097222222222221</v>
          </cell>
          <cell r="AH57" t="str">
            <v>C1</v>
          </cell>
          <cell r="AK57" t="str">
            <v>C1</v>
          </cell>
          <cell r="AL57">
            <v>0.29930555555555555</v>
          </cell>
          <cell r="AM57">
            <v>0.83819444444444446</v>
          </cell>
          <cell r="AO57">
            <v>0.29722222222222222</v>
          </cell>
          <cell r="AP57">
            <v>0.8222222222222223</v>
          </cell>
          <cell r="AR57">
            <v>0.29583333333333334</v>
          </cell>
          <cell r="AS57">
            <v>0.84861111111111109</v>
          </cell>
          <cell r="AU57">
            <v>0.2986111111111111</v>
          </cell>
          <cell r="AV57">
            <v>0.70972222222222225</v>
          </cell>
          <cell r="BA57">
            <v>0.30069444444444443</v>
          </cell>
          <cell r="BB57">
            <v>0.6694444444444444</v>
          </cell>
          <cell r="BD57">
            <v>0.29166666666666669</v>
          </cell>
          <cell r="BE57">
            <v>0.83750000000000002</v>
          </cell>
          <cell r="BG57">
            <v>0.29166666666666669</v>
          </cell>
          <cell r="BH57">
            <v>0.83472222222222225</v>
          </cell>
          <cell r="BJ57">
            <v>0.2986111111111111</v>
          </cell>
          <cell r="BK57">
            <v>0.83333333333333337</v>
          </cell>
          <cell r="BM57">
            <v>0.29583333333333334</v>
          </cell>
          <cell r="BO57" t="str">
            <v>TL</v>
          </cell>
          <cell r="BP57">
            <v>0.28611111111111115</v>
          </cell>
          <cell r="BQ57">
            <v>0.67638888888888893</v>
          </cell>
          <cell r="BV57">
            <v>0.29305555555555557</v>
          </cell>
          <cell r="BW57">
            <v>0.67013888888888884</v>
          </cell>
          <cell r="BY57">
            <v>0.29722222222222222</v>
          </cell>
          <cell r="BZ57">
            <v>0.8340277777777777</v>
          </cell>
          <cell r="CB57">
            <v>0.29583333333333334</v>
          </cell>
          <cell r="CC57">
            <v>0.8340277777777777</v>
          </cell>
          <cell r="CE57">
            <v>0.29652777777777778</v>
          </cell>
          <cell r="CF57">
            <v>0.82430555555555562</v>
          </cell>
          <cell r="CH57">
            <v>0.27986111111111112</v>
          </cell>
        </row>
        <row r="58">
          <cell r="A58">
            <v>24472</v>
          </cell>
          <cell r="B58" t="str">
            <v>AGUS SUGIANTO</v>
          </cell>
          <cell r="C58" t="str">
            <v>BODY PLANT 2</v>
          </cell>
          <cell r="D58" t="str">
            <v>SHFB</v>
          </cell>
          <cell r="K58">
            <v>0.84930555555555554</v>
          </cell>
          <cell r="L58">
            <v>0.30902777777777779</v>
          </cell>
          <cell r="N58">
            <v>0.84652777777777777</v>
          </cell>
          <cell r="O58">
            <v>0.30486111111111108</v>
          </cell>
          <cell r="Q58">
            <v>0.85</v>
          </cell>
          <cell r="R58">
            <v>0.30763888888888891</v>
          </cell>
          <cell r="T58">
            <v>0.84375</v>
          </cell>
          <cell r="U58">
            <v>0.29305555555555557</v>
          </cell>
          <cell r="W58">
            <v>0.84027777777777779</v>
          </cell>
          <cell r="X58">
            <v>0.31180555555555556</v>
          </cell>
          <cell r="AC58">
            <v>0.32777777777777778</v>
          </cell>
          <cell r="AD58">
            <v>0.83333333333333337</v>
          </cell>
          <cell r="AF58">
            <v>0.29375000000000001</v>
          </cell>
          <cell r="AG58">
            <v>0.84236111111111101</v>
          </cell>
          <cell r="AI58">
            <v>0.29236111111111113</v>
          </cell>
          <cell r="AJ58">
            <v>0.84652777777777777</v>
          </cell>
          <cell r="AL58">
            <v>0.2951388888888889</v>
          </cell>
          <cell r="AM58">
            <v>0.84027777777777779</v>
          </cell>
          <cell r="AO58">
            <v>0.2951388888888889</v>
          </cell>
          <cell r="AP58">
            <v>0.84444444444444444</v>
          </cell>
          <cell r="AR58">
            <v>0.29722222222222222</v>
          </cell>
          <cell r="AS58">
            <v>0.75347222222222221</v>
          </cell>
          <cell r="AU58">
            <v>0.29236111111111113</v>
          </cell>
          <cell r="AV58">
            <v>0.83680555555555547</v>
          </cell>
          <cell r="AX58">
            <v>0.8520833333333333</v>
          </cell>
          <cell r="AY58">
            <v>0.29652777777777778</v>
          </cell>
          <cell r="BA58">
            <v>0.86875000000000002</v>
          </cell>
          <cell r="BB58">
            <v>0.28402777777777777</v>
          </cell>
          <cell r="BF58" t="str">
            <v>C1</v>
          </cell>
          <cell r="BI58" t="str">
            <v>C1</v>
          </cell>
          <cell r="BJ58">
            <v>0.85416666666666663</v>
          </cell>
          <cell r="BK58">
            <v>0.30416666666666664</v>
          </cell>
          <cell r="BM58">
            <v>0.85555555555555562</v>
          </cell>
          <cell r="BN58">
            <v>0.31319444444444444</v>
          </cell>
          <cell r="BS58">
            <v>0.33402777777777781</v>
          </cell>
          <cell r="BT58">
            <v>0.66666666666666663</v>
          </cell>
          <cell r="BV58">
            <v>0.2902777777777778</v>
          </cell>
          <cell r="BW58">
            <v>0.84930555555555554</v>
          </cell>
          <cell r="BY58">
            <v>0.28055555555555556</v>
          </cell>
          <cell r="CA58" t="str">
            <v>TL</v>
          </cell>
          <cell r="CB58">
            <v>0.29375000000000001</v>
          </cell>
          <cell r="CC58">
            <v>0.72916666666666663</v>
          </cell>
          <cell r="CE58">
            <v>0.28402777777777777</v>
          </cell>
          <cell r="CF58">
            <v>0.84444444444444444</v>
          </cell>
          <cell r="CH58">
            <v>0.29444444444444445</v>
          </cell>
        </row>
        <row r="59">
          <cell r="A59">
            <v>24496</v>
          </cell>
          <cell r="B59" t="str">
            <v>AGUS SUSANTO</v>
          </cell>
          <cell r="C59" t="str">
            <v>BODY PLANT 2</v>
          </cell>
          <cell r="D59" t="str">
            <v>SHFA</v>
          </cell>
          <cell r="M59" t="str">
            <v>C2</v>
          </cell>
          <cell r="P59" t="str">
            <v>C2</v>
          </cell>
          <cell r="Q59">
            <v>0.2951388888888889</v>
          </cell>
          <cell r="R59">
            <v>0.85972222222222217</v>
          </cell>
          <cell r="T59">
            <v>0.2986111111111111</v>
          </cell>
          <cell r="U59">
            <v>0.83750000000000002</v>
          </cell>
          <cell r="W59">
            <v>0.29791666666666666</v>
          </cell>
          <cell r="X59">
            <v>0.69027777777777777</v>
          </cell>
          <cell r="AH59" t="str">
            <v>CL8</v>
          </cell>
          <cell r="AK59" t="str">
            <v>CL8</v>
          </cell>
          <cell r="AN59" t="str">
            <v>CL8</v>
          </cell>
          <cell r="AQ59" t="str">
            <v>CL8</v>
          </cell>
          <cell r="AT59" t="str">
            <v>C2</v>
          </cell>
          <cell r="BC59" t="str">
            <v>C2</v>
          </cell>
          <cell r="BD59">
            <v>0.29791666666666666</v>
          </cell>
          <cell r="BE59">
            <v>0.8340277777777777</v>
          </cell>
          <cell r="BG59">
            <v>0.29930555555555555</v>
          </cell>
          <cell r="BH59">
            <v>0.83750000000000002</v>
          </cell>
          <cell r="BJ59">
            <v>0.29930555555555555</v>
          </cell>
          <cell r="BK59">
            <v>0.83819444444444446</v>
          </cell>
          <cell r="BM59">
            <v>0.29305555555555557</v>
          </cell>
          <cell r="BN59">
            <v>0.85069444444444453</v>
          </cell>
          <cell r="BP59">
            <v>0.29722222222222222</v>
          </cell>
          <cell r="BQ59">
            <v>0.76250000000000007</v>
          </cell>
          <cell r="BV59">
            <v>0.84166666666666667</v>
          </cell>
          <cell r="BW59">
            <v>0.2951388888888889</v>
          </cell>
          <cell r="BY59">
            <v>0.83750000000000002</v>
          </cell>
          <cell r="BZ59">
            <v>0.29583333333333334</v>
          </cell>
          <cell r="CB59">
            <v>0.83680555555555547</v>
          </cell>
          <cell r="CC59">
            <v>0.20833333333333334</v>
          </cell>
          <cell r="CE59">
            <v>0.84236111111111101</v>
          </cell>
          <cell r="CF59">
            <v>0.29444444444444445</v>
          </cell>
          <cell r="CJ59" t="str">
            <v>M</v>
          </cell>
        </row>
        <row r="60">
          <cell r="A60">
            <v>24611</v>
          </cell>
          <cell r="B60" t="str">
            <v>AFRIZAL GUSTIAN</v>
          </cell>
          <cell r="C60" t="str">
            <v>BODY PLANT 2</v>
          </cell>
          <cell r="D60" t="str">
            <v>SHFB</v>
          </cell>
          <cell r="K60">
            <v>0.82361111111111107</v>
          </cell>
          <cell r="L60">
            <v>0.29305555555555557</v>
          </cell>
          <cell r="N60">
            <v>0.8256944444444444</v>
          </cell>
          <cell r="O60">
            <v>0.29305555555555557</v>
          </cell>
          <cell r="Q60">
            <v>0.82916666666666661</v>
          </cell>
          <cell r="R60">
            <v>0.29305555555555557</v>
          </cell>
          <cell r="T60">
            <v>0.82500000000000007</v>
          </cell>
          <cell r="U60">
            <v>0.29166666666666669</v>
          </cell>
          <cell r="W60">
            <v>0.82291666666666663</v>
          </cell>
          <cell r="X60">
            <v>0.29305555555555557</v>
          </cell>
          <cell r="AF60">
            <v>0.2673611111111111</v>
          </cell>
          <cell r="AG60">
            <v>0.83333333333333337</v>
          </cell>
          <cell r="AI60">
            <v>0.27638888888888885</v>
          </cell>
          <cell r="AJ60">
            <v>0.8354166666666667</v>
          </cell>
          <cell r="AL60">
            <v>0.25555555555555559</v>
          </cell>
          <cell r="AM60">
            <v>0.8340277777777777</v>
          </cell>
          <cell r="AQ60" t="str">
            <v>C1</v>
          </cell>
          <cell r="AT60" t="str">
            <v>C1</v>
          </cell>
          <cell r="BA60">
            <v>0.82708333333333339</v>
          </cell>
          <cell r="BB60">
            <v>0.27083333333333331</v>
          </cell>
          <cell r="BD60">
            <v>0.82500000000000007</v>
          </cell>
          <cell r="BE60">
            <v>0.30208333333333331</v>
          </cell>
          <cell r="BG60">
            <v>0.83124999999999993</v>
          </cell>
          <cell r="BH60">
            <v>0.29375000000000001</v>
          </cell>
          <cell r="BJ60">
            <v>0.82708333333333339</v>
          </cell>
          <cell r="BK60">
            <v>0.29652777777777778</v>
          </cell>
          <cell r="BM60">
            <v>0.82708333333333339</v>
          </cell>
          <cell r="BN60">
            <v>0.30555555555555552</v>
          </cell>
          <cell r="BV60">
            <v>0.2722222222222222</v>
          </cell>
          <cell r="BW60">
            <v>0.84513888888888899</v>
          </cell>
          <cell r="BY60">
            <v>0.26041666666666669</v>
          </cell>
          <cell r="BZ60">
            <v>0.83333333333333337</v>
          </cell>
          <cell r="CB60">
            <v>0.26180555555555557</v>
          </cell>
          <cell r="CC60">
            <v>0.79166666666666663</v>
          </cell>
          <cell r="CE60">
            <v>0.26805555555555555</v>
          </cell>
          <cell r="CG60" t="str">
            <v>TL</v>
          </cell>
          <cell r="CH60">
            <v>0.25972222222222224</v>
          </cell>
        </row>
        <row r="61">
          <cell r="A61">
            <v>24636</v>
          </cell>
          <cell r="B61" t="str">
            <v>KURNIA AGUNG</v>
          </cell>
          <cell r="C61" t="str">
            <v>BODY PLANT 2</v>
          </cell>
          <cell r="D61" t="str">
            <v>NSHF</v>
          </cell>
          <cell r="K61">
            <v>0.29930555555555555</v>
          </cell>
          <cell r="L61">
            <v>0.8305555555555556</v>
          </cell>
          <cell r="N61">
            <v>0.2986111111111111</v>
          </cell>
          <cell r="O61">
            <v>0.8256944444444444</v>
          </cell>
          <cell r="S61" t="str">
            <v>C2</v>
          </cell>
          <cell r="T61">
            <v>0.2951388888888889</v>
          </cell>
          <cell r="U61">
            <v>0.8340277777777777</v>
          </cell>
          <cell r="W61">
            <v>0.2986111111111111</v>
          </cell>
          <cell r="X61">
            <v>0.80208333333333337</v>
          </cell>
          <cell r="Z61">
            <v>0.2951388888888889</v>
          </cell>
          <cell r="AA61">
            <v>0.8340277777777777</v>
          </cell>
          <cell r="AC61">
            <v>0.85555555555555562</v>
          </cell>
          <cell r="AD61">
            <v>0.29166666666666669</v>
          </cell>
          <cell r="AH61" t="str">
            <v>CL19</v>
          </cell>
          <cell r="AI61">
            <v>0.29791666666666666</v>
          </cell>
          <cell r="AJ61">
            <v>0.78402777777777777</v>
          </cell>
          <cell r="AL61">
            <v>0.2986111111111111</v>
          </cell>
          <cell r="AM61">
            <v>0.79722222222222217</v>
          </cell>
          <cell r="AQ61" t="str">
            <v>C1</v>
          </cell>
          <cell r="AR61">
            <v>0.2986111111111111</v>
          </cell>
          <cell r="AS61">
            <v>0.76666666666666661</v>
          </cell>
          <cell r="AU61">
            <v>0.3</v>
          </cell>
          <cell r="AV61">
            <v>0.8125</v>
          </cell>
          <cell r="AX61">
            <v>0.32847222222222222</v>
          </cell>
          <cell r="AY61">
            <v>0.71388888888888891</v>
          </cell>
          <cell r="BA61">
            <v>0.29236111111111113</v>
          </cell>
          <cell r="BB61">
            <v>0.7402777777777777</v>
          </cell>
          <cell r="BD61">
            <v>0.2986111111111111</v>
          </cell>
          <cell r="BE61">
            <v>0.79305555555555562</v>
          </cell>
          <cell r="BG61">
            <v>0.30763888888888891</v>
          </cell>
          <cell r="BH61">
            <v>0.82638888888888884</v>
          </cell>
          <cell r="BI61" t="str">
            <v>T3</v>
          </cell>
          <cell r="BJ61">
            <v>0.29722222222222222</v>
          </cell>
          <cell r="BK61">
            <v>0.83263888888888893</v>
          </cell>
          <cell r="BM61">
            <v>0.30416666666666664</v>
          </cell>
          <cell r="BN61">
            <v>0.74791666666666667</v>
          </cell>
          <cell r="BO61" t="str">
            <v>T3</v>
          </cell>
          <cell r="BS61">
            <v>0.32291666666666669</v>
          </cell>
          <cell r="BT61">
            <v>0.68333333333333324</v>
          </cell>
          <cell r="BV61">
            <v>0.29791666666666666</v>
          </cell>
          <cell r="BW61">
            <v>0.68472222222222223</v>
          </cell>
          <cell r="BY61">
            <v>0.29444444444444445</v>
          </cell>
          <cell r="BZ61">
            <v>0.75069444444444444</v>
          </cell>
          <cell r="CB61">
            <v>0.2986111111111111</v>
          </cell>
          <cell r="CC61">
            <v>0.76041666666666663</v>
          </cell>
          <cell r="CE61">
            <v>0.29791666666666666</v>
          </cell>
          <cell r="CF61">
            <v>0.73055555555555562</v>
          </cell>
          <cell r="CJ61" t="str">
            <v>M</v>
          </cell>
        </row>
        <row r="62">
          <cell r="A62">
            <v>24742</v>
          </cell>
          <cell r="B62" t="str">
            <v>MARDI</v>
          </cell>
          <cell r="C62" t="str">
            <v>BODY PLANT 2</v>
          </cell>
          <cell r="D62" t="str">
            <v>SHFB</v>
          </cell>
          <cell r="M62" t="str">
            <v>C2</v>
          </cell>
          <cell r="N62">
            <v>0.84652777777777777</v>
          </cell>
          <cell r="O62">
            <v>0.2986111111111111</v>
          </cell>
          <cell r="Q62">
            <v>0.85416666666666663</v>
          </cell>
          <cell r="R62">
            <v>0.2951388888888889</v>
          </cell>
          <cell r="T62">
            <v>0.85138888888888886</v>
          </cell>
          <cell r="U62">
            <v>0.29722222222222222</v>
          </cell>
          <cell r="W62">
            <v>0.87083333333333324</v>
          </cell>
          <cell r="X62">
            <v>0.29930555555555555</v>
          </cell>
          <cell r="AC62">
            <v>0.34583333333333338</v>
          </cell>
          <cell r="AD62">
            <v>0.68333333333333324</v>
          </cell>
          <cell r="AF62">
            <v>0.28055555555555556</v>
          </cell>
          <cell r="AG62">
            <v>0.83819444444444446</v>
          </cell>
          <cell r="AI62">
            <v>0.29166666666666669</v>
          </cell>
          <cell r="AJ62">
            <v>0.83958333333333324</v>
          </cell>
          <cell r="AL62">
            <v>0.2951388888888889</v>
          </cell>
          <cell r="AM62">
            <v>0.84097222222222223</v>
          </cell>
          <cell r="AO62">
            <v>0.29375000000000001</v>
          </cell>
          <cell r="AP62">
            <v>0.84097222222222223</v>
          </cell>
          <cell r="AR62">
            <v>0.30069444444444443</v>
          </cell>
          <cell r="AS62">
            <v>0.6875</v>
          </cell>
          <cell r="AU62">
            <v>0.29444444444444445</v>
          </cell>
          <cell r="AV62">
            <v>0.83472222222222225</v>
          </cell>
          <cell r="AX62">
            <v>0.85069444444444453</v>
          </cell>
          <cell r="AY62">
            <v>0.30138888888888887</v>
          </cell>
          <cell r="BA62">
            <v>0.86388888888888893</v>
          </cell>
          <cell r="BB62">
            <v>0.26041666666666669</v>
          </cell>
          <cell r="BD62">
            <v>0.86319444444444438</v>
          </cell>
          <cell r="BE62">
            <v>0.29305555555555557</v>
          </cell>
          <cell r="BG62">
            <v>0.87152777777777779</v>
          </cell>
          <cell r="BH62">
            <v>0.29444444444444445</v>
          </cell>
          <cell r="BJ62">
            <v>0.82638888888888884</v>
          </cell>
          <cell r="BK62">
            <v>0.29583333333333334</v>
          </cell>
          <cell r="BM62">
            <v>0.85069444444444453</v>
          </cell>
          <cell r="BN62">
            <v>0.31319444444444444</v>
          </cell>
          <cell r="BS62">
            <v>0.35138888888888892</v>
          </cell>
          <cell r="BT62">
            <v>0.66666666666666663</v>
          </cell>
          <cell r="BV62">
            <v>0.2986111111111111</v>
          </cell>
          <cell r="BX62" t="str">
            <v>TL</v>
          </cell>
          <cell r="BY62">
            <v>0.29791666666666666</v>
          </cell>
          <cell r="CA62" t="str">
            <v>TL</v>
          </cell>
          <cell r="CD62" t="str">
            <v>M</v>
          </cell>
          <cell r="CE62">
            <v>0.29583333333333334</v>
          </cell>
          <cell r="CG62" t="str">
            <v>TL</v>
          </cell>
          <cell r="CH62">
            <v>0.2951388888888889</v>
          </cell>
        </row>
        <row r="63">
          <cell r="A63">
            <v>24956</v>
          </cell>
          <cell r="B63" t="str">
            <v>DENNY FARDIANSYAH</v>
          </cell>
          <cell r="C63" t="str">
            <v>BODY PLANT 2</v>
          </cell>
          <cell r="D63" t="str">
            <v>NSHF</v>
          </cell>
          <cell r="E63">
            <v>0.36319444444444443</v>
          </cell>
          <cell r="F63">
            <v>0.73263888888888884</v>
          </cell>
          <cell r="H63">
            <v>0.34166666666666662</v>
          </cell>
          <cell r="I63">
            <v>0.75069444444444444</v>
          </cell>
          <cell r="K63">
            <v>0.27916666666666667</v>
          </cell>
          <cell r="L63">
            <v>0.75138888888888899</v>
          </cell>
          <cell r="N63">
            <v>0.28680555555555554</v>
          </cell>
          <cell r="O63">
            <v>0.67222222222222217</v>
          </cell>
          <cell r="Q63">
            <v>0.29097222222222224</v>
          </cell>
          <cell r="R63">
            <v>0.75208333333333333</v>
          </cell>
          <cell r="T63">
            <v>0.29444444444444445</v>
          </cell>
          <cell r="U63">
            <v>0.8354166666666667</v>
          </cell>
          <cell r="W63">
            <v>0.28750000000000003</v>
          </cell>
          <cell r="X63">
            <v>0.73263888888888884</v>
          </cell>
          <cell r="Z63">
            <v>0.31180555555555556</v>
          </cell>
          <cell r="AA63">
            <v>0.66875000000000007</v>
          </cell>
          <cell r="AF63">
            <v>0.29444444444444445</v>
          </cell>
          <cell r="AG63">
            <v>0.83472222222222225</v>
          </cell>
          <cell r="AI63">
            <v>0.28888888888888892</v>
          </cell>
          <cell r="AJ63">
            <v>0.67222222222222217</v>
          </cell>
          <cell r="AL63">
            <v>0.28888888888888892</v>
          </cell>
          <cell r="AM63">
            <v>0.8354166666666667</v>
          </cell>
          <cell r="AO63">
            <v>0.27986111111111112</v>
          </cell>
          <cell r="AP63">
            <v>0.83680555555555547</v>
          </cell>
          <cell r="AR63">
            <v>0.2902777777777778</v>
          </cell>
          <cell r="AS63">
            <v>0.72916666666666663</v>
          </cell>
          <cell r="AU63">
            <v>0.31111111111111112</v>
          </cell>
          <cell r="AV63">
            <v>0.88680555555555562</v>
          </cell>
          <cell r="BA63">
            <v>0.29097222222222224</v>
          </cell>
          <cell r="BB63">
            <v>0.77569444444444446</v>
          </cell>
          <cell r="BD63">
            <v>0.28611111111111115</v>
          </cell>
          <cell r="BE63">
            <v>0.7402777777777777</v>
          </cell>
          <cell r="BG63">
            <v>0.30069444444444443</v>
          </cell>
          <cell r="BH63">
            <v>0.83750000000000002</v>
          </cell>
          <cell r="BJ63">
            <v>0.29305555555555557</v>
          </cell>
          <cell r="BK63">
            <v>0.84166666666666667</v>
          </cell>
          <cell r="BM63">
            <v>0.28333333333333333</v>
          </cell>
          <cell r="BN63">
            <v>0.7284722222222223</v>
          </cell>
          <cell r="BV63">
            <v>0.29236111111111113</v>
          </cell>
          <cell r="BW63">
            <v>0.8354166666666667</v>
          </cell>
          <cell r="BY63">
            <v>0.28541666666666665</v>
          </cell>
          <cell r="BZ63">
            <v>0.68472222222222223</v>
          </cell>
          <cell r="CB63">
            <v>0.28819444444444448</v>
          </cell>
          <cell r="CC63">
            <v>0.8354166666666667</v>
          </cell>
          <cell r="CE63">
            <v>0.28611111111111115</v>
          </cell>
          <cell r="CF63">
            <v>0.83750000000000002</v>
          </cell>
          <cell r="CH63">
            <v>0.28958333333333336</v>
          </cell>
        </row>
        <row r="64">
          <cell r="A64">
            <v>25061</v>
          </cell>
          <cell r="B64" t="str">
            <v>CARISA</v>
          </cell>
          <cell r="C64" t="str">
            <v>BODY PLANT 2</v>
          </cell>
          <cell r="D64" t="str">
            <v>SHFA</v>
          </cell>
          <cell r="M64" t="str">
            <v>S1</v>
          </cell>
          <cell r="N64">
            <v>0.2902777777777778</v>
          </cell>
          <cell r="O64">
            <v>0.6694444444444444</v>
          </cell>
          <cell r="Q64">
            <v>0.29097222222222224</v>
          </cell>
          <cell r="R64">
            <v>0.67569444444444438</v>
          </cell>
          <cell r="T64">
            <v>0.28819444444444448</v>
          </cell>
          <cell r="U64">
            <v>0.66875000000000007</v>
          </cell>
          <cell r="W64">
            <v>0.28750000000000003</v>
          </cell>
          <cell r="X64">
            <v>0.68888888888888899</v>
          </cell>
          <cell r="AF64">
            <v>0.85902777777777783</v>
          </cell>
          <cell r="AH64" t="str">
            <v>TL</v>
          </cell>
          <cell r="AI64">
            <v>0.85833333333333339</v>
          </cell>
          <cell r="AK64" t="str">
            <v>TL</v>
          </cell>
          <cell r="AL64">
            <v>0.8618055555555556</v>
          </cell>
          <cell r="AM64">
            <v>0.18958333333333333</v>
          </cell>
          <cell r="AO64">
            <v>0.86319444444444438</v>
          </cell>
          <cell r="AP64">
            <v>0.19027777777777777</v>
          </cell>
          <cell r="AR64">
            <v>0.86388888888888893</v>
          </cell>
          <cell r="AS64">
            <v>0.18958333333333333</v>
          </cell>
          <cell r="BA64">
            <v>0.2902777777777778</v>
          </cell>
          <cell r="BB64">
            <v>0.66875000000000007</v>
          </cell>
          <cell r="BF64" t="str">
            <v>S1</v>
          </cell>
          <cell r="BG64">
            <v>0.29722222222222222</v>
          </cell>
          <cell r="BH64">
            <v>0.66805555555555562</v>
          </cell>
          <cell r="BJ64">
            <v>0.29444444444444445</v>
          </cell>
          <cell r="BK64">
            <v>0.67013888888888884</v>
          </cell>
          <cell r="BM64">
            <v>0.29583333333333334</v>
          </cell>
          <cell r="BN64">
            <v>0.69097222222222221</v>
          </cell>
          <cell r="BV64">
            <v>0.86944444444444446</v>
          </cell>
          <cell r="BW64">
            <v>0.19097222222222221</v>
          </cell>
          <cell r="BY64">
            <v>0.8666666666666667</v>
          </cell>
          <cell r="CA64" t="str">
            <v>TL</v>
          </cell>
          <cell r="CB64">
            <v>0.8666666666666667</v>
          </cell>
          <cell r="CC64">
            <v>0.19166666666666665</v>
          </cell>
          <cell r="CE64">
            <v>0.87222222222222223</v>
          </cell>
          <cell r="CF64">
            <v>0.18958333333333333</v>
          </cell>
          <cell r="CJ64" t="str">
            <v>M</v>
          </cell>
        </row>
        <row r="65">
          <cell r="A65">
            <v>25063</v>
          </cell>
          <cell r="B65" t="str">
            <v>CAHYONO</v>
          </cell>
          <cell r="C65" t="str">
            <v>BODY PLANT 2</v>
          </cell>
          <cell r="D65" t="str">
            <v>SHFA</v>
          </cell>
          <cell r="M65" t="str">
            <v>C2</v>
          </cell>
          <cell r="N65">
            <v>0.26458333333333334</v>
          </cell>
          <cell r="O65">
            <v>0.8520833333333333</v>
          </cell>
          <cell r="Q65">
            <v>0.28333333333333333</v>
          </cell>
          <cell r="R65">
            <v>0.85416666666666663</v>
          </cell>
          <cell r="T65">
            <v>0.28194444444444444</v>
          </cell>
          <cell r="U65">
            <v>0.8569444444444444</v>
          </cell>
          <cell r="W65">
            <v>0.28055555555555556</v>
          </cell>
          <cell r="X65">
            <v>0.83819444444444446</v>
          </cell>
          <cell r="Z65">
            <v>0.27152777777777776</v>
          </cell>
          <cell r="AA65">
            <v>0.85138888888888886</v>
          </cell>
          <cell r="AC65">
            <v>0.8520833333333333</v>
          </cell>
          <cell r="AD65">
            <v>0.2951388888888889</v>
          </cell>
          <cell r="AF65">
            <v>0.84791666666666676</v>
          </cell>
          <cell r="AG65">
            <v>0.29722222222222222</v>
          </cell>
          <cell r="AI65">
            <v>0.83819444444444446</v>
          </cell>
          <cell r="AJ65">
            <v>0.29791666666666666</v>
          </cell>
          <cell r="AL65">
            <v>0.83958333333333324</v>
          </cell>
          <cell r="AM65">
            <v>0.29583333333333334</v>
          </cell>
          <cell r="AO65">
            <v>0.80069444444444438</v>
          </cell>
          <cell r="AP65">
            <v>0.2986111111111111</v>
          </cell>
          <cell r="AR65">
            <v>0.80902777777777779</v>
          </cell>
          <cell r="AS65">
            <v>0.2951388888888889</v>
          </cell>
          <cell r="AX65">
            <v>0.30277777777777776</v>
          </cell>
          <cell r="AY65">
            <v>0.66805555555555562</v>
          </cell>
          <cell r="BA65">
            <v>0.27361111111111108</v>
          </cell>
          <cell r="BB65">
            <v>0.84236111111111101</v>
          </cell>
          <cell r="BD65">
            <v>0.28819444444444448</v>
          </cell>
          <cell r="BE65">
            <v>0.875</v>
          </cell>
          <cell r="BG65">
            <v>0.28611111111111115</v>
          </cell>
          <cell r="BH65">
            <v>0.8534722222222223</v>
          </cell>
          <cell r="BJ65">
            <v>0.28680555555555554</v>
          </cell>
          <cell r="BK65">
            <v>0.85486111111111107</v>
          </cell>
          <cell r="BM65">
            <v>0.28819444444444448</v>
          </cell>
          <cell r="BN65">
            <v>0.84097222222222223</v>
          </cell>
          <cell r="BP65">
            <v>0.28888888888888892</v>
          </cell>
          <cell r="BQ65">
            <v>0.63541666666666663</v>
          </cell>
          <cell r="BV65">
            <v>0.84861111111111109</v>
          </cell>
          <cell r="BW65">
            <v>0.3034722222222222</v>
          </cell>
          <cell r="BY65">
            <v>0.84027777777777779</v>
          </cell>
          <cell r="BZ65">
            <v>0.29583333333333334</v>
          </cell>
          <cell r="CB65">
            <v>0.84375</v>
          </cell>
          <cell r="CC65">
            <v>0.29722222222222222</v>
          </cell>
          <cell r="CE65">
            <v>0.8041666666666667</v>
          </cell>
          <cell r="CF65">
            <v>0.29722222222222222</v>
          </cell>
          <cell r="CJ65" t="str">
            <v>M</v>
          </cell>
        </row>
        <row r="66">
          <cell r="A66">
            <v>25189</v>
          </cell>
          <cell r="B66" t="str">
            <v>KURNIAWAN SUPRIADI</v>
          </cell>
          <cell r="C66" t="str">
            <v>BODY PLANT 2</v>
          </cell>
          <cell r="D66" t="str">
            <v>SHFB</v>
          </cell>
          <cell r="K66">
            <v>0.84097222222222223</v>
          </cell>
          <cell r="L66">
            <v>0.29583333333333334</v>
          </cell>
          <cell r="N66">
            <v>0.8305555555555556</v>
          </cell>
          <cell r="O66">
            <v>0.29305555555555557</v>
          </cell>
          <cell r="Q66">
            <v>0.83472222222222225</v>
          </cell>
          <cell r="R66">
            <v>0.29444444444444445</v>
          </cell>
          <cell r="T66">
            <v>0.82152777777777775</v>
          </cell>
          <cell r="U66">
            <v>0.29166666666666669</v>
          </cell>
          <cell r="W66">
            <v>0.82986111111111116</v>
          </cell>
          <cell r="X66">
            <v>0.29583333333333334</v>
          </cell>
          <cell r="AC66">
            <v>0.30902777777777779</v>
          </cell>
          <cell r="AD66">
            <v>0.67013888888888884</v>
          </cell>
          <cell r="AF66">
            <v>0.28055555555555556</v>
          </cell>
          <cell r="AG66">
            <v>0.83333333333333337</v>
          </cell>
          <cell r="AI66">
            <v>0.28055555555555556</v>
          </cell>
          <cell r="AJ66">
            <v>0.83333333333333337</v>
          </cell>
          <cell r="AN66" t="str">
            <v>C1</v>
          </cell>
          <cell r="AO66">
            <v>0.28472222222222221</v>
          </cell>
          <cell r="AP66">
            <v>0.83333333333333337</v>
          </cell>
          <cell r="AR66">
            <v>0.28194444444444444</v>
          </cell>
          <cell r="AS66">
            <v>0.73125000000000007</v>
          </cell>
          <cell r="AU66">
            <v>0.28263888888888888</v>
          </cell>
          <cell r="AV66">
            <v>0.83333333333333337</v>
          </cell>
          <cell r="AX66">
            <v>0.83750000000000002</v>
          </cell>
          <cell r="AY66">
            <v>0.29236111111111113</v>
          </cell>
          <cell r="BA66">
            <v>0.8340277777777777</v>
          </cell>
          <cell r="BB66">
            <v>0.27847222222222223</v>
          </cell>
          <cell r="BD66">
            <v>0.83819444444444446</v>
          </cell>
          <cell r="BE66">
            <v>0.29305555555555557</v>
          </cell>
          <cell r="BG66">
            <v>0.83680555555555547</v>
          </cell>
          <cell r="BH66">
            <v>0.29722222222222222</v>
          </cell>
          <cell r="BJ66">
            <v>0.83888888888888891</v>
          </cell>
          <cell r="BK66">
            <v>0.29305555555555557</v>
          </cell>
          <cell r="BM66">
            <v>0.81041666666666667</v>
          </cell>
          <cell r="BN66">
            <v>0.29583333333333334</v>
          </cell>
          <cell r="BS66">
            <v>0.31944444444444448</v>
          </cell>
          <cell r="BT66">
            <v>0.66736111111111107</v>
          </cell>
          <cell r="BV66">
            <v>0.28680555555555554</v>
          </cell>
          <cell r="BW66">
            <v>0.7631944444444444</v>
          </cell>
          <cell r="BY66">
            <v>0.28055555555555556</v>
          </cell>
          <cell r="BZ66">
            <v>0.83333333333333337</v>
          </cell>
          <cell r="CD66" t="str">
            <v>M</v>
          </cell>
          <cell r="CE66">
            <v>0.27986111111111112</v>
          </cell>
          <cell r="CF66">
            <v>0.8354166666666667</v>
          </cell>
          <cell r="CH66">
            <v>0.28819444444444448</v>
          </cell>
        </row>
        <row r="67">
          <cell r="A67">
            <v>25203</v>
          </cell>
          <cell r="B67" t="str">
            <v>CECEP FIRMAN</v>
          </cell>
          <cell r="C67" t="str">
            <v>BODY PLANT 2</v>
          </cell>
          <cell r="D67" t="str">
            <v>NSHF</v>
          </cell>
          <cell r="E67">
            <v>0.29097222222222224</v>
          </cell>
          <cell r="F67">
            <v>0.70833333333333337</v>
          </cell>
          <cell r="H67">
            <v>0.28958333333333336</v>
          </cell>
          <cell r="I67">
            <v>0.66666666666666663</v>
          </cell>
          <cell r="K67">
            <v>0.28611111111111115</v>
          </cell>
          <cell r="L67">
            <v>0.8354166666666667</v>
          </cell>
          <cell r="N67">
            <v>0.27916666666666667</v>
          </cell>
          <cell r="O67">
            <v>0.66805555555555562</v>
          </cell>
          <cell r="Q67">
            <v>0.28750000000000003</v>
          </cell>
          <cell r="R67">
            <v>0.86875000000000002</v>
          </cell>
          <cell r="T67">
            <v>0.28263888888888888</v>
          </cell>
          <cell r="U67">
            <v>0.8125</v>
          </cell>
          <cell r="W67">
            <v>0.28680555555555554</v>
          </cell>
          <cell r="X67">
            <v>0.71319444444444446</v>
          </cell>
          <cell r="AH67" t="str">
            <v>C1</v>
          </cell>
          <cell r="AK67" t="str">
            <v>C1</v>
          </cell>
          <cell r="AL67">
            <v>0.27916666666666667</v>
          </cell>
          <cell r="AM67">
            <v>0.8340277777777777</v>
          </cell>
          <cell r="AO67">
            <v>0.28402777777777777</v>
          </cell>
          <cell r="AP67">
            <v>0.79791666666666661</v>
          </cell>
          <cell r="AR67">
            <v>0.2951388888888889</v>
          </cell>
          <cell r="AS67">
            <v>0.77361111111111114</v>
          </cell>
          <cell r="AU67">
            <v>0.29097222222222224</v>
          </cell>
          <cell r="AV67">
            <v>0.85416666666666663</v>
          </cell>
          <cell r="AX67">
            <v>0.32500000000000001</v>
          </cell>
          <cell r="AY67">
            <v>0.6694444444444444</v>
          </cell>
          <cell r="BA67">
            <v>0.29791666666666666</v>
          </cell>
          <cell r="BB67">
            <v>0.66805555555555562</v>
          </cell>
          <cell r="BD67">
            <v>0.28263888888888888</v>
          </cell>
          <cell r="BE67">
            <v>0.80208333333333337</v>
          </cell>
          <cell r="BG67">
            <v>0.29375000000000001</v>
          </cell>
          <cell r="BH67">
            <v>0.79513888888888884</v>
          </cell>
          <cell r="BJ67">
            <v>0.29444444444444445</v>
          </cell>
          <cell r="BK67">
            <v>0.75277777777777777</v>
          </cell>
          <cell r="BM67">
            <v>0.28125</v>
          </cell>
          <cell r="BN67">
            <v>0.7631944444444444</v>
          </cell>
          <cell r="BS67">
            <v>0.30277777777777776</v>
          </cell>
          <cell r="BT67">
            <v>0.7090277777777777</v>
          </cell>
          <cell r="BV67">
            <v>0.29722222222222222</v>
          </cell>
          <cell r="BW67">
            <v>0.67152777777777783</v>
          </cell>
          <cell r="BY67">
            <v>0.28125</v>
          </cell>
          <cell r="CA67" t="str">
            <v>TL</v>
          </cell>
          <cell r="CB67">
            <v>0.28125</v>
          </cell>
          <cell r="CC67">
            <v>0.79375000000000007</v>
          </cell>
          <cell r="CE67">
            <v>0.28125</v>
          </cell>
          <cell r="CF67">
            <v>0.83333333333333337</v>
          </cell>
          <cell r="CH67">
            <v>0.28611111111111115</v>
          </cell>
        </row>
        <row r="68">
          <cell r="A68">
            <v>25337</v>
          </cell>
          <cell r="B68" t="str">
            <v>ANGGA PRAMITA</v>
          </cell>
          <cell r="C68" t="str">
            <v>BODY PLANT 2</v>
          </cell>
          <cell r="D68" t="str">
            <v>SHFA</v>
          </cell>
          <cell r="K68">
            <v>0.28263888888888888</v>
          </cell>
          <cell r="L68">
            <v>0.83333333333333337</v>
          </cell>
          <cell r="N68">
            <v>0.2902777777777778</v>
          </cell>
          <cell r="O68">
            <v>0.83472222222222225</v>
          </cell>
          <cell r="S68" t="str">
            <v>C2</v>
          </cell>
          <cell r="T68">
            <v>0.29166666666666669</v>
          </cell>
          <cell r="U68">
            <v>0.8666666666666667</v>
          </cell>
          <cell r="W68">
            <v>0.29166666666666669</v>
          </cell>
          <cell r="X68">
            <v>0.79166666666666663</v>
          </cell>
          <cell r="Z68">
            <v>0.28819444444444448</v>
          </cell>
          <cell r="AA68">
            <v>0.83333333333333337</v>
          </cell>
          <cell r="AC68">
            <v>0.85138888888888886</v>
          </cell>
          <cell r="AD68">
            <v>0.29236111111111113</v>
          </cell>
          <cell r="AF68">
            <v>0.85416666666666663</v>
          </cell>
          <cell r="AG68">
            <v>0.29166666666666669</v>
          </cell>
          <cell r="AI68">
            <v>0.8534722222222223</v>
          </cell>
          <cell r="AJ68">
            <v>0.29305555555555557</v>
          </cell>
          <cell r="AL68">
            <v>0.8534722222222223</v>
          </cell>
          <cell r="AM68">
            <v>0.29305555555555557</v>
          </cell>
          <cell r="AO68">
            <v>0.83611111111111114</v>
          </cell>
          <cell r="AP68">
            <v>0.29166666666666669</v>
          </cell>
          <cell r="AR68">
            <v>0.84861111111111109</v>
          </cell>
          <cell r="AS68">
            <v>0.2722222222222222</v>
          </cell>
          <cell r="AX68">
            <v>0.31527777777777777</v>
          </cell>
          <cell r="AY68">
            <v>0.66736111111111107</v>
          </cell>
          <cell r="BA68">
            <v>0.27847222222222223</v>
          </cell>
          <cell r="BB68">
            <v>0.79166666666666663</v>
          </cell>
          <cell r="BD68">
            <v>0.28125</v>
          </cell>
          <cell r="BE68">
            <v>0.83333333333333337</v>
          </cell>
          <cell r="BG68">
            <v>0.29236111111111113</v>
          </cell>
          <cell r="BH68">
            <v>0.84652777777777777</v>
          </cell>
          <cell r="BJ68">
            <v>0.29166666666666669</v>
          </cell>
          <cell r="BK68">
            <v>0.84513888888888899</v>
          </cell>
          <cell r="BM68">
            <v>0.28125</v>
          </cell>
          <cell r="BN68">
            <v>0.84583333333333333</v>
          </cell>
          <cell r="BP68">
            <v>0.28819444444444448</v>
          </cell>
          <cell r="BQ68">
            <v>0.70833333333333337</v>
          </cell>
          <cell r="BV68">
            <v>0.84305555555555556</v>
          </cell>
          <cell r="BW68">
            <v>0.29166666666666669</v>
          </cell>
          <cell r="BY68">
            <v>0.85138888888888886</v>
          </cell>
          <cell r="BZ68">
            <v>0.29375000000000001</v>
          </cell>
          <cell r="CB68">
            <v>0.8569444444444444</v>
          </cell>
          <cell r="CC68">
            <v>0.29236111111111113</v>
          </cell>
          <cell r="CG68" t="str">
            <v>M</v>
          </cell>
          <cell r="CJ68" t="str">
            <v>M</v>
          </cell>
        </row>
        <row r="69">
          <cell r="A69">
            <v>25628</v>
          </cell>
          <cell r="B69" t="str">
            <v>HAERUDIN</v>
          </cell>
          <cell r="C69" t="str">
            <v>BODY PLANT 2</v>
          </cell>
          <cell r="D69" t="str">
            <v>SHFA</v>
          </cell>
          <cell r="E69">
            <v>0.3430555555555555</v>
          </cell>
          <cell r="F69">
            <v>0.67083333333333339</v>
          </cell>
          <cell r="K69">
            <v>0.30069444444444443</v>
          </cell>
          <cell r="L69">
            <v>0.82638888888888884</v>
          </cell>
          <cell r="N69">
            <v>0.30208333333333331</v>
          </cell>
          <cell r="O69">
            <v>0.77708333333333324</v>
          </cell>
          <cell r="S69" t="str">
            <v>C1</v>
          </cell>
          <cell r="T69">
            <v>0.29930555555555555</v>
          </cell>
          <cell r="U69">
            <v>0.83958333333333324</v>
          </cell>
          <cell r="W69">
            <v>0.2951388888888889</v>
          </cell>
          <cell r="X69">
            <v>0.75</v>
          </cell>
          <cell r="Z69">
            <v>0.3</v>
          </cell>
          <cell r="AA69">
            <v>0.8340277777777777</v>
          </cell>
          <cell r="AC69">
            <v>0.8847222222222223</v>
          </cell>
          <cell r="AD69">
            <v>0.26111111111111113</v>
          </cell>
          <cell r="AF69">
            <v>0.86944444444444446</v>
          </cell>
          <cell r="AG69">
            <v>0.29305555555555557</v>
          </cell>
          <cell r="AI69">
            <v>0.85</v>
          </cell>
          <cell r="AJ69">
            <v>0.29236111111111113</v>
          </cell>
          <cell r="AL69">
            <v>0.875</v>
          </cell>
          <cell r="AM69">
            <v>0.1875</v>
          </cell>
          <cell r="AO69">
            <v>0.83333333333333337</v>
          </cell>
          <cell r="AP69">
            <v>0.33333333333333331</v>
          </cell>
          <cell r="AR69">
            <v>0.83333333333333337</v>
          </cell>
          <cell r="AS69">
            <v>0.33333333333333331</v>
          </cell>
          <cell r="BA69">
            <v>0.2986111111111111</v>
          </cell>
          <cell r="BB69">
            <v>0.83472222222222225</v>
          </cell>
          <cell r="BD69">
            <v>0.29375000000000001</v>
          </cell>
          <cell r="BE69">
            <v>0.83333333333333337</v>
          </cell>
          <cell r="BG69">
            <v>0.29444444444444445</v>
          </cell>
          <cell r="BH69">
            <v>0.8354166666666667</v>
          </cell>
          <cell r="BJ69">
            <v>0.29583333333333334</v>
          </cell>
          <cell r="BK69">
            <v>0.75208333333333333</v>
          </cell>
          <cell r="BM69">
            <v>0.29791666666666666</v>
          </cell>
          <cell r="BN69">
            <v>0.8027777777777777</v>
          </cell>
          <cell r="BP69">
            <v>0.30902777777777779</v>
          </cell>
          <cell r="BQ69">
            <v>0.62777777777777777</v>
          </cell>
          <cell r="BV69">
            <v>0.84097222222222223</v>
          </cell>
          <cell r="BW69">
            <v>0.29166666666666669</v>
          </cell>
          <cell r="BY69">
            <v>0.84791666666666676</v>
          </cell>
          <cell r="BZ69">
            <v>0.23750000000000002</v>
          </cell>
          <cell r="CB69">
            <v>0.84861111111111109</v>
          </cell>
          <cell r="CC69">
            <v>0.29236111111111113</v>
          </cell>
          <cell r="CE69">
            <v>0.85069444444444453</v>
          </cell>
          <cell r="CF69">
            <v>0.29375000000000001</v>
          </cell>
          <cell r="CJ69" t="str">
            <v>M</v>
          </cell>
        </row>
        <row r="70">
          <cell r="A70">
            <v>25874</v>
          </cell>
          <cell r="B70" t="str">
            <v>AGUS SYAFEI</v>
          </cell>
          <cell r="C70" t="str">
            <v>BODY PLANT 2</v>
          </cell>
          <cell r="D70" t="str">
            <v>SHFB</v>
          </cell>
          <cell r="K70">
            <v>0.85</v>
          </cell>
          <cell r="L70">
            <v>0.30208333333333331</v>
          </cell>
          <cell r="N70">
            <v>0.85</v>
          </cell>
          <cell r="O70">
            <v>0.30277777777777776</v>
          </cell>
          <cell r="Q70">
            <v>0.87222222222222223</v>
          </cell>
          <cell r="R70">
            <v>0.30208333333333331</v>
          </cell>
          <cell r="T70">
            <v>0.85416666666666663</v>
          </cell>
          <cell r="U70">
            <v>0.29444444444444445</v>
          </cell>
          <cell r="W70">
            <v>0.875</v>
          </cell>
          <cell r="X70">
            <v>0.30208333333333331</v>
          </cell>
          <cell r="AH70" t="str">
            <v>S1</v>
          </cell>
          <cell r="AI70">
            <v>0.29930555555555555</v>
          </cell>
          <cell r="AJ70">
            <v>0.84444444444444444</v>
          </cell>
          <cell r="AL70">
            <v>0.29097222222222224</v>
          </cell>
          <cell r="AM70">
            <v>0.83333333333333337</v>
          </cell>
          <cell r="AO70">
            <v>0.29166666666666669</v>
          </cell>
          <cell r="AP70">
            <v>0.8534722222222223</v>
          </cell>
          <cell r="AR70">
            <v>0.31180555555555556</v>
          </cell>
          <cell r="AS70">
            <v>0.74930555555555556</v>
          </cell>
          <cell r="AT70" t="str">
            <v>T3</v>
          </cell>
          <cell r="AU70">
            <v>0.29236111111111113</v>
          </cell>
          <cell r="AV70">
            <v>0.83472222222222225</v>
          </cell>
          <cell r="AX70">
            <v>0.85138888888888886</v>
          </cell>
          <cell r="AY70">
            <v>0.3125</v>
          </cell>
          <cell r="BA70">
            <v>0.85277777777777775</v>
          </cell>
          <cell r="BB70">
            <v>0.3034722222222222</v>
          </cell>
          <cell r="BD70">
            <v>0.85486111111111107</v>
          </cell>
          <cell r="BE70">
            <v>0.29236111111111113</v>
          </cell>
          <cell r="BG70">
            <v>0.8569444444444444</v>
          </cell>
          <cell r="BH70">
            <v>0.30208333333333331</v>
          </cell>
          <cell r="BJ70">
            <v>0.85763888888888884</v>
          </cell>
          <cell r="BK70">
            <v>0.18958333333333333</v>
          </cell>
          <cell r="BM70">
            <v>0.84097222222222223</v>
          </cell>
          <cell r="BN70">
            <v>0.30208333333333331</v>
          </cell>
          <cell r="BS70">
            <v>0.30138888888888887</v>
          </cell>
          <cell r="BT70">
            <v>0.66666666666666663</v>
          </cell>
          <cell r="BV70">
            <v>0.28888888888888892</v>
          </cell>
          <cell r="BW70">
            <v>0.77708333333333324</v>
          </cell>
          <cell r="BY70">
            <v>0.29930555555555555</v>
          </cell>
          <cell r="BZ70">
            <v>0.83680555555555547</v>
          </cell>
          <cell r="CB70">
            <v>0.29236111111111113</v>
          </cell>
          <cell r="CC70">
            <v>0.74375000000000002</v>
          </cell>
          <cell r="CE70">
            <v>0.28125</v>
          </cell>
          <cell r="CF70">
            <v>0.8569444444444444</v>
          </cell>
          <cell r="CH70">
            <v>0.29444444444444445</v>
          </cell>
        </row>
        <row r="71">
          <cell r="A71">
            <v>26007</v>
          </cell>
          <cell r="B71" t="str">
            <v>AGUS SALIM</v>
          </cell>
          <cell r="C71" t="str">
            <v>BODY PLANT 2</v>
          </cell>
          <cell r="D71" t="str">
            <v>SHFA</v>
          </cell>
          <cell r="K71">
            <v>0.29375000000000001</v>
          </cell>
          <cell r="L71">
            <v>0.83333333333333337</v>
          </cell>
          <cell r="N71">
            <v>0.29791666666666666</v>
          </cell>
          <cell r="O71">
            <v>0.8340277777777777</v>
          </cell>
          <cell r="Q71">
            <v>0.29583333333333334</v>
          </cell>
          <cell r="R71">
            <v>0.83472222222222225</v>
          </cell>
          <cell r="T71">
            <v>0.29722222222222222</v>
          </cell>
          <cell r="U71">
            <v>0.8340277777777777</v>
          </cell>
          <cell r="W71">
            <v>0.29583333333333334</v>
          </cell>
          <cell r="X71">
            <v>0.74236111111111114</v>
          </cell>
          <cell r="Z71">
            <v>0.29652777777777778</v>
          </cell>
          <cell r="AA71">
            <v>0.83333333333333337</v>
          </cell>
          <cell r="AC71">
            <v>0.84861111111111109</v>
          </cell>
          <cell r="AD71">
            <v>0.25694444444444448</v>
          </cell>
          <cell r="AF71">
            <v>0.86875000000000002</v>
          </cell>
          <cell r="AG71">
            <v>0.29236111111111113</v>
          </cell>
          <cell r="AI71">
            <v>0.85138888888888886</v>
          </cell>
          <cell r="AJ71">
            <v>0.29236111111111113</v>
          </cell>
          <cell r="AL71">
            <v>0.84513888888888899</v>
          </cell>
          <cell r="AM71">
            <v>0.29166666666666669</v>
          </cell>
          <cell r="AO71">
            <v>0.84722222222222221</v>
          </cell>
          <cell r="AP71">
            <v>0.29236111111111113</v>
          </cell>
          <cell r="AR71">
            <v>0.86944444444444446</v>
          </cell>
          <cell r="AS71">
            <v>0.29583333333333334</v>
          </cell>
          <cell r="AX71">
            <v>0.32500000000000001</v>
          </cell>
          <cell r="AY71">
            <v>0.67152777777777783</v>
          </cell>
          <cell r="BA71">
            <v>0.29652777777777778</v>
          </cell>
          <cell r="BB71">
            <v>0.83333333333333337</v>
          </cell>
          <cell r="BD71">
            <v>0.29791666666666666</v>
          </cell>
          <cell r="BE71">
            <v>0.80208333333333337</v>
          </cell>
          <cell r="BG71">
            <v>0.30138888888888887</v>
          </cell>
          <cell r="BH71">
            <v>0.84375</v>
          </cell>
          <cell r="BJ71">
            <v>0.29166666666666669</v>
          </cell>
          <cell r="BK71">
            <v>0.67083333333333339</v>
          </cell>
          <cell r="BM71">
            <v>0.29583333333333334</v>
          </cell>
          <cell r="BN71">
            <v>0.81388888888888899</v>
          </cell>
          <cell r="BV71">
            <v>0.85416666666666663</v>
          </cell>
          <cell r="BW71">
            <v>0.29305555555555557</v>
          </cell>
          <cell r="BY71">
            <v>0.85</v>
          </cell>
          <cell r="CA71" t="str">
            <v>TL</v>
          </cell>
          <cell r="CB71">
            <v>0.84791666666666676</v>
          </cell>
          <cell r="CD71" t="str">
            <v>TL</v>
          </cell>
          <cell r="CG71" t="str">
            <v>M</v>
          </cell>
          <cell r="CJ71" t="str">
            <v>M</v>
          </cell>
        </row>
        <row r="72">
          <cell r="A72">
            <v>26206</v>
          </cell>
          <cell r="B72" t="str">
            <v>AFIF AMRULLAH</v>
          </cell>
          <cell r="C72" t="str">
            <v>BODY PLANT 2</v>
          </cell>
          <cell r="D72" t="str">
            <v>SHFA</v>
          </cell>
          <cell r="M72" t="str">
            <v>C1</v>
          </cell>
          <cell r="N72">
            <v>0.29166666666666669</v>
          </cell>
          <cell r="O72">
            <v>0.8125</v>
          </cell>
          <cell r="Q72">
            <v>0.29375000000000001</v>
          </cell>
          <cell r="R72">
            <v>0.81319444444444444</v>
          </cell>
          <cell r="T72">
            <v>0.29930555555555555</v>
          </cell>
          <cell r="U72">
            <v>0.81458333333333333</v>
          </cell>
          <cell r="W72">
            <v>0.29791666666666666</v>
          </cell>
          <cell r="X72">
            <v>0.68819444444444444</v>
          </cell>
          <cell r="AF72">
            <v>0.86736111111111114</v>
          </cell>
          <cell r="AG72">
            <v>0.29166666666666669</v>
          </cell>
          <cell r="AI72">
            <v>0.84236111111111101</v>
          </cell>
          <cell r="AJ72">
            <v>0.29166666666666669</v>
          </cell>
          <cell r="AL72">
            <v>0.84166666666666667</v>
          </cell>
          <cell r="AM72">
            <v>0.27152777777777776</v>
          </cell>
          <cell r="AO72">
            <v>0.85138888888888886</v>
          </cell>
          <cell r="AP72">
            <v>0.19236111111111112</v>
          </cell>
          <cell r="AR72">
            <v>0.86249999999999993</v>
          </cell>
          <cell r="AS72">
            <v>0.29722222222222222</v>
          </cell>
          <cell r="AX72">
            <v>0.29236111111111113</v>
          </cell>
          <cell r="AY72">
            <v>0.79236111111111107</v>
          </cell>
          <cell r="BA72">
            <v>0.29444444444444445</v>
          </cell>
          <cell r="BB72">
            <v>0.79583333333333339</v>
          </cell>
          <cell r="BD72">
            <v>0.29236111111111113</v>
          </cell>
          <cell r="BE72">
            <v>0.81527777777777777</v>
          </cell>
          <cell r="BG72">
            <v>0.29652777777777778</v>
          </cell>
          <cell r="BH72">
            <v>0.8354166666666667</v>
          </cell>
          <cell r="BJ72">
            <v>0.29583333333333334</v>
          </cell>
          <cell r="BK72">
            <v>0.8340277777777777</v>
          </cell>
          <cell r="BM72">
            <v>0.29444444444444445</v>
          </cell>
          <cell r="BN72">
            <v>0.8125</v>
          </cell>
          <cell r="BP72">
            <v>0.29375000000000001</v>
          </cell>
          <cell r="BQ72">
            <v>0.66666666666666663</v>
          </cell>
          <cell r="BV72">
            <v>0.83680555555555547</v>
          </cell>
          <cell r="BW72">
            <v>0.25069444444444444</v>
          </cell>
          <cell r="BY72">
            <v>0.84236111111111101</v>
          </cell>
          <cell r="BZ72">
            <v>0.25277777777777777</v>
          </cell>
          <cell r="CB72">
            <v>0.83750000000000002</v>
          </cell>
          <cell r="CC72">
            <v>0.3034722222222222</v>
          </cell>
          <cell r="CE72">
            <v>0.84305555555555556</v>
          </cell>
          <cell r="CF72">
            <v>0.3</v>
          </cell>
          <cell r="CJ72" t="str">
            <v>M</v>
          </cell>
        </row>
        <row r="73">
          <cell r="A73">
            <v>26314</v>
          </cell>
          <cell r="B73" t="str">
            <v>SHANDI MAULANDI</v>
          </cell>
          <cell r="C73" t="str">
            <v>BODY PLANT 2</v>
          </cell>
          <cell r="D73" t="str">
            <v>SHFB</v>
          </cell>
          <cell r="K73">
            <v>0.87222222222222223</v>
          </cell>
          <cell r="L73">
            <v>0.26250000000000001</v>
          </cell>
          <cell r="N73">
            <v>0.87361111111111101</v>
          </cell>
          <cell r="O73">
            <v>0.24097222222222223</v>
          </cell>
          <cell r="Q73">
            <v>0.86875000000000002</v>
          </cell>
          <cell r="R73">
            <v>0.25069444444444444</v>
          </cell>
          <cell r="T73">
            <v>0.86944444444444446</v>
          </cell>
          <cell r="U73">
            <v>0.2298611111111111</v>
          </cell>
          <cell r="Y73" t="str">
            <v>C1</v>
          </cell>
          <cell r="AH73" t="str">
            <v>C1</v>
          </cell>
          <cell r="AI73">
            <v>0.28819444444444448</v>
          </cell>
          <cell r="AJ73">
            <v>0.80069444444444438</v>
          </cell>
          <cell r="AL73">
            <v>0.30555555555555552</v>
          </cell>
          <cell r="AM73">
            <v>0.78194444444444444</v>
          </cell>
          <cell r="AN73" t="str">
            <v>T3</v>
          </cell>
          <cell r="AO73">
            <v>0.28750000000000003</v>
          </cell>
          <cell r="AP73">
            <v>0.7944444444444444</v>
          </cell>
          <cell r="AR73">
            <v>0.29444444444444445</v>
          </cell>
          <cell r="AS73">
            <v>0.71666666666666667</v>
          </cell>
          <cell r="BA73">
            <v>0.87152777777777779</v>
          </cell>
          <cell r="BB73">
            <v>0.19305555555555554</v>
          </cell>
          <cell r="BF73" t="str">
            <v>M</v>
          </cell>
          <cell r="BI73" t="str">
            <v>M</v>
          </cell>
          <cell r="BL73" t="str">
            <v>M</v>
          </cell>
          <cell r="BO73" t="str">
            <v>M</v>
          </cell>
          <cell r="BX73" t="str">
            <v>M</v>
          </cell>
          <cell r="CA73" t="str">
            <v>M</v>
          </cell>
          <cell r="CD73" t="str">
            <v>M</v>
          </cell>
          <cell r="CE73">
            <v>0.30138888888888887</v>
          </cell>
          <cell r="CF73">
            <v>0.66805555555555562</v>
          </cell>
          <cell r="CH73">
            <v>0.29722222222222222</v>
          </cell>
        </row>
        <row r="74">
          <cell r="A74">
            <v>26491</v>
          </cell>
          <cell r="B74" t="str">
            <v>M. ZAENUDIN</v>
          </cell>
          <cell r="C74" t="str">
            <v>BODY PLANT 2</v>
          </cell>
          <cell r="D74" t="str">
            <v>SHFB</v>
          </cell>
          <cell r="M74" t="str">
            <v>C1</v>
          </cell>
          <cell r="P74" t="str">
            <v>C1</v>
          </cell>
          <cell r="Q74">
            <v>0.8520833333333333</v>
          </cell>
          <cell r="R74">
            <v>0.29652777777777778</v>
          </cell>
          <cell r="T74">
            <v>0.83819444444444446</v>
          </cell>
          <cell r="U74">
            <v>0.28958333333333336</v>
          </cell>
          <cell r="W74">
            <v>0.86944444444444446</v>
          </cell>
          <cell r="X74">
            <v>0.30208333333333331</v>
          </cell>
          <cell r="AF74">
            <v>0.29097222222222224</v>
          </cell>
          <cell r="AG74">
            <v>0.80208333333333337</v>
          </cell>
          <cell r="AI74">
            <v>0.29930555555555555</v>
          </cell>
          <cell r="AJ74">
            <v>0.8354166666666667</v>
          </cell>
          <cell r="AL74">
            <v>0.29930555555555555</v>
          </cell>
          <cell r="AM74">
            <v>0.83680555555555547</v>
          </cell>
          <cell r="AO74">
            <v>0.29791666666666666</v>
          </cell>
          <cell r="AP74">
            <v>0.84305555555555556</v>
          </cell>
          <cell r="AR74">
            <v>0.2902777777777778</v>
          </cell>
          <cell r="AS74">
            <v>0.75763888888888886</v>
          </cell>
          <cell r="AU74">
            <v>0.29583333333333334</v>
          </cell>
          <cell r="AV74">
            <v>0.82013888888888886</v>
          </cell>
          <cell r="AX74">
            <v>0.84305555555555556</v>
          </cell>
          <cell r="AY74">
            <v>0.28958333333333336</v>
          </cell>
          <cell r="BA74">
            <v>0.8520833333333333</v>
          </cell>
          <cell r="BB74">
            <v>0.28263888888888888</v>
          </cell>
          <cell r="BD74">
            <v>0.83750000000000002</v>
          </cell>
          <cell r="BE74">
            <v>0.28472222222222221</v>
          </cell>
          <cell r="BG74">
            <v>0.84097222222222223</v>
          </cell>
          <cell r="BH74">
            <v>0.28125</v>
          </cell>
          <cell r="BJ74">
            <v>0.84097222222222223</v>
          </cell>
          <cell r="BK74">
            <v>0.2951388888888889</v>
          </cell>
          <cell r="BM74">
            <v>0.84583333333333333</v>
          </cell>
          <cell r="BN74">
            <v>0.30208333333333331</v>
          </cell>
          <cell r="BV74">
            <v>0.28194444444444444</v>
          </cell>
          <cell r="BW74">
            <v>0.75277777777777777</v>
          </cell>
          <cell r="BY74">
            <v>0.28680555555555554</v>
          </cell>
          <cell r="BZ74">
            <v>0.80694444444444446</v>
          </cell>
          <cell r="CB74">
            <v>0.28541666666666665</v>
          </cell>
          <cell r="CC74">
            <v>0.76041666666666663</v>
          </cell>
          <cell r="CE74">
            <v>0.29305555555555557</v>
          </cell>
          <cell r="CF74">
            <v>0.8125</v>
          </cell>
          <cell r="CH74">
            <v>0.29444444444444445</v>
          </cell>
        </row>
        <row r="75">
          <cell r="A75">
            <v>26552</v>
          </cell>
          <cell r="B75" t="str">
            <v>BUDI PRAWOTO</v>
          </cell>
          <cell r="C75" t="str">
            <v>BODY PLANT 2</v>
          </cell>
          <cell r="D75" t="str">
            <v>SHFA</v>
          </cell>
          <cell r="H75">
            <v>0.33958333333333335</v>
          </cell>
          <cell r="I75">
            <v>0.67361111111111116</v>
          </cell>
          <cell r="K75">
            <v>0.3</v>
          </cell>
          <cell r="L75">
            <v>0.8340277777777777</v>
          </cell>
          <cell r="N75">
            <v>0.30208333333333331</v>
          </cell>
          <cell r="O75">
            <v>0.83750000000000002</v>
          </cell>
          <cell r="Q75">
            <v>0.29583333333333334</v>
          </cell>
          <cell r="R75">
            <v>0.8354166666666667</v>
          </cell>
          <cell r="T75">
            <v>0.3034722222222222</v>
          </cell>
          <cell r="U75">
            <v>0.83680555555555547</v>
          </cell>
          <cell r="V75" t="str">
            <v>T3</v>
          </cell>
          <cell r="W75">
            <v>0.3</v>
          </cell>
          <cell r="X75">
            <v>0.74652777777777779</v>
          </cell>
          <cell r="Z75">
            <v>0.3125</v>
          </cell>
          <cell r="AA75">
            <v>0.83472222222222225</v>
          </cell>
          <cell r="AC75">
            <v>0.8534722222222223</v>
          </cell>
          <cell r="AD75">
            <v>0.29236111111111113</v>
          </cell>
          <cell r="AF75">
            <v>0.87291666666666667</v>
          </cell>
          <cell r="AG75">
            <v>0.29375000000000001</v>
          </cell>
          <cell r="AI75">
            <v>0.85763888888888884</v>
          </cell>
          <cell r="AJ75">
            <v>0.2951388888888889</v>
          </cell>
          <cell r="AL75">
            <v>0.85555555555555562</v>
          </cell>
          <cell r="AM75">
            <v>0.29375000000000001</v>
          </cell>
          <cell r="AQ75" t="str">
            <v>C2</v>
          </cell>
          <cell r="AR75">
            <v>0.87152777777777779</v>
          </cell>
          <cell r="AS75">
            <v>0.29791666666666666</v>
          </cell>
          <cell r="AX75">
            <v>0.34027777777777773</v>
          </cell>
          <cell r="AY75">
            <v>0.6694444444444444</v>
          </cell>
          <cell r="BA75">
            <v>0.29791666666666666</v>
          </cell>
          <cell r="BB75">
            <v>0.83333333333333337</v>
          </cell>
          <cell r="BD75">
            <v>0.2986111111111111</v>
          </cell>
          <cell r="BE75">
            <v>0.8354166666666667</v>
          </cell>
          <cell r="BG75">
            <v>0.29791666666666666</v>
          </cell>
          <cell r="BH75">
            <v>0.83472222222222225</v>
          </cell>
          <cell r="BJ75">
            <v>0.29583333333333334</v>
          </cell>
          <cell r="BK75">
            <v>0.82291666666666663</v>
          </cell>
          <cell r="BM75">
            <v>0.30138888888888887</v>
          </cell>
          <cell r="BN75">
            <v>0.83472222222222225</v>
          </cell>
          <cell r="BP75">
            <v>0.32847222222222222</v>
          </cell>
          <cell r="BQ75">
            <v>0.62847222222222221</v>
          </cell>
          <cell r="BV75">
            <v>0.8534722222222223</v>
          </cell>
          <cell r="BW75">
            <v>0.29722222222222222</v>
          </cell>
          <cell r="BY75">
            <v>0.85833333333333339</v>
          </cell>
          <cell r="BZ75">
            <v>0.27083333333333331</v>
          </cell>
          <cell r="CB75">
            <v>0.86111111111111116</v>
          </cell>
          <cell r="CC75">
            <v>0.29722222222222222</v>
          </cell>
          <cell r="CE75">
            <v>0.86388888888888893</v>
          </cell>
          <cell r="CF75">
            <v>0.29375000000000001</v>
          </cell>
          <cell r="CJ75" t="str">
            <v>M</v>
          </cell>
        </row>
        <row r="76">
          <cell r="A76">
            <v>26555</v>
          </cell>
          <cell r="B76" t="str">
            <v>SUKUR FEBRIONO</v>
          </cell>
          <cell r="C76" t="str">
            <v>BODY PLANT 2</v>
          </cell>
          <cell r="D76" t="str">
            <v>SHFB</v>
          </cell>
          <cell r="K76">
            <v>0.87361111111111101</v>
          </cell>
          <cell r="L76">
            <v>0.1875</v>
          </cell>
          <cell r="N76">
            <v>0.87291666666666667</v>
          </cell>
          <cell r="O76">
            <v>0.18819444444444444</v>
          </cell>
          <cell r="Q76">
            <v>0.87291666666666667</v>
          </cell>
          <cell r="R76">
            <v>0.18888888888888888</v>
          </cell>
          <cell r="T76">
            <v>0.87222222222222223</v>
          </cell>
          <cell r="U76">
            <v>0.18958333333333333</v>
          </cell>
          <cell r="W76">
            <v>0.87361111111111101</v>
          </cell>
          <cell r="X76">
            <v>0.18958333333333333</v>
          </cell>
          <cell r="AF76">
            <v>0.28541666666666665</v>
          </cell>
          <cell r="AG76">
            <v>0.66666666666666663</v>
          </cell>
          <cell r="AI76">
            <v>0.28472222222222221</v>
          </cell>
          <cell r="AJ76">
            <v>0.66666666666666663</v>
          </cell>
          <cell r="AL76">
            <v>0.29930555555555555</v>
          </cell>
          <cell r="AM76">
            <v>0.66666666666666663</v>
          </cell>
          <cell r="AQ76" t="str">
            <v>M</v>
          </cell>
          <cell r="AT76" t="str">
            <v>M</v>
          </cell>
          <cell r="BC76" t="str">
            <v>C1</v>
          </cell>
          <cell r="BD76">
            <v>0.87361111111111101</v>
          </cell>
          <cell r="BE76">
            <v>0.19236111111111112</v>
          </cell>
          <cell r="BI76" t="str">
            <v>M</v>
          </cell>
          <cell r="BJ76">
            <v>0.87430555555555556</v>
          </cell>
          <cell r="BK76">
            <v>0.1875</v>
          </cell>
          <cell r="BO76" t="str">
            <v>M</v>
          </cell>
          <cell r="BV76">
            <v>0.27986111111111112</v>
          </cell>
          <cell r="BW76">
            <v>0.66666666666666663</v>
          </cell>
          <cell r="BY76">
            <v>0.28611111111111115</v>
          </cell>
          <cell r="CA76" t="str">
            <v>TL</v>
          </cell>
          <cell r="CB76">
            <v>0.28194444444444444</v>
          </cell>
          <cell r="CD76" t="str">
            <v>TL</v>
          </cell>
          <cell r="CE76">
            <v>0.28680555555555554</v>
          </cell>
          <cell r="CF76">
            <v>0.66666666666666663</v>
          </cell>
          <cell r="CJ76" t="str">
            <v>M</v>
          </cell>
        </row>
        <row r="77">
          <cell r="A77">
            <v>26559</v>
          </cell>
          <cell r="B77" t="str">
            <v>WASIS TRI WIYANTO</v>
          </cell>
          <cell r="C77" t="str">
            <v>BODY PLANT 2</v>
          </cell>
          <cell r="D77" t="str">
            <v>SHFA</v>
          </cell>
          <cell r="K77">
            <v>0.29444444444444445</v>
          </cell>
          <cell r="L77">
            <v>0.8354166666666667</v>
          </cell>
          <cell r="N77">
            <v>0.29652777777777778</v>
          </cell>
          <cell r="O77">
            <v>0.83750000000000002</v>
          </cell>
          <cell r="Q77">
            <v>0.29722222222222222</v>
          </cell>
          <cell r="R77">
            <v>0.77222222222222225</v>
          </cell>
          <cell r="T77">
            <v>0.29166666666666669</v>
          </cell>
          <cell r="U77">
            <v>0.83333333333333337</v>
          </cell>
          <cell r="W77">
            <v>0.29930555555555555</v>
          </cell>
          <cell r="X77">
            <v>0.75069444444444444</v>
          </cell>
          <cell r="Z77">
            <v>0.29583333333333334</v>
          </cell>
          <cell r="AA77">
            <v>0.83611111111111114</v>
          </cell>
          <cell r="AC77">
            <v>0.85</v>
          </cell>
          <cell r="AD77">
            <v>0.27152777777777776</v>
          </cell>
          <cell r="AF77">
            <v>0.8666666666666667</v>
          </cell>
          <cell r="AG77">
            <v>0.29444444444444445</v>
          </cell>
          <cell r="AI77">
            <v>0.84097222222222223</v>
          </cell>
          <cell r="AJ77">
            <v>0.29791666666666666</v>
          </cell>
          <cell r="AL77">
            <v>0.84513888888888899</v>
          </cell>
          <cell r="AM77">
            <v>0.29236111111111113</v>
          </cell>
          <cell r="AO77">
            <v>0.83680555555555547</v>
          </cell>
          <cell r="AP77">
            <v>0.29652777777777778</v>
          </cell>
          <cell r="AR77">
            <v>0.87152777777777779</v>
          </cell>
          <cell r="AS77">
            <v>0.29444444444444445</v>
          </cell>
          <cell r="AX77">
            <v>0.2986111111111111</v>
          </cell>
          <cell r="AY77">
            <v>0.79305555555555562</v>
          </cell>
          <cell r="BA77">
            <v>0.29930555555555555</v>
          </cell>
          <cell r="BB77">
            <v>0.79999999999999993</v>
          </cell>
          <cell r="BD77">
            <v>0.29722222222222222</v>
          </cell>
          <cell r="BE77">
            <v>0.83472222222222225</v>
          </cell>
          <cell r="BG77">
            <v>0.29930555555555555</v>
          </cell>
          <cell r="BH77">
            <v>0.79722222222222217</v>
          </cell>
          <cell r="BJ77">
            <v>0.29930555555555555</v>
          </cell>
          <cell r="BK77">
            <v>0.83819444444444446</v>
          </cell>
          <cell r="BM77">
            <v>0.29930555555555555</v>
          </cell>
          <cell r="BN77">
            <v>0.85069444444444453</v>
          </cell>
          <cell r="BP77">
            <v>0.29652777777777778</v>
          </cell>
          <cell r="BQ77">
            <v>0.7631944444444444</v>
          </cell>
          <cell r="BV77">
            <v>0.84861111111111109</v>
          </cell>
          <cell r="BW77">
            <v>0.2986111111111111</v>
          </cell>
          <cell r="BY77">
            <v>0.85069444444444453</v>
          </cell>
          <cell r="BZ77">
            <v>0.29583333333333334</v>
          </cell>
          <cell r="CB77">
            <v>0.8569444444444444</v>
          </cell>
          <cell r="CC77">
            <v>0.29444444444444445</v>
          </cell>
          <cell r="CE77">
            <v>0.8569444444444444</v>
          </cell>
          <cell r="CF77">
            <v>0.2986111111111111</v>
          </cell>
          <cell r="CJ77" t="str">
            <v>M</v>
          </cell>
        </row>
        <row r="78">
          <cell r="A78">
            <v>26561</v>
          </cell>
          <cell r="B78" t="str">
            <v>BAGIYANTO</v>
          </cell>
          <cell r="C78" t="str">
            <v>BODY PLANT 2</v>
          </cell>
          <cell r="D78" t="str">
            <v>SHFA</v>
          </cell>
          <cell r="K78">
            <v>0.29166666666666669</v>
          </cell>
          <cell r="L78">
            <v>0.85277777777777775</v>
          </cell>
          <cell r="N78">
            <v>0.28541666666666665</v>
          </cell>
          <cell r="O78">
            <v>0.82916666666666661</v>
          </cell>
          <cell r="Q78">
            <v>0.28263888888888888</v>
          </cell>
          <cell r="R78">
            <v>0.85833333333333339</v>
          </cell>
          <cell r="T78">
            <v>0.27916666666666667</v>
          </cell>
          <cell r="U78">
            <v>0.82708333333333339</v>
          </cell>
          <cell r="W78">
            <v>0.28125</v>
          </cell>
          <cell r="X78">
            <v>0.77500000000000002</v>
          </cell>
          <cell r="Z78">
            <v>0.29583333333333334</v>
          </cell>
          <cell r="AA78">
            <v>0.83333333333333337</v>
          </cell>
          <cell r="AC78">
            <v>0.84305555555555556</v>
          </cell>
          <cell r="AD78">
            <v>0.27083333333333331</v>
          </cell>
          <cell r="AF78">
            <v>0.8666666666666667</v>
          </cell>
          <cell r="AG78">
            <v>0.29166666666666669</v>
          </cell>
          <cell r="AI78">
            <v>0.84583333333333333</v>
          </cell>
          <cell r="AJ78">
            <v>0.29236111111111113</v>
          </cell>
          <cell r="AL78">
            <v>0.84791666666666676</v>
          </cell>
          <cell r="AM78">
            <v>0.27291666666666664</v>
          </cell>
          <cell r="AO78">
            <v>0.84930555555555554</v>
          </cell>
          <cell r="AP78">
            <v>0.29444444444444445</v>
          </cell>
          <cell r="AR78">
            <v>0.85138888888888886</v>
          </cell>
          <cell r="AS78">
            <v>0.28263888888888888</v>
          </cell>
          <cell r="AX78">
            <v>0.33680555555555558</v>
          </cell>
          <cell r="AY78">
            <v>0.6694444444444444</v>
          </cell>
          <cell r="BA78">
            <v>0.29583333333333334</v>
          </cell>
          <cell r="BB78">
            <v>0.81458333333333333</v>
          </cell>
          <cell r="BD78">
            <v>0.29097222222222224</v>
          </cell>
          <cell r="BE78">
            <v>0.83263888888888893</v>
          </cell>
          <cell r="BG78">
            <v>0.29097222222222224</v>
          </cell>
          <cell r="BH78">
            <v>0.83611111111111114</v>
          </cell>
          <cell r="BJ78">
            <v>0.28888888888888892</v>
          </cell>
          <cell r="BK78">
            <v>0.82777777777777783</v>
          </cell>
          <cell r="BO78" t="str">
            <v>C2</v>
          </cell>
          <cell r="BV78">
            <v>0.84236111111111101</v>
          </cell>
          <cell r="BW78">
            <v>0.29375000000000001</v>
          </cell>
          <cell r="BY78">
            <v>0.84444444444444444</v>
          </cell>
          <cell r="BZ78">
            <v>0.29305555555555557</v>
          </cell>
          <cell r="CB78">
            <v>0.84027777777777779</v>
          </cell>
          <cell r="CC78">
            <v>0.29375000000000001</v>
          </cell>
          <cell r="CE78">
            <v>0.84583333333333333</v>
          </cell>
          <cell r="CF78">
            <v>0.2951388888888889</v>
          </cell>
          <cell r="CJ78" t="str">
            <v>M</v>
          </cell>
        </row>
        <row r="79">
          <cell r="A79">
            <v>27373</v>
          </cell>
          <cell r="B79" t="str">
            <v>BINTORO YUDA</v>
          </cell>
          <cell r="C79" t="str">
            <v>BODY PLANT 2</v>
          </cell>
          <cell r="D79" t="str">
            <v>SHFB</v>
          </cell>
          <cell r="K79">
            <v>0.85625000000000007</v>
          </cell>
          <cell r="L79">
            <v>0.30208333333333331</v>
          </cell>
          <cell r="N79">
            <v>0.84583333333333333</v>
          </cell>
          <cell r="O79">
            <v>0.30138888888888887</v>
          </cell>
          <cell r="Q79">
            <v>0.85416666666666663</v>
          </cell>
          <cell r="R79">
            <v>0.29236111111111113</v>
          </cell>
          <cell r="T79">
            <v>0.85069444444444453</v>
          </cell>
          <cell r="U79">
            <v>0.29722222222222222</v>
          </cell>
          <cell r="W79">
            <v>0.82847222222222217</v>
          </cell>
          <cell r="X79">
            <v>0.29444444444444445</v>
          </cell>
          <cell r="AF79">
            <v>0.29097222222222224</v>
          </cell>
          <cell r="AG79">
            <v>0.83750000000000002</v>
          </cell>
          <cell r="AI79">
            <v>0.27361111111111108</v>
          </cell>
          <cell r="AJ79">
            <v>0.83611111111111114</v>
          </cell>
          <cell r="AL79">
            <v>0.28750000000000003</v>
          </cell>
          <cell r="AM79">
            <v>0.8354166666666667</v>
          </cell>
          <cell r="AO79">
            <v>0.28541666666666665</v>
          </cell>
          <cell r="AP79">
            <v>0.8354166666666667</v>
          </cell>
          <cell r="AR79">
            <v>0.28888888888888892</v>
          </cell>
          <cell r="AS79">
            <v>0.74097222222222225</v>
          </cell>
          <cell r="AU79">
            <v>0.28472222222222221</v>
          </cell>
          <cell r="AV79">
            <v>0.79999999999999993</v>
          </cell>
          <cell r="AX79">
            <v>0.84652777777777777</v>
          </cell>
          <cell r="AY79">
            <v>0.29652777777777778</v>
          </cell>
          <cell r="BA79">
            <v>0.86875000000000002</v>
          </cell>
          <cell r="BB79">
            <v>0.29444444444444445</v>
          </cell>
          <cell r="BD79">
            <v>0.84513888888888899</v>
          </cell>
          <cell r="BE79">
            <v>0.30277777777777776</v>
          </cell>
          <cell r="BG79">
            <v>0.84652777777777777</v>
          </cell>
          <cell r="BH79">
            <v>0.30277777777777776</v>
          </cell>
          <cell r="BJ79">
            <v>0.84583333333333333</v>
          </cell>
          <cell r="BK79">
            <v>0.30277777777777776</v>
          </cell>
          <cell r="BM79">
            <v>0.86458333333333337</v>
          </cell>
          <cell r="BN79">
            <v>0.3034722222222222</v>
          </cell>
          <cell r="BV79">
            <v>0.27013888888888887</v>
          </cell>
          <cell r="BW79">
            <v>0.83750000000000002</v>
          </cell>
          <cell r="BY79">
            <v>0.27083333333333331</v>
          </cell>
          <cell r="BZ79">
            <v>0.83611111111111114</v>
          </cell>
          <cell r="CB79">
            <v>0.28472222222222221</v>
          </cell>
          <cell r="CC79">
            <v>0.79166666666666663</v>
          </cell>
          <cell r="CE79">
            <v>0.28055555555555556</v>
          </cell>
          <cell r="CF79">
            <v>0.83333333333333337</v>
          </cell>
          <cell r="CH79">
            <v>0.27152777777777776</v>
          </cell>
        </row>
        <row r="80">
          <cell r="A80">
            <v>27383</v>
          </cell>
          <cell r="B80" t="str">
            <v>ROPA RIPAI</v>
          </cell>
          <cell r="C80" t="str">
            <v>BODY PLANT 2</v>
          </cell>
          <cell r="D80" t="str">
            <v>NSHF</v>
          </cell>
          <cell r="K80">
            <v>0.29722222222222222</v>
          </cell>
          <cell r="L80">
            <v>0.66875000000000007</v>
          </cell>
          <cell r="N80">
            <v>0.29375000000000001</v>
          </cell>
          <cell r="O80">
            <v>0.82708333333333339</v>
          </cell>
          <cell r="Q80">
            <v>0.29930555555555555</v>
          </cell>
          <cell r="R80">
            <v>0.83333333333333337</v>
          </cell>
          <cell r="T80">
            <v>0.29791666666666666</v>
          </cell>
          <cell r="U80">
            <v>0.67222222222222217</v>
          </cell>
          <cell r="W80">
            <v>0.2951388888888889</v>
          </cell>
          <cell r="X80">
            <v>0.82638888888888884</v>
          </cell>
          <cell r="Z80">
            <v>0.3034722222222222</v>
          </cell>
          <cell r="AA80">
            <v>0.77708333333333324</v>
          </cell>
          <cell r="AF80">
            <v>0.29375000000000001</v>
          </cell>
          <cell r="AG80">
            <v>0.79166666666666663</v>
          </cell>
          <cell r="AI80">
            <v>0.32291666666666669</v>
          </cell>
          <cell r="AJ80">
            <v>0.78194444444444444</v>
          </cell>
          <cell r="AK80" t="str">
            <v>T3</v>
          </cell>
          <cell r="AL80">
            <v>0.29305555555555557</v>
          </cell>
          <cell r="AM80">
            <v>0.78749999999999998</v>
          </cell>
          <cell r="AO80">
            <v>0.29930555555555555</v>
          </cell>
          <cell r="AP80">
            <v>0.77708333333333324</v>
          </cell>
          <cell r="AR80">
            <v>0.29236111111111113</v>
          </cell>
          <cell r="AS80">
            <v>0.83124999999999993</v>
          </cell>
          <cell r="AU80">
            <v>0.32430555555555557</v>
          </cell>
          <cell r="AV80">
            <v>0.78333333333333333</v>
          </cell>
          <cell r="BA80">
            <v>0.29375000000000001</v>
          </cell>
          <cell r="BB80">
            <v>0.66805555555555562</v>
          </cell>
          <cell r="BD80">
            <v>0.29722222222222222</v>
          </cell>
          <cell r="BE80">
            <v>0.77916666666666667</v>
          </cell>
          <cell r="BG80">
            <v>0.30624999999999997</v>
          </cell>
          <cell r="BH80">
            <v>0.79027777777777775</v>
          </cell>
          <cell r="BI80" t="str">
            <v>T3</v>
          </cell>
          <cell r="BJ80">
            <v>0.2986111111111111</v>
          </cell>
          <cell r="BK80">
            <v>0.67013888888888884</v>
          </cell>
          <cell r="BM80">
            <v>0.3</v>
          </cell>
          <cell r="BN80">
            <v>0.78541666666666676</v>
          </cell>
          <cell r="BS80">
            <v>0.33888888888888885</v>
          </cell>
          <cell r="BT80">
            <v>0.68888888888888899</v>
          </cell>
          <cell r="BV80">
            <v>0.2986111111111111</v>
          </cell>
          <cell r="BW80">
            <v>0.68611111111111101</v>
          </cell>
          <cell r="BY80">
            <v>0.29305555555555557</v>
          </cell>
          <cell r="BZ80">
            <v>0.75</v>
          </cell>
          <cell r="CB80">
            <v>0.30277777777777776</v>
          </cell>
          <cell r="CC80">
            <v>0.77986111111111101</v>
          </cell>
          <cell r="CD80" t="str">
            <v>T3</v>
          </cell>
          <cell r="CE80">
            <v>0.30694444444444441</v>
          </cell>
          <cell r="CF80">
            <v>0.77847222222222223</v>
          </cell>
          <cell r="CG80" t="str">
            <v>T3</v>
          </cell>
          <cell r="CH80">
            <v>0.29236111111111113</v>
          </cell>
        </row>
        <row r="81">
          <cell r="A81">
            <v>27386</v>
          </cell>
          <cell r="B81" t="str">
            <v>CANDRA YAASIN FAJR</v>
          </cell>
          <cell r="C81" t="str">
            <v>BODY PLANT 2</v>
          </cell>
          <cell r="D81" t="str">
            <v>SHFB</v>
          </cell>
          <cell r="K81">
            <v>0.84930555555555554</v>
          </cell>
          <cell r="L81">
            <v>0.19027777777777777</v>
          </cell>
          <cell r="N81">
            <v>0.84861111111111109</v>
          </cell>
          <cell r="O81">
            <v>0.26041666666666669</v>
          </cell>
          <cell r="Q81">
            <v>0.84861111111111109</v>
          </cell>
          <cell r="R81">
            <v>0.26041666666666669</v>
          </cell>
          <cell r="T81">
            <v>0.84930555555555554</v>
          </cell>
          <cell r="U81">
            <v>0.19166666666666665</v>
          </cell>
          <cell r="W81">
            <v>0.8652777777777777</v>
          </cell>
          <cell r="X81">
            <v>0.26041666666666669</v>
          </cell>
          <cell r="AF81">
            <v>0.28819444444444448</v>
          </cell>
          <cell r="AG81">
            <v>0.76388888888888884</v>
          </cell>
          <cell r="AI81">
            <v>0.29305555555555557</v>
          </cell>
          <cell r="AJ81">
            <v>0.8125</v>
          </cell>
          <cell r="AL81">
            <v>0.28541666666666665</v>
          </cell>
          <cell r="AM81">
            <v>0.75138888888888899</v>
          </cell>
          <cell r="AO81">
            <v>0.29166666666666669</v>
          </cell>
          <cell r="AP81">
            <v>0.8125</v>
          </cell>
          <cell r="AR81">
            <v>0.29305555555555557</v>
          </cell>
          <cell r="AS81">
            <v>0.68888888888888899</v>
          </cell>
          <cell r="AU81">
            <v>0.29375000000000001</v>
          </cell>
          <cell r="AV81">
            <v>0.8125</v>
          </cell>
          <cell r="AX81">
            <v>0.84583333333333333</v>
          </cell>
          <cell r="AY81">
            <v>0.27152777777777776</v>
          </cell>
          <cell r="BA81">
            <v>0.86388888888888893</v>
          </cell>
          <cell r="BB81">
            <v>0.24027777777777778</v>
          </cell>
          <cell r="BD81">
            <v>0.84861111111111109</v>
          </cell>
          <cell r="BE81">
            <v>0.25069444444444444</v>
          </cell>
          <cell r="BG81">
            <v>0.84652777777777777</v>
          </cell>
          <cell r="BH81">
            <v>0.19027777777777777</v>
          </cell>
          <cell r="BJ81">
            <v>0.84652777777777777</v>
          </cell>
          <cell r="BK81">
            <v>0.25</v>
          </cell>
          <cell r="BM81">
            <v>0.86319444444444438</v>
          </cell>
          <cell r="BN81">
            <v>0.27152777777777776</v>
          </cell>
          <cell r="BV81">
            <v>0.28888888888888892</v>
          </cell>
          <cell r="BW81">
            <v>0.77013888888888893</v>
          </cell>
          <cell r="BY81">
            <v>0.28333333333333333</v>
          </cell>
          <cell r="BZ81">
            <v>0.80347222222222225</v>
          </cell>
          <cell r="CB81">
            <v>0.2902777777777778</v>
          </cell>
          <cell r="CC81">
            <v>0.66736111111111107</v>
          </cell>
          <cell r="CG81" t="str">
            <v>M</v>
          </cell>
          <cell r="CJ81" t="str">
            <v>M</v>
          </cell>
        </row>
        <row r="82">
          <cell r="A82">
            <v>27388</v>
          </cell>
          <cell r="B82" t="str">
            <v>AGUS TRIYONO</v>
          </cell>
          <cell r="C82" t="str">
            <v>BODY PLANT 2</v>
          </cell>
          <cell r="D82" t="str">
            <v>SHFB</v>
          </cell>
          <cell r="K82">
            <v>0.875</v>
          </cell>
          <cell r="L82">
            <v>0.29236111111111113</v>
          </cell>
          <cell r="N82">
            <v>0.85138888888888886</v>
          </cell>
          <cell r="O82">
            <v>0.18819444444444444</v>
          </cell>
          <cell r="S82" t="str">
            <v>M</v>
          </cell>
          <cell r="V82" t="str">
            <v>M</v>
          </cell>
          <cell r="Y82" t="str">
            <v>M</v>
          </cell>
          <cell r="AF82">
            <v>0.3</v>
          </cell>
          <cell r="AG82">
            <v>0.8340277777777777</v>
          </cell>
          <cell r="AI82">
            <v>0.30069444444444443</v>
          </cell>
          <cell r="AJ82">
            <v>0.68958333333333333</v>
          </cell>
          <cell r="AN82" t="str">
            <v>M</v>
          </cell>
          <cell r="AO82">
            <v>0.30208333333333331</v>
          </cell>
          <cell r="AP82">
            <v>0.83333333333333337</v>
          </cell>
          <cell r="AT82" t="str">
            <v>M</v>
          </cell>
          <cell r="BA82">
            <v>0.87222222222222223</v>
          </cell>
          <cell r="BB82">
            <v>0.2722222222222222</v>
          </cell>
          <cell r="BD82">
            <v>0.87152777777777779</v>
          </cell>
          <cell r="BE82">
            <v>0.29305555555555557</v>
          </cell>
          <cell r="BG82">
            <v>0.85416666666666663</v>
          </cell>
          <cell r="BH82">
            <v>0.29166666666666669</v>
          </cell>
          <cell r="BL82" t="str">
            <v>M</v>
          </cell>
          <cell r="BO82" t="str">
            <v>M</v>
          </cell>
          <cell r="BX82" t="str">
            <v>M</v>
          </cell>
          <cell r="CA82" t="str">
            <v>M</v>
          </cell>
          <cell r="CD82" t="str">
            <v>M</v>
          </cell>
          <cell r="CG82" t="str">
            <v>M</v>
          </cell>
          <cell r="CJ82" t="str">
            <v>M</v>
          </cell>
        </row>
        <row r="83">
          <cell r="A83">
            <v>27392</v>
          </cell>
          <cell r="B83" t="str">
            <v>BAGUS YUNIANTO</v>
          </cell>
          <cell r="C83" t="str">
            <v>BODY PLANT 2</v>
          </cell>
          <cell r="D83" t="str">
            <v>NSHF</v>
          </cell>
          <cell r="H83">
            <v>0.32291666666666669</v>
          </cell>
          <cell r="I83">
            <v>0.66875000000000007</v>
          </cell>
          <cell r="K83">
            <v>0.3</v>
          </cell>
          <cell r="L83">
            <v>0.83611111111111114</v>
          </cell>
          <cell r="N83">
            <v>0.29930555555555555</v>
          </cell>
          <cell r="O83">
            <v>0.83472222222222225</v>
          </cell>
          <cell r="Q83">
            <v>0.30138888888888887</v>
          </cell>
          <cell r="R83">
            <v>0.78263888888888899</v>
          </cell>
          <cell r="T83">
            <v>0.29444444444444445</v>
          </cell>
          <cell r="U83">
            <v>0.83680555555555547</v>
          </cell>
          <cell r="W83">
            <v>0.29375000000000001</v>
          </cell>
          <cell r="X83">
            <v>0.83888888888888891</v>
          </cell>
          <cell r="Z83">
            <v>0.29097222222222224</v>
          </cell>
          <cell r="AA83">
            <v>0.84791666666666676</v>
          </cell>
          <cell r="AC83">
            <v>0.32222222222222224</v>
          </cell>
          <cell r="AD83">
            <v>0.67013888888888884</v>
          </cell>
          <cell r="AG83">
            <v>0.83680555555555547</v>
          </cell>
          <cell r="AH83" t="str">
            <v>TL</v>
          </cell>
          <cell r="AI83">
            <v>0.29791666666666666</v>
          </cell>
          <cell r="AJ83">
            <v>0.83680555555555547</v>
          </cell>
          <cell r="AL83">
            <v>0.30069444444444443</v>
          </cell>
          <cell r="AM83">
            <v>0.83750000000000002</v>
          </cell>
          <cell r="AO83">
            <v>0.30208333333333331</v>
          </cell>
          <cell r="AP83">
            <v>0.85625000000000007</v>
          </cell>
          <cell r="AR83">
            <v>0.2951388888888889</v>
          </cell>
          <cell r="AS83">
            <v>0.8354166666666667</v>
          </cell>
          <cell r="BC83" t="str">
            <v>CL7</v>
          </cell>
          <cell r="BF83" t="str">
            <v>CL7</v>
          </cell>
          <cell r="BI83" t="str">
            <v>CL7</v>
          </cell>
          <cell r="BL83" t="str">
            <v>CL7</v>
          </cell>
          <cell r="BO83" t="str">
            <v>C1</v>
          </cell>
          <cell r="BV83">
            <v>0.29722222222222222</v>
          </cell>
          <cell r="BW83">
            <v>0.83680555555555547</v>
          </cell>
          <cell r="BY83">
            <v>0.29722222222222222</v>
          </cell>
          <cell r="BZ83">
            <v>0.83819444444444446</v>
          </cell>
          <cell r="CB83">
            <v>0.2951388888888889</v>
          </cell>
          <cell r="CC83">
            <v>0.8340277777777777</v>
          </cell>
          <cell r="CE83">
            <v>0.2902777777777778</v>
          </cell>
          <cell r="CF83">
            <v>0.68194444444444446</v>
          </cell>
          <cell r="CH83">
            <v>0.29930555555555555</v>
          </cell>
        </row>
        <row r="84">
          <cell r="A84">
            <v>27396</v>
          </cell>
          <cell r="B84" t="str">
            <v>AMIN TAUFIQ</v>
          </cell>
          <cell r="C84" t="str">
            <v>BODY PLANT 2</v>
          </cell>
          <cell r="D84" t="str">
            <v>SHFB</v>
          </cell>
          <cell r="K84">
            <v>0.84166666666666667</v>
          </cell>
          <cell r="L84">
            <v>0.29305555555555557</v>
          </cell>
          <cell r="N84">
            <v>0.84652777777777777</v>
          </cell>
          <cell r="O84">
            <v>0.29652777777777778</v>
          </cell>
          <cell r="Q84">
            <v>0.84861111111111109</v>
          </cell>
          <cell r="R84">
            <v>0.29236111111111113</v>
          </cell>
          <cell r="T84">
            <v>0.84791666666666676</v>
          </cell>
          <cell r="U84">
            <v>0.20833333333333334</v>
          </cell>
          <cell r="W84">
            <v>0.86111111111111116</v>
          </cell>
          <cell r="X84">
            <v>0.29305555555555557</v>
          </cell>
          <cell r="AF84">
            <v>0.2902777777777778</v>
          </cell>
          <cell r="AG84">
            <v>0.75208333333333333</v>
          </cell>
          <cell r="AI84">
            <v>0.28888888888888892</v>
          </cell>
          <cell r="AJ84">
            <v>0.83611111111111114</v>
          </cell>
          <cell r="AL84">
            <v>0.29097222222222224</v>
          </cell>
          <cell r="AM84">
            <v>0.83611111111111114</v>
          </cell>
          <cell r="AQ84" t="str">
            <v>C2</v>
          </cell>
          <cell r="AR84">
            <v>0.29166666666666669</v>
          </cell>
          <cell r="AS84">
            <v>0.75</v>
          </cell>
          <cell r="AU84">
            <v>0.29097222222222224</v>
          </cell>
          <cell r="AV84">
            <v>0.75486111111111109</v>
          </cell>
          <cell r="AX84">
            <v>0.81874999999999998</v>
          </cell>
          <cell r="AY84">
            <v>0.29166666666666669</v>
          </cell>
          <cell r="BA84">
            <v>0.81874999999999998</v>
          </cell>
          <cell r="BB84">
            <v>0.29166666666666669</v>
          </cell>
          <cell r="BD84">
            <v>0.81874999999999998</v>
          </cell>
          <cell r="BE84">
            <v>0.29166666666666669</v>
          </cell>
          <cell r="BG84">
            <v>0.84722222222222221</v>
          </cell>
          <cell r="BH84">
            <v>0.20069444444444443</v>
          </cell>
          <cell r="BJ84">
            <v>0.81180555555555556</v>
          </cell>
          <cell r="BK84">
            <v>0.29236111111111113</v>
          </cell>
          <cell r="BM84">
            <v>0.8222222222222223</v>
          </cell>
          <cell r="BN84">
            <v>0.18819444444444444</v>
          </cell>
          <cell r="BV84">
            <v>0.2902777777777778</v>
          </cell>
          <cell r="BW84">
            <v>0.83472222222222225</v>
          </cell>
          <cell r="BY84">
            <v>0.29097222222222224</v>
          </cell>
          <cell r="BZ84">
            <v>0.83611111111111114</v>
          </cell>
          <cell r="CB84">
            <v>0.2902777777777778</v>
          </cell>
          <cell r="CC84">
            <v>0.6694444444444444</v>
          </cell>
          <cell r="CE84">
            <v>0.29583333333333334</v>
          </cell>
          <cell r="CF84">
            <v>0.83472222222222225</v>
          </cell>
          <cell r="CH84">
            <v>0.29097222222222224</v>
          </cell>
        </row>
        <row r="85">
          <cell r="A85">
            <v>27398</v>
          </cell>
          <cell r="B85" t="str">
            <v>JOKO SETIYO MULYONO</v>
          </cell>
          <cell r="C85" t="str">
            <v>BODY PLANT 2</v>
          </cell>
          <cell r="D85" t="str">
            <v>SHFB</v>
          </cell>
          <cell r="K85">
            <v>0.8520833333333333</v>
          </cell>
          <cell r="L85">
            <v>0.29722222222222222</v>
          </cell>
          <cell r="N85">
            <v>0.8534722222222223</v>
          </cell>
          <cell r="O85">
            <v>0.3</v>
          </cell>
          <cell r="Q85">
            <v>0.8534722222222223</v>
          </cell>
          <cell r="R85">
            <v>0.29930555555555555</v>
          </cell>
          <cell r="T85">
            <v>0.85138888888888886</v>
          </cell>
          <cell r="U85">
            <v>0.29652777777777778</v>
          </cell>
          <cell r="W85">
            <v>0.82986111111111116</v>
          </cell>
          <cell r="X85">
            <v>0.30555555555555552</v>
          </cell>
          <cell r="AC85">
            <v>0.33055555555555555</v>
          </cell>
          <cell r="AD85">
            <v>0.75763888888888886</v>
          </cell>
          <cell r="AF85">
            <v>0.2986111111111111</v>
          </cell>
          <cell r="AG85">
            <v>0.67013888888888884</v>
          </cell>
          <cell r="AI85">
            <v>0.2986111111111111</v>
          </cell>
          <cell r="AJ85">
            <v>0.84722222222222221</v>
          </cell>
          <cell r="AL85">
            <v>0.2986111111111111</v>
          </cell>
          <cell r="AM85">
            <v>0.71250000000000002</v>
          </cell>
          <cell r="AQ85" t="str">
            <v>M</v>
          </cell>
          <cell r="AT85" t="str">
            <v>M</v>
          </cell>
          <cell r="AU85">
            <v>0.29722222222222222</v>
          </cell>
          <cell r="AV85">
            <v>0.83333333333333337</v>
          </cell>
          <cell r="AX85">
            <v>0.85138888888888886</v>
          </cell>
          <cell r="AY85">
            <v>0.2986111111111111</v>
          </cell>
          <cell r="BA85">
            <v>0.87013888888888891</v>
          </cell>
          <cell r="BB85">
            <v>0.28055555555555556</v>
          </cell>
          <cell r="BD85">
            <v>0.85277777777777775</v>
          </cell>
          <cell r="BE85">
            <v>0.30624999999999997</v>
          </cell>
          <cell r="BG85">
            <v>0.85</v>
          </cell>
          <cell r="BH85">
            <v>0.30208333333333331</v>
          </cell>
          <cell r="BJ85">
            <v>0.85416666666666663</v>
          </cell>
          <cell r="BK85">
            <v>0.31041666666666667</v>
          </cell>
          <cell r="BM85">
            <v>0.86249999999999993</v>
          </cell>
          <cell r="BN85">
            <v>0.31319444444444444</v>
          </cell>
          <cell r="BS85">
            <v>0.33124999999999999</v>
          </cell>
          <cell r="BT85">
            <v>0.68194444444444446</v>
          </cell>
          <cell r="BV85">
            <v>0.29722222222222222</v>
          </cell>
          <cell r="BW85">
            <v>0.85902777777777783</v>
          </cell>
          <cell r="BY85">
            <v>0.29583333333333334</v>
          </cell>
          <cell r="BZ85">
            <v>0.83888888888888891</v>
          </cell>
          <cell r="CB85">
            <v>0.29791666666666666</v>
          </cell>
          <cell r="CC85">
            <v>0.83611111111111114</v>
          </cell>
          <cell r="CE85">
            <v>0.30069444444444443</v>
          </cell>
          <cell r="CF85">
            <v>0.84097222222222223</v>
          </cell>
          <cell r="CH85">
            <v>0.29583333333333334</v>
          </cell>
        </row>
        <row r="86">
          <cell r="A86">
            <v>27406</v>
          </cell>
          <cell r="B86" t="str">
            <v>SUDARMADI</v>
          </cell>
          <cell r="C86" t="str">
            <v>BODY PLANT 2</v>
          </cell>
          <cell r="D86" t="str">
            <v>SHFA</v>
          </cell>
          <cell r="K86">
            <v>0.30069444444444443</v>
          </cell>
          <cell r="L86">
            <v>0.8354166666666667</v>
          </cell>
          <cell r="N86">
            <v>0.30069444444444443</v>
          </cell>
          <cell r="O86">
            <v>0.83472222222222225</v>
          </cell>
          <cell r="Q86">
            <v>0.29930555555555555</v>
          </cell>
          <cell r="R86">
            <v>0.83333333333333337</v>
          </cell>
          <cell r="T86">
            <v>0.30069444444444443</v>
          </cell>
          <cell r="U86">
            <v>0.8340277777777777</v>
          </cell>
          <cell r="W86">
            <v>0.30069444444444443</v>
          </cell>
          <cell r="X86">
            <v>0.79166666666666663</v>
          </cell>
          <cell r="Z86">
            <v>0.3</v>
          </cell>
          <cell r="AA86">
            <v>0.8354166666666667</v>
          </cell>
          <cell r="AC86">
            <v>0.8520833333333333</v>
          </cell>
          <cell r="AD86">
            <v>0.27152777777777776</v>
          </cell>
          <cell r="AF86">
            <v>0.87152777777777779</v>
          </cell>
          <cell r="AG86">
            <v>0.2722222222222222</v>
          </cell>
          <cell r="AI86">
            <v>0.85416666666666663</v>
          </cell>
          <cell r="AJ86">
            <v>0.27083333333333331</v>
          </cell>
          <cell r="AL86">
            <v>0.87291666666666667</v>
          </cell>
          <cell r="AM86">
            <v>0.2722222222222222</v>
          </cell>
          <cell r="AO86">
            <v>0.8534722222222223</v>
          </cell>
          <cell r="AP86">
            <v>0.27083333333333331</v>
          </cell>
          <cell r="AR86">
            <v>0.87361111111111101</v>
          </cell>
          <cell r="AS86">
            <v>0.29166666666666669</v>
          </cell>
          <cell r="BA86">
            <v>0.2986111111111111</v>
          </cell>
          <cell r="BB86">
            <v>0.79166666666666663</v>
          </cell>
          <cell r="BD86">
            <v>0.3</v>
          </cell>
          <cell r="BE86">
            <v>0.83472222222222225</v>
          </cell>
          <cell r="BG86">
            <v>0.28819444444444448</v>
          </cell>
          <cell r="BH86">
            <v>0.5625</v>
          </cell>
          <cell r="BI86" t="str">
            <v>P8</v>
          </cell>
          <cell r="BL86" t="str">
            <v>C1</v>
          </cell>
          <cell r="BO86" t="str">
            <v>C1</v>
          </cell>
          <cell r="BV86">
            <v>0.84791666666666676</v>
          </cell>
          <cell r="BW86">
            <v>0.29236111111111113</v>
          </cell>
          <cell r="BY86">
            <v>0.85416666666666663</v>
          </cell>
          <cell r="BZ86">
            <v>0.27083333333333331</v>
          </cell>
          <cell r="CB86">
            <v>0.85138888888888886</v>
          </cell>
          <cell r="CC86">
            <v>0.27152777777777776</v>
          </cell>
          <cell r="CE86">
            <v>0.8520833333333333</v>
          </cell>
          <cell r="CF86">
            <v>0.2722222222222222</v>
          </cell>
          <cell r="CJ86" t="str">
            <v>M</v>
          </cell>
        </row>
        <row r="87">
          <cell r="A87">
            <v>27427</v>
          </cell>
          <cell r="B87" t="str">
            <v>SUGIRI</v>
          </cell>
          <cell r="C87" t="str">
            <v>BODY PLANT 2</v>
          </cell>
          <cell r="D87" t="str">
            <v>SHFA</v>
          </cell>
          <cell r="K87">
            <v>0.27708333333333335</v>
          </cell>
          <cell r="L87">
            <v>0.8354166666666667</v>
          </cell>
          <cell r="N87">
            <v>0.28333333333333333</v>
          </cell>
          <cell r="O87">
            <v>0.83750000000000002</v>
          </cell>
          <cell r="Q87">
            <v>0.29444444444444445</v>
          </cell>
          <cell r="R87">
            <v>0.85972222222222217</v>
          </cell>
          <cell r="T87">
            <v>0.2986111111111111</v>
          </cell>
          <cell r="U87">
            <v>0.83333333333333337</v>
          </cell>
          <cell r="W87">
            <v>0.28680555555555554</v>
          </cell>
          <cell r="X87">
            <v>0.75069444444444444</v>
          </cell>
          <cell r="Z87">
            <v>0.28541666666666665</v>
          </cell>
          <cell r="AA87">
            <v>0.83611111111111114</v>
          </cell>
          <cell r="AC87">
            <v>0.84375</v>
          </cell>
          <cell r="AD87">
            <v>0.27083333333333331</v>
          </cell>
          <cell r="AF87">
            <v>0.83472222222222225</v>
          </cell>
          <cell r="AG87">
            <v>0.29444444444444445</v>
          </cell>
          <cell r="AI87">
            <v>0.84513888888888899</v>
          </cell>
          <cell r="AJ87">
            <v>0.29791666666666666</v>
          </cell>
          <cell r="AL87">
            <v>0.83611111111111114</v>
          </cell>
          <cell r="AM87">
            <v>0.29166666666666669</v>
          </cell>
          <cell r="AO87">
            <v>0.84305555555555556</v>
          </cell>
          <cell r="AP87">
            <v>0.29652777777777778</v>
          </cell>
          <cell r="AR87">
            <v>0.8520833333333333</v>
          </cell>
          <cell r="AS87">
            <v>0.29444444444444445</v>
          </cell>
          <cell r="AX87">
            <v>0.28888888888888892</v>
          </cell>
          <cell r="AY87">
            <v>0.79305555555555562</v>
          </cell>
          <cell r="BA87">
            <v>0.28611111111111115</v>
          </cell>
          <cell r="BB87">
            <v>0.79236111111111107</v>
          </cell>
          <cell r="BF87" t="str">
            <v>C1</v>
          </cell>
          <cell r="BG87">
            <v>0.29722222222222222</v>
          </cell>
          <cell r="BH87">
            <v>0.83750000000000002</v>
          </cell>
          <cell r="BJ87">
            <v>0.2951388888888889</v>
          </cell>
          <cell r="BK87">
            <v>0.79305555555555562</v>
          </cell>
          <cell r="BM87">
            <v>0.28958333333333336</v>
          </cell>
          <cell r="BN87">
            <v>0.8125</v>
          </cell>
          <cell r="BP87">
            <v>0.29236111111111113</v>
          </cell>
          <cell r="BQ87">
            <v>0.7631944444444444</v>
          </cell>
          <cell r="BV87">
            <v>0.83472222222222225</v>
          </cell>
          <cell r="BW87">
            <v>0.2951388888888889</v>
          </cell>
          <cell r="BY87">
            <v>0.85138888888888886</v>
          </cell>
          <cell r="BZ87">
            <v>0.29583333333333334</v>
          </cell>
          <cell r="CB87">
            <v>0.84861111111111109</v>
          </cell>
          <cell r="CC87">
            <v>0.29444444444444445</v>
          </cell>
          <cell r="CE87">
            <v>0.84097222222222223</v>
          </cell>
          <cell r="CF87">
            <v>0.29444444444444445</v>
          </cell>
          <cell r="CJ87" t="str">
            <v>M</v>
          </cell>
        </row>
        <row r="88">
          <cell r="A88">
            <v>27428</v>
          </cell>
          <cell r="B88" t="str">
            <v>MANSUR HIDAYAT</v>
          </cell>
          <cell r="C88" t="str">
            <v>BODY PLANT 2</v>
          </cell>
          <cell r="D88" t="str">
            <v>NSHF</v>
          </cell>
          <cell r="K88">
            <v>0.29652777777777778</v>
          </cell>
          <cell r="L88">
            <v>0.83333333333333337</v>
          </cell>
          <cell r="N88">
            <v>0.29722222222222222</v>
          </cell>
          <cell r="O88">
            <v>0.82847222222222217</v>
          </cell>
          <cell r="Q88">
            <v>0.3</v>
          </cell>
          <cell r="R88">
            <v>0.84027777777777779</v>
          </cell>
          <cell r="T88">
            <v>0.29930555555555555</v>
          </cell>
          <cell r="U88">
            <v>0.92638888888888893</v>
          </cell>
          <cell r="W88">
            <v>0.2986111111111111</v>
          </cell>
          <cell r="X88">
            <v>0.88541666666666663</v>
          </cell>
          <cell r="Z88">
            <v>0.29930555555555555</v>
          </cell>
          <cell r="AA88">
            <v>0.625</v>
          </cell>
          <cell r="AF88">
            <v>0.29791666666666666</v>
          </cell>
          <cell r="AG88">
            <v>0.83750000000000002</v>
          </cell>
          <cell r="AI88">
            <v>0.3</v>
          </cell>
          <cell r="AJ88">
            <v>0.66875000000000007</v>
          </cell>
          <cell r="AL88">
            <v>0.2986111111111111</v>
          </cell>
          <cell r="AM88">
            <v>0.73888888888888893</v>
          </cell>
          <cell r="AQ88" t="str">
            <v>C1</v>
          </cell>
          <cell r="AR88">
            <v>0.29375000000000001</v>
          </cell>
          <cell r="AS88">
            <v>0.71458333333333324</v>
          </cell>
          <cell r="BA88">
            <v>0.29583333333333334</v>
          </cell>
          <cell r="BB88">
            <v>0.82361111111111107</v>
          </cell>
          <cell r="BD88">
            <v>0.29583333333333334</v>
          </cell>
          <cell r="BE88">
            <v>0.79583333333333339</v>
          </cell>
          <cell r="BG88">
            <v>0.2986111111111111</v>
          </cell>
          <cell r="BH88">
            <v>0.82361111111111107</v>
          </cell>
          <cell r="BJ88">
            <v>0.2986111111111111</v>
          </cell>
          <cell r="BK88">
            <v>0.76458333333333339</v>
          </cell>
          <cell r="BM88">
            <v>0.29791666666666666</v>
          </cell>
          <cell r="BN88">
            <v>0.7680555555555556</v>
          </cell>
          <cell r="BP88">
            <v>0.2986111111111111</v>
          </cell>
          <cell r="BQ88">
            <v>0.67013888888888884</v>
          </cell>
          <cell r="BV88">
            <v>0.29652777777777778</v>
          </cell>
          <cell r="BW88">
            <v>0.76250000000000007</v>
          </cell>
          <cell r="BY88">
            <v>0.29930555555555555</v>
          </cell>
          <cell r="BZ88">
            <v>0.76180555555555562</v>
          </cell>
          <cell r="CB88">
            <v>0.29722222222222222</v>
          </cell>
          <cell r="CC88">
            <v>0.82847222222222217</v>
          </cell>
          <cell r="CE88">
            <v>0.29791666666666666</v>
          </cell>
          <cell r="CF88">
            <v>0.7631944444444444</v>
          </cell>
          <cell r="CH88">
            <v>0.29930555555555555</v>
          </cell>
        </row>
        <row r="89">
          <cell r="A89">
            <v>27500</v>
          </cell>
          <cell r="B89" t="str">
            <v>ROSYI MAULA</v>
          </cell>
          <cell r="C89" t="str">
            <v>BODY PLANT 2</v>
          </cell>
          <cell r="D89" t="str">
            <v>SHFA</v>
          </cell>
          <cell r="H89">
            <v>0.33124999999999999</v>
          </cell>
          <cell r="I89">
            <v>0.66666666666666663</v>
          </cell>
          <cell r="K89">
            <v>0.29444444444444445</v>
          </cell>
          <cell r="L89">
            <v>0.8340277777777777</v>
          </cell>
          <cell r="N89">
            <v>0.29375000000000001</v>
          </cell>
          <cell r="O89">
            <v>0.8340277777777777</v>
          </cell>
          <cell r="Q89">
            <v>0.29444444444444445</v>
          </cell>
          <cell r="R89">
            <v>0.8354166666666667</v>
          </cell>
          <cell r="T89">
            <v>0.2951388888888889</v>
          </cell>
          <cell r="U89">
            <v>0.83333333333333337</v>
          </cell>
          <cell r="W89">
            <v>0.30624999999999997</v>
          </cell>
          <cell r="X89">
            <v>0.75</v>
          </cell>
          <cell r="Y89" t="str">
            <v>T3</v>
          </cell>
          <cell r="Z89">
            <v>0.29722222222222222</v>
          </cell>
          <cell r="AA89">
            <v>0.76597222222222217</v>
          </cell>
          <cell r="AF89">
            <v>0.85486111111111107</v>
          </cell>
          <cell r="AG89">
            <v>0.29236111111111113</v>
          </cell>
          <cell r="AK89" t="str">
            <v>S1</v>
          </cell>
          <cell r="AL89">
            <v>0.8534722222222223</v>
          </cell>
          <cell r="AM89">
            <v>0.29305555555555557</v>
          </cell>
          <cell r="AO89">
            <v>0.85277777777777775</v>
          </cell>
          <cell r="AP89">
            <v>0.25486111111111109</v>
          </cell>
          <cell r="AR89">
            <v>0.84166666666666667</v>
          </cell>
          <cell r="AS89">
            <v>0.29166666666666669</v>
          </cell>
          <cell r="AX89">
            <v>0.33263888888888887</v>
          </cell>
          <cell r="AY89">
            <v>0.66666666666666663</v>
          </cell>
          <cell r="BC89" t="str">
            <v>C1</v>
          </cell>
          <cell r="BD89">
            <v>0.29166666666666669</v>
          </cell>
          <cell r="BE89">
            <v>0.83472222222222225</v>
          </cell>
          <cell r="BG89">
            <v>0.29722222222222222</v>
          </cell>
          <cell r="BH89">
            <v>0.8340277777777777</v>
          </cell>
          <cell r="BJ89">
            <v>0.28472222222222221</v>
          </cell>
          <cell r="BK89">
            <v>0.83333333333333337</v>
          </cell>
          <cell r="BM89">
            <v>0.29097222222222224</v>
          </cell>
          <cell r="BN89">
            <v>0.83263888888888893</v>
          </cell>
          <cell r="BP89">
            <v>0.29791666666666666</v>
          </cell>
          <cell r="BQ89">
            <v>0.625</v>
          </cell>
          <cell r="BV89">
            <v>0.84930555555555554</v>
          </cell>
          <cell r="BW89">
            <v>0.29236111111111113</v>
          </cell>
          <cell r="CA89" t="str">
            <v>M</v>
          </cell>
          <cell r="CB89">
            <v>0.84930555555555554</v>
          </cell>
          <cell r="CC89">
            <v>0.29305555555555557</v>
          </cell>
          <cell r="CE89">
            <v>0.82500000000000007</v>
          </cell>
          <cell r="CF89">
            <v>0.29375000000000001</v>
          </cell>
          <cell r="CJ89" t="str">
            <v>M</v>
          </cell>
        </row>
        <row r="90">
          <cell r="A90">
            <v>27557</v>
          </cell>
          <cell r="B90" t="str">
            <v>ANDI IT ARYANTO</v>
          </cell>
          <cell r="C90" t="str">
            <v>BODY PLANT 2</v>
          </cell>
          <cell r="D90" t="str">
            <v>SHFA</v>
          </cell>
          <cell r="M90" t="str">
            <v>C2</v>
          </cell>
          <cell r="N90">
            <v>0.28263888888888888</v>
          </cell>
          <cell r="O90">
            <v>0.80208333333333337</v>
          </cell>
          <cell r="Q90">
            <v>0.28194444444444444</v>
          </cell>
          <cell r="R90">
            <v>0.8027777777777777</v>
          </cell>
          <cell r="T90">
            <v>0.28958333333333336</v>
          </cell>
          <cell r="U90">
            <v>0.8027777777777777</v>
          </cell>
          <cell r="W90">
            <v>0.28819444444444448</v>
          </cell>
          <cell r="X90">
            <v>0.8125</v>
          </cell>
          <cell r="Z90">
            <v>0.28958333333333336</v>
          </cell>
          <cell r="AA90">
            <v>0.7090277777777777</v>
          </cell>
          <cell r="AC90">
            <v>0.83958333333333324</v>
          </cell>
          <cell r="AD90">
            <v>0.28125</v>
          </cell>
          <cell r="AF90">
            <v>0.86319444444444438</v>
          </cell>
          <cell r="AG90">
            <v>0.29236111111111113</v>
          </cell>
          <cell r="AI90">
            <v>0.84930555555555554</v>
          </cell>
          <cell r="AJ90">
            <v>0.29236111111111113</v>
          </cell>
          <cell r="AL90">
            <v>0.84375</v>
          </cell>
          <cell r="AM90">
            <v>0.29305555555555557</v>
          </cell>
          <cell r="AO90">
            <v>0.84375</v>
          </cell>
          <cell r="AP90">
            <v>0.29305555555555557</v>
          </cell>
          <cell r="AR90">
            <v>0.84791666666666676</v>
          </cell>
          <cell r="AS90">
            <v>0.29236111111111113</v>
          </cell>
          <cell r="BA90">
            <v>0.27986111111111112</v>
          </cell>
          <cell r="BB90">
            <v>0.79652777777777783</v>
          </cell>
          <cell r="BD90">
            <v>0.29375000000000001</v>
          </cell>
          <cell r="BE90">
            <v>0.81319444444444444</v>
          </cell>
          <cell r="BG90">
            <v>0.30069444444444443</v>
          </cell>
          <cell r="BH90">
            <v>0.82361111111111107</v>
          </cell>
          <cell r="BJ90">
            <v>0.29375000000000001</v>
          </cell>
          <cell r="BK90">
            <v>0.8125</v>
          </cell>
          <cell r="BM90">
            <v>0.26250000000000001</v>
          </cell>
          <cell r="BN90">
            <v>0.81388888888888899</v>
          </cell>
          <cell r="BS90">
            <v>0.31736111111111115</v>
          </cell>
          <cell r="BT90">
            <v>0.67152777777777783</v>
          </cell>
          <cell r="BV90">
            <v>0.86597222222222225</v>
          </cell>
          <cell r="BW90">
            <v>0.29375000000000001</v>
          </cell>
          <cell r="BY90">
            <v>0.85069444444444453</v>
          </cell>
          <cell r="BZ90">
            <v>0.29305555555555557</v>
          </cell>
          <cell r="CB90">
            <v>0.84930555555555554</v>
          </cell>
          <cell r="CC90">
            <v>0.29444444444444445</v>
          </cell>
          <cell r="CE90">
            <v>0.8520833333333333</v>
          </cell>
          <cell r="CF90">
            <v>0.29722222222222222</v>
          </cell>
          <cell r="CJ90" t="str">
            <v>M</v>
          </cell>
        </row>
        <row r="91">
          <cell r="A91">
            <v>27688</v>
          </cell>
          <cell r="B91" t="str">
            <v>PURNOMO</v>
          </cell>
          <cell r="C91" t="str">
            <v>BODY PLANT 2</v>
          </cell>
          <cell r="D91" t="str">
            <v>NSHF</v>
          </cell>
          <cell r="M91" t="str">
            <v>C1</v>
          </cell>
          <cell r="P91" t="str">
            <v>C1</v>
          </cell>
          <cell r="S91" t="str">
            <v>C1</v>
          </cell>
          <cell r="T91">
            <v>0.2902777777777778</v>
          </cell>
          <cell r="U91">
            <v>0.80208333333333337</v>
          </cell>
          <cell r="W91">
            <v>0.28750000000000003</v>
          </cell>
          <cell r="X91">
            <v>0.75069444444444444</v>
          </cell>
          <cell r="AC91">
            <v>0.32083333333333336</v>
          </cell>
          <cell r="AD91">
            <v>0.67083333333333339</v>
          </cell>
          <cell r="AF91">
            <v>0.2722222222222222</v>
          </cell>
          <cell r="AG91">
            <v>0.7090277777777777</v>
          </cell>
          <cell r="AI91">
            <v>0.28958333333333336</v>
          </cell>
          <cell r="AJ91">
            <v>0.82291666666666663</v>
          </cell>
          <cell r="AL91">
            <v>0.27499999999999997</v>
          </cell>
          <cell r="AM91">
            <v>0.82361111111111107</v>
          </cell>
          <cell r="AO91">
            <v>0.28888888888888892</v>
          </cell>
          <cell r="AP91">
            <v>0.7729166666666667</v>
          </cell>
          <cell r="AR91">
            <v>0.28958333333333336</v>
          </cell>
          <cell r="AS91">
            <v>0.73958333333333337</v>
          </cell>
          <cell r="AX91">
            <v>0.84097222222222223</v>
          </cell>
          <cell r="AY91">
            <v>0.29444444444444445</v>
          </cell>
          <cell r="BC91" t="str">
            <v>CL19</v>
          </cell>
          <cell r="BD91">
            <v>0.29166666666666669</v>
          </cell>
          <cell r="BE91">
            <v>0.83611111111111114</v>
          </cell>
          <cell r="BG91">
            <v>0.2902777777777778</v>
          </cell>
          <cell r="BH91">
            <v>0.6694444444444444</v>
          </cell>
          <cell r="BJ91">
            <v>0.27430555555555552</v>
          </cell>
          <cell r="BK91">
            <v>0.79513888888888884</v>
          </cell>
          <cell r="BM91">
            <v>0.28819444444444448</v>
          </cell>
          <cell r="BN91">
            <v>0.72916666666666663</v>
          </cell>
          <cell r="BS91">
            <v>0.3125</v>
          </cell>
          <cell r="BT91">
            <v>0.71944444444444444</v>
          </cell>
          <cell r="BV91">
            <v>0.28750000000000003</v>
          </cell>
          <cell r="BW91">
            <v>0.8125</v>
          </cell>
          <cell r="BY91">
            <v>0.29305555555555557</v>
          </cell>
          <cell r="BZ91">
            <v>0.82638888888888884</v>
          </cell>
          <cell r="CB91">
            <v>0.29375000000000001</v>
          </cell>
          <cell r="CC91">
            <v>0.6875</v>
          </cell>
          <cell r="CE91">
            <v>0.28888888888888892</v>
          </cell>
          <cell r="CF91">
            <v>0.8125</v>
          </cell>
          <cell r="CH91">
            <v>0.29097222222222224</v>
          </cell>
        </row>
        <row r="92">
          <cell r="A92">
            <v>27737</v>
          </cell>
          <cell r="B92" t="str">
            <v>MOCHAMAD RIDWAN</v>
          </cell>
          <cell r="C92" t="str">
            <v>BODY PLANT 2</v>
          </cell>
          <cell r="D92" t="str">
            <v>SHFB</v>
          </cell>
          <cell r="E92">
            <v>0.62083333333333335</v>
          </cell>
          <cell r="F92">
            <v>0.9590277777777777</v>
          </cell>
          <cell r="H92">
            <v>0.49374999999999997</v>
          </cell>
          <cell r="I92">
            <v>0.91875000000000007</v>
          </cell>
          <cell r="K92">
            <v>0.84791666666666676</v>
          </cell>
          <cell r="L92">
            <v>0.30694444444444441</v>
          </cell>
          <cell r="N92">
            <v>0.84930555555555554</v>
          </cell>
          <cell r="O92">
            <v>0.29930555555555555</v>
          </cell>
          <cell r="Q92">
            <v>0.85</v>
          </cell>
          <cell r="R92">
            <v>0.2951388888888889</v>
          </cell>
          <cell r="T92">
            <v>0.8520833333333333</v>
          </cell>
          <cell r="U92">
            <v>0.30208333333333331</v>
          </cell>
          <cell r="W92">
            <v>0.83263888888888893</v>
          </cell>
          <cell r="X92">
            <v>0.29930555555555555</v>
          </cell>
          <cell r="AC92">
            <v>0.31944444444444448</v>
          </cell>
          <cell r="AD92">
            <v>0.68263888888888891</v>
          </cell>
          <cell r="AF92">
            <v>0.28819444444444448</v>
          </cell>
          <cell r="AG92">
            <v>0.84861111111111109</v>
          </cell>
          <cell r="AI92">
            <v>0.2986111111111111</v>
          </cell>
          <cell r="AJ92">
            <v>0.84375</v>
          </cell>
          <cell r="AL92">
            <v>0.28680555555555554</v>
          </cell>
          <cell r="AM92">
            <v>0.84652777777777777</v>
          </cell>
          <cell r="AO92">
            <v>0.28541666666666665</v>
          </cell>
          <cell r="AP92">
            <v>0.83958333333333324</v>
          </cell>
          <cell r="AR92">
            <v>0.29097222222222224</v>
          </cell>
          <cell r="AS92">
            <v>0.7993055555555556</v>
          </cell>
          <cell r="AU92">
            <v>0.2902777777777778</v>
          </cell>
          <cell r="AV92">
            <v>0.85902777777777783</v>
          </cell>
          <cell r="AX92">
            <v>0.83750000000000002</v>
          </cell>
          <cell r="AY92">
            <v>0.3034722222222222</v>
          </cell>
          <cell r="BA92">
            <v>0.85555555555555562</v>
          </cell>
          <cell r="BB92">
            <v>0.28402777777777777</v>
          </cell>
          <cell r="BD92">
            <v>0.84861111111111109</v>
          </cell>
          <cell r="BE92">
            <v>0.30277777777777776</v>
          </cell>
          <cell r="BG92">
            <v>0.84861111111111109</v>
          </cell>
          <cell r="BH92">
            <v>0.30277777777777776</v>
          </cell>
          <cell r="BJ92">
            <v>0.84513888888888899</v>
          </cell>
          <cell r="BK92">
            <v>0.30416666666666664</v>
          </cell>
          <cell r="BM92">
            <v>0.83333333333333337</v>
          </cell>
          <cell r="BN92">
            <v>0.30763888888888891</v>
          </cell>
          <cell r="BS92">
            <v>0.3034722222222222</v>
          </cell>
          <cell r="BT92">
            <v>0.6875</v>
          </cell>
          <cell r="BV92">
            <v>0.28472222222222221</v>
          </cell>
          <cell r="BW92">
            <v>0.84930555555555554</v>
          </cell>
          <cell r="BY92">
            <v>0.28819444444444448</v>
          </cell>
          <cell r="BZ92">
            <v>0.83819444444444446</v>
          </cell>
          <cell r="CB92">
            <v>0.29097222222222224</v>
          </cell>
          <cell r="CC92">
            <v>0.83611111111111114</v>
          </cell>
          <cell r="CE92">
            <v>0.28888888888888892</v>
          </cell>
          <cell r="CF92">
            <v>0.84097222222222223</v>
          </cell>
          <cell r="CH92">
            <v>0.28958333333333336</v>
          </cell>
        </row>
        <row r="93">
          <cell r="A93">
            <v>27758</v>
          </cell>
          <cell r="B93" t="str">
            <v>MUKHAMMAD NUUR KHOLID</v>
          </cell>
          <cell r="C93" t="str">
            <v>BODY PLANT 2</v>
          </cell>
          <cell r="D93" t="str">
            <v>SHFB</v>
          </cell>
          <cell r="K93">
            <v>0.85</v>
          </cell>
          <cell r="L93">
            <v>0.29305555555555557</v>
          </cell>
          <cell r="N93">
            <v>0.86944444444444446</v>
          </cell>
          <cell r="O93">
            <v>0.29305555555555557</v>
          </cell>
          <cell r="Q93">
            <v>0.86597222222222225</v>
          </cell>
          <cell r="R93">
            <v>0.29305555555555557</v>
          </cell>
          <cell r="T93">
            <v>0.87152777777777779</v>
          </cell>
          <cell r="U93">
            <v>0.29166666666666669</v>
          </cell>
          <cell r="Y93" t="str">
            <v>C2</v>
          </cell>
          <cell r="AF93">
            <v>0.3</v>
          </cell>
          <cell r="AG93">
            <v>0.80208333333333337</v>
          </cell>
          <cell r="AI93">
            <v>0.29583333333333334</v>
          </cell>
          <cell r="AJ93">
            <v>0.8340277777777777</v>
          </cell>
          <cell r="AL93">
            <v>0.29583333333333334</v>
          </cell>
          <cell r="AM93">
            <v>0.83333333333333337</v>
          </cell>
          <cell r="AO93">
            <v>0.29722222222222222</v>
          </cell>
          <cell r="AP93">
            <v>0.83472222222222225</v>
          </cell>
          <cell r="AR93">
            <v>0.29930555555555555</v>
          </cell>
          <cell r="AS93">
            <v>0.79166666666666663</v>
          </cell>
          <cell r="AU93">
            <v>0.3034722222222222</v>
          </cell>
          <cell r="AV93">
            <v>0.83333333333333337</v>
          </cell>
          <cell r="AX93">
            <v>0.84791666666666676</v>
          </cell>
          <cell r="AY93">
            <v>0.29305555555555557</v>
          </cell>
          <cell r="BA93">
            <v>0.86736111111111114</v>
          </cell>
          <cell r="BB93">
            <v>0.29236111111111113</v>
          </cell>
          <cell r="BD93">
            <v>0.87083333333333324</v>
          </cell>
          <cell r="BE93">
            <v>0.29236111111111113</v>
          </cell>
          <cell r="BG93">
            <v>0.85833333333333339</v>
          </cell>
          <cell r="BH93">
            <v>0.29305555555555557</v>
          </cell>
          <cell r="BJ93">
            <v>0.8652777777777777</v>
          </cell>
          <cell r="BK93">
            <v>0.29236111111111113</v>
          </cell>
          <cell r="BM93">
            <v>0.86805555555555547</v>
          </cell>
          <cell r="BN93">
            <v>0.29166666666666669</v>
          </cell>
          <cell r="BV93">
            <v>0.2986111111111111</v>
          </cell>
          <cell r="BW93">
            <v>0.83333333333333337</v>
          </cell>
          <cell r="BY93">
            <v>0.29791666666666666</v>
          </cell>
          <cell r="BZ93">
            <v>0.81458333333333333</v>
          </cell>
          <cell r="CB93">
            <v>0.29791666666666666</v>
          </cell>
          <cell r="CC93">
            <v>0.82291666666666663</v>
          </cell>
          <cell r="CE93">
            <v>0.29791666666666666</v>
          </cell>
          <cell r="CF93">
            <v>0.8125</v>
          </cell>
          <cell r="CH93">
            <v>0.29930555555555555</v>
          </cell>
        </row>
        <row r="94">
          <cell r="A94">
            <v>27781</v>
          </cell>
          <cell r="B94" t="str">
            <v>JAROT RUSDIANA</v>
          </cell>
          <cell r="C94" t="str">
            <v>BODY PLANT 2</v>
          </cell>
          <cell r="D94" t="str">
            <v>SHFA</v>
          </cell>
          <cell r="M94" t="str">
            <v>C1</v>
          </cell>
          <cell r="P94" t="str">
            <v>C1</v>
          </cell>
          <cell r="Q94">
            <v>0.29583333333333334</v>
          </cell>
          <cell r="R94">
            <v>0.84583333333333333</v>
          </cell>
          <cell r="T94">
            <v>0.29791666666666666</v>
          </cell>
          <cell r="U94">
            <v>0.8125</v>
          </cell>
          <cell r="W94">
            <v>0.29583333333333334</v>
          </cell>
          <cell r="X94">
            <v>0.75138888888888899</v>
          </cell>
          <cell r="Z94">
            <v>0.29652777777777778</v>
          </cell>
          <cell r="AA94">
            <v>0.83333333333333337</v>
          </cell>
          <cell r="AC94">
            <v>0.85277777777777775</v>
          </cell>
          <cell r="AD94">
            <v>0.25069444444444444</v>
          </cell>
          <cell r="AF94">
            <v>0.86805555555555547</v>
          </cell>
          <cell r="AG94">
            <v>0.29166666666666669</v>
          </cell>
          <cell r="AI94">
            <v>0.85486111111111107</v>
          </cell>
          <cell r="AJ94">
            <v>0.29236111111111113</v>
          </cell>
          <cell r="AL94">
            <v>0.8534722222222223</v>
          </cell>
          <cell r="AM94">
            <v>0.29236111111111113</v>
          </cell>
          <cell r="AO94">
            <v>0.8520833333333333</v>
          </cell>
          <cell r="AP94">
            <v>0.2722222222222222</v>
          </cell>
          <cell r="AR94">
            <v>0.87083333333333324</v>
          </cell>
          <cell r="AS94">
            <v>0.29166666666666669</v>
          </cell>
          <cell r="AX94">
            <v>0.32916666666666666</v>
          </cell>
          <cell r="AY94">
            <v>0.66736111111111107</v>
          </cell>
          <cell r="BA94">
            <v>0.29583333333333334</v>
          </cell>
          <cell r="BB94">
            <v>0.81319444444444444</v>
          </cell>
          <cell r="BD94">
            <v>0.29583333333333334</v>
          </cell>
          <cell r="BE94">
            <v>0.83333333333333337</v>
          </cell>
          <cell r="BG94">
            <v>0.2986111111111111</v>
          </cell>
          <cell r="BH94">
            <v>0.83333333333333337</v>
          </cell>
          <cell r="BJ94">
            <v>0.29722222222222222</v>
          </cell>
          <cell r="BK94">
            <v>0.83333333333333337</v>
          </cell>
          <cell r="BM94">
            <v>0.29722222222222222</v>
          </cell>
          <cell r="BN94">
            <v>0.6875</v>
          </cell>
          <cell r="BV94">
            <v>0.8534722222222223</v>
          </cell>
          <cell r="BW94">
            <v>0.29305555555555557</v>
          </cell>
          <cell r="BY94">
            <v>0.8534722222222223</v>
          </cell>
          <cell r="BZ94">
            <v>0.29236111111111113</v>
          </cell>
          <cell r="CB94">
            <v>0.85277777777777775</v>
          </cell>
          <cell r="CC94">
            <v>0.29236111111111113</v>
          </cell>
          <cell r="CE94">
            <v>0.85277777777777775</v>
          </cell>
          <cell r="CF94">
            <v>0.24097222222222223</v>
          </cell>
          <cell r="CJ94" t="str">
            <v>M</v>
          </cell>
        </row>
        <row r="95">
          <cell r="A95">
            <v>27829</v>
          </cell>
          <cell r="B95" t="str">
            <v>ANTON AGUS SUHARTONO</v>
          </cell>
          <cell r="C95" t="str">
            <v>BODY PLANT 2</v>
          </cell>
          <cell r="D95" t="str">
            <v>SHFA</v>
          </cell>
          <cell r="M95" t="str">
            <v>C1</v>
          </cell>
          <cell r="N95">
            <v>0.29930555555555555</v>
          </cell>
          <cell r="O95">
            <v>0.80208333333333337</v>
          </cell>
          <cell r="Q95">
            <v>0.30069444444444443</v>
          </cell>
          <cell r="R95">
            <v>0.8125</v>
          </cell>
          <cell r="V95" t="str">
            <v>C1</v>
          </cell>
          <cell r="Y95" t="str">
            <v>C1</v>
          </cell>
          <cell r="AF95">
            <v>0.87291666666666667</v>
          </cell>
          <cell r="AG95">
            <v>0.27499999999999997</v>
          </cell>
          <cell r="AI95">
            <v>0.8569444444444444</v>
          </cell>
          <cell r="AJ95">
            <v>0.25416666666666665</v>
          </cell>
          <cell r="AN95" t="str">
            <v>M</v>
          </cell>
          <cell r="AQ95" t="str">
            <v>M</v>
          </cell>
          <cell r="AR95">
            <v>0.875</v>
          </cell>
          <cell r="AS95">
            <v>0.1875</v>
          </cell>
          <cell r="BA95">
            <v>0.29166666666666669</v>
          </cell>
          <cell r="BB95">
            <v>0.73958333333333337</v>
          </cell>
          <cell r="BF95" t="str">
            <v>M</v>
          </cell>
          <cell r="BI95" t="str">
            <v>M</v>
          </cell>
          <cell r="BJ95">
            <v>0.27777777777777779</v>
          </cell>
          <cell r="BK95">
            <v>0.79375000000000007</v>
          </cell>
          <cell r="BM95">
            <v>0.29722222222222222</v>
          </cell>
          <cell r="BN95">
            <v>0.82847222222222217</v>
          </cell>
          <cell r="BV95">
            <v>0.86944444444444446</v>
          </cell>
          <cell r="BW95">
            <v>0.19652777777777777</v>
          </cell>
          <cell r="CA95" t="str">
            <v>M</v>
          </cell>
          <cell r="CD95" t="str">
            <v>M</v>
          </cell>
          <cell r="CG95" t="str">
            <v>M</v>
          </cell>
          <cell r="CJ95" t="str">
            <v>M</v>
          </cell>
        </row>
        <row r="96">
          <cell r="A96">
            <v>28105</v>
          </cell>
          <cell r="B96" t="str">
            <v>AGUS SUNARDI</v>
          </cell>
          <cell r="C96" t="str">
            <v>BODY PLANT 2</v>
          </cell>
          <cell r="D96" t="str">
            <v>SHFB</v>
          </cell>
          <cell r="K96">
            <v>0.84652777777777777</v>
          </cell>
          <cell r="L96">
            <v>0.29236111111111113</v>
          </cell>
          <cell r="N96">
            <v>0.84583333333333333</v>
          </cell>
          <cell r="O96">
            <v>0.29166666666666669</v>
          </cell>
          <cell r="Q96">
            <v>0.84930555555555554</v>
          </cell>
          <cell r="R96">
            <v>0.28125</v>
          </cell>
          <cell r="T96">
            <v>0.85069444444444453</v>
          </cell>
          <cell r="U96">
            <v>0.29166666666666669</v>
          </cell>
          <cell r="W96">
            <v>0.84722222222222221</v>
          </cell>
          <cell r="X96">
            <v>0.29236111111111113</v>
          </cell>
          <cell r="AC96">
            <v>0.2986111111111111</v>
          </cell>
          <cell r="AD96">
            <v>0.75</v>
          </cell>
          <cell r="AF96">
            <v>0.28958333333333336</v>
          </cell>
          <cell r="AG96">
            <v>0.67152777777777783</v>
          </cell>
          <cell r="AI96">
            <v>0.2902777777777778</v>
          </cell>
          <cell r="AJ96">
            <v>0.83611111111111114</v>
          </cell>
          <cell r="AL96">
            <v>0.28958333333333336</v>
          </cell>
          <cell r="AM96">
            <v>0.83611111111111114</v>
          </cell>
          <cell r="AO96">
            <v>0.28819444444444448</v>
          </cell>
          <cell r="AP96">
            <v>0.83472222222222225</v>
          </cell>
          <cell r="AR96">
            <v>0.29236111111111113</v>
          </cell>
          <cell r="AS96">
            <v>0.74375000000000002</v>
          </cell>
          <cell r="AU96">
            <v>0.28541666666666665</v>
          </cell>
          <cell r="AV96">
            <v>0.8125</v>
          </cell>
          <cell r="AX96">
            <v>0.84305555555555556</v>
          </cell>
          <cell r="AY96">
            <v>0.29166666666666669</v>
          </cell>
          <cell r="BA96">
            <v>0.86875000000000002</v>
          </cell>
          <cell r="BB96">
            <v>0.29166666666666669</v>
          </cell>
          <cell r="BD96">
            <v>0.85277777777777775</v>
          </cell>
          <cell r="BE96">
            <v>0.29236111111111113</v>
          </cell>
          <cell r="BG96">
            <v>0.85277777777777775</v>
          </cell>
          <cell r="BH96">
            <v>0.29166666666666669</v>
          </cell>
          <cell r="BJ96">
            <v>0.85416666666666663</v>
          </cell>
          <cell r="BK96">
            <v>0.29166666666666669</v>
          </cell>
          <cell r="BM96">
            <v>0.86388888888888893</v>
          </cell>
          <cell r="BN96">
            <v>0.29166666666666669</v>
          </cell>
          <cell r="BV96">
            <v>0.29166666666666669</v>
          </cell>
          <cell r="BW96">
            <v>0.83472222222222225</v>
          </cell>
          <cell r="BY96">
            <v>0.2951388888888889</v>
          </cell>
          <cell r="BZ96">
            <v>0.8340277777777777</v>
          </cell>
          <cell r="CB96">
            <v>0.28333333333333333</v>
          </cell>
          <cell r="CC96">
            <v>0.83333333333333337</v>
          </cell>
          <cell r="CE96">
            <v>0.29652777777777778</v>
          </cell>
          <cell r="CF96">
            <v>0.83472222222222225</v>
          </cell>
          <cell r="CH96">
            <v>0.2951388888888889</v>
          </cell>
        </row>
        <row r="97">
          <cell r="A97">
            <v>28106</v>
          </cell>
          <cell r="B97" t="str">
            <v>SUGIARTO</v>
          </cell>
          <cell r="C97" t="str">
            <v>BODY PLANT 2</v>
          </cell>
          <cell r="D97" t="str">
            <v>SHFB</v>
          </cell>
          <cell r="K97">
            <v>0.84930555555555554</v>
          </cell>
          <cell r="L97">
            <v>0.29236111111111113</v>
          </cell>
          <cell r="N97">
            <v>0.84861111111111109</v>
          </cell>
          <cell r="O97">
            <v>0.26041666666666669</v>
          </cell>
          <cell r="Q97">
            <v>0.84791666666666676</v>
          </cell>
          <cell r="R97">
            <v>0.29236111111111113</v>
          </cell>
          <cell r="T97">
            <v>0.84930555555555554</v>
          </cell>
          <cell r="U97">
            <v>0.29166666666666669</v>
          </cell>
          <cell r="W97">
            <v>0.86597222222222225</v>
          </cell>
          <cell r="X97">
            <v>0.29305555555555557</v>
          </cell>
          <cell r="AC97">
            <v>0.29166666666666669</v>
          </cell>
          <cell r="AD97">
            <v>0.75</v>
          </cell>
          <cell r="AF97">
            <v>0.29305555555555557</v>
          </cell>
          <cell r="AG97">
            <v>0.75208333333333333</v>
          </cell>
          <cell r="AK97" t="str">
            <v>C1</v>
          </cell>
          <cell r="AL97">
            <v>0.28958333333333336</v>
          </cell>
          <cell r="AM97">
            <v>0.79236111111111107</v>
          </cell>
          <cell r="AO97">
            <v>0.29583333333333334</v>
          </cell>
          <cell r="AP97">
            <v>0.8340277777777777</v>
          </cell>
          <cell r="AR97">
            <v>0.2951388888888889</v>
          </cell>
          <cell r="AS97">
            <v>0.69513888888888886</v>
          </cell>
          <cell r="AX97">
            <v>0.84583333333333333</v>
          </cell>
          <cell r="AY97">
            <v>0.29236111111111113</v>
          </cell>
          <cell r="BA97">
            <v>0.86388888888888893</v>
          </cell>
          <cell r="BB97">
            <v>0.29166666666666669</v>
          </cell>
          <cell r="BD97">
            <v>0.84861111111111109</v>
          </cell>
          <cell r="BE97">
            <v>0.29166666666666669</v>
          </cell>
          <cell r="BG97">
            <v>0.84652777777777777</v>
          </cell>
          <cell r="BH97">
            <v>0.29166666666666669</v>
          </cell>
          <cell r="BJ97">
            <v>0.84583333333333333</v>
          </cell>
          <cell r="BK97">
            <v>0.19999999999999998</v>
          </cell>
          <cell r="BM97">
            <v>0.86319444444444438</v>
          </cell>
          <cell r="BN97">
            <v>0.29166666666666669</v>
          </cell>
          <cell r="BS97">
            <v>0.2951388888888889</v>
          </cell>
          <cell r="BT97">
            <v>0.66666666666666663</v>
          </cell>
          <cell r="BV97">
            <v>0.29375000000000001</v>
          </cell>
          <cell r="BW97">
            <v>0.83472222222222225</v>
          </cell>
          <cell r="BY97">
            <v>0.29236111111111113</v>
          </cell>
          <cell r="BZ97">
            <v>0.83333333333333337</v>
          </cell>
          <cell r="CB97">
            <v>0.29236111111111113</v>
          </cell>
          <cell r="CC97">
            <v>0.66805555555555562</v>
          </cell>
          <cell r="CE97">
            <v>0.29236111111111113</v>
          </cell>
          <cell r="CF97">
            <v>0.83472222222222225</v>
          </cell>
          <cell r="CH97">
            <v>0.29583333333333334</v>
          </cell>
        </row>
        <row r="98">
          <cell r="A98">
            <v>28117</v>
          </cell>
          <cell r="B98" t="str">
            <v>LUHUR BUDI PRANATA</v>
          </cell>
          <cell r="C98" t="str">
            <v>BODY PLANT 2</v>
          </cell>
          <cell r="D98" t="str">
            <v>SHFA</v>
          </cell>
          <cell r="K98">
            <v>0.29375000000000001</v>
          </cell>
          <cell r="L98">
            <v>0.66736111111111107</v>
          </cell>
          <cell r="N98">
            <v>0.29791666666666666</v>
          </cell>
          <cell r="O98">
            <v>0.66805555555555562</v>
          </cell>
          <cell r="Q98">
            <v>0.29652777777777778</v>
          </cell>
          <cell r="R98">
            <v>0.66875000000000007</v>
          </cell>
          <cell r="T98">
            <v>0.29652777777777778</v>
          </cell>
          <cell r="U98">
            <v>0.66736111111111107</v>
          </cell>
          <cell r="W98">
            <v>0.29930555555555555</v>
          </cell>
          <cell r="X98">
            <v>0.68888888888888899</v>
          </cell>
          <cell r="AF98">
            <v>0.87013888888888891</v>
          </cell>
          <cell r="AG98">
            <v>0.1875</v>
          </cell>
          <cell r="AI98">
            <v>0.86805555555555547</v>
          </cell>
          <cell r="AJ98">
            <v>0.1875</v>
          </cell>
          <cell r="AL98">
            <v>0.87083333333333324</v>
          </cell>
          <cell r="AM98">
            <v>0.1875</v>
          </cell>
          <cell r="AO98">
            <v>0.86944444444444446</v>
          </cell>
          <cell r="AP98">
            <v>0.1875</v>
          </cell>
          <cell r="AR98">
            <v>0.87013888888888891</v>
          </cell>
          <cell r="AS98">
            <v>0.1875</v>
          </cell>
          <cell r="BA98">
            <v>0.29791666666666666</v>
          </cell>
          <cell r="BB98">
            <v>0.66805555555555562</v>
          </cell>
          <cell r="BD98">
            <v>0.29375000000000001</v>
          </cell>
          <cell r="BE98">
            <v>0.66736111111111107</v>
          </cell>
          <cell r="BG98">
            <v>0.30277777777777776</v>
          </cell>
          <cell r="BH98">
            <v>0.66736111111111107</v>
          </cell>
          <cell r="BI98" t="str">
            <v>T3</v>
          </cell>
          <cell r="BJ98">
            <v>0.29722222222222222</v>
          </cell>
          <cell r="BK98">
            <v>0.66736111111111107</v>
          </cell>
          <cell r="BM98">
            <v>0.2951388888888889</v>
          </cell>
          <cell r="BN98">
            <v>0.6875</v>
          </cell>
          <cell r="BX98" t="str">
            <v>M</v>
          </cell>
          <cell r="CA98" t="str">
            <v>M</v>
          </cell>
          <cell r="CB98">
            <v>0.87083333333333324</v>
          </cell>
          <cell r="CC98">
            <v>0.1875</v>
          </cell>
          <cell r="CE98">
            <v>0.87013888888888891</v>
          </cell>
          <cell r="CF98">
            <v>0.1875</v>
          </cell>
          <cell r="CJ98" t="str">
            <v>M</v>
          </cell>
        </row>
        <row r="99">
          <cell r="A99">
            <v>28458</v>
          </cell>
          <cell r="B99" t="str">
            <v>IMAM MUNDORI</v>
          </cell>
          <cell r="C99" t="str">
            <v>BODY PLANT 2</v>
          </cell>
          <cell r="D99" t="str">
            <v>SHFA</v>
          </cell>
          <cell r="K99">
            <v>0.29652777777777778</v>
          </cell>
          <cell r="L99">
            <v>0.66736111111111107</v>
          </cell>
          <cell r="N99">
            <v>0.29791666666666666</v>
          </cell>
          <cell r="O99">
            <v>0.66805555555555562</v>
          </cell>
          <cell r="Q99">
            <v>0.29791666666666666</v>
          </cell>
          <cell r="R99">
            <v>0.66666666666666663</v>
          </cell>
          <cell r="T99">
            <v>0.29722222222222222</v>
          </cell>
          <cell r="U99">
            <v>0.66666666666666663</v>
          </cell>
          <cell r="W99">
            <v>0.29791666666666666</v>
          </cell>
          <cell r="X99">
            <v>0.6875</v>
          </cell>
          <cell r="AF99">
            <v>0.87430555555555556</v>
          </cell>
          <cell r="AG99">
            <v>0.1875</v>
          </cell>
          <cell r="AI99">
            <v>0.87430555555555556</v>
          </cell>
          <cell r="AJ99">
            <v>0.18819444444444444</v>
          </cell>
          <cell r="AL99">
            <v>0.875</v>
          </cell>
          <cell r="AM99">
            <v>0.1875</v>
          </cell>
          <cell r="AQ99" t="str">
            <v>S1</v>
          </cell>
          <cell r="AR99">
            <v>0.87083333333333324</v>
          </cell>
          <cell r="AS99">
            <v>0.1875</v>
          </cell>
          <cell r="BA99">
            <v>0.29652777777777778</v>
          </cell>
          <cell r="BB99">
            <v>0.66805555555555562</v>
          </cell>
          <cell r="BD99">
            <v>0.29930555555555555</v>
          </cell>
          <cell r="BE99">
            <v>0.66666666666666663</v>
          </cell>
          <cell r="BG99">
            <v>0.33055555555555555</v>
          </cell>
          <cell r="BH99">
            <v>0.66666666666666663</v>
          </cell>
          <cell r="BI99" t="str">
            <v>T2</v>
          </cell>
          <cell r="BJ99">
            <v>0.2986111111111111</v>
          </cell>
          <cell r="BK99">
            <v>0.66666666666666663</v>
          </cell>
          <cell r="BM99">
            <v>0.3</v>
          </cell>
          <cell r="BN99">
            <v>0.6875</v>
          </cell>
          <cell r="BV99">
            <v>0.87222222222222223</v>
          </cell>
          <cell r="BW99">
            <v>0.1875</v>
          </cell>
          <cell r="BY99">
            <v>0.87152777777777779</v>
          </cell>
          <cell r="BZ99">
            <v>0.18819444444444444</v>
          </cell>
          <cell r="CB99">
            <v>0.87291666666666667</v>
          </cell>
          <cell r="CC99">
            <v>0.1875</v>
          </cell>
          <cell r="CE99">
            <v>0.87222222222222223</v>
          </cell>
          <cell r="CF99">
            <v>0.1875</v>
          </cell>
          <cell r="CJ99" t="str">
            <v>M</v>
          </cell>
        </row>
        <row r="100">
          <cell r="A100">
            <v>28459</v>
          </cell>
          <cell r="B100" t="str">
            <v>ABDUL WAKID</v>
          </cell>
          <cell r="C100" t="str">
            <v>BODY PLANT 2</v>
          </cell>
          <cell r="D100" t="str">
            <v>SHFA</v>
          </cell>
          <cell r="K100">
            <v>0.2986111111111111</v>
          </cell>
          <cell r="L100">
            <v>0.66736111111111107</v>
          </cell>
          <cell r="N100">
            <v>0.28333333333333333</v>
          </cell>
          <cell r="O100">
            <v>0.66666666666666663</v>
          </cell>
          <cell r="S100" t="str">
            <v>C2</v>
          </cell>
          <cell r="T100">
            <v>0.29097222222222224</v>
          </cell>
          <cell r="U100">
            <v>0.83333333333333337</v>
          </cell>
          <cell r="W100">
            <v>0.29305555555555557</v>
          </cell>
          <cell r="X100">
            <v>0.8125</v>
          </cell>
          <cell r="Z100">
            <v>0.28750000000000003</v>
          </cell>
          <cell r="AA100">
            <v>0.8125</v>
          </cell>
          <cell r="AC100">
            <v>0.82986111111111116</v>
          </cell>
          <cell r="AD100">
            <v>0.29305555555555557</v>
          </cell>
          <cell r="AF100">
            <v>0.86736111111111114</v>
          </cell>
          <cell r="AG100">
            <v>0.29444444444444445</v>
          </cell>
          <cell r="AI100">
            <v>0.83819444444444446</v>
          </cell>
          <cell r="AJ100">
            <v>0.29166666666666669</v>
          </cell>
          <cell r="AL100">
            <v>0.8618055555555556</v>
          </cell>
          <cell r="AM100">
            <v>0.19513888888888889</v>
          </cell>
          <cell r="AQ100" t="str">
            <v>S1</v>
          </cell>
          <cell r="AT100" t="str">
            <v>S1</v>
          </cell>
          <cell r="BA100">
            <v>0.30069444444444443</v>
          </cell>
          <cell r="BB100">
            <v>0.82500000000000007</v>
          </cell>
          <cell r="BD100">
            <v>0.29791666666666666</v>
          </cell>
          <cell r="BE100">
            <v>0.83333333333333337</v>
          </cell>
          <cell r="BG100">
            <v>0.29097222222222224</v>
          </cell>
          <cell r="BH100">
            <v>0.83333333333333337</v>
          </cell>
          <cell r="BJ100">
            <v>0.28819444444444448</v>
          </cell>
          <cell r="BK100">
            <v>0.83333333333333337</v>
          </cell>
          <cell r="BM100">
            <v>0.28125</v>
          </cell>
          <cell r="BN100">
            <v>0.83333333333333337</v>
          </cell>
          <cell r="BP100">
            <v>0.29791666666666666</v>
          </cell>
          <cell r="BQ100">
            <v>0.75069444444444444</v>
          </cell>
          <cell r="BV100">
            <v>0.84513888888888899</v>
          </cell>
          <cell r="BW100">
            <v>0.29236111111111113</v>
          </cell>
          <cell r="BY100">
            <v>0.84513888888888899</v>
          </cell>
          <cell r="BZ100">
            <v>0.29166666666666669</v>
          </cell>
          <cell r="CB100">
            <v>0.84444444444444444</v>
          </cell>
          <cell r="CC100">
            <v>0.29166666666666669</v>
          </cell>
          <cell r="CE100">
            <v>0.86388888888888893</v>
          </cell>
          <cell r="CF100">
            <v>0.25</v>
          </cell>
          <cell r="CJ100" t="str">
            <v>M</v>
          </cell>
        </row>
        <row r="101">
          <cell r="A101">
            <v>28463</v>
          </cell>
          <cell r="B101" t="str">
            <v>ARDI ARIYAWAN</v>
          </cell>
          <cell r="C101" t="str">
            <v>BODY PLANT 2</v>
          </cell>
          <cell r="D101" t="str">
            <v>NSHF</v>
          </cell>
          <cell r="E101">
            <v>0.32569444444444445</v>
          </cell>
          <cell r="F101">
            <v>0.75138888888888899</v>
          </cell>
          <cell r="H101">
            <v>0.32361111111111113</v>
          </cell>
          <cell r="I101">
            <v>0.66666666666666663</v>
          </cell>
          <cell r="K101">
            <v>0.28958333333333336</v>
          </cell>
          <cell r="L101">
            <v>0.8354166666666667</v>
          </cell>
          <cell r="N101">
            <v>0.28541666666666665</v>
          </cell>
          <cell r="O101">
            <v>0.82361111111111107</v>
          </cell>
          <cell r="Q101">
            <v>0.28333333333333333</v>
          </cell>
          <cell r="R101">
            <v>0.86805555555555547</v>
          </cell>
          <cell r="T101">
            <v>0.28750000000000003</v>
          </cell>
          <cell r="U101">
            <v>0.79166666666666663</v>
          </cell>
          <cell r="W101">
            <v>0.28680555555555554</v>
          </cell>
          <cell r="X101">
            <v>0.82430555555555562</v>
          </cell>
          <cell r="Z101">
            <v>0.28819444444444448</v>
          </cell>
          <cell r="AA101">
            <v>0.84513888888888899</v>
          </cell>
          <cell r="AC101">
            <v>0.31041666666666667</v>
          </cell>
          <cell r="AD101">
            <v>0.67847222222222225</v>
          </cell>
          <cell r="AF101">
            <v>0.28819444444444448</v>
          </cell>
          <cell r="AG101">
            <v>0.85486111111111107</v>
          </cell>
          <cell r="AI101">
            <v>0.28680555555555554</v>
          </cell>
          <cell r="AJ101">
            <v>0.83333333333333337</v>
          </cell>
          <cell r="AL101">
            <v>0.28611111111111115</v>
          </cell>
          <cell r="AM101">
            <v>0.79166666666666663</v>
          </cell>
          <cell r="AO101">
            <v>0.28888888888888892</v>
          </cell>
          <cell r="AP101">
            <v>0.79791666666666661</v>
          </cell>
          <cell r="AR101">
            <v>0.29444444444444445</v>
          </cell>
          <cell r="AS101">
            <v>0.70138888888888884</v>
          </cell>
          <cell r="AX101">
            <v>0.32500000000000001</v>
          </cell>
          <cell r="AY101">
            <v>0.6694444444444444</v>
          </cell>
          <cell r="BA101">
            <v>0.28541666666666665</v>
          </cell>
          <cell r="BB101">
            <v>0.83333333333333337</v>
          </cell>
          <cell r="BD101">
            <v>0.27569444444444446</v>
          </cell>
          <cell r="BE101">
            <v>0.8340277777777777</v>
          </cell>
          <cell r="BG101">
            <v>0.28125</v>
          </cell>
          <cell r="BH101">
            <v>0.83680555555555547</v>
          </cell>
          <cell r="BJ101">
            <v>0.27569444444444446</v>
          </cell>
          <cell r="BK101">
            <v>0.83472222222222225</v>
          </cell>
          <cell r="BM101">
            <v>0.27916666666666667</v>
          </cell>
          <cell r="BN101">
            <v>0.76388888888888884</v>
          </cell>
          <cell r="BS101">
            <v>0.3215277777777778</v>
          </cell>
          <cell r="BT101">
            <v>0.7090277777777777</v>
          </cell>
          <cell r="BV101">
            <v>0.28333333333333333</v>
          </cell>
          <cell r="BW101">
            <v>0.77916666666666667</v>
          </cell>
          <cell r="BY101">
            <v>0.28750000000000003</v>
          </cell>
          <cell r="CA101" t="str">
            <v>TL</v>
          </cell>
          <cell r="CB101">
            <v>0.29166666666666669</v>
          </cell>
          <cell r="CC101">
            <v>0.7597222222222223</v>
          </cell>
          <cell r="CE101">
            <v>0.29722222222222222</v>
          </cell>
          <cell r="CF101">
            <v>0.83333333333333337</v>
          </cell>
          <cell r="CH101">
            <v>0.27986111111111112</v>
          </cell>
        </row>
        <row r="102">
          <cell r="A102">
            <v>28467</v>
          </cell>
          <cell r="B102" t="str">
            <v>WIDI RISTIYAN</v>
          </cell>
          <cell r="C102" t="str">
            <v>BODY PLANT 2</v>
          </cell>
          <cell r="D102" t="str">
            <v>NSHF</v>
          </cell>
          <cell r="K102">
            <v>0.3</v>
          </cell>
          <cell r="L102">
            <v>0.8125</v>
          </cell>
          <cell r="N102">
            <v>0.30069444444444443</v>
          </cell>
          <cell r="O102">
            <v>0.81666666666666676</v>
          </cell>
          <cell r="Q102">
            <v>0.29930555555555555</v>
          </cell>
          <cell r="R102">
            <v>0.86944444444444446</v>
          </cell>
          <cell r="T102">
            <v>0.29791666666666666</v>
          </cell>
          <cell r="U102">
            <v>0.83819444444444446</v>
          </cell>
          <cell r="W102">
            <v>0.3</v>
          </cell>
          <cell r="X102">
            <v>0.71111111111111114</v>
          </cell>
          <cell r="Z102">
            <v>0.30138888888888887</v>
          </cell>
          <cell r="AA102">
            <v>0.8125</v>
          </cell>
          <cell r="AF102">
            <v>0.30138888888888887</v>
          </cell>
          <cell r="AG102">
            <v>0.79236111111111107</v>
          </cell>
          <cell r="AI102">
            <v>0.29583333333333334</v>
          </cell>
          <cell r="AJ102">
            <v>0.6743055555555556</v>
          </cell>
          <cell r="AL102">
            <v>0.29097222222222224</v>
          </cell>
          <cell r="AM102">
            <v>0.82013888888888886</v>
          </cell>
          <cell r="AO102">
            <v>0.2986111111111111</v>
          </cell>
          <cell r="AP102">
            <v>0.83680555555555547</v>
          </cell>
          <cell r="AR102">
            <v>0.29930555555555555</v>
          </cell>
          <cell r="AS102">
            <v>0.75416666666666676</v>
          </cell>
          <cell r="AX102">
            <v>0.3354166666666667</v>
          </cell>
          <cell r="AY102">
            <v>0.7368055555555556</v>
          </cell>
          <cell r="BA102">
            <v>0.3</v>
          </cell>
          <cell r="BB102">
            <v>0.67083333333333339</v>
          </cell>
          <cell r="BD102">
            <v>0.30069444444444443</v>
          </cell>
          <cell r="BE102">
            <v>0.83680555555555547</v>
          </cell>
          <cell r="BG102">
            <v>0.30416666666666664</v>
          </cell>
          <cell r="BH102">
            <v>0.87222222222222223</v>
          </cell>
          <cell r="BI102" t="str">
            <v>T3</v>
          </cell>
          <cell r="BJ102">
            <v>0.29444444444444445</v>
          </cell>
          <cell r="BK102">
            <v>0.66875000000000007</v>
          </cell>
          <cell r="BM102">
            <v>0.29652777777777778</v>
          </cell>
          <cell r="BN102">
            <v>0.71180555555555547</v>
          </cell>
          <cell r="BS102">
            <v>0.33055555555555555</v>
          </cell>
          <cell r="BT102">
            <v>0.69791666666666663</v>
          </cell>
          <cell r="BW102">
            <v>0.81319444444444444</v>
          </cell>
          <cell r="BX102" t="str">
            <v>TL</v>
          </cell>
          <cell r="BZ102">
            <v>0.82638888888888884</v>
          </cell>
          <cell r="CA102" t="str">
            <v>TL</v>
          </cell>
          <cell r="CB102">
            <v>0.29652777777777778</v>
          </cell>
          <cell r="CC102">
            <v>0.70138888888888884</v>
          </cell>
          <cell r="CE102">
            <v>0.29791666666666666</v>
          </cell>
          <cell r="CF102">
            <v>0.71944444444444444</v>
          </cell>
          <cell r="CH102">
            <v>0.29652777777777778</v>
          </cell>
        </row>
        <row r="103">
          <cell r="A103">
            <v>28468</v>
          </cell>
          <cell r="B103" t="str">
            <v>HADI SUHARDI</v>
          </cell>
          <cell r="C103" t="str">
            <v>BODY PLANT 2</v>
          </cell>
          <cell r="D103" t="str">
            <v>SHFA</v>
          </cell>
          <cell r="K103">
            <v>0.25</v>
          </cell>
          <cell r="L103">
            <v>0.81805555555555554</v>
          </cell>
          <cell r="N103">
            <v>0.25</v>
          </cell>
          <cell r="O103">
            <v>0.83333333333333337</v>
          </cell>
          <cell r="Q103">
            <v>0.25625000000000003</v>
          </cell>
          <cell r="R103">
            <v>0.83333333333333337</v>
          </cell>
          <cell r="T103">
            <v>0.25625000000000003</v>
          </cell>
          <cell r="U103">
            <v>0.83333333333333337</v>
          </cell>
          <cell r="W103">
            <v>0.25625000000000003</v>
          </cell>
          <cell r="X103">
            <v>0.85138888888888886</v>
          </cell>
          <cell r="Z103">
            <v>0.26041666666666669</v>
          </cell>
          <cell r="AA103">
            <v>0.8340277777777777</v>
          </cell>
          <cell r="AC103">
            <v>0.8305555555555556</v>
          </cell>
          <cell r="AD103">
            <v>0.27916666666666667</v>
          </cell>
          <cell r="AF103">
            <v>0.83888888888888891</v>
          </cell>
          <cell r="AG103">
            <v>0.29166666666666669</v>
          </cell>
          <cell r="AI103">
            <v>0.8340277777777777</v>
          </cell>
          <cell r="AJ103">
            <v>0.29166666666666669</v>
          </cell>
          <cell r="AL103">
            <v>0.83263888888888893</v>
          </cell>
          <cell r="AM103">
            <v>0.29166666666666669</v>
          </cell>
          <cell r="AO103">
            <v>0.83958333333333324</v>
          </cell>
          <cell r="AP103">
            <v>0.29166666666666669</v>
          </cell>
          <cell r="AR103">
            <v>0.84236111111111101</v>
          </cell>
          <cell r="AS103">
            <v>0.29166666666666669</v>
          </cell>
          <cell r="BA103">
            <v>0.25763888888888892</v>
          </cell>
          <cell r="BB103">
            <v>0.8354166666666667</v>
          </cell>
          <cell r="BD103">
            <v>0.26180555555555557</v>
          </cell>
          <cell r="BE103">
            <v>0.66736111111111107</v>
          </cell>
          <cell r="BG103">
            <v>0.27152777777777776</v>
          </cell>
          <cell r="BH103">
            <v>0.83333333333333337</v>
          </cell>
          <cell r="BJ103">
            <v>0.26111111111111113</v>
          </cell>
          <cell r="BK103">
            <v>0.83333333333333337</v>
          </cell>
          <cell r="BO103" t="str">
            <v>C1</v>
          </cell>
          <cell r="BV103">
            <v>0.84236111111111101</v>
          </cell>
          <cell r="BW103">
            <v>0.29166666666666669</v>
          </cell>
          <cell r="BY103">
            <v>0.83888888888888891</v>
          </cell>
          <cell r="BZ103">
            <v>0.29166666666666669</v>
          </cell>
          <cell r="CB103">
            <v>0.84097222222222223</v>
          </cell>
          <cell r="CC103">
            <v>0.29236111111111113</v>
          </cell>
          <cell r="CE103">
            <v>0.83472222222222225</v>
          </cell>
          <cell r="CF103">
            <v>0.29166666666666669</v>
          </cell>
          <cell r="CJ103" t="str">
            <v>M</v>
          </cell>
        </row>
        <row r="104">
          <cell r="A104">
            <v>28501</v>
          </cell>
          <cell r="B104" t="str">
            <v>RENDI AGUS WINANDI</v>
          </cell>
          <cell r="C104" t="str">
            <v>BODY PLANT 2</v>
          </cell>
          <cell r="D104" t="str">
            <v>SHFA</v>
          </cell>
          <cell r="K104">
            <v>0.29097222222222224</v>
          </cell>
          <cell r="L104">
            <v>0.8354166666666667</v>
          </cell>
          <cell r="N104">
            <v>0.29097222222222224</v>
          </cell>
          <cell r="O104">
            <v>0.83333333333333337</v>
          </cell>
          <cell r="Q104">
            <v>0.27569444444444446</v>
          </cell>
          <cell r="R104">
            <v>0.68333333333333324</v>
          </cell>
          <cell r="T104">
            <v>0.28055555555555556</v>
          </cell>
          <cell r="U104">
            <v>0.8340277777777777</v>
          </cell>
          <cell r="W104">
            <v>0.29791666666666666</v>
          </cell>
          <cell r="X104">
            <v>0.83333333333333337</v>
          </cell>
          <cell r="Z104">
            <v>0.28125</v>
          </cell>
          <cell r="AA104">
            <v>0.8340277777777777</v>
          </cell>
          <cell r="AC104">
            <v>0.84791666666666676</v>
          </cell>
          <cell r="AD104">
            <v>0.29444444444444445</v>
          </cell>
          <cell r="AF104">
            <v>0.8520833333333333</v>
          </cell>
          <cell r="AG104">
            <v>0.2951388888888889</v>
          </cell>
          <cell r="AI104">
            <v>0.83958333333333324</v>
          </cell>
          <cell r="AJ104">
            <v>0.29444444444444445</v>
          </cell>
          <cell r="AN104" t="str">
            <v>C2</v>
          </cell>
          <cell r="AO104">
            <v>0.83680555555555547</v>
          </cell>
          <cell r="AP104">
            <v>0.27152777777777776</v>
          </cell>
          <cell r="AR104">
            <v>0.85069444444444453</v>
          </cell>
          <cell r="AS104">
            <v>0.2951388888888889</v>
          </cell>
          <cell r="AX104">
            <v>0.29166666666666669</v>
          </cell>
          <cell r="AY104">
            <v>0.75277777777777777</v>
          </cell>
          <cell r="BA104">
            <v>0.30138888888888887</v>
          </cell>
          <cell r="BB104">
            <v>0.82430555555555562</v>
          </cell>
          <cell r="BD104">
            <v>0.28819444444444448</v>
          </cell>
          <cell r="BE104">
            <v>0.83472222222222225</v>
          </cell>
          <cell r="BG104">
            <v>0.29375000000000001</v>
          </cell>
          <cell r="BH104">
            <v>0.83611111111111114</v>
          </cell>
          <cell r="BJ104">
            <v>0.29375000000000001</v>
          </cell>
          <cell r="BK104">
            <v>0.83333333333333337</v>
          </cell>
          <cell r="BM104">
            <v>0.29166666666666669</v>
          </cell>
          <cell r="BN104">
            <v>0.8354166666666667</v>
          </cell>
          <cell r="BP104">
            <v>0.29722222222222222</v>
          </cell>
          <cell r="BQ104">
            <v>0.75069444444444444</v>
          </cell>
          <cell r="BV104">
            <v>0.84444444444444444</v>
          </cell>
          <cell r="BW104">
            <v>0.29375000000000001</v>
          </cell>
          <cell r="BY104">
            <v>0.84027777777777779</v>
          </cell>
          <cell r="BZ104">
            <v>0.29236111111111113</v>
          </cell>
          <cell r="CB104">
            <v>0.84930555555555554</v>
          </cell>
          <cell r="CC104">
            <v>0.29236111111111113</v>
          </cell>
          <cell r="CE104">
            <v>0.84305555555555556</v>
          </cell>
          <cell r="CF104">
            <v>0.26458333333333334</v>
          </cell>
          <cell r="CJ104" t="str">
            <v>M</v>
          </cell>
        </row>
        <row r="105">
          <cell r="A105">
            <v>28503</v>
          </cell>
          <cell r="B105" t="str">
            <v>NUR HIDAYAT</v>
          </cell>
          <cell r="C105" t="str">
            <v>BODY PLANT 2</v>
          </cell>
          <cell r="D105" t="str">
            <v>SHFB</v>
          </cell>
          <cell r="K105">
            <v>0.86805555555555547</v>
          </cell>
          <cell r="L105">
            <v>0.29236111111111113</v>
          </cell>
          <cell r="N105">
            <v>0.82500000000000007</v>
          </cell>
          <cell r="O105">
            <v>0.29166666666666669</v>
          </cell>
          <cell r="Q105">
            <v>0.82777777777777783</v>
          </cell>
          <cell r="R105">
            <v>0.29236111111111113</v>
          </cell>
          <cell r="T105">
            <v>0.82916666666666661</v>
          </cell>
          <cell r="U105">
            <v>0.19930555555555554</v>
          </cell>
          <cell r="W105">
            <v>0.8305555555555556</v>
          </cell>
          <cell r="X105">
            <v>0.29166666666666669</v>
          </cell>
          <cell r="AC105">
            <v>0.27777777777777779</v>
          </cell>
          <cell r="AD105">
            <v>0.75</v>
          </cell>
          <cell r="AF105">
            <v>0.28541666666666665</v>
          </cell>
          <cell r="AG105">
            <v>0.75069444444444444</v>
          </cell>
          <cell r="AI105">
            <v>0.28888888888888892</v>
          </cell>
          <cell r="AJ105">
            <v>0.83611111111111114</v>
          </cell>
          <cell r="AL105">
            <v>0.29444444444444445</v>
          </cell>
          <cell r="AM105">
            <v>0.83472222222222225</v>
          </cell>
          <cell r="AO105">
            <v>0.29097222222222224</v>
          </cell>
          <cell r="AP105">
            <v>0.82638888888888884</v>
          </cell>
          <cell r="AR105">
            <v>0.29097222222222224</v>
          </cell>
          <cell r="AS105">
            <v>0.76180555555555562</v>
          </cell>
          <cell r="AU105">
            <v>0.28541666666666665</v>
          </cell>
          <cell r="AV105">
            <v>0.8340277777777777</v>
          </cell>
          <cell r="AX105">
            <v>0.8305555555555556</v>
          </cell>
          <cell r="AY105">
            <v>0.29236111111111113</v>
          </cell>
          <cell r="BA105">
            <v>0.82986111111111116</v>
          </cell>
          <cell r="BB105">
            <v>0.29375000000000001</v>
          </cell>
          <cell r="BD105">
            <v>0.84861111111111109</v>
          </cell>
          <cell r="BE105">
            <v>0.29236111111111113</v>
          </cell>
          <cell r="BG105">
            <v>0.84305555555555556</v>
          </cell>
          <cell r="BH105">
            <v>0.29166666666666669</v>
          </cell>
          <cell r="BJ105">
            <v>0.84375</v>
          </cell>
          <cell r="BK105">
            <v>0.18888888888888888</v>
          </cell>
          <cell r="BM105">
            <v>0.83958333333333324</v>
          </cell>
          <cell r="BN105">
            <v>0.29166666666666669</v>
          </cell>
          <cell r="BV105">
            <v>0.28263888888888888</v>
          </cell>
          <cell r="BW105">
            <v>0.66666666666666663</v>
          </cell>
          <cell r="BY105">
            <v>0.29236111111111113</v>
          </cell>
          <cell r="BZ105">
            <v>0.83333333333333337</v>
          </cell>
          <cell r="CB105">
            <v>0.28472222222222221</v>
          </cell>
          <cell r="CC105">
            <v>0.83333333333333337</v>
          </cell>
          <cell r="CE105">
            <v>0.28194444444444444</v>
          </cell>
          <cell r="CF105">
            <v>0.8340277777777777</v>
          </cell>
          <cell r="CH105">
            <v>0.29166666666666669</v>
          </cell>
        </row>
        <row r="106">
          <cell r="A106">
            <v>28506</v>
          </cell>
          <cell r="B106" t="str">
            <v>TUNJANG TRIYONO</v>
          </cell>
          <cell r="C106" t="str">
            <v>BODY PLANT 2</v>
          </cell>
          <cell r="D106" t="str">
            <v>SHFA</v>
          </cell>
          <cell r="K106">
            <v>0.29652777777777778</v>
          </cell>
          <cell r="L106">
            <v>0.82291666666666663</v>
          </cell>
          <cell r="N106">
            <v>0.29791666666666666</v>
          </cell>
          <cell r="O106">
            <v>0.81736111111111109</v>
          </cell>
          <cell r="S106" t="str">
            <v>C2</v>
          </cell>
          <cell r="V106" t="str">
            <v>C2</v>
          </cell>
          <cell r="Y106" t="str">
            <v>C1</v>
          </cell>
          <cell r="AF106">
            <v>0.87430555555555556</v>
          </cell>
          <cell r="AG106">
            <v>0.27499999999999997</v>
          </cell>
          <cell r="AI106">
            <v>0.85555555555555562</v>
          </cell>
          <cell r="AJ106">
            <v>0.26666666666666666</v>
          </cell>
          <cell r="AL106">
            <v>0.85416666666666663</v>
          </cell>
          <cell r="AM106">
            <v>0.29166666666666669</v>
          </cell>
          <cell r="AO106">
            <v>0.8520833333333333</v>
          </cell>
          <cell r="AP106">
            <v>0.2638888888888889</v>
          </cell>
          <cell r="AR106">
            <v>0.87152777777777779</v>
          </cell>
          <cell r="AS106">
            <v>0.25416666666666665</v>
          </cell>
          <cell r="BA106">
            <v>0.29166666666666669</v>
          </cell>
          <cell r="BB106">
            <v>0.75208333333333333</v>
          </cell>
          <cell r="BD106">
            <v>0.28819444444444448</v>
          </cell>
          <cell r="BE106">
            <v>0.8340277777777777</v>
          </cell>
          <cell r="BI106" t="str">
            <v>C1</v>
          </cell>
          <cell r="BJ106">
            <v>0.28472222222222221</v>
          </cell>
          <cell r="BK106">
            <v>0.83333333333333337</v>
          </cell>
          <cell r="BM106">
            <v>0.28888888888888892</v>
          </cell>
          <cell r="BN106">
            <v>0.82291666666666663</v>
          </cell>
          <cell r="BV106">
            <v>0.85416666666666663</v>
          </cell>
          <cell r="BW106">
            <v>0.29236111111111113</v>
          </cell>
          <cell r="BY106">
            <v>0.85138888888888886</v>
          </cell>
          <cell r="BZ106">
            <v>0.29236111111111113</v>
          </cell>
          <cell r="CB106">
            <v>0.8520833333333333</v>
          </cell>
          <cell r="CC106">
            <v>0.24166666666666667</v>
          </cell>
          <cell r="CE106">
            <v>0.8534722222222223</v>
          </cell>
          <cell r="CF106">
            <v>0.2638888888888889</v>
          </cell>
          <cell r="CJ106" t="str">
            <v>M</v>
          </cell>
        </row>
        <row r="107">
          <cell r="A107">
            <v>28515</v>
          </cell>
          <cell r="B107" t="str">
            <v>WAWAN TRI SUGIYANTO</v>
          </cell>
          <cell r="C107" t="str">
            <v>BODY PLANT 2</v>
          </cell>
          <cell r="D107" t="str">
            <v>SHFA</v>
          </cell>
          <cell r="H107">
            <v>0.3125</v>
          </cell>
          <cell r="I107">
            <v>0.66666666666666663</v>
          </cell>
          <cell r="K107">
            <v>0.27916666666666667</v>
          </cell>
          <cell r="L107">
            <v>0.5625</v>
          </cell>
          <cell r="M107" t="str">
            <v>P8</v>
          </cell>
          <cell r="N107">
            <v>0.29722222222222222</v>
          </cell>
          <cell r="O107">
            <v>0.66736111111111107</v>
          </cell>
          <cell r="Q107">
            <v>0.27430555555555552</v>
          </cell>
          <cell r="R107">
            <v>0.83333333333333337</v>
          </cell>
          <cell r="T107">
            <v>0.29583333333333334</v>
          </cell>
          <cell r="U107">
            <v>0.81388888888888899</v>
          </cell>
          <cell r="W107">
            <v>0.29791666666666666</v>
          </cell>
          <cell r="X107">
            <v>0.74791666666666667</v>
          </cell>
          <cell r="Z107">
            <v>0.29652777777777778</v>
          </cell>
          <cell r="AA107">
            <v>0.83333333333333337</v>
          </cell>
          <cell r="AC107">
            <v>0.85069444444444453</v>
          </cell>
          <cell r="AD107">
            <v>0.25763888888888892</v>
          </cell>
          <cell r="AF107">
            <v>0.86944444444444446</v>
          </cell>
          <cell r="AG107">
            <v>0.29166666666666669</v>
          </cell>
          <cell r="AI107">
            <v>0.92291666666666661</v>
          </cell>
          <cell r="AJ107">
            <v>0.29652777777777778</v>
          </cell>
          <cell r="AK107" t="str">
            <v>T1</v>
          </cell>
          <cell r="AL107">
            <v>0.84791666666666676</v>
          </cell>
          <cell r="AM107">
            <v>0.29444444444444445</v>
          </cell>
          <cell r="AO107">
            <v>0.85416666666666663</v>
          </cell>
          <cell r="AP107">
            <v>0.29305555555555557</v>
          </cell>
          <cell r="AT107" t="str">
            <v>C2</v>
          </cell>
          <cell r="BA107">
            <v>0.2986111111111111</v>
          </cell>
          <cell r="BB107">
            <v>0.83333333333333337</v>
          </cell>
          <cell r="BD107">
            <v>0.28888888888888892</v>
          </cell>
          <cell r="BE107">
            <v>0.54305555555555551</v>
          </cell>
          <cell r="BF107" t="str">
            <v>P8</v>
          </cell>
          <cell r="BG107">
            <v>0.3659722222222222</v>
          </cell>
          <cell r="BH107">
            <v>0.66805555555555562</v>
          </cell>
          <cell r="BI107" t="str">
            <v>T1</v>
          </cell>
          <cell r="BJ107">
            <v>0.2986111111111111</v>
          </cell>
          <cell r="BK107">
            <v>0.83333333333333337</v>
          </cell>
          <cell r="BM107">
            <v>0.28402777777777777</v>
          </cell>
          <cell r="BN107">
            <v>0.80555555555555547</v>
          </cell>
          <cell r="BP107">
            <v>0.28958333333333336</v>
          </cell>
          <cell r="BQ107">
            <v>0.625</v>
          </cell>
          <cell r="BV107">
            <v>0.85</v>
          </cell>
          <cell r="BW107">
            <v>0.29166666666666669</v>
          </cell>
          <cell r="BY107">
            <v>0.85277777777777775</v>
          </cell>
          <cell r="BZ107">
            <v>0.29236111111111113</v>
          </cell>
          <cell r="CB107">
            <v>0.85138888888888886</v>
          </cell>
          <cell r="CC107">
            <v>0.2951388888888889</v>
          </cell>
          <cell r="CE107">
            <v>0.86875000000000002</v>
          </cell>
          <cell r="CF107">
            <v>0.29375000000000001</v>
          </cell>
          <cell r="CJ107" t="str">
            <v>M</v>
          </cell>
        </row>
        <row r="108">
          <cell r="A108">
            <v>28522</v>
          </cell>
          <cell r="B108" t="str">
            <v>NURUL HIDAYAT</v>
          </cell>
          <cell r="C108" t="str">
            <v>BODY PLANT 2</v>
          </cell>
          <cell r="D108" t="str">
            <v>SHFA</v>
          </cell>
          <cell r="K108">
            <v>0.29652777777777778</v>
          </cell>
          <cell r="L108">
            <v>0.82361111111111107</v>
          </cell>
          <cell r="N108">
            <v>0.29791666666666666</v>
          </cell>
          <cell r="O108">
            <v>0.8340277777777777</v>
          </cell>
          <cell r="Q108">
            <v>0.3</v>
          </cell>
          <cell r="R108">
            <v>0.67291666666666661</v>
          </cell>
          <cell r="T108">
            <v>0.3</v>
          </cell>
          <cell r="U108">
            <v>0.8125</v>
          </cell>
          <cell r="W108">
            <v>0.3</v>
          </cell>
          <cell r="X108">
            <v>0.7402777777777777</v>
          </cell>
          <cell r="Z108">
            <v>0.33402777777777781</v>
          </cell>
          <cell r="AA108">
            <v>0.83333333333333337</v>
          </cell>
          <cell r="AC108">
            <v>0.85763888888888884</v>
          </cell>
          <cell r="AD108">
            <v>0.25</v>
          </cell>
          <cell r="AF108">
            <v>0.87152777777777779</v>
          </cell>
          <cell r="AG108">
            <v>0.26041666666666669</v>
          </cell>
          <cell r="AI108">
            <v>0.86249999999999993</v>
          </cell>
          <cell r="AJ108">
            <v>0.29236111111111113</v>
          </cell>
          <cell r="AL108">
            <v>0.86875000000000002</v>
          </cell>
          <cell r="AM108">
            <v>0.29236111111111113</v>
          </cell>
          <cell r="AO108">
            <v>0.8125</v>
          </cell>
          <cell r="AP108">
            <v>0.29305555555555557</v>
          </cell>
          <cell r="AR108">
            <v>0.83750000000000002</v>
          </cell>
          <cell r="AS108">
            <v>0.29236111111111113</v>
          </cell>
          <cell r="BC108" t="str">
            <v>C1</v>
          </cell>
          <cell r="BF108" t="str">
            <v>C1</v>
          </cell>
          <cell r="BG108">
            <v>0.30208333333333331</v>
          </cell>
          <cell r="BH108">
            <v>0.6694444444444444</v>
          </cell>
          <cell r="BJ108">
            <v>0.33194444444444443</v>
          </cell>
          <cell r="BK108">
            <v>0.76180555555555562</v>
          </cell>
          <cell r="BL108" t="str">
            <v>T2</v>
          </cell>
          <cell r="BO108" t="str">
            <v>C1</v>
          </cell>
          <cell r="BV108">
            <v>0.8534722222222223</v>
          </cell>
          <cell r="BW108">
            <v>0.27638888888888885</v>
          </cell>
          <cell r="BY108">
            <v>0.8520833333333333</v>
          </cell>
          <cell r="BZ108">
            <v>0.26111111111111113</v>
          </cell>
          <cell r="CB108">
            <v>0.85486111111111107</v>
          </cell>
          <cell r="CC108">
            <v>0.29305555555555557</v>
          </cell>
          <cell r="CE108">
            <v>0.83333333333333337</v>
          </cell>
          <cell r="CF108">
            <v>0.29166666666666669</v>
          </cell>
          <cell r="CJ108" t="str">
            <v>M</v>
          </cell>
        </row>
        <row r="109">
          <cell r="A109">
            <v>28528</v>
          </cell>
          <cell r="B109" t="str">
            <v>JOKO LASTARI</v>
          </cell>
          <cell r="C109" t="str">
            <v>BODY PLANT 2</v>
          </cell>
          <cell r="D109" t="str">
            <v>SHFA</v>
          </cell>
          <cell r="M109" t="str">
            <v>C2</v>
          </cell>
          <cell r="P109" t="str">
            <v>C2</v>
          </cell>
          <cell r="Q109">
            <v>0.28472222222222221</v>
          </cell>
          <cell r="R109">
            <v>0.83333333333333337</v>
          </cell>
          <cell r="T109">
            <v>0.28680555555555554</v>
          </cell>
          <cell r="U109">
            <v>0.82430555555555562</v>
          </cell>
          <cell r="W109">
            <v>0.28958333333333336</v>
          </cell>
          <cell r="X109">
            <v>0.75277777777777777</v>
          </cell>
          <cell r="Z109">
            <v>0.29097222222222224</v>
          </cell>
          <cell r="AA109">
            <v>0.81388888888888899</v>
          </cell>
          <cell r="AC109">
            <v>0.85138888888888886</v>
          </cell>
          <cell r="AD109">
            <v>0.25</v>
          </cell>
          <cell r="AF109">
            <v>0.8652777777777777</v>
          </cell>
          <cell r="AG109">
            <v>0.29305555555555557</v>
          </cell>
          <cell r="AI109">
            <v>0.8520833333333333</v>
          </cell>
          <cell r="AJ109">
            <v>0.29166666666666669</v>
          </cell>
          <cell r="AL109">
            <v>0.85</v>
          </cell>
          <cell r="AM109">
            <v>0.22916666666666666</v>
          </cell>
          <cell r="AO109">
            <v>0.85277777777777775</v>
          </cell>
          <cell r="AP109">
            <v>0.27083333333333331</v>
          </cell>
          <cell r="AR109">
            <v>0.86388888888888893</v>
          </cell>
          <cell r="AS109">
            <v>0.29166666666666669</v>
          </cell>
          <cell r="AX109">
            <v>0.32361111111111113</v>
          </cell>
          <cell r="AY109">
            <v>0.66875000000000007</v>
          </cell>
          <cell r="BA109">
            <v>0.29097222222222224</v>
          </cell>
          <cell r="BB109">
            <v>0.75</v>
          </cell>
          <cell r="BD109">
            <v>0.29236111111111113</v>
          </cell>
          <cell r="BE109">
            <v>0.83472222222222225</v>
          </cell>
          <cell r="BG109">
            <v>0.2986111111111111</v>
          </cell>
          <cell r="BH109">
            <v>0.83333333333333337</v>
          </cell>
          <cell r="BJ109">
            <v>0.2951388888888889</v>
          </cell>
          <cell r="BK109">
            <v>0.8125</v>
          </cell>
          <cell r="BM109">
            <v>0.31805555555555554</v>
          </cell>
          <cell r="BN109">
            <v>0.81319444444444444</v>
          </cell>
          <cell r="BO109" t="str">
            <v>T3</v>
          </cell>
          <cell r="BX109" t="str">
            <v>M</v>
          </cell>
          <cell r="CA109" t="str">
            <v>M</v>
          </cell>
          <cell r="CD109" t="str">
            <v>M</v>
          </cell>
          <cell r="CE109">
            <v>0.84930555555555554</v>
          </cell>
          <cell r="CF109">
            <v>0.23958333333333334</v>
          </cell>
          <cell r="CJ109" t="str">
            <v>M</v>
          </cell>
        </row>
        <row r="110">
          <cell r="A110">
            <v>28538</v>
          </cell>
          <cell r="B110" t="str">
            <v>HARIS YULIANTORO</v>
          </cell>
          <cell r="C110" t="str">
            <v>BODY PLANT 2</v>
          </cell>
          <cell r="D110" t="str">
            <v>SHFB</v>
          </cell>
          <cell r="K110">
            <v>0.84652777777777777</v>
          </cell>
          <cell r="L110">
            <v>0.29236111111111113</v>
          </cell>
          <cell r="N110">
            <v>0.85</v>
          </cell>
          <cell r="O110">
            <v>0.29166666666666669</v>
          </cell>
          <cell r="Q110">
            <v>0.83958333333333324</v>
          </cell>
          <cell r="R110">
            <v>0.29166666666666669</v>
          </cell>
          <cell r="T110">
            <v>0.84930555555555554</v>
          </cell>
          <cell r="U110">
            <v>0.29305555555555557</v>
          </cell>
          <cell r="W110">
            <v>0.82847222222222217</v>
          </cell>
          <cell r="X110">
            <v>0.29236111111111113</v>
          </cell>
          <cell r="AF110">
            <v>0.29722222222222222</v>
          </cell>
          <cell r="AG110">
            <v>0.83333333333333337</v>
          </cell>
          <cell r="AI110">
            <v>0.29444444444444445</v>
          </cell>
          <cell r="AJ110">
            <v>0.83333333333333337</v>
          </cell>
          <cell r="AL110">
            <v>0.28472222222222221</v>
          </cell>
          <cell r="AM110">
            <v>0.83333333333333337</v>
          </cell>
          <cell r="AO110">
            <v>0.28333333333333333</v>
          </cell>
          <cell r="AP110">
            <v>0.83333333333333337</v>
          </cell>
          <cell r="AR110">
            <v>0.2902777777777778</v>
          </cell>
          <cell r="AS110">
            <v>0.82500000000000007</v>
          </cell>
          <cell r="AU110">
            <v>0.28333333333333333</v>
          </cell>
          <cell r="AV110">
            <v>0.83333333333333337</v>
          </cell>
          <cell r="AX110">
            <v>0.85</v>
          </cell>
          <cell r="AY110">
            <v>0.29166666666666669</v>
          </cell>
          <cell r="BC110" t="str">
            <v>C2</v>
          </cell>
          <cell r="BD110">
            <v>0.84652777777777777</v>
          </cell>
          <cell r="BE110">
            <v>0.29236111111111113</v>
          </cell>
          <cell r="BG110">
            <v>0.84375</v>
          </cell>
          <cell r="BH110">
            <v>0.29166666666666669</v>
          </cell>
          <cell r="BJ110">
            <v>0.84583333333333333</v>
          </cell>
          <cell r="BK110">
            <v>0.29166666666666669</v>
          </cell>
          <cell r="BM110">
            <v>0.83124999999999993</v>
          </cell>
          <cell r="BN110">
            <v>0.29166666666666669</v>
          </cell>
          <cell r="BV110">
            <v>0.28402777777777777</v>
          </cell>
          <cell r="BW110">
            <v>0.83333333333333337</v>
          </cell>
          <cell r="BY110">
            <v>0.28194444444444444</v>
          </cell>
          <cell r="BZ110">
            <v>0.83333333333333337</v>
          </cell>
          <cell r="CB110">
            <v>0.28611111111111115</v>
          </cell>
          <cell r="CC110">
            <v>0.79166666666666663</v>
          </cell>
          <cell r="CE110">
            <v>0.28194444444444444</v>
          </cell>
          <cell r="CF110">
            <v>0.83333333333333337</v>
          </cell>
          <cell r="CH110">
            <v>0.28680555555555554</v>
          </cell>
        </row>
        <row r="111">
          <cell r="A111">
            <v>28564</v>
          </cell>
          <cell r="B111" t="str">
            <v>AHMAD EKO SANTOSA</v>
          </cell>
          <cell r="C111" t="str">
            <v>BODY PLANT 2</v>
          </cell>
          <cell r="D111" t="str">
            <v>SHFA</v>
          </cell>
          <cell r="K111">
            <v>0.30069444444444443</v>
          </cell>
          <cell r="L111">
            <v>0.83333333333333337</v>
          </cell>
          <cell r="N111">
            <v>0.29791666666666666</v>
          </cell>
          <cell r="O111">
            <v>0.8340277777777777</v>
          </cell>
          <cell r="Q111">
            <v>0.2986111111111111</v>
          </cell>
          <cell r="R111">
            <v>0.83333333333333337</v>
          </cell>
          <cell r="T111">
            <v>0.29791666666666666</v>
          </cell>
          <cell r="U111">
            <v>0.83333333333333337</v>
          </cell>
          <cell r="W111">
            <v>0.30069444444444443</v>
          </cell>
          <cell r="X111">
            <v>0.80208333333333337</v>
          </cell>
          <cell r="Z111">
            <v>0.29444444444444445</v>
          </cell>
          <cell r="AA111">
            <v>0.8340277777777777</v>
          </cell>
          <cell r="AC111">
            <v>0.84930555555555554</v>
          </cell>
          <cell r="AD111">
            <v>0.27916666666666667</v>
          </cell>
          <cell r="AF111">
            <v>0.86111111111111116</v>
          </cell>
          <cell r="AG111">
            <v>0.29166666666666669</v>
          </cell>
          <cell r="AI111">
            <v>0.84930555555555554</v>
          </cell>
          <cell r="AJ111">
            <v>0.29166666666666669</v>
          </cell>
          <cell r="AL111">
            <v>0.84722222222222221</v>
          </cell>
          <cell r="AM111">
            <v>0.29236111111111113</v>
          </cell>
          <cell r="AO111">
            <v>0.84861111111111109</v>
          </cell>
          <cell r="AP111">
            <v>0.29236111111111113</v>
          </cell>
          <cell r="AR111">
            <v>0.86111111111111116</v>
          </cell>
          <cell r="AS111">
            <v>0.29236111111111113</v>
          </cell>
          <cell r="AX111">
            <v>0.28402777777777777</v>
          </cell>
          <cell r="AY111">
            <v>0.79236111111111107</v>
          </cell>
          <cell r="BA111">
            <v>0.30069444444444443</v>
          </cell>
          <cell r="BB111">
            <v>0.81874999999999998</v>
          </cell>
          <cell r="BD111">
            <v>0.28750000000000003</v>
          </cell>
          <cell r="BE111">
            <v>0.8340277777777777</v>
          </cell>
          <cell r="BG111">
            <v>0.29652777777777778</v>
          </cell>
          <cell r="BH111">
            <v>0.83611111111111114</v>
          </cell>
          <cell r="BJ111">
            <v>0.29236111111111113</v>
          </cell>
          <cell r="BK111">
            <v>0.8340277777777777</v>
          </cell>
          <cell r="BM111">
            <v>0.29305555555555557</v>
          </cell>
          <cell r="BN111">
            <v>0.6875</v>
          </cell>
          <cell r="BV111">
            <v>0.85069444444444453</v>
          </cell>
          <cell r="BW111">
            <v>0.27152777777777776</v>
          </cell>
          <cell r="BY111">
            <v>0.84791666666666676</v>
          </cell>
          <cell r="BZ111">
            <v>0.29166666666666669</v>
          </cell>
          <cell r="CB111">
            <v>0.84722222222222221</v>
          </cell>
          <cell r="CC111">
            <v>0.29236111111111113</v>
          </cell>
          <cell r="CE111">
            <v>0.84722222222222221</v>
          </cell>
          <cell r="CF111">
            <v>0.29166666666666669</v>
          </cell>
          <cell r="CJ111" t="str">
            <v>M</v>
          </cell>
        </row>
        <row r="112">
          <cell r="A112">
            <v>28567</v>
          </cell>
          <cell r="B112" t="str">
            <v>NURMAN KHABIB</v>
          </cell>
          <cell r="C112" t="str">
            <v>BODY PLANT 2</v>
          </cell>
          <cell r="D112" t="str">
            <v>NSHF</v>
          </cell>
          <cell r="H112">
            <v>0.33749999999999997</v>
          </cell>
          <cell r="I112">
            <v>0.67152777777777783</v>
          </cell>
          <cell r="K112">
            <v>0.28819444444444448</v>
          </cell>
          <cell r="L112">
            <v>0.80138888888888893</v>
          </cell>
          <cell r="N112">
            <v>0.28958333333333336</v>
          </cell>
          <cell r="O112">
            <v>0.79236111111111107</v>
          </cell>
          <cell r="Q112">
            <v>0.29444444444444445</v>
          </cell>
          <cell r="R112">
            <v>0.87569444444444444</v>
          </cell>
          <cell r="T112">
            <v>0.28541666666666665</v>
          </cell>
          <cell r="U112">
            <v>0.875</v>
          </cell>
          <cell r="W112">
            <v>0.29236111111111113</v>
          </cell>
          <cell r="X112">
            <v>0.8847222222222223</v>
          </cell>
          <cell r="Z112">
            <v>0.35902777777777778</v>
          </cell>
          <cell r="AA112">
            <v>0.52430555555555558</v>
          </cell>
          <cell r="AC112">
            <v>0.3347222222222222</v>
          </cell>
          <cell r="AD112">
            <v>0.70138888888888884</v>
          </cell>
          <cell r="AF112">
            <v>0.29375000000000001</v>
          </cell>
          <cell r="AG112">
            <v>0.84722222222222221</v>
          </cell>
          <cell r="AK112" t="str">
            <v>C1</v>
          </cell>
          <cell r="AL112">
            <v>0.28819444444444448</v>
          </cell>
          <cell r="AM112">
            <v>0.6958333333333333</v>
          </cell>
          <cell r="AO112">
            <v>0.28680555555555554</v>
          </cell>
          <cell r="AP112">
            <v>0.76180555555555562</v>
          </cell>
          <cell r="AR112">
            <v>0.29375000000000001</v>
          </cell>
          <cell r="AS112">
            <v>0.6958333333333333</v>
          </cell>
          <cell r="AX112">
            <v>0.32569444444444445</v>
          </cell>
          <cell r="AY112">
            <v>0.67222222222222217</v>
          </cell>
          <cell r="BA112">
            <v>0.29305555555555557</v>
          </cell>
          <cell r="BB112">
            <v>0.77222222222222225</v>
          </cell>
          <cell r="BD112">
            <v>0.29652777777777778</v>
          </cell>
          <cell r="BE112">
            <v>0.84513888888888899</v>
          </cell>
          <cell r="BG112">
            <v>0.29652777777777778</v>
          </cell>
          <cell r="BH112">
            <v>0.78125</v>
          </cell>
          <cell r="BJ112">
            <v>0.27916666666666667</v>
          </cell>
          <cell r="BK112">
            <v>0.69861111111111107</v>
          </cell>
          <cell r="BM112">
            <v>0.2902777777777778</v>
          </cell>
          <cell r="BN112">
            <v>0.74513888888888891</v>
          </cell>
          <cell r="BP112">
            <v>0.31388888888888888</v>
          </cell>
          <cell r="BQ112">
            <v>0.66666666666666663</v>
          </cell>
          <cell r="BX112" t="str">
            <v>M</v>
          </cell>
          <cell r="BY112">
            <v>0.28541666666666665</v>
          </cell>
          <cell r="BZ112">
            <v>0.67986111111111114</v>
          </cell>
          <cell r="CB112">
            <v>0.28472222222222221</v>
          </cell>
          <cell r="CC112">
            <v>0.76111111111111107</v>
          </cell>
          <cell r="CE112">
            <v>0.28263888888888888</v>
          </cell>
          <cell r="CF112">
            <v>0.75694444444444453</v>
          </cell>
          <cell r="CH112">
            <v>0.28819444444444448</v>
          </cell>
        </row>
        <row r="113">
          <cell r="A113">
            <v>28593</v>
          </cell>
          <cell r="B113" t="str">
            <v>TEGUH TRI UTOMO</v>
          </cell>
          <cell r="C113" t="str">
            <v>BODY PLANT 2</v>
          </cell>
          <cell r="D113" t="str">
            <v>SHFA</v>
          </cell>
          <cell r="H113">
            <v>0.32430555555555557</v>
          </cell>
          <cell r="I113">
            <v>0.67013888888888884</v>
          </cell>
          <cell r="K113">
            <v>0.28125</v>
          </cell>
          <cell r="L113">
            <v>0.83888888888888891</v>
          </cell>
          <cell r="N113">
            <v>0.28958333333333336</v>
          </cell>
          <cell r="O113">
            <v>0.83472222222222225</v>
          </cell>
          <cell r="Q113">
            <v>0.28402777777777777</v>
          </cell>
          <cell r="R113">
            <v>0.84583333333333333</v>
          </cell>
          <cell r="T113">
            <v>0.28263888888888888</v>
          </cell>
          <cell r="U113">
            <v>0.8340277777777777</v>
          </cell>
          <cell r="W113">
            <v>0.28125</v>
          </cell>
          <cell r="X113">
            <v>0.82430555555555562</v>
          </cell>
          <cell r="Z113">
            <v>0.28402777777777777</v>
          </cell>
          <cell r="AA113">
            <v>0.8340277777777777</v>
          </cell>
          <cell r="AC113">
            <v>0.81458333333333333</v>
          </cell>
          <cell r="AD113">
            <v>0.30833333333333335</v>
          </cell>
          <cell r="AF113">
            <v>0.81874999999999998</v>
          </cell>
          <cell r="AG113">
            <v>0.29791666666666666</v>
          </cell>
          <cell r="AI113">
            <v>0.84166666666666667</v>
          </cell>
          <cell r="AJ113">
            <v>0.29305555555555557</v>
          </cell>
          <cell r="AL113">
            <v>0.84027777777777779</v>
          </cell>
          <cell r="AM113">
            <v>0.29305555555555557</v>
          </cell>
          <cell r="AO113">
            <v>0.82430555555555562</v>
          </cell>
          <cell r="AP113">
            <v>0.29236111111111113</v>
          </cell>
          <cell r="AR113">
            <v>0.82013888888888886</v>
          </cell>
          <cell r="AS113">
            <v>0.29375000000000001</v>
          </cell>
          <cell r="AX113">
            <v>0.30416666666666664</v>
          </cell>
          <cell r="AY113">
            <v>0.71944444444444444</v>
          </cell>
          <cell r="BA113">
            <v>0.26597222222222222</v>
          </cell>
          <cell r="BB113">
            <v>0.81319444444444444</v>
          </cell>
          <cell r="BD113">
            <v>0.27638888888888885</v>
          </cell>
          <cell r="BE113">
            <v>0.83472222222222225</v>
          </cell>
          <cell r="BG113">
            <v>0.28888888888888892</v>
          </cell>
          <cell r="BH113">
            <v>0.83472222222222225</v>
          </cell>
          <cell r="BJ113">
            <v>0.27638888888888885</v>
          </cell>
          <cell r="BK113">
            <v>0.8340277777777777</v>
          </cell>
          <cell r="BM113">
            <v>0.27708333333333335</v>
          </cell>
          <cell r="BN113">
            <v>0.83888888888888891</v>
          </cell>
          <cell r="BV113">
            <v>0.84722222222222221</v>
          </cell>
          <cell r="BW113">
            <v>0.29236111111111113</v>
          </cell>
          <cell r="BY113">
            <v>0.84652777777777777</v>
          </cell>
          <cell r="BZ113">
            <v>0.29305555555555557</v>
          </cell>
          <cell r="CB113">
            <v>0.83680555555555547</v>
          </cell>
          <cell r="CC113">
            <v>0.29444444444444445</v>
          </cell>
          <cell r="CE113">
            <v>0.83750000000000002</v>
          </cell>
          <cell r="CF113">
            <v>0.29236111111111113</v>
          </cell>
          <cell r="CJ113" t="str">
            <v>M</v>
          </cell>
        </row>
        <row r="114">
          <cell r="A114">
            <v>28597</v>
          </cell>
          <cell r="B114" t="str">
            <v>SHUUD AL AMIN</v>
          </cell>
          <cell r="C114" t="str">
            <v>BODY PLANT 2</v>
          </cell>
          <cell r="D114" t="str">
            <v>SHFA</v>
          </cell>
          <cell r="H114">
            <v>0.32013888888888892</v>
          </cell>
          <cell r="I114">
            <v>0.66875000000000007</v>
          </cell>
          <cell r="K114">
            <v>0.28611111111111115</v>
          </cell>
          <cell r="L114">
            <v>0.83888888888888891</v>
          </cell>
          <cell r="N114">
            <v>0.29236111111111113</v>
          </cell>
          <cell r="O114">
            <v>0.83472222222222225</v>
          </cell>
          <cell r="Q114">
            <v>0.29583333333333334</v>
          </cell>
          <cell r="R114">
            <v>0.84513888888888899</v>
          </cell>
          <cell r="T114">
            <v>0.29444444444444445</v>
          </cell>
          <cell r="U114">
            <v>0.66666666666666663</v>
          </cell>
          <cell r="W114">
            <v>0.28819444444444448</v>
          </cell>
          <cell r="X114">
            <v>0.8027777777777777</v>
          </cell>
          <cell r="Z114">
            <v>0.29583333333333334</v>
          </cell>
          <cell r="AA114">
            <v>0.79236111111111107</v>
          </cell>
          <cell r="AH114" t="str">
            <v>S1</v>
          </cell>
          <cell r="AK114" t="str">
            <v>S1</v>
          </cell>
          <cell r="AL114">
            <v>0.83611111111111114</v>
          </cell>
          <cell r="AM114">
            <v>0.29305555555555557</v>
          </cell>
          <cell r="AO114">
            <v>0.83611111111111114</v>
          </cell>
          <cell r="AP114">
            <v>0.29236111111111113</v>
          </cell>
          <cell r="AR114">
            <v>0.81319444444444444</v>
          </cell>
          <cell r="AS114">
            <v>0.29375000000000001</v>
          </cell>
          <cell r="AX114">
            <v>0.27847222222222223</v>
          </cell>
          <cell r="AY114">
            <v>0.75138888888888899</v>
          </cell>
          <cell r="BA114">
            <v>0.29930555555555555</v>
          </cell>
          <cell r="BB114">
            <v>0.8256944444444444</v>
          </cell>
          <cell r="BD114">
            <v>0.29722222222222222</v>
          </cell>
          <cell r="BE114">
            <v>0.83472222222222225</v>
          </cell>
          <cell r="BG114">
            <v>0.29166666666666669</v>
          </cell>
          <cell r="BH114">
            <v>0.83333333333333337</v>
          </cell>
          <cell r="BJ114">
            <v>0.29791666666666666</v>
          </cell>
          <cell r="BK114">
            <v>0.8340277777777777</v>
          </cell>
          <cell r="BM114">
            <v>0.27569444444444446</v>
          </cell>
          <cell r="BN114">
            <v>0.8340277777777777</v>
          </cell>
          <cell r="BP114">
            <v>0.28958333333333336</v>
          </cell>
          <cell r="BQ114">
            <v>0.75069444444444444</v>
          </cell>
          <cell r="BV114">
            <v>0.84097222222222223</v>
          </cell>
          <cell r="BW114">
            <v>0.29444444444444445</v>
          </cell>
          <cell r="BY114">
            <v>0.84444444444444444</v>
          </cell>
          <cell r="BZ114">
            <v>0.20902777777777778</v>
          </cell>
          <cell r="CB114">
            <v>0.87152777777777779</v>
          </cell>
          <cell r="CC114">
            <v>0.29166666666666669</v>
          </cell>
          <cell r="CE114">
            <v>0.83611111111111114</v>
          </cell>
          <cell r="CF114">
            <v>0.29236111111111113</v>
          </cell>
          <cell r="CJ114" t="str">
            <v>M</v>
          </cell>
        </row>
        <row r="115">
          <cell r="A115">
            <v>28909</v>
          </cell>
          <cell r="B115" t="str">
            <v>KUKUH SUNDRIYO</v>
          </cell>
          <cell r="C115" t="str">
            <v>BODY PLANT 2</v>
          </cell>
          <cell r="D115" t="str">
            <v>SHFB</v>
          </cell>
          <cell r="K115">
            <v>0.8534722222222223</v>
          </cell>
          <cell r="L115">
            <v>0.19652777777777777</v>
          </cell>
          <cell r="N115">
            <v>0.85277777777777775</v>
          </cell>
          <cell r="O115">
            <v>0.29305555555555557</v>
          </cell>
          <cell r="Q115">
            <v>0.8534722222222223</v>
          </cell>
          <cell r="R115">
            <v>0.29236111111111113</v>
          </cell>
          <cell r="T115">
            <v>0.85416666666666663</v>
          </cell>
          <cell r="U115">
            <v>0.29166666666666669</v>
          </cell>
          <cell r="W115">
            <v>0.86458333333333337</v>
          </cell>
          <cell r="X115">
            <v>0.29166666666666669</v>
          </cell>
          <cell r="AF115">
            <v>0.29097222222222224</v>
          </cell>
          <cell r="AG115">
            <v>0.8340277777777777</v>
          </cell>
          <cell r="AI115">
            <v>0.29583333333333334</v>
          </cell>
          <cell r="AJ115">
            <v>0.83611111111111114</v>
          </cell>
          <cell r="AL115">
            <v>0.2951388888888889</v>
          </cell>
          <cell r="AM115">
            <v>0.83472222222222225</v>
          </cell>
          <cell r="AO115">
            <v>0.28958333333333336</v>
          </cell>
          <cell r="AP115">
            <v>0.8340277777777777</v>
          </cell>
          <cell r="AR115">
            <v>0.29097222222222224</v>
          </cell>
          <cell r="AS115">
            <v>0.79166666666666663</v>
          </cell>
          <cell r="AU115">
            <v>0.28680555555555554</v>
          </cell>
          <cell r="AV115">
            <v>0.8125</v>
          </cell>
          <cell r="AX115">
            <v>0.8520833333333333</v>
          </cell>
          <cell r="AY115">
            <v>0.27083333333333331</v>
          </cell>
          <cell r="BA115">
            <v>0.86875000000000002</v>
          </cell>
          <cell r="BB115">
            <v>0.29305555555555557</v>
          </cell>
          <cell r="BD115">
            <v>0.85</v>
          </cell>
          <cell r="BE115">
            <v>0.29305555555555557</v>
          </cell>
          <cell r="BG115">
            <v>0.85555555555555562</v>
          </cell>
          <cell r="BH115">
            <v>0.29166666666666669</v>
          </cell>
          <cell r="BJ115">
            <v>0.84791666666666676</v>
          </cell>
          <cell r="BK115">
            <v>0.29166666666666669</v>
          </cell>
          <cell r="BM115">
            <v>0.84861111111111109</v>
          </cell>
          <cell r="BN115">
            <v>0.1875</v>
          </cell>
          <cell r="BS115">
            <v>0.28194444444444444</v>
          </cell>
          <cell r="BT115">
            <v>0.66666666666666663</v>
          </cell>
          <cell r="BV115">
            <v>0.28819444444444448</v>
          </cell>
          <cell r="BW115">
            <v>0.8125</v>
          </cell>
          <cell r="BY115">
            <v>0.29791666666666666</v>
          </cell>
          <cell r="BZ115">
            <v>0.8125</v>
          </cell>
          <cell r="CB115">
            <v>0.29652777777777778</v>
          </cell>
          <cell r="CC115">
            <v>0.8027777777777777</v>
          </cell>
          <cell r="CE115">
            <v>0.29583333333333334</v>
          </cell>
          <cell r="CF115">
            <v>0.8027777777777777</v>
          </cell>
          <cell r="CH115">
            <v>0.29791666666666666</v>
          </cell>
        </row>
        <row r="116">
          <cell r="A116">
            <v>28941</v>
          </cell>
          <cell r="B116" t="str">
            <v>ADI PURNAMA</v>
          </cell>
          <cell r="C116" t="str">
            <v>BODY PLANT 2</v>
          </cell>
          <cell r="D116" t="str">
            <v>SHFA</v>
          </cell>
          <cell r="K116">
            <v>0.29930555555555555</v>
          </cell>
          <cell r="L116">
            <v>0.84444444444444444</v>
          </cell>
          <cell r="N116">
            <v>0.29791666666666666</v>
          </cell>
          <cell r="O116">
            <v>0.84513888888888899</v>
          </cell>
          <cell r="Q116">
            <v>0.2902777777777778</v>
          </cell>
          <cell r="R116">
            <v>0.84375</v>
          </cell>
          <cell r="T116">
            <v>0.30069444444444443</v>
          </cell>
          <cell r="U116">
            <v>0.84583333333333333</v>
          </cell>
          <cell r="W116">
            <v>0.2951388888888889</v>
          </cell>
          <cell r="X116">
            <v>0.7402777777777777</v>
          </cell>
          <cell r="Z116">
            <v>0.29722222222222222</v>
          </cell>
          <cell r="AA116">
            <v>0.83472222222222225</v>
          </cell>
          <cell r="AC116">
            <v>0.8520833333333333</v>
          </cell>
          <cell r="AD116">
            <v>0.27499999999999997</v>
          </cell>
          <cell r="AF116">
            <v>0.87291666666666667</v>
          </cell>
          <cell r="AG116">
            <v>0.29166666666666669</v>
          </cell>
          <cell r="AI116">
            <v>0.84791666666666676</v>
          </cell>
          <cell r="AJ116">
            <v>0.29375000000000001</v>
          </cell>
          <cell r="AL116">
            <v>0.85277777777777775</v>
          </cell>
          <cell r="AM116">
            <v>0.29375000000000001</v>
          </cell>
          <cell r="AO116">
            <v>0.82638888888888884</v>
          </cell>
          <cell r="AP116">
            <v>0.29375000000000001</v>
          </cell>
          <cell r="AR116">
            <v>0.83194444444444438</v>
          </cell>
          <cell r="AS116">
            <v>0.2298611111111111</v>
          </cell>
          <cell r="AX116">
            <v>0.33124999999999999</v>
          </cell>
          <cell r="AY116">
            <v>0.66666666666666663</v>
          </cell>
          <cell r="BA116">
            <v>0.3</v>
          </cell>
          <cell r="BB116">
            <v>0.75486111111111109</v>
          </cell>
          <cell r="BF116" t="str">
            <v>C2</v>
          </cell>
          <cell r="BG116">
            <v>0.30069444444444443</v>
          </cell>
          <cell r="BH116">
            <v>0.81458333333333333</v>
          </cell>
          <cell r="BJ116">
            <v>0.30138888888888887</v>
          </cell>
          <cell r="BK116">
            <v>0.83611111111111114</v>
          </cell>
          <cell r="BM116">
            <v>0.29930555555555555</v>
          </cell>
          <cell r="BN116">
            <v>0.8340277777777777</v>
          </cell>
          <cell r="BV116">
            <v>0.85416666666666663</v>
          </cell>
          <cell r="BW116">
            <v>0.29583333333333334</v>
          </cell>
          <cell r="BY116">
            <v>0.8520833333333333</v>
          </cell>
          <cell r="BZ116">
            <v>0.29652777777777778</v>
          </cell>
          <cell r="CB116">
            <v>0.8520833333333333</v>
          </cell>
          <cell r="CC116">
            <v>0.29652777777777778</v>
          </cell>
          <cell r="CE116">
            <v>0.83750000000000002</v>
          </cell>
          <cell r="CF116">
            <v>0.29444444444444445</v>
          </cell>
          <cell r="CJ116" t="str">
            <v>M</v>
          </cell>
        </row>
        <row r="117">
          <cell r="A117">
            <v>28943</v>
          </cell>
          <cell r="B117" t="str">
            <v>SYARDI YUDI SUSILO</v>
          </cell>
          <cell r="C117" t="str">
            <v>BODY PLANT 2</v>
          </cell>
          <cell r="D117" t="str">
            <v>SHFB</v>
          </cell>
          <cell r="M117" t="str">
            <v>C1</v>
          </cell>
          <cell r="P117" t="str">
            <v>C1</v>
          </cell>
          <cell r="Q117">
            <v>0.86944444444444446</v>
          </cell>
          <cell r="R117">
            <v>0.27083333333333331</v>
          </cell>
          <cell r="T117">
            <v>0.87430555555555556</v>
          </cell>
          <cell r="U117">
            <v>0.25</v>
          </cell>
          <cell r="W117">
            <v>0.87152777777777779</v>
          </cell>
          <cell r="X117">
            <v>0.29166666666666669</v>
          </cell>
          <cell r="AF117">
            <v>0.27569444444444446</v>
          </cell>
          <cell r="AG117">
            <v>0.8125</v>
          </cell>
          <cell r="AI117">
            <v>0.28819444444444448</v>
          </cell>
          <cell r="AJ117">
            <v>0.8125</v>
          </cell>
          <cell r="AL117">
            <v>0.27847222222222223</v>
          </cell>
          <cell r="AM117">
            <v>0.78194444444444444</v>
          </cell>
          <cell r="AO117">
            <v>0.28611111111111115</v>
          </cell>
          <cell r="AP117">
            <v>0.80208333333333337</v>
          </cell>
          <cell r="AR117">
            <v>0.28194444444444444</v>
          </cell>
          <cell r="AS117">
            <v>0.76180555555555562</v>
          </cell>
          <cell r="AU117">
            <v>0.27777777777777779</v>
          </cell>
          <cell r="AV117">
            <v>0.8340277777777777</v>
          </cell>
          <cell r="AX117">
            <v>0.8520833333333333</v>
          </cell>
          <cell r="AY117">
            <v>0.29166666666666669</v>
          </cell>
          <cell r="BA117">
            <v>0.84861111111111109</v>
          </cell>
          <cell r="BB117">
            <v>0.27083333333333331</v>
          </cell>
          <cell r="BD117">
            <v>0.84236111111111101</v>
          </cell>
          <cell r="BE117">
            <v>0.24166666666666667</v>
          </cell>
          <cell r="BG117">
            <v>0.83611111111111114</v>
          </cell>
          <cell r="BH117">
            <v>0.29166666666666669</v>
          </cell>
          <cell r="BJ117">
            <v>0.84791666666666676</v>
          </cell>
          <cell r="BK117">
            <v>0.29166666666666669</v>
          </cell>
          <cell r="BM117">
            <v>0.80347222222222225</v>
          </cell>
          <cell r="BN117">
            <v>0.29166666666666669</v>
          </cell>
          <cell r="BS117">
            <v>0.29236111111111113</v>
          </cell>
          <cell r="BT117">
            <v>0.66666666666666663</v>
          </cell>
          <cell r="BV117">
            <v>0.28125</v>
          </cell>
          <cell r="BW117">
            <v>0.83333333333333337</v>
          </cell>
          <cell r="BY117">
            <v>0.28333333333333333</v>
          </cell>
          <cell r="CA117" t="str">
            <v>TL</v>
          </cell>
          <cell r="CB117">
            <v>0.28263888888888888</v>
          </cell>
          <cell r="CD117" t="str">
            <v>TL</v>
          </cell>
          <cell r="CE117">
            <v>0.28263888888888888</v>
          </cell>
          <cell r="CF117">
            <v>0.8125</v>
          </cell>
          <cell r="CH117">
            <v>0.28611111111111115</v>
          </cell>
        </row>
        <row r="118">
          <cell r="A118">
            <v>28951</v>
          </cell>
          <cell r="B118" t="str">
            <v>RIAN ROHIMAT</v>
          </cell>
          <cell r="C118" t="str">
            <v>BODY PLANT 2</v>
          </cell>
          <cell r="D118" t="str">
            <v>SHFB</v>
          </cell>
          <cell r="M118" t="str">
            <v>C1</v>
          </cell>
          <cell r="N118">
            <v>0.85416666666666663</v>
          </cell>
          <cell r="O118">
            <v>0.29166666666666669</v>
          </cell>
          <cell r="Q118">
            <v>0.84097222222222223</v>
          </cell>
          <cell r="R118">
            <v>0.29305555555555557</v>
          </cell>
          <cell r="T118">
            <v>0.83888888888888891</v>
          </cell>
          <cell r="U118">
            <v>0.29236111111111113</v>
          </cell>
          <cell r="W118">
            <v>0.85069444444444453</v>
          </cell>
          <cell r="X118">
            <v>0.29166666666666669</v>
          </cell>
          <cell r="AF118">
            <v>0.29097222222222224</v>
          </cell>
          <cell r="AG118">
            <v>0.83333333333333337</v>
          </cell>
          <cell r="AI118">
            <v>0.29375000000000001</v>
          </cell>
          <cell r="AJ118">
            <v>0.83333333333333337</v>
          </cell>
          <cell r="AL118">
            <v>0.29652777777777778</v>
          </cell>
          <cell r="AM118">
            <v>0.83472222222222225</v>
          </cell>
          <cell r="AO118">
            <v>0.29305555555555557</v>
          </cell>
          <cell r="AP118">
            <v>0.375</v>
          </cell>
          <cell r="AQ118" t="str">
            <v>P6</v>
          </cell>
          <cell r="AR118">
            <v>0.29236111111111113</v>
          </cell>
          <cell r="AS118">
            <v>0.75</v>
          </cell>
          <cell r="AU118">
            <v>0.28263888888888888</v>
          </cell>
          <cell r="AV118">
            <v>0.54375000000000007</v>
          </cell>
          <cell r="BC118" t="str">
            <v>CL6</v>
          </cell>
          <cell r="BF118" t="str">
            <v>CL3</v>
          </cell>
          <cell r="BI118" t="str">
            <v>CL3</v>
          </cell>
          <cell r="BL118" t="str">
            <v>CL3</v>
          </cell>
          <cell r="BO118" t="str">
            <v>CL3</v>
          </cell>
          <cell r="BX118" t="str">
            <v>CL3</v>
          </cell>
          <cell r="BY118">
            <v>0.29305555555555557</v>
          </cell>
          <cell r="BZ118">
            <v>0.8340277777777777</v>
          </cell>
          <cell r="CB118">
            <v>0.29097222222222224</v>
          </cell>
          <cell r="CC118">
            <v>0.79166666666666663</v>
          </cell>
          <cell r="CE118">
            <v>0.28333333333333333</v>
          </cell>
          <cell r="CF118">
            <v>0.83333333333333337</v>
          </cell>
          <cell r="CH118">
            <v>0.27569444444444446</v>
          </cell>
        </row>
        <row r="119">
          <cell r="A119">
            <v>28954</v>
          </cell>
          <cell r="B119" t="str">
            <v>ASEP SALIM HANAFIAH</v>
          </cell>
          <cell r="C119" t="str">
            <v>BODY PLANT 2</v>
          </cell>
          <cell r="D119" t="str">
            <v>NSHF</v>
          </cell>
          <cell r="K119">
            <v>0.27638888888888885</v>
          </cell>
          <cell r="L119">
            <v>0.82291666666666663</v>
          </cell>
          <cell r="N119">
            <v>0.28402777777777777</v>
          </cell>
          <cell r="O119">
            <v>0.82500000000000007</v>
          </cell>
          <cell r="Q119">
            <v>0.28819444444444448</v>
          </cell>
          <cell r="R119">
            <v>0.85416666666666663</v>
          </cell>
          <cell r="T119">
            <v>0.28680555555555554</v>
          </cell>
          <cell r="U119">
            <v>0.82152777777777775</v>
          </cell>
          <cell r="W119">
            <v>0.28611111111111115</v>
          </cell>
          <cell r="X119">
            <v>0.69027777777777777</v>
          </cell>
          <cell r="AC119">
            <v>0.32500000000000001</v>
          </cell>
          <cell r="AD119">
            <v>0.66736111111111107</v>
          </cell>
          <cell r="AF119">
            <v>0.28750000000000003</v>
          </cell>
          <cell r="AG119">
            <v>0.67152777777777783</v>
          </cell>
          <cell r="AI119">
            <v>0.28680555555555554</v>
          </cell>
          <cell r="AJ119">
            <v>0.82152777777777775</v>
          </cell>
          <cell r="AL119">
            <v>0.28611111111111115</v>
          </cell>
          <cell r="AM119">
            <v>0.83333333333333337</v>
          </cell>
          <cell r="AO119">
            <v>0.28888888888888892</v>
          </cell>
          <cell r="AP119">
            <v>0.82291666666666663</v>
          </cell>
          <cell r="AR119">
            <v>0.28194444444444444</v>
          </cell>
          <cell r="AS119">
            <v>0.71944444444444444</v>
          </cell>
          <cell r="AU119">
            <v>0.28055555555555556</v>
          </cell>
          <cell r="AV119">
            <v>0.83472222222222225</v>
          </cell>
          <cell r="AX119">
            <v>0.84930555555555554</v>
          </cell>
          <cell r="AY119">
            <v>0.29236111111111113</v>
          </cell>
          <cell r="BC119" t="str">
            <v>CL19</v>
          </cell>
          <cell r="BD119">
            <v>0.28263888888888888</v>
          </cell>
          <cell r="BE119">
            <v>0.79236111111111107</v>
          </cell>
          <cell r="BG119">
            <v>0.29097222222222224</v>
          </cell>
          <cell r="BH119">
            <v>0.83472222222222225</v>
          </cell>
          <cell r="BJ119">
            <v>0.28541666666666665</v>
          </cell>
          <cell r="BK119">
            <v>0.82708333333333339</v>
          </cell>
          <cell r="BM119">
            <v>0.2902777777777778</v>
          </cell>
          <cell r="BN119">
            <v>0.68888888888888899</v>
          </cell>
          <cell r="BV119">
            <v>0.27291666666666664</v>
          </cell>
          <cell r="BW119">
            <v>0.69861111111111107</v>
          </cell>
          <cell r="BY119">
            <v>0.28680555555555554</v>
          </cell>
          <cell r="BZ119">
            <v>0.83333333333333337</v>
          </cell>
          <cell r="CB119">
            <v>0.28819444444444448</v>
          </cell>
          <cell r="CC119">
            <v>0.79236111111111107</v>
          </cell>
          <cell r="CE119">
            <v>0.28680555555555554</v>
          </cell>
          <cell r="CF119">
            <v>0.67291666666666661</v>
          </cell>
          <cell r="CH119">
            <v>0.28472222222222221</v>
          </cell>
        </row>
        <row r="120">
          <cell r="A120">
            <v>28967</v>
          </cell>
          <cell r="B120" t="str">
            <v>ANUGRAH PRATAMA</v>
          </cell>
          <cell r="C120" t="str">
            <v>BODY PLANT 2</v>
          </cell>
          <cell r="D120" t="str">
            <v>NSHF</v>
          </cell>
          <cell r="M120" t="str">
            <v>C1</v>
          </cell>
          <cell r="P120" t="str">
            <v>C1</v>
          </cell>
          <cell r="S120" t="str">
            <v>C1</v>
          </cell>
          <cell r="T120">
            <v>0.2951388888888889</v>
          </cell>
          <cell r="U120">
            <v>0.67569444444444438</v>
          </cell>
          <cell r="W120">
            <v>0.29722222222222222</v>
          </cell>
          <cell r="X120">
            <v>0.7104166666666667</v>
          </cell>
          <cell r="AH120" t="str">
            <v>C1</v>
          </cell>
          <cell r="AI120">
            <v>0.2986111111111111</v>
          </cell>
          <cell r="AJ120">
            <v>0.66666666666666663</v>
          </cell>
          <cell r="AM120">
            <v>0.66666666666666663</v>
          </cell>
          <cell r="AN120" t="str">
            <v>TL</v>
          </cell>
          <cell r="AQ120" t="str">
            <v>C1</v>
          </cell>
          <cell r="AR120">
            <v>0.29652777777777778</v>
          </cell>
          <cell r="AS120">
            <v>0.68819444444444444</v>
          </cell>
          <cell r="BA120">
            <v>0.29791666666666666</v>
          </cell>
          <cell r="BB120">
            <v>0.66666666666666663</v>
          </cell>
          <cell r="BD120">
            <v>0.29722222222222222</v>
          </cell>
          <cell r="BE120">
            <v>0.67291666666666661</v>
          </cell>
          <cell r="BI120" t="str">
            <v>S1</v>
          </cell>
          <cell r="BL120" t="str">
            <v>S1</v>
          </cell>
          <cell r="BO120" t="str">
            <v>M</v>
          </cell>
          <cell r="BV120">
            <v>0.2902777777777778</v>
          </cell>
          <cell r="BW120">
            <v>0.66875000000000007</v>
          </cell>
          <cell r="BY120">
            <v>0.2986111111111111</v>
          </cell>
          <cell r="BZ120">
            <v>0.66666666666666663</v>
          </cell>
          <cell r="CB120">
            <v>0.29930555555555555</v>
          </cell>
          <cell r="CC120">
            <v>0.66666666666666663</v>
          </cell>
          <cell r="CE120">
            <v>0.29652777777777778</v>
          </cell>
          <cell r="CF120">
            <v>0.71250000000000002</v>
          </cell>
          <cell r="CH120">
            <v>0.2951388888888889</v>
          </cell>
        </row>
        <row r="121">
          <cell r="A121">
            <v>28975</v>
          </cell>
          <cell r="B121" t="str">
            <v>RANA SURYAJAYA</v>
          </cell>
          <cell r="C121" t="str">
            <v>BODY PLANT 2</v>
          </cell>
          <cell r="D121" t="str">
            <v>NSHF</v>
          </cell>
          <cell r="K121">
            <v>0.29444444444444445</v>
          </cell>
          <cell r="L121">
            <v>0.71180555555555547</v>
          </cell>
          <cell r="N121">
            <v>0.29305555555555557</v>
          </cell>
          <cell r="O121">
            <v>0.75277777777777777</v>
          </cell>
          <cell r="Q121">
            <v>0.29652777777777778</v>
          </cell>
          <cell r="R121">
            <v>0.70208333333333339</v>
          </cell>
          <cell r="T121">
            <v>0.28888888888888892</v>
          </cell>
          <cell r="U121">
            <v>0.78472222222222221</v>
          </cell>
          <cell r="W121">
            <v>0.28819444444444448</v>
          </cell>
          <cell r="X121">
            <v>0.78819444444444453</v>
          </cell>
          <cell r="Z121">
            <v>0.29097222222222224</v>
          </cell>
          <cell r="AA121">
            <v>0.74305555555555547</v>
          </cell>
          <cell r="AF121">
            <v>0.28402777777777777</v>
          </cell>
          <cell r="AG121">
            <v>0.79166666666666663</v>
          </cell>
          <cell r="AI121">
            <v>0.28750000000000003</v>
          </cell>
          <cell r="AJ121">
            <v>0.7909722222222223</v>
          </cell>
          <cell r="AL121">
            <v>0.28333333333333333</v>
          </cell>
          <cell r="AM121">
            <v>0.6791666666666667</v>
          </cell>
          <cell r="AO121">
            <v>0.2951388888888889</v>
          </cell>
          <cell r="AP121">
            <v>0.79027777777777775</v>
          </cell>
          <cell r="AR121">
            <v>0.29722222222222222</v>
          </cell>
          <cell r="AS121">
            <v>0.69166666666666676</v>
          </cell>
          <cell r="AU121">
            <v>0.30138888888888887</v>
          </cell>
          <cell r="AV121">
            <v>0.75277777777777777</v>
          </cell>
          <cell r="BA121">
            <v>0.29930555555555555</v>
          </cell>
          <cell r="BB121">
            <v>0.75486111111111109</v>
          </cell>
          <cell r="BD121">
            <v>0.29791666666666666</v>
          </cell>
          <cell r="BE121">
            <v>0.75069444444444444</v>
          </cell>
          <cell r="BG121">
            <v>0.28819444444444448</v>
          </cell>
          <cell r="BH121">
            <v>0.8354166666666667</v>
          </cell>
          <cell r="BJ121">
            <v>0.28402777777777777</v>
          </cell>
          <cell r="BK121">
            <v>0.78055555555555556</v>
          </cell>
          <cell r="BM121">
            <v>0.2951388888888889</v>
          </cell>
          <cell r="BN121">
            <v>0.74375000000000002</v>
          </cell>
          <cell r="BV121">
            <v>0.28958333333333336</v>
          </cell>
          <cell r="BW121">
            <v>0.72083333333333333</v>
          </cell>
          <cell r="BY121">
            <v>0.29722222222222222</v>
          </cell>
          <cell r="BZ121">
            <v>0.68819444444444444</v>
          </cell>
          <cell r="CB121">
            <v>0.28958333333333336</v>
          </cell>
          <cell r="CC121">
            <v>0.72083333333333333</v>
          </cell>
          <cell r="CE121">
            <v>0.28263888888888888</v>
          </cell>
          <cell r="CF121">
            <v>0.82638888888888884</v>
          </cell>
          <cell r="CH121">
            <v>0.28125</v>
          </cell>
        </row>
        <row r="122">
          <cell r="A122">
            <v>28976</v>
          </cell>
          <cell r="B122" t="str">
            <v>WAWAN KURNIAWAN</v>
          </cell>
          <cell r="C122" t="str">
            <v>BODY PLANT 2</v>
          </cell>
          <cell r="D122" t="str">
            <v>SHFB</v>
          </cell>
          <cell r="K122">
            <v>0.85069444444444453</v>
          </cell>
          <cell r="L122">
            <v>0.28125</v>
          </cell>
          <cell r="N122">
            <v>0.85138888888888886</v>
          </cell>
          <cell r="O122">
            <v>0.25</v>
          </cell>
          <cell r="Q122">
            <v>0.85</v>
          </cell>
          <cell r="R122">
            <v>0.26041666666666669</v>
          </cell>
          <cell r="V122" t="str">
            <v>C1</v>
          </cell>
          <cell r="W122">
            <v>0.85277777777777775</v>
          </cell>
          <cell r="X122">
            <v>0.29166666666666669</v>
          </cell>
          <cell r="AF122">
            <v>0.30069444444444443</v>
          </cell>
          <cell r="AG122">
            <v>0.80208333333333337</v>
          </cell>
          <cell r="AI122">
            <v>0.2902777777777778</v>
          </cell>
          <cell r="AJ122">
            <v>0.80208333333333337</v>
          </cell>
          <cell r="AL122">
            <v>0.2986111111111111</v>
          </cell>
          <cell r="AM122">
            <v>0.83750000000000002</v>
          </cell>
          <cell r="AO122">
            <v>0.30208333333333331</v>
          </cell>
          <cell r="AP122">
            <v>0.83611111111111114</v>
          </cell>
          <cell r="AR122">
            <v>0.2986111111111111</v>
          </cell>
          <cell r="AS122">
            <v>0.72430555555555554</v>
          </cell>
          <cell r="AU122">
            <v>0.2986111111111111</v>
          </cell>
          <cell r="AV122">
            <v>0.82013888888888886</v>
          </cell>
          <cell r="AX122">
            <v>0.85277777777777775</v>
          </cell>
          <cell r="AY122">
            <v>0.26041666666666669</v>
          </cell>
          <cell r="BA122">
            <v>0.87083333333333324</v>
          </cell>
          <cell r="BB122">
            <v>0.19513888888888889</v>
          </cell>
          <cell r="BD122">
            <v>0.8569444444444444</v>
          </cell>
          <cell r="BE122">
            <v>0.29305555555555557</v>
          </cell>
          <cell r="BG122">
            <v>0.8569444444444444</v>
          </cell>
          <cell r="BH122">
            <v>0.29166666666666669</v>
          </cell>
          <cell r="BJ122">
            <v>0.85416666666666663</v>
          </cell>
          <cell r="BK122">
            <v>0.21875</v>
          </cell>
          <cell r="BM122">
            <v>0.82847222222222217</v>
          </cell>
          <cell r="BN122">
            <v>0.29166666666666669</v>
          </cell>
          <cell r="BV122">
            <v>0.30069444444444443</v>
          </cell>
          <cell r="BW122">
            <v>0.83680555555555547</v>
          </cell>
          <cell r="BY122">
            <v>0.2986111111111111</v>
          </cell>
          <cell r="BZ122">
            <v>0.83472222222222225</v>
          </cell>
          <cell r="CD122" t="str">
            <v>C1</v>
          </cell>
          <cell r="CE122">
            <v>0.30486111111111108</v>
          </cell>
          <cell r="CF122">
            <v>0.82986111111111116</v>
          </cell>
          <cell r="CG122" t="str">
            <v>T3</v>
          </cell>
          <cell r="CH122">
            <v>0.30069444444444443</v>
          </cell>
        </row>
        <row r="123">
          <cell r="A123">
            <v>29158</v>
          </cell>
          <cell r="B123" t="str">
            <v>ADE KURNIAWAN</v>
          </cell>
          <cell r="C123" t="str">
            <v>BODY PLANT 2</v>
          </cell>
          <cell r="D123" t="str">
            <v>SHFB</v>
          </cell>
          <cell r="K123">
            <v>0.8666666666666667</v>
          </cell>
          <cell r="L123">
            <v>0.30902777777777779</v>
          </cell>
          <cell r="N123">
            <v>0.84375</v>
          </cell>
          <cell r="O123">
            <v>0.30555555555555552</v>
          </cell>
          <cell r="Q123">
            <v>0.84444444444444444</v>
          </cell>
          <cell r="R123">
            <v>0.30694444444444441</v>
          </cell>
          <cell r="T123">
            <v>0.84375</v>
          </cell>
          <cell r="U123">
            <v>0.31111111111111112</v>
          </cell>
          <cell r="W123">
            <v>0.82986111111111116</v>
          </cell>
          <cell r="X123">
            <v>0.3125</v>
          </cell>
          <cell r="AC123">
            <v>0.3430555555555555</v>
          </cell>
          <cell r="AD123">
            <v>0.6777777777777777</v>
          </cell>
          <cell r="AF123">
            <v>0.30694444444444441</v>
          </cell>
          <cell r="AG123">
            <v>0.84236111111111101</v>
          </cell>
          <cell r="AH123" t="str">
            <v>T3</v>
          </cell>
          <cell r="AI123">
            <v>0.29444444444444445</v>
          </cell>
          <cell r="AJ123">
            <v>0.84722222222222221</v>
          </cell>
          <cell r="AL123">
            <v>0.3</v>
          </cell>
          <cell r="AM123">
            <v>0.84027777777777779</v>
          </cell>
          <cell r="AO123">
            <v>0.29583333333333334</v>
          </cell>
          <cell r="AP123">
            <v>0.83680555555555547</v>
          </cell>
          <cell r="AR123">
            <v>0.29375000000000001</v>
          </cell>
          <cell r="AS123">
            <v>0.75347222222222221</v>
          </cell>
          <cell r="AU123">
            <v>0.29722222222222222</v>
          </cell>
          <cell r="AV123">
            <v>0.83680555555555547</v>
          </cell>
          <cell r="BA123">
            <v>0.8666666666666667</v>
          </cell>
          <cell r="BB123">
            <v>0.28402777777777777</v>
          </cell>
          <cell r="BD123">
            <v>0.84583333333333333</v>
          </cell>
          <cell r="BE123">
            <v>0.30416666666666664</v>
          </cell>
          <cell r="BG123">
            <v>0.87152777777777779</v>
          </cell>
          <cell r="BH123">
            <v>0.30208333333333331</v>
          </cell>
          <cell r="BJ123">
            <v>0.82777777777777783</v>
          </cell>
          <cell r="BK123">
            <v>0.30486111111111108</v>
          </cell>
          <cell r="BM123">
            <v>0.85</v>
          </cell>
          <cell r="BN123">
            <v>0.31319444444444444</v>
          </cell>
          <cell r="BX123" t="str">
            <v>M</v>
          </cell>
          <cell r="CA123" t="str">
            <v>M</v>
          </cell>
          <cell r="CD123" t="str">
            <v>M</v>
          </cell>
          <cell r="CE123">
            <v>0.29236111111111113</v>
          </cell>
          <cell r="CG123" t="str">
            <v>TL</v>
          </cell>
          <cell r="CJ123" t="str">
            <v>M</v>
          </cell>
        </row>
        <row r="124">
          <cell r="A124">
            <v>29180</v>
          </cell>
          <cell r="B124" t="str">
            <v>ASEP GAOSUL MUHTAROM</v>
          </cell>
          <cell r="C124" t="str">
            <v>BODY PLANT 2</v>
          </cell>
          <cell r="D124" t="str">
            <v>SHFB</v>
          </cell>
          <cell r="K124">
            <v>0.86875000000000002</v>
          </cell>
          <cell r="L124">
            <v>0.18958333333333333</v>
          </cell>
          <cell r="N124">
            <v>0.86805555555555547</v>
          </cell>
          <cell r="O124">
            <v>0.18888888888888888</v>
          </cell>
          <cell r="Q124">
            <v>0.86805555555555547</v>
          </cell>
          <cell r="R124">
            <v>0.18888888888888888</v>
          </cell>
          <cell r="T124">
            <v>0.86805555555555547</v>
          </cell>
          <cell r="U124">
            <v>0.18958333333333333</v>
          </cell>
          <cell r="W124">
            <v>0.83333333333333337</v>
          </cell>
          <cell r="X124">
            <v>0.18958333333333333</v>
          </cell>
          <cell r="AF124">
            <v>0.29444444444444445</v>
          </cell>
          <cell r="AG124">
            <v>0.67083333333333339</v>
          </cell>
          <cell r="AI124">
            <v>0.29652777777777778</v>
          </cell>
          <cell r="AJ124">
            <v>0.8125</v>
          </cell>
          <cell r="AL124">
            <v>0.29305555555555557</v>
          </cell>
          <cell r="AM124">
            <v>0.80208333333333337</v>
          </cell>
          <cell r="AO124">
            <v>0.29583333333333334</v>
          </cell>
          <cell r="AP124">
            <v>0.8041666666666667</v>
          </cell>
          <cell r="AR124">
            <v>0.2951388888888889</v>
          </cell>
          <cell r="AS124">
            <v>0.72152777777777777</v>
          </cell>
          <cell r="AU124">
            <v>0.29652777777777778</v>
          </cell>
          <cell r="AV124">
            <v>0.8125</v>
          </cell>
          <cell r="AX124">
            <v>0.84861111111111109</v>
          </cell>
          <cell r="AY124">
            <v>0.26041666666666669</v>
          </cell>
          <cell r="BA124">
            <v>0.86736111111111114</v>
          </cell>
          <cell r="BB124">
            <v>0.1875</v>
          </cell>
          <cell r="BD124">
            <v>0.85625000000000007</v>
          </cell>
          <cell r="BE124">
            <v>0.29305555555555557</v>
          </cell>
          <cell r="BG124">
            <v>0.8520833333333333</v>
          </cell>
          <cell r="BH124">
            <v>0.29305555555555557</v>
          </cell>
          <cell r="BJ124">
            <v>0.85138888888888886</v>
          </cell>
          <cell r="BK124">
            <v>0.29305555555555557</v>
          </cell>
          <cell r="BM124">
            <v>0.8305555555555556</v>
          </cell>
          <cell r="BN124">
            <v>0.29166666666666669</v>
          </cell>
          <cell r="BV124">
            <v>0.29375000000000001</v>
          </cell>
          <cell r="BW124">
            <v>0.83611111111111114</v>
          </cell>
          <cell r="BY124">
            <v>0.29652777777777778</v>
          </cell>
          <cell r="CA124" t="str">
            <v>TL</v>
          </cell>
          <cell r="CB124">
            <v>0.29444444444444445</v>
          </cell>
          <cell r="CC124">
            <v>0.67986111111111114</v>
          </cell>
          <cell r="CE124">
            <v>0.29375000000000001</v>
          </cell>
          <cell r="CF124">
            <v>0.82291666666666663</v>
          </cell>
          <cell r="CH124">
            <v>0.29583333333333334</v>
          </cell>
        </row>
        <row r="125">
          <cell r="A125">
            <v>29624</v>
          </cell>
          <cell r="B125" t="str">
            <v>RIO ANDIKA</v>
          </cell>
          <cell r="C125" t="str">
            <v>BODY PLANT 2</v>
          </cell>
          <cell r="D125" t="str">
            <v>SHFB</v>
          </cell>
          <cell r="K125">
            <v>0.84861111111111109</v>
          </cell>
          <cell r="L125">
            <v>0.30277777777777776</v>
          </cell>
          <cell r="N125">
            <v>0.84513888888888899</v>
          </cell>
          <cell r="O125">
            <v>0.30277777777777776</v>
          </cell>
          <cell r="Q125">
            <v>0.84652777777777777</v>
          </cell>
          <cell r="R125">
            <v>0.30208333333333331</v>
          </cell>
          <cell r="T125">
            <v>0.83750000000000002</v>
          </cell>
          <cell r="U125">
            <v>0.29444444444444445</v>
          </cell>
          <cell r="W125">
            <v>0.85763888888888884</v>
          </cell>
          <cell r="X125">
            <v>0.30208333333333331</v>
          </cell>
          <cell r="AC125">
            <v>0.29236111111111113</v>
          </cell>
          <cell r="AD125">
            <v>0.75</v>
          </cell>
          <cell r="AF125">
            <v>0.29791666666666666</v>
          </cell>
          <cell r="AG125">
            <v>0.8354166666666667</v>
          </cell>
          <cell r="AI125">
            <v>0.2986111111111111</v>
          </cell>
          <cell r="AJ125">
            <v>0.83611111111111114</v>
          </cell>
          <cell r="AL125">
            <v>0.28819444444444448</v>
          </cell>
          <cell r="AM125">
            <v>0.8340277777777777</v>
          </cell>
          <cell r="AQ125" t="str">
            <v>C2</v>
          </cell>
          <cell r="AR125">
            <v>0.28125</v>
          </cell>
          <cell r="AS125">
            <v>0.69097222222222221</v>
          </cell>
          <cell r="AU125">
            <v>0.28888888888888892</v>
          </cell>
          <cell r="AV125">
            <v>0.83472222222222225</v>
          </cell>
          <cell r="AX125">
            <v>0.85069444444444453</v>
          </cell>
          <cell r="AY125">
            <v>0.31319444444444444</v>
          </cell>
          <cell r="BA125">
            <v>0.8520833333333333</v>
          </cell>
          <cell r="BB125">
            <v>0.3034722222222222</v>
          </cell>
          <cell r="BD125">
            <v>0.85416666666666663</v>
          </cell>
          <cell r="BE125">
            <v>0.29236111111111113</v>
          </cell>
          <cell r="BG125">
            <v>0.85625000000000007</v>
          </cell>
          <cell r="BH125">
            <v>0.30208333333333331</v>
          </cell>
          <cell r="BJ125">
            <v>0.83888888888888891</v>
          </cell>
          <cell r="BK125">
            <v>0.29166666666666669</v>
          </cell>
          <cell r="BM125">
            <v>0.83819444444444446</v>
          </cell>
          <cell r="BN125">
            <v>0.24027777777777778</v>
          </cell>
          <cell r="BS125">
            <v>0.28541666666666665</v>
          </cell>
          <cell r="BT125">
            <v>0.66666666666666663</v>
          </cell>
          <cell r="BV125">
            <v>0.27708333333333335</v>
          </cell>
          <cell r="BW125">
            <v>0.77708333333333324</v>
          </cell>
          <cell r="BY125">
            <v>0.28611111111111115</v>
          </cell>
          <cell r="BZ125">
            <v>0.83680555555555547</v>
          </cell>
          <cell r="CB125">
            <v>0.28125</v>
          </cell>
          <cell r="CC125">
            <v>0.66666666666666663</v>
          </cell>
          <cell r="CE125">
            <v>0.28333333333333333</v>
          </cell>
          <cell r="CF125">
            <v>0.83472222222222225</v>
          </cell>
          <cell r="CH125">
            <v>0.2902777777777778</v>
          </cell>
        </row>
        <row r="126">
          <cell r="A126">
            <v>29629</v>
          </cell>
          <cell r="B126" t="str">
            <v>FAJAR RACHMAN</v>
          </cell>
          <cell r="C126" t="str">
            <v>BODY PLANT 2</v>
          </cell>
          <cell r="D126" t="str">
            <v>SHFB</v>
          </cell>
          <cell r="K126">
            <v>0.85277777777777775</v>
          </cell>
          <cell r="L126">
            <v>0.29305555555555557</v>
          </cell>
          <cell r="N126">
            <v>0.85069444444444453</v>
          </cell>
          <cell r="O126">
            <v>0.29930555555555555</v>
          </cell>
          <cell r="Q126">
            <v>0.84236111111111101</v>
          </cell>
          <cell r="R126">
            <v>0.2986111111111111</v>
          </cell>
          <cell r="T126">
            <v>0.8569444444444444</v>
          </cell>
          <cell r="U126">
            <v>0.2951388888888889</v>
          </cell>
          <cell r="W126">
            <v>0.81041666666666667</v>
          </cell>
          <cell r="X126">
            <v>0.29722222222222222</v>
          </cell>
          <cell r="AF126">
            <v>0.28333333333333333</v>
          </cell>
          <cell r="AG126">
            <v>0.66736111111111107</v>
          </cell>
          <cell r="AK126" t="str">
            <v>C1</v>
          </cell>
          <cell r="AL126">
            <v>0.29236111111111113</v>
          </cell>
          <cell r="AM126">
            <v>0.8027777777777777</v>
          </cell>
          <cell r="AO126">
            <v>0.2902777777777778</v>
          </cell>
          <cell r="AP126">
            <v>0.8041666666666667</v>
          </cell>
          <cell r="AR126">
            <v>0.2902777777777778</v>
          </cell>
          <cell r="AS126">
            <v>0.73472222222222217</v>
          </cell>
          <cell r="AU126">
            <v>0.2902777777777778</v>
          </cell>
          <cell r="AV126">
            <v>0.8354166666666667</v>
          </cell>
          <cell r="AX126">
            <v>0.85486111111111107</v>
          </cell>
          <cell r="AY126">
            <v>0.29652777777777778</v>
          </cell>
          <cell r="BA126">
            <v>0.85902777777777783</v>
          </cell>
          <cell r="BB126">
            <v>0.28333333333333333</v>
          </cell>
          <cell r="BD126">
            <v>0.90208333333333324</v>
          </cell>
          <cell r="BE126">
            <v>0.26458333333333334</v>
          </cell>
          <cell r="BF126" t="str">
            <v>T2</v>
          </cell>
          <cell r="BG126">
            <v>0.87222222222222223</v>
          </cell>
          <cell r="BH126">
            <v>0.29444444444444445</v>
          </cell>
          <cell r="BJ126">
            <v>0.86111111111111116</v>
          </cell>
          <cell r="BK126">
            <v>0.30486111111111108</v>
          </cell>
          <cell r="BN126">
            <v>0.30763888888888891</v>
          </cell>
          <cell r="BO126" t="str">
            <v>TL</v>
          </cell>
          <cell r="BV126">
            <v>0.28750000000000003</v>
          </cell>
          <cell r="BW126">
            <v>0.84027777777777779</v>
          </cell>
          <cell r="BY126">
            <v>0.2902777777777778</v>
          </cell>
          <cell r="BZ126">
            <v>0.83888888888888891</v>
          </cell>
          <cell r="CB126">
            <v>0.29722222222222222</v>
          </cell>
          <cell r="CC126">
            <v>0.75277777777777777</v>
          </cell>
          <cell r="CE126">
            <v>0.28541666666666665</v>
          </cell>
          <cell r="CF126">
            <v>0.84166666666666667</v>
          </cell>
          <cell r="CJ126" t="str">
            <v>M</v>
          </cell>
        </row>
        <row r="127">
          <cell r="A127">
            <v>29641</v>
          </cell>
          <cell r="B127" t="str">
            <v>ZAIN ABIDIN</v>
          </cell>
          <cell r="C127" t="str">
            <v>BODY PLANT 2</v>
          </cell>
          <cell r="D127" t="str">
            <v>NSHF</v>
          </cell>
          <cell r="K127">
            <v>0.30069444444444443</v>
          </cell>
          <cell r="L127">
            <v>0.79236111111111107</v>
          </cell>
          <cell r="N127">
            <v>0.2986111111111111</v>
          </cell>
          <cell r="O127">
            <v>0.80833333333333324</v>
          </cell>
          <cell r="Q127">
            <v>0.30069444444444443</v>
          </cell>
          <cell r="R127">
            <v>0.79236111111111107</v>
          </cell>
          <cell r="T127">
            <v>0.30069444444444443</v>
          </cell>
          <cell r="U127">
            <v>0.79166666666666663</v>
          </cell>
          <cell r="W127">
            <v>0.30138888888888887</v>
          </cell>
          <cell r="X127">
            <v>0.71388888888888891</v>
          </cell>
          <cell r="AC127">
            <v>0.3298611111111111</v>
          </cell>
          <cell r="AD127">
            <v>0.6743055555555556</v>
          </cell>
          <cell r="AH127" t="str">
            <v>C2</v>
          </cell>
          <cell r="AI127">
            <v>0.3</v>
          </cell>
          <cell r="AJ127">
            <v>0.75763888888888886</v>
          </cell>
          <cell r="AL127">
            <v>0.30138888888888887</v>
          </cell>
          <cell r="AM127">
            <v>0.75347222222222221</v>
          </cell>
          <cell r="AO127">
            <v>0.3034722222222222</v>
          </cell>
          <cell r="AP127">
            <v>0.75277777777777777</v>
          </cell>
          <cell r="AQ127" t="str">
            <v>T3</v>
          </cell>
          <cell r="AR127">
            <v>0.2986111111111111</v>
          </cell>
          <cell r="AS127">
            <v>0.73055555555555562</v>
          </cell>
          <cell r="AU127">
            <v>0.3</v>
          </cell>
          <cell r="AV127">
            <v>0.85486111111111107</v>
          </cell>
          <cell r="AX127">
            <v>0.33263888888888887</v>
          </cell>
          <cell r="AY127">
            <v>0.6694444444444444</v>
          </cell>
          <cell r="BA127">
            <v>0.30069444444444443</v>
          </cell>
          <cell r="BB127">
            <v>0.67708333333333337</v>
          </cell>
          <cell r="BD127">
            <v>0.30138888888888887</v>
          </cell>
          <cell r="BE127">
            <v>0.75</v>
          </cell>
          <cell r="BI127" t="str">
            <v>C2</v>
          </cell>
          <cell r="BJ127">
            <v>0.3</v>
          </cell>
          <cell r="BK127">
            <v>0.79305555555555562</v>
          </cell>
          <cell r="BM127">
            <v>0.30069444444444443</v>
          </cell>
          <cell r="BN127">
            <v>0.7631944444444444</v>
          </cell>
          <cell r="BV127">
            <v>0.30069444444444443</v>
          </cell>
          <cell r="BX127" t="str">
            <v>TL</v>
          </cell>
          <cell r="BY127">
            <v>0.3</v>
          </cell>
          <cell r="BZ127">
            <v>0.76111111111111107</v>
          </cell>
          <cell r="CB127">
            <v>0.29791666666666666</v>
          </cell>
          <cell r="CC127">
            <v>0.7597222222222223</v>
          </cell>
          <cell r="CE127">
            <v>0.29652777777777778</v>
          </cell>
          <cell r="CF127">
            <v>0.7416666666666667</v>
          </cell>
          <cell r="CH127">
            <v>0.2951388888888889</v>
          </cell>
        </row>
        <row r="128">
          <cell r="A128">
            <v>29689</v>
          </cell>
          <cell r="B128" t="str">
            <v>DWI ANDRIANTO</v>
          </cell>
          <cell r="C128" t="str">
            <v>BODY PLANT 2</v>
          </cell>
          <cell r="D128" t="str">
            <v>NSHF</v>
          </cell>
          <cell r="K128">
            <v>0.2951388888888889</v>
          </cell>
          <cell r="L128">
            <v>0.67083333333333339</v>
          </cell>
          <cell r="P128" t="str">
            <v>C1</v>
          </cell>
          <cell r="Q128">
            <v>0.29722222222222222</v>
          </cell>
          <cell r="R128">
            <v>0.8125</v>
          </cell>
          <cell r="T128">
            <v>0.29444444444444445</v>
          </cell>
          <cell r="U128">
            <v>0.72986111111111107</v>
          </cell>
          <cell r="W128">
            <v>0.29722222222222222</v>
          </cell>
          <cell r="X128">
            <v>0.75138888888888899</v>
          </cell>
          <cell r="Z128">
            <v>0.29166666666666669</v>
          </cell>
          <cell r="AA128">
            <v>0.83472222222222225</v>
          </cell>
          <cell r="AC128">
            <v>0.83958333333333324</v>
          </cell>
          <cell r="AD128">
            <v>0.27083333333333331</v>
          </cell>
          <cell r="AH128" t="str">
            <v>CL19</v>
          </cell>
          <cell r="AI128">
            <v>0.2902777777777778</v>
          </cell>
          <cell r="AJ128">
            <v>0.80486111111111114</v>
          </cell>
          <cell r="AL128">
            <v>0.29097222222222224</v>
          </cell>
          <cell r="AM128">
            <v>0.80555555555555547</v>
          </cell>
          <cell r="AO128">
            <v>0.28958333333333336</v>
          </cell>
          <cell r="AP128">
            <v>0.67499999999999993</v>
          </cell>
          <cell r="AR128">
            <v>0.29375000000000001</v>
          </cell>
          <cell r="AS128">
            <v>0.74097222222222225</v>
          </cell>
          <cell r="AU128">
            <v>0.29305555555555557</v>
          </cell>
          <cell r="AV128">
            <v>0.8125</v>
          </cell>
          <cell r="AX128">
            <v>0.84027777777777779</v>
          </cell>
          <cell r="AY128">
            <v>0.26597222222222222</v>
          </cell>
          <cell r="BC128" t="str">
            <v>CL19</v>
          </cell>
          <cell r="BD128">
            <v>0.29236111111111113</v>
          </cell>
          <cell r="BE128">
            <v>0.80208333333333337</v>
          </cell>
          <cell r="BG128">
            <v>0.29930555555555555</v>
          </cell>
          <cell r="BH128">
            <v>0.8027777777777777</v>
          </cell>
          <cell r="BJ128">
            <v>0.29375000000000001</v>
          </cell>
          <cell r="BK128">
            <v>0.66736111111111107</v>
          </cell>
          <cell r="BM128">
            <v>0.29722222222222222</v>
          </cell>
          <cell r="BN128">
            <v>0.7631944444444444</v>
          </cell>
          <cell r="BX128" t="str">
            <v>S1</v>
          </cell>
          <cell r="BY128">
            <v>0.2951388888888889</v>
          </cell>
          <cell r="BZ128">
            <v>0.80694444444444446</v>
          </cell>
          <cell r="CB128">
            <v>0.29791666666666666</v>
          </cell>
          <cell r="CC128">
            <v>0.79375000000000007</v>
          </cell>
          <cell r="CE128">
            <v>0.2902777777777778</v>
          </cell>
          <cell r="CF128">
            <v>0.7416666666666667</v>
          </cell>
          <cell r="CH128">
            <v>0.29583333333333334</v>
          </cell>
        </row>
        <row r="129">
          <cell r="A129">
            <v>29707</v>
          </cell>
          <cell r="B129" t="str">
            <v>IBNU ARKHAN</v>
          </cell>
          <cell r="C129" t="str">
            <v>BODY PLANT 2</v>
          </cell>
          <cell r="D129" t="str">
            <v>SHFB</v>
          </cell>
          <cell r="K129">
            <v>0.84791666666666676</v>
          </cell>
          <cell r="L129">
            <v>0.29652777777777778</v>
          </cell>
          <cell r="N129">
            <v>0.84930555555555554</v>
          </cell>
          <cell r="O129">
            <v>0.2986111111111111</v>
          </cell>
          <cell r="Q129">
            <v>0.85</v>
          </cell>
          <cell r="R129">
            <v>0.29652777777777778</v>
          </cell>
          <cell r="T129">
            <v>0.84722222222222221</v>
          </cell>
          <cell r="U129">
            <v>0.29652777777777778</v>
          </cell>
          <cell r="W129">
            <v>0.82708333333333339</v>
          </cell>
          <cell r="X129">
            <v>0.29652777777777778</v>
          </cell>
          <cell r="AC129">
            <v>0.32291666666666669</v>
          </cell>
          <cell r="AD129">
            <v>0.67013888888888884</v>
          </cell>
          <cell r="AF129">
            <v>0.28819444444444448</v>
          </cell>
          <cell r="AG129">
            <v>0.80208333333333337</v>
          </cell>
          <cell r="AK129" t="str">
            <v>C2</v>
          </cell>
          <cell r="AN129" t="str">
            <v>C2</v>
          </cell>
          <cell r="AO129">
            <v>0.28611111111111115</v>
          </cell>
          <cell r="AP129">
            <v>0.84583333333333333</v>
          </cell>
          <cell r="AR129">
            <v>0.28611111111111115</v>
          </cell>
          <cell r="AS129">
            <v>0.7993055555555556</v>
          </cell>
          <cell r="AU129">
            <v>0.28888888888888892</v>
          </cell>
          <cell r="AV129">
            <v>0.8340277777777777</v>
          </cell>
          <cell r="AX129">
            <v>0.84652777777777777</v>
          </cell>
          <cell r="AY129">
            <v>0.27083333333333331</v>
          </cell>
          <cell r="BA129">
            <v>0.8652777777777777</v>
          </cell>
          <cell r="BB129">
            <v>0.2590277777777778</v>
          </cell>
          <cell r="BD129">
            <v>0.84652777777777777</v>
          </cell>
          <cell r="BE129">
            <v>0.29652777777777778</v>
          </cell>
          <cell r="BG129">
            <v>0.84583333333333333</v>
          </cell>
          <cell r="BH129">
            <v>0.2986111111111111</v>
          </cell>
          <cell r="BJ129">
            <v>0.80972222222222223</v>
          </cell>
          <cell r="BK129">
            <v>0.29722222222222222</v>
          </cell>
          <cell r="BM129">
            <v>0.82986111111111116</v>
          </cell>
          <cell r="BN129">
            <v>0.30416666666666664</v>
          </cell>
          <cell r="BS129">
            <v>0.32847222222222222</v>
          </cell>
          <cell r="BT129">
            <v>0.67083333333333339</v>
          </cell>
          <cell r="BV129">
            <v>0.2902777777777778</v>
          </cell>
          <cell r="BW129">
            <v>0.83888888888888891</v>
          </cell>
          <cell r="BY129">
            <v>0.29097222222222224</v>
          </cell>
          <cell r="BZ129">
            <v>0.83819444444444446</v>
          </cell>
          <cell r="CB129">
            <v>0.2902777777777778</v>
          </cell>
          <cell r="CC129">
            <v>0.83611111111111114</v>
          </cell>
          <cell r="CE129">
            <v>0.28888888888888892</v>
          </cell>
          <cell r="CF129">
            <v>0.81805555555555554</v>
          </cell>
          <cell r="CH129">
            <v>0.28888888888888892</v>
          </cell>
        </row>
        <row r="130">
          <cell r="A130">
            <v>29736</v>
          </cell>
          <cell r="B130" t="str">
            <v>DADIH UNINGA</v>
          </cell>
          <cell r="C130" t="str">
            <v>BODY PLANT 2</v>
          </cell>
          <cell r="D130" t="str">
            <v>SHFB</v>
          </cell>
          <cell r="K130">
            <v>0.8340277777777777</v>
          </cell>
          <cell r="L130">
            <v>0.32013888888888892</v>
          </cell>
          <cell r="N130">
            <v>0.84027777777777779</v>
          </cell>
          <cell r="O130">
            <v>0.32222222222222224</v>
          </cell>
          <cell r="Q130">
            <v>0.82916666666666661</v>
          </cell>
          <cell r="R130">
            <v>0.18888888888888888</v>
          </cell>
          <cell r="V130" t="str">
            <v>C1</v>
          </cell>
          <cell r="Y130" t="str">
            <v>C1</v>
          </cell>
          <cell r="AH130" t="str">
            <v>CL9</v>
          </cell>
          <cell r="AK130" t="str">
            <v>CL9</v>
          </cell>
          <cell r="AL130">
            <v>0.29375000000000001</v>
          </cell>
          <cell r="AM130">
            <v>0.83680555555555547</v>
          </cell>
          <cell r="AO130">
            <v>0.42986111111111108</v>
          </cell>
          <cell r="AP130">
            <v>0.67708333333333337</v>
          </cell>
          <cell r="AQ130" t="str">
            <v>T1</v>
          </cell>
          <cell r="AR130">
            <v>0.28472222222222221</v>
          </cell>
          <cell r="AS130">
            <v>0.7583333333333333</v>
          </cell>
          <cell r="AU130">
            <v>0.31736111111111115</v>
          </cell>
          <cell r="AV130">
            <v>0.84444444444444444</v>
          </cell>
          <cell r="AX130">
            <v>0.86805555555555547</v>
          </cell>
          <cell r="AY130">
            <v>0.31458333333333333</v>
          </cell>
          <cell r="BA130">
            <v>0.85763888888888884</v>
          </cell>
          <cell r="BB130">
            <v>0.28402777777777777</v>
          </cell>
          <cell r="BD130">
            <v>0.85625000000000007</v>
          </cell>
          <cell r="BE130">
            <v>0.31041666666666667</v>
          </cell>
          <cell r="BG130">
            <v>0.85555555555555562</v>
          </cell>
          <cell r="BH130">
            <v>0.31805555555555554</v>
          </cell>
          <cell r="BJ130">
            <v>0.85138888888888886</v>
          </cell>
          <cell r="BK130">
            <v>0.30416666666666664</v>
          </cell>
          <cell r="BM130">
            <v>0.80486111111111114</v>
          </cell>
          <cell r="BN130">
            <v>0.30208333333333331</v>
          </cell>
          <cell r="BX130" t="str">
            <v>C1</v>
          </cell>
          <cell r="BY130">
            <v>0.28194444444444444</v>
          </cell>
          <cell r="BZ130">
            <v>0.875</v>
          </cell>
          <cell r="CB130">
            <v>0.28402777777777777</v>
          </cell>
          <cell r="CC130">
            <v>0.83750000000000002</v>
          </cell>
          <cell r="CE130">
            <v>0.27777777777777779</v>
          </cell>
          <cell r="CF130">
            <v>0.85138888888888886</v>
          </cell>
          <cell r="CJ130" t="str">
            <v>M</v>
          </cell>
        </row>
        <row r="131">
          <cell r="A131">
            <v>29908</v>
          </cell>
          <cell r="B131" t="str">
            <v>JARWADI</v>
          </cell>
          <cell r="C131" t="str">
            <v>BODY PLANT 2</v>
          </cell>
          <cell r="D131" t="str">
            <v>SHFB</v>
          </cell>
          <cell r="H131">
            <v>0.33611111111111108</v>
          </cell>
          <cell r="I131">
            <v>0.66875000000000007</v>
          </cell>
          <cell r="K131">
            <v>0.8256944444444444</v>
          </cell>
          <cell r="L131">
            <v>0.2722222222222222</v>
          </cell>
          <cell r="N131">
            <v>0.82152777777777775</v>
          </cell>
          <cell r="O131">
            <v>0.25833333333333336</v>
          </cell>
          <cell r="Q131">
            <v>0.8222222222222223</v>
          </cell>
          <cell r="R131">
            <v>0.25555555555555559</v>
          </cell>
          <cell r="T131">
            <v>0.82500000000000007</v>
          </cell>
          <cell r="U131">
            <v>0.29166666666666669</v>
          </cell>
          <cell r="W131">
            <v>0.8125</v>
          </cell>
          <cell r="X131">
            <v>0.29166666666666669</v>
          </cell>
          <cell r="AF131">
            <v>0.26944444444444443</v>
          </cell>
          <cell r="AG131">
            <v>0.81319444444444444</v>
          </cell>
          <cell r="AI131">
            <v>0.26944444444444443</v>
          </cell>
          <cell r="AJ131">
            <v>0.8125</v>
          </cell>
          <cell r="AL131">
            <v>0.27361111111111108</v>
          </cell>
          <cell r="AM131">
            <v>0.79236111111111107</v>
          </cell>
          <cell r="AO131">
            <v>0.27499999999999997</v>
          </cell>
          <cell r="AP131">
            <v>0.66666666666666663</v>
          </cell>
          <cell r="AR131">
            <v>0.27638888888888885</v>
          </cell>
          <cell r="AS131">
            <v>0.72222222222222221</v>
          </cell>
          <cell r="AU131">
            <v>0.27430555555555552</v>
          </cell>
          <cell r="AV131">
            <v>0.83333333333333337</v>
          </cell>
          <cell r="AX131">
            <v>0.82638888888888884</v>
          </cell>
          <cell r="AY131">
            <v>0.29166666666666669</v>
          </cell>
          <cell r="BA131">
            <v>0.8354166666666667</v>
          </cell>
          <cell r="BB131">
            <v>0.25</v>
          </cell>
          <cell r="BD131">
            <v>0.8340277777777777</v>
          </cell>
          <cell r="BE131">
            <v>0.29236111111111113</v>
          </cell>
          <cell r="BG131">
            <v>0.82986111111111116</v>
          </cell>
          <cell r="BH131">
            <v>0.29236111111111113</v>
          </cell>
          <cell r="BJ131">
            <v>0.8305555555555556</v>
          </cell>
          <cell r="BK131">
            <v>0.29236111111111113</v>
          </cell>
          <cell r="BM131">
            <v>0.81319444444444444</v>
          </cell>
          <cell r="BN131">
            <v>0.29236111111111113</v>
          </cell>
          <cell r="BV131">
            <v>0.27291666666666664</v>
          </cell>
          <cell r="BX131" t="str">
            <v>TL</v>
          </cell>
          <cell r="BY131">
            <v>0.27499999999999997</v>
          </cell>
          <cell r="BZ131">
            <v>0.81319444444444444</v>
          </cell>
          <cell r="CB131">
            <v>0.27361111111111108</v>
          </cell>
          <cell r="CC131">
            <v>0.75</v>
          </cell>
          <cell r="CE131">
            <v>0.26944444444444443</v>
          </cell>
          <cell r="CF131">
            <v>0.80555555555555547</v>
          </cell>
          <cell r="CH131">
            <v>0.26874999999999999</v>
          </cell>
        </row>
        <row r="132">
          <cell r="A132">
            <v>29925</v>
          </cell>
          <cell r="B132" t="str">
            <v>ACHMAD JUPRIYANTO</v>
          </cell>
          <cell r="C132" t="str">
            <v>BODY PLANT 2</v>
          </cell>
          <cell r="D132" t="str">
            <v>SHFA</v>
          </cell>
          <cell r="M132" t="str">
            <v>C2</v>
          </cell>
          <cell r="P132" t="str">
            <v>C1</v>
          </cell>
          <cell r="Q132">
            <v>0.29444444444444445</v>
          </cell>
          <cell r="R132">
            <v>0.83333333333333337</v>
          </cell>
          <cell r="T132">
            <v>0.30555555555555552</v>
          </cell>
          <cell r="U132">
            <v>0.8354166666666667</v>
          </cell>
          <cell r="V132" t="str">
            <v>T3</v>
          </cell>
          <cell r="W132">
            <v>0.3</v>
          </cell>
          <cell r="X132">
            <v>0.74583333333333324</v>
          </cell>
          <cell r="Z132">
            <v>0.29930555555555555</v>
          </cell>
          <cell r="AA132">
            <v>0.83958333333333324</v>
          </cell>
          <cell r="AC132">
            <v>0.8520833333333333</v>
          </cell>
          <cell r="AD132">
            <v>0.29236111111111113</v>
          </cell>
          <cell r="AF132">
            <v>0.875</v>
          </cell>
          <cell r="AG132">
            <v>0.29375000000000001</v>
          </cell>
          <cell r="AI132">
            <v>0.83333333333333337</v>
          </cell>
          <cell r="AJ132">
            <v>0.34097222222222223</v>
          </cell>
          <cell r="AL132">
            <v>0.83333333333333337</v>
          </cell>
          <cell r="AM132">
            <v>0.33333333333333331</v>
          </cell>
          <cell r="AO132">
            <v>0.83333333333333337</v>
          </cell>
          <cell r="AP132">
            <v>0.33333333333333331</v>
          </cell>
          <cell r="AR132">
            <v>0.83333333333333337</v>
          </cell>
          <cell r="AS132">
            <v>0.33333333333333331</v>
          </cell>
          <cell r="BA132">
            <v>0.30694444444444441</v>
          </cell>
          <cell r="BB132">
            <v>0.8340277777777777</v>
          </cell>
          <cell r="BC132" t="str">
            <v>T3</v>
          </cell>
          <cell r="BD132">
            <v>0.30069444444444443</v>
          </cell>
          <cell r="BE132">
            <v>0.83750000000000002</v>
          </cell>
          <cell r="BG132">
            <v>0.3</v>
          </cell>
          <cell r="BH132">
            <v>0.8354166666666667</v>
          </cell>
          <cell r="BJ132">
            <v>0.30069444444444443</v>
          </cell>
          <cell r="BK132">
            <v>0.8340277777777777</v>
          </cell>
          <cell r="BM132">
            <v>0.29166666666666669</v>
          </cell>
          <cell r="BN132">
            <v>0.8340277777777777</v>
          </cell>
          <cell r="BP132">
            <v>0.31041666666666667</v>
          </cell>
          <cell r="BQ132">
            <v>0.62708333333333333</v>
          </cell>
          <cell r="BV132">
            <v>0.86319444444444438</v>
          </cell>
          <cell r="BW132">
            <v>0.29166666666666669</v>
          </cell>
          <cell r="BY132">
            <v>0.8534722222222223</v>
          </cell>
          <cell r="BZ132">
            <v>0.29583333333333334</v>
          </cell>
          <cell r="CB132">
            <v>0.85138888888888886</v>
          </cell>
          <cell r="CC132">
            <v>0.2298611111111111</v>
          </cell>
          <cell r="CE132">
            <v>0.84097222222222223</v>
          </cell>
          <cell r="CF132">
            <v>0.29236111111111113</v>
          </cell>
          <cell r="CJ132" t="str">
            <v>M</v>
          </cell>
        </row>
        <row r="133">
          <cell r="A133">
            <v>29966</v>
          </cell>
          <cell r="B133" t="str">
            <v>USMANTO</v>
          </cell>
          <cell r="C133" t="str">
            <v>BODY PLANT 2</v>
          </cell>
          <cell r="D133" t="str">
            <v>SHFB</v>
          </cell>
          <cell r="K133">
            <v>0.87361111111111101</v>
          </cell>
          <cell r="L133">
            <v>0.1875</v>
          </cell>
          <cell r="N133">
            <v>0.87291666666666667</v>
          </cell>
          <cell r="O133">
            <v>0.1875</v>
          </cell>
          <cell r="Q133">
            <v>0.87291666666666667</v>
          </cell>
          <cell r="R133">
            <v>0.1875</v>
          </cell>
          <cell r="T133">
            <v>0.87291666666666667</v>
          </cell>
          <cell r="U133">
            <v>0.1875</v>
          </cell>
          <cell r="W133">
            <v>0.87291666666666667</v>
          </cell>
          <cell r="X133">
            <v>0.1875</v>
          </cell>
          <cell r="AF133">
            <v>0.29930555555555555</v>
          </cell>
          <cell r="AG133">
            <v>0.66666666666666663</v>
          </cell>
          <cell r="AI133">
            <v>0.29930555555555555</v>
          </cell>
          <cell r="AJ133">
            <v>0.66666666666666663</v>
          </cell>
          <cell r="AN133" t="str">
            <v>C1</v>
          </cell>
          <cell r="AO133">
            <v>0.29722222222222222</v>
          </cell>
          <cell r="AP133">
            <v>0.66666666666666663</v>
          </cell>
          <cell r="AR133">
            <v>0.2986111111111111</v>
          </cell>
          <cell r="AS133">
            <v>0.69027777777777777</v>
          </cell>
          <cell r="BA133">
            <v>0.87222222222222223</v>
          </cell>
          <cell r="BB133">
            <v>0.1875</v>
          </cell>
          <cell r="BD133">
            <v>0.87361111111111101</v>
          </cell>
          <cell r="BE133">
            <v>0.1875</v>
          </cell>
          <cell r="BG133">
            <v>0.87430555555555556</v>
          </cell>
          <cell r="BH133">
            <v>0.1875</v>
          </cell>
          <cell r="BK133">
            <v>0.1875</v>
          </cell>
          <cell r="BL133" t="str">
            <v>TL</v>
          </cell>
          <cell r="BN133">
            <v>0.1875</v>
          </cell>
          <cell r="BO133" t="str">
            <v>TL</v>
          </cell>
          <cell r="BX133" t="str">
            <v>M</v>
          </cell>
          <cell r="CA133" t="str">
            <v>M</v>
          </cell>
          <cell r="CD133" t="str">
            <v>M</v>
          </cell>
          <cell r="CF133">
            <v>0.66666666666666663</v>
          </cell>
          <cell r="CG133" t="str">
            <v>TL</v>
          </cell>
          <cell r="CJ133" t="str">
            <v>M</v>
          </cell>
        </row>
        <row r="134">
          <cell r="A134">
            <v>30085</v>
          </cell>
          <cell r="B134" t="str">
            <v>TUWAN</v>
          </cell>
          <cell r="C134" t="str">
            <v>BODY PLANT 2</v>
          </cell>
          <cell r="D134" t="str">
            <v>SHFB</v>
          </cell>
          <cell r="K134">
            <v>0.86944444444444446</v>
          </cell>
          <cell r="L134">
            <v>0.19999999999999998</v>
          </cell>
          <cell r="N134">
            <v>0.87222222222222223</v>
          </cell>
          <cell r="O134">
            <v>0.19722222222222222</v>
          </cell>
          <cell r="Q134">
            <v>0.86805555555555547</v>
          </cell>
          <cell r="R134">
            <v>0.20138888888888887</v>
          </cell>
          <cell r="T134">
            <v>0.87013888888888891</v>
          </cell>
          <cell r="U134">
            <v>0.20069444444444443</v>
          </cell>
          <cell r="W134">
            <v>0.86805555555555547</v>
          </cell>
          <cell r="X134">
            <v>0.19791666666666666</v>
          </cell>
          <cell r="AF134">
            <v>0.29722222222222222</v>
          </cell>
          <cell r="AG134">
            <v>0.6694444444444444</v>
          </cell>
          <cell r="AI134">
            <v>0.3</v>
          </cell>
          <cell r="AJ134">
            <v>0.67569444444444438</v>
          </cell>
          <cell r="AL134">
            <v>0.29722222222222222</v>
          </cell>
          <cell r="AM134">
            <v>0.67013888888888884</v>
          </cell>
          <cell r="AO134">
            <v>0.2986111111111111</v>
          </cell>
          <cell r="AP134">
            <v>0.67222222222222217</v>
          </cell>
          <cell r="AR134">
            <v>0.29652777777777778</v>
          </cell>
          <cell r="AS134">
            <v>0.6875</v>
          </cell>
          <cell r="BA134">
            <v>0.86875000000000002</v>
          </cell>
          <cell r="BB134">
            <v>0.19652777777777777</v>
          </cell>
          <cell r="BD134">
            <v>0.87152777777777779</v>
          </cell>
          <cell r="BE134">
            <v>0.19791666666666666</v>
          </cell>
          <cell r="BG134">
            <v>0.86944444444444446</v>
          </cell>
          <cell r="BH134">
            <v>0.19652777777777777</v>
          </cell>
          <cell r="BJ134">
            <v>0.87083333333333324</v>
          </cell>
          <cell r="BK134">
            <v>0.19722222222222222</v>
          </cell>
          <cell r="BM134">
            <v>0.87083333333333324</v>
          </cell>
          <cell r="BN134">
            <v>0.1986111111111111</v>
          </cell>
          <cell r="BV134">
            <v>0.3</v>
          </cell>
          <cell r="BW134">
            <v>0.6791666666666667</v>
          </cell>
          <cell r="BY134">
            <v>0.29930555555555555</v>
          </cell>
          <cell r="CA134" t="str">
            <v>TL</v>
          </cell>
          <cell r="CB134">
            <v>0.2986111111111111</v>
          </cell>
          <cell r="CC134">
            <v>0.67222222222222217</v>
          </cell>
          <cell r="CE134">
            <v>0.29930555555555555</v>
          </cell>
          <cell r="CF134">
            <v>0.67083333333333339</v>
          </cell>
          <cell r="CH134">
            <v>0.29722222222222222</v>
          </cell>
        </row>
        <row r="135">
          <cell r="A135">
            <v>30300</v>
          </cell>
          <cell r="B135" t="str">
            <v>MOKSAMINA</v>
          </cell>
          <cell r="C135" t="str">
            <v>BODY PLANT 2</v>
          </cell>
          <cell r="D135" t="str">
            <v>SHFA</v>
          </cell>
          <cell r="K135">
            <v>0.28125</v>
          </cell>
          <cell r="L135">
            <v>0.85138888888888886</v>
          </cell>
          <cell r="N135">
            <v>0.27847222222222223</v>
          </cell>
          <cell r="O135">
            <v>0.85</v>
          </cell>
          <cell r="Q135">
            <v>0.28333333333333333</v>
          </cell>
          <cell r="R135">
            <v>0.82777777777777783</v>
          </cell>
          <cell r="V135" t="str">
            <v>C1</v>
          </cell>
          <cell r="W135">
            <v>0.27152777777777776</v>
          </cell>
          <cell r="X135">
            <v>0.83958333333333324</v>
          </cell>
          <cell r="Z135">
            <v>0.27777777777777779</v>
          </cell>
          <cell r="AA135">
            <v>0.84791666666666676</v>
          </cell>
          <cell r="AC135">
            <v>0.83750000000000002</v>
          </cell>
          <cell r="AD135">
            <v>0.25763888888888892</v>
          </cell>
          <cell r="AF135">
            <v>0.87013888888888891</v>
          </cell>
          <cell r="AG135">
            <v>0.29652777777777778</v>
          </cell>
          <cell r="AI135">
            <v>0.83611111111111114</v>
          </cell>
          <cell r="AJ135">
            <v>0.29444444444444445</v>
          </cell>
          <cell r="AN135" t="str">
            <v>C1</v>
          </cell>
          <cell r="AO135">
            <v>0.82638888888888884</v>
          </cell>
          <cell r="AP135">
            <v>0.29375000000000001</v>
          </cell>
          <cell r="AR135">
            <v>0.8125</v>
          </cell>
          <cell r="AS135">
            <v>0.29583333333333334</v>
          </cell>
          <cell r="AX135">
            <v>0.28472222222222221</v>
          </cell>
          <cell r="AY135">
            <v>0.66805555555555562</v>
          </cell>
          <cell r="BA135">
            <v>0.28263888888888888</v>
          </cell>
          <cell r="BB135">
            <v>0.83333333333333337</v>
          </cell>
          <cell r="BD135">
            <v>0.27986111111111112</v>
          </cell>
          <cell r="BE135">
            <v>0.81666666666666676</v>
          </cell>
          <cell r="BG135">
            <v>0.28055555555555556</v>
          </cell>
          <cell r="BH135">
            <v>0.81458333333333333</v>
          </cell>
          <cell r="BJ135">
            <v>0.27916666666666667</v>
          </cell>
          <cell r="BK135">
            <v>0.82777777777777783</v>
          </cell>
          <cell r="BM135">
            <v>0.28472222222222221</v>
          </cell>
          <cell r="BN135">
            <v>0.81736111111111109</v>
          </cell>
          <cell r="BV135">
            <v>0.83124999999999993</v>
          </cell>
          <cell r="BW135">
            <v>0.29236111111111113</v>
          </cell>
          <cell r="CA135" t="str">
            <v>M</v>
          </cell>
          <cell r="CB135">
            <v>0.86041666666666661</v>
          </cell>
          <cell r="CC135">
            <v>0.29375000000000001</v>
          </cell>
          <cell r="CE135">
            <v>0.82152777777777775</v>
          </cell>
          <cell r="CF135">
            <v>0.92222222222222217</v>
          </cell>
          <cell r="CJ135" t="str">
            <v>M</v>
          </cell>
        </row>
        <row r="136">
          <cell r="A136">
            <v>30328</v>
          </cell>
          <cell r="B136" t="str">
            <v>EDY SUPRIYADI</v>
          </cell>
          <cell r="C136" t="str">
            <v>BODY PLANT 2</v>
          </cell>
          <cell r="D136" t="str">
            <v>SHFA</v>
          </cell>
          <cell r="M136" t="str">
            <v>C1</v>
          </cell>
          <cell r="N136">
            <v>0.3</v>
          </cell>
          <cell r="O136">
            <v>0.8340277777777777</v>
          </cell>
          <cell r="Q136">
            <v>0.29722222222222222</v>
          </cell>
          <cell r="R136">
            <v>0.83333333333333337</v>
          </cell>
          <cell r="T136">
            <v>0.29930555555555555</v>
          </cell>
          <cell r="U136">
            <v>0.83333333333333337</v>
          </cell>
          <cell r="W136">
            <v>0.29097222222222224</v>
          </cell>
          <cell r="X136">
            <v>0.75</v>
          </cell>
          <cell r="Z136">
            <v>0.30138888888888887</v>
          </cell>
          <cell r="AA136">
            <v>0.8354166666666667</v>
          </cell>
          <cell r="AC136">
            <v>0.86249999999999993</v>
          </cell>
          <cell r="AD136">
            <v>0.27152777777777776</v>
          </cell>
          <cell r="AF136">
            <v>0.86944444444444446</v>
          </cell>
          <cell r="AG136">
            <v>0.29166666666666669</v>
          </cell>
          <cell r="AI136">
            <v>0.86597222222222225</v>
          </cell>
          <cell r="AJ136">
            <v>0.29166666666666669</v>
          </cell>
          <cell r="AL136">
            <v>0.86944444444444446</v>
          </cell>
          <cell r="AM136">
            <v>0.29236111111111113</v>
          </cell>
          <cell r="AO136">
            <v>0.87013888888888891</v>
          </cell>
          <cell r="AP136">
            <v>0.29166666666666669</v>
          </cell>
          <cell r="AR136">
            <v>0.87222222222222223</v>
          </cell>
          <cell r="AS136">
            <v>0.29236111111111113</v>
          </cell>
          <cell r="AX136">
            <v>0.30972222222222223</v>
          </cell>
          <cell r="AY136">
            <v>0.79236111111111107</v>
          </cell>
          <cell r="BA136">
            <v>0.3</v>
          </cell>
          <cell r="BB136">
            <v>0.75624999999999998</v>
          </cell>
          <cell r="BD136">
            <v>0.30069444444444443</v>
          </cell>
          <cell r="BE136">
            <v>0.8340277777777777</v>
          </cell>
          <cell r="BG136">
            <v>0.30069444444444443</v>
          </cell>
          <cell r="BH136">
            <v>0.8354166666666667</v>
          </cell>
          <cell r="BJ136">
            <v>0.2986111111111111</v>
          </cell>
          <cell r="BK136">
            <v>0.8340277777777777</v>
          </cell>
          <cell r="BM136">
            <v>0.29305555555555557</v>
          </cell>
          <cell r="BN136">
            <v>0.8125</v>
          </cell>
          <cell r="BP136">
            <v>0.30277777777777776</v>
          </cell>
          <cell r="BQ136">
            <v>0.75138888888888899</v>
          </cell>
          <cell r="BV136">
            <v>0.87083333333333324</v>
          </cell>
          <cell r="BW136">
            <v>0.29236111111111113</v>
          </cell>
          <cell r="BY136">
            <v>0.87291666666666667</v>
          </cell>
          <cell r="BZ136">
            <v>0.29166666666666669</v>
          </cell>
          <cell r="CB136">
            <v>0.8534722222222223</v>
          </cell>
          <cell r="CC136">
            <v>0.29166666666666669</v>
          </cell>
          <cell r="CE136">
            <v>0.87222222222222223</v>
          </cell>
          <cell r="CF136">
            <v>0.29236111111111113</v>
          </cell>
          <cell r="CJ136" t="str">
            <v>M</v>
          </cell>
        </row>
        <row r="137">
          <cell r="A137">
            <v>30367</v>
          </cell>
          <cell r="B137" t="str">
            <v>YAN ARI KURNIAWAN</v>
          </cell>
          <cell r="C137" t="str">
            <v>BODY PLANT 2</v>
          </cell>
          <cell r="D137" t="str">
            <v>SHFB</v>
          </cell>
          <cell r="M137" t="str">
            <v>CL6</v>
          </cell>
          <cell r="P137" t="str">
            <v>C1</v>
          </cell>
          <cell r="S137" t="str">
            <v>C1</v>
          </cell>
          <cell r="V137" t="str">
            <v>M</v>
          </cell>
          <cell r="Y137" t="str">
            <v>C1</v>
          </cell>
          <cell r="AF137">
            <v>0.30069444444444443</v>
          </cell>
          <cell r="AG137">
            <v>0.67013888888888884</v>
          </cell>
          <cell r="AI137">
            <v>0.29791666666666666</v>
          </cell>
          <cell r="AJ137">
            <v>0.8256944444444444</v>
          </cell>
          <cell r="AL137">
            <v>0.3</v>
          </cell>
          <cell r="AM137">
            <v>0.79513888888888884</v>
          </cell>
          <cell r="AO137">
            <v>0.29652777777777778</v>
          </cell>
          <cell r="AP137">
            <v>0.67013888888888884</v>
          </cell>
          <cell r="AR137">
            <v>0.29722222222222222</v>
          </cell>
          <cell r="AS137">
            <v>0.6875</v>
          </cell>
          <cell r="AU137">
            <v>0.30416666666666664</v>
          </cell>
          <cell r="AV137">
            <v>0.72777777777777775</v>
          </cell>
          <cell r="BA137">
            <v>0.84097222222222223</v>
          </cell>
          <cell r="BB137">
            <v>0.18819444444444444</v>
          </cell>
          <cell r="BF137" t="str">
            <v>C1</v>
          </cell>
          <cell r="BG137">
            <v>0.84444444444444444</v>
          </cell>
          <cell r="BH137">
            <v>0.19305555555555554</v>
          </cell>
          <cell r="BJ137">
            <v>0.84166666666666667</v>
          </cell>
          <cell r="BK137">
            <v>0.23194444444444443</v>
          </cell>
          <cell r="BM137">
            <v>0.86041666666666661</v>
          </cell>
          <cell r="BN137">
            <v>0.29583333333333334</v>
          </cell>
          <cell r="BV137">
            <v>0.27361111111111108</v>
          </cell>
          <cell r="BW137">
            <v>0.83888888888888891</v>
          </cell>
          <cell r="BY137">
            <v>0.2902777777777778</v>
          </cell>
          <cell r="BZ137">
            <v>0.8340277777777777</v>
          </cell>
          <cell r="CD137" t="str">
            <v>M</v>
          </cell>
          <cell r="CE137">
            <v>0.29444444444444445</v>
          </cell>
          <cell r="CF137">
            <v>0.81319444444444444</v>
          </cell>
          <cell r="CH137">
            <v>0.2951388888888889</v>
          </cell>
        </row>
        <row r="138">
          <cell r="A138">
            <v>31418</v>
          </cell>
          <cell r="B138" t="str">
            <v>AKHMAD SYARIF</v>
          </cell>
          <cell r="C138" t="str">
            <v>BODY PLANT 2</v>
          </cell>
          <cell r="D138" t="str">
            <v>SHFB</v>
          </cell>
          <cell r="K138">
            <v>0.85138888888888886</v>
          </cell>
          <cell r="L138">
            <v>0.30277777777777776</v>
          </cell>
          <cell r="N138">
            <v>0.85138888888888886</v>
          </cell>
          <cell r="O138">
            <v>0.29305555555555557</v>
          </cell>
          <cell r="Q138">
            <v>0.85486111111111107</v>
          </cell>
          <cell r="R138">
            <v>0.29305555555555557</v>
          </cell>
          <cell r="T138">
            <v>0.85277777777777775</v>
          </cell>
          <cell r="U138">
            <v>0.30208333333333331</v>
          </cell>
          <cell r="W138">
            <v>0.82013888888888886</v>
          </cell>
          <cell r="X138">
            <v>0.29375000000000001</v>
          </cell>
          <cell r="AF138">
            <v>0.29305555555555557</v>
          </cell>
          <cell r="AG138">
            <v>0.84236111111111101</v>
          </cell>
          <cell r="AI138">
            <v>0.29236111111111113</v>
          </cell>
          <cell r="AJ138">
            <v>0.84375</v>
          </cell>
          <cell r="AL138">
            <v>0.29375000000000001</v>
          </cell>
          <cell r="AM138">
            <v>0.84375</v>
          </cell>
          <cell r="AO138">
            <v>0.29375000000000001</v>
          </cell>
          <cell r="AP138">
            <v>0.8340277777777777</v>
          </cell>
          <cell r="AR138">
            <v>0.29652777777777778</v>
          </cell>
          <cell r="AS138">
            <v>0.75</v>
          </cell>
          <cell r="AU138">
            <v>0.29722222222222222</v>
          </cell>
          <cell r="AV138">
            <v>0.83333333333333337</v>
          </cell>
          <cell r="AX138">
            <v>0.84861111111111109</v>
          </cell>
          <cell r="AY138">
            <v>0.30277777777777776</v>
          </cell>
          <cell r="BA138">
            <v>0.86736111111111114</v>
          </cell>
          <cell r="BB138">
            <v>0.27916666666666667</v>
          </cell>
          <cell r="BD138">
            <v>0.85138888888888886</v>
          </cell>
          <cell r="BE138">
            <v>0.3034722222222222</v>
          </cell>
          <cell r="BG138">
            <v>0.84861111111111109</v>
          </cell>
          <cell r="BH138">
            <v>0.29722222222222222</v>
          </cell>
          <cell r="BJ138">
            <v>0.85138888888888886</v>
          </cell>
          <cell r="BK138">
            <v>0.29236111111111113</v>
          </cell>
          <cell r="BM138">
            <v>0.84722222222222221</v>
          </cell>
          <cell r="BN138">
            <v>0.29583333333333334</v>
          </cell>
          <cell r="BV138">
            <v>0.29791666666666666</v>
          </cell>
          <cell r="BW138">
            <v>0.8340277777777777</v>
          </cell>
          <cell r="BY138">
            <v>0.29166666666666669</v>
          </cell>
          <cell r="BZ138">
            <v>0.83750000000000002</v>
          </cell>
          <cell r="CB138">
            <v>0.29305555555555557</v>
          </cell>
          <cell r="CC138">
            <v>0.75347222222222221</v>
          </cell>
          <cell r="CE138">
            <v>0.29583333333333334</v>
          </cell>
          <cell r="CF138">
            <v>0.8354166666666667</v>
          </cell>
          <cell r="CH138">
            <v>0.29652777777777778</v>
          </cell>
        </row>
        <row r="139">
          <cell r="A139">
            <v>31419</v>
          </cell>
          <cell r="B139" t="str">
            <v>DEDI MULYAWAN</v>
          </cell>
          <cell r="C139" t="str">
            <v>BODY PLANT 2</v>
          </cell>
          <cell r="D139" t="str">
            <v>SHFB</v>
          </cell>
          <cell r="K139">
            <v>0.87222222222222223</v>
          </cell>
          <cell r="L139">
            <v>0.19791666666666666</v>
          </cell>
          <cell r="N139">
            <v>0.87291666666666667</v>
          </cell>
          <cell r="O139">
            <v>0.20208333333333331</v>
          </cell>
          <cell r="Q139">
            <v>0.87361111111111101</v>
          </cell>
          <cell r="R139">
            <v>0.20347222222222219</v>
          </cell>
          <cell r="T139">
            <v>0.87291666666666667</v>
          </cell>
          <cell r="U139">
            <v>0.1986111111111111</v>
          </cell>
          <cell r="W139">
            <v>0.87361111111111101</v>
          </cell>
          <cell r="X139">
            <v>0.19444444444444445</v>
          </cell>
          <cell r="AH139" t="str">
            <v>C1</v>
          </cell>
          <cell r="AK139" t="str">
            <v>C1</v>
          </cell>
          <cell r="AL139">
            <v>0.30069444444444443</v>
          </cell>
          <cell r="AM139">
            <v>0.66805555555555562</v>
          </cell>
          <cell r="AO139">
            <v>0.30069444444444443</v>
          </cell>
          <cell r="AP139">
            <v>0.67083333333333339</v>
          </cell>
          <cell r="AR139">
            <v>0.30069444444444443</v>
          </cell>
          <cell r="AS139">
            <v>0.69444444444444453</v>
          </cell>
          <cell r="BA139">
            <v>0.87083333333333324</v>
          </cell>
          <cell r="BB139">
            <v>0.18958333333333333</v>
          </cell>
          <cell r="BD139">
            <v>0.87361111111111101</v>
          </cell>
          <cell r="BE139">
            <v>0.21944444444444444</v>
          </cell>
          <cell r="BG139">
            <v>0.87361111111111101</v>
          </cell>
          <cell r="BH139">
            <v>0.18819444444444444</v>
          </cell>
          <cell r="BJ139">
            <v>0.87291666666666667</v>
          </cell>
          <cell r="BK139">
            <v>0.19236111111111112</v>
          </cell>
          <cell r="BM139">
            <v>0.87361111111111101</v>
          </cell>
          <cell r="BN139">
            <v>0.18819444444444444</v>
          </cell>
          <cell r="BV139">
            <v>0.29583333333333334</v>
          </cell>
          <cell r="BW139">
            <v>0.67361111111111116</v>
          </cell>
          <cell r="BY139">
            <v>0.2986111111111111</v>
          </cell>
          <cell r="BZ139">
            <v>0.67083333333333339</v>
          </cell>
          <cell r="CB139">
            <v>0.30069444444444443</v>
          </cell>
          <cell r="CC139">
            <v>0.67152777777777783</v>
          </cell>
          <cell r="CE139">
            <v>0.29791666666666666</v>
          </cell>
          <cell r="CF139">
            <v>0.6777777777777777</v>
          </cell>
          <cell r="CH139">
            <v>0.2986111111111111</v>
          </cell>
        </row>
        <row r="140">
          <cell r="A140">
            <v>31429</v>
          </cell>
          <cell r="B140" t="str">
            <v>TOMY SAPARANG KUAN</v>
          </cell>
          <cell r="C140" t="str">
            <v>BODY PLANT 2</v>
          </cell>
          <cell r="D140" t="str">
            <v>SHFA</v>
          </cell>
          <cell r="M140" t="str">
            <v>M</v>
          </cell>
          <cell r="N140">
            <v>0.26527777777777778</v>
          </cell>
          <cell r="O140">
            <v>0.83888888888888891</v>
          </cell>
          <cell r="Q140">
            <v>0.2986111111111111</v>
          </cell>
          <cell r="R140">
            <v>0.84166666666666667</v>
          </cell>
          <cell r="T140">
            <v>0.27638888888888885</v>
          </cell>
          <cell r="U140">
            <v>0.84236111111111101</v>
          </cell>
          <cell r="W140">
            <v>0.29097222222222224</v>
          </cell>
          <cell r="X140">
            <v>0.75694444444444453</v>
          </cell>
          <cell r="Z140">
            <v>0.28750000000000003</v>
          </cell>
          <cell r="AA140">
            <v>0.8354166666666667</v>
          </cell>
          <cell r="AC140">
            <v>0.84652777777777777</v>
          </cell>
          <cell r="AD140">
            <v>0.29236111111111113</v>
          </cell>
          <cell r="AF140">
            <v>0.84791666666666676</v>
          </cell>
          <cell r="AG140">
            <v>0.29444444444444445</v>
          </cell>
          <cell r="AI140">
            <v>0.85277777777777775</v>
          </cell>
          <cell r="AJ140">
            <v>0.29583333333333334</v>
          </cell>
          <cell r="AL140">
            <v>0.84722222222222221</v>
          </cell>
          <cell r="AM140">
            <v>0.29375000000000001</v>
          </cell>
          <cell r="AO140">
            <v>0.82986111111111116</v>
          </cell>
          <cell r="AP140">
            <v>0.21458333333333335</v>
          </cell>
          <cell r="AR140">
            <v>0.87291666666666667</v>
          </cell>
          <cell r="AS140">
            <v>0.29722222222222222</v>
          </cell>
          <cell r="AX140">
            <v>0.29375000000000001</v>
          </cell>
          <cell r="AY140">
            <v>0.66805555555555562</v>
          </cell>
          <cell r="BA140">
            <v>0.27777777777777779</v>
          </cell>
          <cell r="BB140">
            <v>0.81874999999999998</v>
          </cell>
          <cell r="BD140">
            <v>0.27499999999999997</v>
          </cell>
          <cell r="BE140">
            <v>0.8340277777777777</v>
          </cell>
          <cell r="BG140">
            <v>0.30833333333333335</v>
          </cell>
          <cell r="BH140">
            <v>0.84027777777777779</v>
          </cell>
          <cell r="BI140" t="str">
            <v>T3</v>
          </cell>
          <cell r="BJ140">
            <v>0.29722222222222222</v>
          </cell>
          <cell r="BK140">
            <v>0.8354166666666667</v>
          </cell>
          <cell r="BM140">
            <v>0.29305555555555557</v>
          </cell>
          <cell r="BN140">
            <v>0.83472222222222225</v>
          </cell>
          <cell r="BV140">
            <v>0.84583333333333333</v>
          </cell>
          <cell r="BW140">
            <v>0.29305555555555557</v>
          </cell>
          <cell r="BY140">
            <v>0.83680555555555547</v>
          </cell>
          <cell r="BZ140">
            <v>0.23680555555555557</v>
          </cell>
          <cell r="CB140">
            <v>0.85069444444444453</v>
          </cell>
          <cell r="CC140">
            <v>0.29375000000000001</v>
          </cell>
          <cell r="CE140">
            <v>0.84513888888888899</v>
          </cell>
          <cell r="CF140">
            <v>0.25694444444444448</v>
          </cell>
          <cell r="CJ140" t="str">
            <v>M</v>
          </cell>
        </row>
        <row r="141">
          <cell r="A141">
            <v>31661</v>
          </cell>
          <cell r="B141" t="str">
            <v>AGUS DWI PURWANTO</v>
          </cell>
          <cell r="C141" t="str">
            <v>BODY PLANT 2</v>
          </cell>
          <cell r="D141" t="str">
            <v>NSHF</v>
          </cell>
          <cell r="H141">
            <v>0.3347222222222222</v>
          </cell>
          <cell r="I141">
            <v>0.66875000000000007</v>
          </cell>
          <cell r="K141">
            <v>0.30069444444444443</v>
          </cell>
          <cell r="L141">
            <v>0.83611111111111114</v>
          </cell>
          <cell r="N141">
            <v>0.30208333333333331</v>
          </cell>
          <cell r="O141">
            <v>0.83472222222222225</v>
          </cell>
          <cell r="Q141">
            <v>0.30208333333333331</v>
          </cell>
          <cell r="R141">
            <v>0.8027777777777777</v>
          </cell>
          <cell r="T141">
            <v>0.30555555555555552</v>
          </cell>
          <cell r="U141">
            <v>0.78749999999999998</v>
          </cell>
          <cell r="V141" t="str">
            <v>T3</v>
          </cell>
          <cell r="W141">
            <v>0.30277777777777776</v>
          </cell>
          <cell r="X141">
            <v>0.82986111111111116</v>
          </cell>
          <cell r="Y141" t="str">
            <v>T3</v>
          </cell>
          <cell r="Z141">
            <v>0.30555555555555552</v>
          </cell>
          <cell r="AA141">
            <v>0.62430555555555556</v>
          </cell>
          <cell r="AF141">
            <v>0.30069444444444443</v>
          </cell>
          <cell r="AG141">
            <v>0.83680555555555547</v>
          </cell>
          <cell r="AI141">
            <v>0.2986111111111111</v>
          </cell>
          <cell r="AJ141">
            <v>0.83611111111111114</v>
          </cell>
          <cell r="AL141">
            <v>0.29930555555555555</v>
          </cell>
          <cell r="AM141">
            <v>0.83819444444444446</v>
          </cell>
          <cell r="AQ141" t="str">
            <v>C1</v>
          </cell>
          <cell r="AR141">
            <v>0.30069444444444443</v>
          </cell>
          <cell r="AS141">
            <v>0.8354166666666667</v>
          </cell>
          <cell r="AU141">
            <v>0.30763888888888891</v>
          </cell>
          <cell r="AV141">
            <v>0.84791666666666676</v>
          </cell>
          <cell r="AX141">
            <v>0.33194444444444443</v>
          </cell>
          <cell r="AY141">
            <v>0.75347222222222221</v>
          </cell>
          <cell r="BA141">
            <v>0.30069444444444443</v>
          </cell>
          <cell r="BB141">
            <v>0.83472222222222225</v>
          </cell>
          <cell r="BD141">
            <v>0.3</v>
          </cell>
          <cell r="BE141">
            <v>0.83611111111111114</v>
          </cell>
          <cell r="BG141">
            <v>0.30486111111111108</v>
          </cell>
          <cell r="BH141">
            <v>0.83888888888888891</v>
          </cell>
          <cell r="BI141" t="str">
            <v>T3</v>
          </cell>
          <cell r="BJ141">
            <v>0.29722222222222222</v>
          </cell>
          <cell r="BK141">
            <v>0.83819444444444446</v>
          </cell>
          <cell r="BM141">
            <v>0.30138888888888887</v>
          </cell>
          <cell r="BN141">
            <v>0.83750000000000002</v>
          </cell>
          <cell r="BP141">
            <v>0.30972222222222223</v>
          </cell>
          <cell r="BQ141">
            <v>0.66875000000000007</v>
          </cell>
          <cell r="BS141">
            <v>0.33958333333333335</v>
          </cell>
          <cell r="BT141">
            <v>0.66666666666666663</v>
          </cell>
          <cell r="BX141" t="str">
            <v>M</v>
          </cell>
          <cell r="CA141" t="str">
            <v>M</v>
          </cell>
          <cell r="CD141" t="str">
            <v>M</v>
          </cell>
          <cell r="CG141" t="str">
            <v>M</v>
          </cell>
          <cell r="CJ141" t="str">
            <v>M</v>
          </cell>
        </row>
        <row r="142">
          <cell r="A142">
            <v>31678</v>
          </cell>
          <cell r="B142" t="str">
            <v>KUWAT WIDODO</v>
          </cell>
          <cell r="C142" t="str">
            <v>BODY PLANT 2</v>
          </cell>
          <cell r="D142" t="str">
            <v>SHFA</v>
          </cell>
          <cell r="K142">
            <v>0.2951388888888889</v>
          </cell>
          <cell r="L142">
            <v>0.66875000000000007</v>
          </cell>
          <cell r="N142">
            <v>0.29583333333333334</v>
          </cell>
          <cell r="O142">
            <v>0.66875000000000007</v>
          </cell>
          <cell r="Q142">
            <v>0.2902777777777778</v>
          </cell>
          <cell r="R142">
            <v>0.66875000000000007</v>
          </cell>
          <cell r="T142">
            <v>0.29375000000000001</v>
          </cell>
          <cell r="U142">
            <v>0.66805555555555562</v>
          </cell>
          <cell r="W142">
            <v>0.29791666666666666</v>
          </cell>
          <cell r="X142">
            <v>0.6875</v>
          </cell>
          <cell r="AF142">
            <v>0.86805555555555547</v>
          </cell>
          <cell r="AG142">
            <v>0.18958333333333333</v>
          </cell>
          <cell r="AK142" t="str">
            <v>C1</v>
          </cell>
          <cell r="AL142">
            <v>0.87291666666666667</v>
          </cell>
          <cell r="AM142">
            <v>0.18958333333333333</v>
          </cell>
          <cell r="AO142">
            <v>0.87083333333333324</v>
          </cell>
          <cell r="AP142">
            <v>0.1875</v>
          </cell>
          <cell r="AR142">
            <v>0.87361111111111101</v>
          </cell>
          <cell r="AS142">
            <v>0.19513888888888889</v>
          </cell>
          <cell r="BA142">
            <v>0.2986111111111111</v>
          </cell>
          <cell r="BB142">
            <v>0.66805555555555562</v>
          </cell>
          <cell r="BD142">
            <v>0.29722222222222222</v>
          </cell>
          <cell r="BE142">
            <v>0.6694444444444444</v>
          </cell>
          <cell r="BG142">
            <v>0.30069444444444443</v>
          </cell>
          <cell r="BH142">
            <v>0.66666666666666663</v>
          </cell>
          <cell r="BJ142">
            <v>0.29722222222222222</v>
          </cell>
          <cell r="BK142">
            <v>0.66666666666666663</v>
          </cell>
          <cell r="BO142" t="str">
            <v>C1</v>
          </cell>
          <cell r="BX142" t="str">
            <v>C2</v>
          </cell>
          <cell r="BY142">
            <v>0.87291666666666667</v>
          </cell>
          <cell r="BZ142">
            <v>0.18888888888888888</v>
          </cell>
          <cell r="CB142">
            <v>0.87430555555555556</v>
          </cell>
          <cell r="CC142">
            <v>0.18819444444444444</v>
          </cell>
          <cell r="CE142">
            <v>0.87222222222222223</v>
          </cell>
          <cell r="CF142">
            <v>0.19027777777777777</v>
          </cell>
          <cell r="CJ142" t="str">
            <v>M</v>
          </cell>
        </row>
        <row r="143">
          <cell r="A143">
            <v>31688</v>
          </cell>
          <cell r="B143" t="str">
            <v>SATRO WIJAYA</v>
          </cell>
          <cell r="C143" t="str">
            <v>BODY PLANT 2</v>
          </cell>
          <cell r="D143" t="str">
            <v>SHFA</v>
          </cell>
          <cell r="M143" t="str">
            <v>C1</v>
          </cell>
          <cell r="P143" t="str">
            <v>C1</v>
          </cell>
          <cell r="Q143">
            <v>0.28402777777777777</v>
          </cell>
          <cell r="R143">
            <v>0.84166666666666667</v>
          </cell>
          <cell r="T143">
            <v>0.30277777777777776</v>
          </cell>
          <cell r="U143">
            <v>0.83680555555555547</v>
          </cell>
          <cell r="V143" t="str">
            <v>T3</v>
          </cell>
          <cell r="W143">
            <v>0.32291666666666669</v>
          </cell>
          <cell r="X143">
            <v>0.75694444444444453</v>
          </cell>
          <cell r="Y143" t="str">
            <v>T3</v>
          </cell>
          <cell r="Z143">
            <v>0.32500000000000001</v>
          </cell>
          <cell r="AA143">
            <v>0.83472222222222225</v>
          </cell>
          <cell r="AC143">
            <v>0.81319444444444444</v>
          </cell>
          <cell r="AD143">
            <v>0.29444444444444445</v>
          </cell>
          <cell r="AF143">
            <v>0.87083333333333324</v>
          </cell>
          <cell r="AG143">
            <v>0.29305555555555557</v>
          </cell>
          <cell r="AI143">
            <v>0.86805555555555547</v>
          </cell>
          <cell r="AJ143">
            <v>0.29583333333333334</v>
          </cell>
          <cell r="AL143">
            <v>0.85416666666666663</v>
          </cell>
          <cell r="AM143">
            <v>0.33333333333333331</v>
          </cell>
          <cell r="AO143">
            <v>0.83333333333333337</v>
          </cell>
          <cell r="AP143">
            <v>0.33333333333333331</v>
          </cell>
          <cell r="AR143">
            <v>0.83333333333333337</v>
          </cell>
          <cell r="AS143">
            <v>0.33333333333333331</v>
          </cell>
          <cell r="BA143">
            <v>0.30972222222222223</v>
          </cell>
          <cell r="BB143">
            <v>0.83750000000000002</v>
          </cell>
          <cell r="BC143" t="str">
            <v>T3</v>
          </cell>
          <cell r="BD143">
            <v>0.29722222222222222</v>
          </cell>
          <cell r="BE143">
            <v>0.84236111111111101</v>
          </cell>
          <cell r="BG143">
            <v>0.29166666666666669</v>
          </cell>
          <cell r="BH143">
            <v>0.83333333333333337</v>
          </cell>
          <cell r="BJ143">
            <v>0.31805555555555554</v>
          </cell>
          <cell r="BK143">
            <v>0.83333333333333337</v>
          </cell>
          <cell r="BL143" t="str">
            <v>T3</v>
          </cell>
          <cell r="BM143">
            <v>0.27777777777777779</v>
          </cell>
          <cell r="BN143">
            <v>0.83611111111111114</v>
          </cell>
          <cell r="BV143">
            <v>0.86249999999999993</v>
          </cell>
          <cell r="BW143">
            <v>0.29166666666666669</v>
          </cell>
          <cell r="BY143">
            <v>0.85</v>
          </cell>
          <cell r="BZ143">
            <v>0.29375000000000001</v>
          </cell>
          <cell r="CB143">
            <v>0.85625000000000007</v>
          </cell>
          <cell r="CD143" t="str">
            <v>TL</v>
          </cell>
          <cell r="CE143">
            <v>0.8520833333333333</v>
          </cell>
          <cell r="CG143" t="str">
            <v>TL</v>
          </cell>
          <cell r="CJ143" t="str">
            <v>M</v>
          </cell>
        </row>
        <row r="144">
          <cell r="A144">
            <v>32694</v>
          </cell>
          <cell r="B144" t="str">
            <v>BAHTIAR RIFAI</v>
          </cell>
          <cell r="C144" t="str">
            <v>BODY PLANT 2</v>
          </cell>
          <cell r="D144" t="str">
            <v>SHFB</v>
          </cell>
          <cell r="K144">
            <v>0.87361111111111101</v>
          </cell>
          <cell r="L144">
            <v>0.1875</v>
          </cell>
          <cell r="N144">
            <v>0.87291666666666667</v>
          </cell>
          <cell r="O144">
            <v>0.1875</v>
          </cell>
          <cell r="Q144">
            <v>0.87291666666666667</v>
          </cell>
          <cell r="R144">
            <v>0.1875</v>
          </cell>
          <cell r="T144">
            <v>0.87291666666666667</v>
          </cell>
          <cell r="U144">
            <v>0.1875</v>
          </cell>
          <cell r="W144">
            <v>0.87291666666666667</v>
          </cell>
          <cell r="X144">
            <v>0.1875</v>
          </cell>
          <cell r="AH144" t="str">
            <v>C1</v>
          </cell>
          <cell r="AK144" t="str">
            <v>C1</v>
          </cell>
          <cell r="AL144">
            <v>0.2986111111111111</v>
          </cell>
          <cell r="AM144">
            <v>0.66666666666666663</v>
          </cell>
          <cell r="AO144">
            <v>0.29930555555555555</v>
          </cell>
          <cell r="AP144">
            <v>0.66666666666666663</v>
          </cell>
          <cell r="AR144">
            <v>0.29652777777777778</v>
          </cell>
          <cell r="AS144">
            <v>0.6875</v>
          </cell>
          <cell r="BA144">
            <v>0.87222222222222223</v>
          </cell>
          <cell r="BB144">
            <v>0.1875</v>
          </cell>
          <cell r="BD144">
            <v>0.87222222222222223</v>
          </cell>
          <cell r="BE144">
            <v>0.1875</v>
          </cell>
          <cell r="BG144">
            <v>0.87361111111111101</v>
          </cell>
          <cell r="BH144">
            <v>0.1875</v>
          </cell>
          <cell r="BJ144">
            <v>0.87361111111111101</v>
          </cell>
          <cell r="BK144">
            <v>0.1875</v>
          </cell>
          <cell r="BM144">
            <v>0.87291666666666667</v>
          </cell>
          <cell r="BN144">
            <v>0.1875</v>
          </cell>
          <cell r="BV144">
            <v>0.30069444444444443</v>
          </cell>
          <cell r="BW144">
            <v>0.66666666666666663</v>
          </cell>
          <cell r="BY144">
            <v>0.30069444444444443</v>
          </cell>
          <cell r="BZ144">
            <v>0.66666666666666663</v>
          </cell>
          <cell r="CB144">
            <v>0.29722222222222222</v>
          </cell>
          <cell r="CC144">
            <v>0.66666666666666663</v>
          </cell>
          <cell r="CE144">
            <v>0.30138888888888887</v>
          </cell>
          <cell r="CF144">
            <v>0.66736111111111107</v>
          </cell>
          <cell r="CH144">
            <v>0.29930555555555555</v>
          </cell>
        </row>
        <row r="145">
          <cell r="A145">
            <v>34003</v>
          </cell>
          <cell r="B145" t="str">
            <v>KHOIRUSSANI</v>
          </cell>
          <cell r="C145" t="str">
            <v>BODY PLANT 2</v>
          </cell>
          <cell r="D145" t="str">
            <v>SHFB</v>
          </cell>
          <cell r="K145">
            <v>0.8652777777777777</v>
          </cell>
          <cell r="L145">
            <v>0.19027777777777777</v>
          </cell>
          <cell r="N145">
            <v>0.87083333333333324</v>
          </cell>
          <cell r="O145">
            <v>0.18819444444444444</v>
          </cell>
          <cell r="Q145">
            <v>0.87013888888888891</v>
          </cell>
          <cell r="R145">
            <v>0.18888888888888888</v>
          </cell>
          <cell r="T145">
            <v>0.86249999999999993</v>
          </cell>
          <cell r="U145">
            <v>0.18958333333333333</v>
          </cell>
          <cell r="W145">
            <v>0.82638888888888884</v>
          </cell>
          <cell r="X145">
            <v>0.19027777777777777</v>
          </cell>
          <cell r="AF145">
            <v>0.29097222222222224</v>
          </cell>
          <cell r="AG145">
            <v>0.66805555555555562</v>
          </cell>
          <cell r="AI145">
            <v>0.2951388888888889</v>
          </cell>
          <cell r="AJ145">
            <v>0.66805555555555562</v>
          </cell>
          <cell r="AL145">
            <v>0.28402777777777777</v>
          </cell>
          <cell r="AM145">
            <v>0.67013888888888884</v>
          </cell>
          <cell r="AO145">
            <v>0.28472222222222221</v>
          </cell>
          <cell r="AP145">
            <v>0.6694444444444444</v>
          </cell>
          <cell r="AR145">
            <v>0.28750000000000003</v>
          </cell>
          <cell r="AS145">
            <v>0.69027777777777777</v>
          </cell>
          <cell r="BA145">
            <v>0.8618055555555556</v>
          </cell>
          <cell r="BB145">
            <v>0.1875</v>
          </cell>
          <cell r="BD145">
            <v>0.86597222222222225</v>
          </cell>
          <cell r="BE145">
            <v>0.18819444444444444</v>
          </cell>
          <cell r="BG145">
            <v>0.86388888888888893</v>
          </cell>
          <cell r="BH145">
            <v>0.18819444444444444</v>
          </cell>
          <cell r="BJ145">
            <v>0.8569444444444444</v>
          </cell>
          <cell r="BK145">
            <v>0.18888888888888888</v>
          </cell>
          <cell r="BM145">
            <v>0.86388888888888893</v>
          </cell>
          <cell r="BN145">
            <v>0.19027777777777777</v>
          </cell>
          <cell r="BV145">
            <v>0.27777777777777779</v>
          </cell>
          <cell r="BW145">
            <v>0.67499999999999993</v>
          </cell>
          <cell r="BY145">
            <v>0.28194444444444444</v>
          </cell>
          <cell r="CA145" t="str">
            <v>TL</v>
          </cell>
          <cell r="CB145">
            <v>0.28611111111111115</v>
          </cell>
          <cell r="CD145" t="str">
            <v>TL</v>
          </cell>
          <cell r="CE145">
            <v>0.27708333333333335</v>
          </cell>
          <cell r="CF145">
            <v>0.83472222222222225</v>
          </cell>
          <cell r="CH145">
            <v>0.28194444444444444</v>
          </cell>
        </row>
        <row r="146">
          <cell r="A146">
            <v>34022</v>
          </cell>
          <cell r="B146" t="str">
            <v>RINO PRASETYO</v>
          </cell>
          <cell r="C146" t="str">
            <v>BODY PLANT 2</v>
          </cell>
          <cell r="D146" t="str">
            <v>SHFA</v>
          </cell>
          <cell r="H146">
            <v>0.33888888888888885</v>
          </cell>
          <cell r="I146">
            <v>0.66666666666666663</v>
          </cell>
          <cell r="K146">
            <v>0.3</v>
          </cell>
          <cell r="L146">
            <v>0.8340277777777777</v>
          </cell>
          <cell r="N146">
            <v>0.30069444444444443</v>
          </cell>
          <cell r="O146">
            <v>0.83333333333333337</v>
          </cell>
          <cell r="Q146">
            <v>0.3</v>
          </cell>
          <cell r="R146">
            <v>0.8340277777777777</v>
          </cell>
          <cell r="T146">
            <v>0.30138888888888887</v>
          </cell>
          <cell r="U146">
            <v>0.83333333333333337</v>
          </cell>
          <cell r="W146">
            <v>0.30069444444444443</v>
          </cell>
          <cell r="X146">
            <v>0.83333333333333337</v>
          </cell>
          <cell r="Z146">
            <v>0.29930555555555555</v>
          </cell>
          <cell r="AA146">
            <v>0.8125</v>
          </cell>
          <cell r="AC146">
            <v>0.8569444444444444</v>
          </cell>
          <cell r="AD146">
            <v>0.26041666666666669</v>
          </cell>
          <cell r="AF146">
            <v>0.87291666666666667</v>
          </cell>
          <cell r="AG146">
            <v>0.29305555555555557</v>
          </cell>
          <cell r="AK146" t="str">
            <v>C2</v>
          </cell>
          <cell r="AL146">
            <v>0.86458333333333337</v>
          </cell>
          <cell r="AM146">
            <v>0.23194444444444443</v>
          </cell>
          <cell r="AO146">
            <v>0.85</v>
          </cell>
          <cell r="AP146">
            <v>0.29166666666666669</v>
          </cell>
          <cell r="AR146">
            <v>0.86458333333333337</v>
          </cell>
          <cell r="AS146">
            <v>0.29166666666666669</v>
          </cell>
          <cell r="AX146">
            <v>0.33680555555555558</v>
          </cell>
          <cell r="AY146">
            <v>0.66666666666666663</v>
          </cell>
          <cell r="BA146">
            <v>0.30902777777777779</v>
          </cell>
          <cell r="BB146">
            <v>0.8340277777777777</v>
          </cell>
          <cell r="BC146" t="str">
            <v>T3</v>
          </cell>
          <cell r="BD146">
            <v>0.30138888888888887</v>
          </cell>
          <cell r="BE146">
            <v>0.83333333333333337</v>
          </cell>
          <cell r="BI146" t="str">
            <v>C1</v>
          </cell>
          <cell r="BJ146">
            <v>0.29791666666666666</v>
          </cell>
          <cell r="BK146">
            <v>0.83333333333333337</v>
          </cell>
          <cell r="BM146">
            <v>0.29791666666666666</v>
          </cell>
          <cell r="BN146">
            <v>0.8340277777777777</v>
          </cell>
          <cell r="BV146">
            <v>0.8534722222222223</v>
          </cell>
          <cell r="BW146">
            <v>0.29166666666666669</v>
          </cell>
          <cell r="BY146">
            <v>0.86319444444444438</v>
          </cell>
          <cell r="CA146" t="str">
            <v>TL</v>
          </cell>
          <cell r="CB146">
            <v>0.84930555555555554</v>
          </cell>
          <cell r="CC146">
            <v>0.29236111111111113</v>
          </cell>
          <cell r="CE146">
            <v>0.85069444444444453</v>
          </cell>
          <cell r="CF146">
            <v>0.23958333333333334</v>
          </cell>
          <cell r="CJ146" t="str">
            <v>M</v>
          </cell>
        </row>
        <row r="147">
          <cell r="A147">
            <v>34033</v>
          </cell>
          <cell r="B147" t="str">
            <v>SOIM HIDAYAT</v>
          </cell>
          <cell r="C147" t="str">
            <v>BODY PLANT 2</v>
          </cell>
          <cell r="D147" t="str">
            <v>SHFA</v>
          </cell>
          <cell r="H147">
            <v>0.32777777777777778</v>
          </cell>
          <cell r="I147">
            <v>0.66736111111111107</v>
          </cell>
          <cell r="K147">
            <v>0.28750000000000003</v>
          </cell>
          <cell r="L147">
            <v>0.81319444444444444</v>
          </cell>
          <cell r="N147">
            <v>0.28750000000000003</v>
          </cell>
          <cell r="O147">
            <v>0.83680555555555547</v>
          </cell>
          <cell r="Q147">
            <v>0.27638888888888885</v>
          </cell>
          <cell r="R147">
            <v>0.83750000000000002</v>
          </cell>
          <cell r="T147">
            <v>0.28888888888888892</v>
          </cell>
          <cell r="U147">
            <v>0.83680555555555547</v>
          </cell>
          <cell r="W147">
            <v>0.28402777777777777</v>
          </cell>
          <cell r="X147">
            <v>0.7402777777777777</v>
          </cell>
          <cell r="Z147">
            <v>0.28472222222222221</v>
          </cell>
          <cell r="AA147">
            <v>0.83472222222222225</v>
          </cell>
          <cell r="AC147">
            <v>0.83958333333333324</v>
          </cell>
          <cell r="AD147">
            <v>0.25277777777777777</v>
          </cell>
          <cell r="AF147">
            <v>0.84861111111111109</v>
          </cell>
          <cell r="AG147">
            <v>0.29375000000000001</v>
          </cell>
          <cell r="AI147">
            <v>0.84513888888888899</v>
          </cell>
          <cell r="AJ147">
            <v>0.29444444444444445</v>
          </cell>
          <cell r="AL147">
            <v>0.84583333333333333</v>
          </cell>
          <cell r="AM147">
            <v>0.22916666666666666</v>
          </cell>
          <cell r="AQ147" t="str">
            <v>C2</v>
          </cell>
          <cell r="AR147">
            <v>0.8569444444444444</v>
          </cell>
          <cell r="AS147">
            <v>0.29791666666666666</v>
          </cell>
          <cell r="BA147">
            <v>0.28541666666666665</v>
          </cell>
          <cell r="BB147">
            <v>0.8354166666666667</v>
          </cell>
          <cell r="BD147">
            <v>0.28819444444444448</v>
          </cell>
          <cell r="BE147">
            <v>0.67152777777777783</v>
          </cell>
          <cell r="BI147" t="str">
            <v>C2</v>
          </cell>
          <cell r="BJ147">
            <v>0.28541666666666665</v>
          </cell>
          <cell r="BK147">
            <v>0.83472222222222225</v>
          </cell>
          <cell r="BM147">
            <v>0.28055555555555556</v>
          </cell>
          <cell r="BN147">
            <v>0.83750000000000002</v>
          </cell>
          <cell r="BP147">
            <v>0.28611111111111115</v>
          </cell>
          <cell r="BQ147">
            <v>0.63402777777777775</v>
          </cell>
          <cell r="BV147">
            <v>0.83819444444444446</v>
          </cell>
          <cell r="BW147">
            <v>0.29444444444444445</v>
          </cell>
          <cell r="BY147">
            <v>0.83958333333333324</v>
          </cell>
          <cell r="BZ147">
            <v>0.29236111111111113</v>
          </cell>
          <cell r="CC147">
            <v>0.29375000000000001</v>
          </cell>
          <cell r="CD147" t="str">
            <v>TL</v>
          </cell>
          <cell r="CE147">
            <v>0.83888888888888891</v>
          </cell>
          <cell r="CF147">
            <v>0.29375000000000001</v>
          </cell>
          <cell r="CJ147" t="str">
            <v>M</v>
          </cell>
        </row>
        <row r="148">
          <cell r="A148">
            <v>34037</v>
          </cell>
          <cell r="B148" t="str">
            <v>SULISTIYO</v>
          </cell>
          <cell r="C148" t="str">
            <v>BODY PLANT 2</v>
          </cell>
          <cell r="D148" t="str">
            <v>SHFA</v>
          </cell>
          <cell r="H148">
            <v>0.30763888888888891</v>
          </cell>
          <cell r="I148">
            <v>0.66805555555555562</v>
          </cell>
          <cell r="K148">
            <v>0.29930555555555555</v>
          </cell>
          <cell r="L148">
            <v>0.8305555555555556</v>
          </cell>
          <cell r="N148">
            <v>0.2986111111111111</v>
          </cell>
          <cell r="O148">
            <v>0.80694444444444446</v>
          </cell>
          <cell r="Q148">
            <v>0.3</v>
          </cell>
          <cell r="R148">
            <v>0.7909722222222223</v>
          </cell>
          <cell r="T148">
            <v>0.3034722222222222</v>
          </cell>
          <cell r="U148">
            <v>0.67569444444444438</v>
          </cell>
          <cell r="V148" t="str">
            <v>T3</v>
          </cell>
          <cell r="W148">
            <v>0.2986111111111111</v>
          </cell>
          <cell r="X148">
            <v>0.73263888888888884</v>
          </cell>
          <cell r="Z148">
            <v>0.2951388888888889</v>
          </cell>
          <cell r="AA148">
            <v>0.83958333333333324</v>
          </cell>
          <cell r="AC148">
            <v>0.85277777777777775</v>
          </cell>
          <cell r="AD148">
            <v>0.29166666666666669</v>
          </cell>
          <cell r="AF148">
            <v>0.86597222222222225</v>
          </cell>
          <cell r="AG148">
            <v>0.29166666666666669</v>
          </cell>
          <cell r="AI148">
            <v>0.84444444444444444</v>
          </cell>
          <cell r="AJ148">
            <v>0.29166666666666669</v>
          </cell>
          <cell r="AL148">
            <v>0.85833333333333339</v>
          </cell>
          <cell r="AM148">
            <v>0.29166666666666669</v>
          </cell>
          <cell r="AO148">
            <v>0.8520833333333333</v>
          </cell>
          <cell r="AP148">
            <v>0.29236111111111113</v>
          </cell>
          <cell r="AT148" t="str">
            <v>S1</v>
          </cell>
          <cell r="BC148" t="str">
            <v>C1</v>
          </cell>
          <cell r="BF148" t="str">
            <v>C1</v>
          </cell>
          <cell r="BI148" t="str">
            <v>S1</v>
          </cell>
          <cell r="BL148" t="str">
            <v>S1</v>
          </cell>
          <cell r="BO148" t="str">
            <v>S1</v>
          </cell>
          <cell r="BV148">
            <v>0.86736111111111114</v>
          </cell>
          <cell r="BW148">
            <v>0.30208333333333331</v>
          </cell>
          <cell r="BY148">
            <v>0.83750000000000002</v>
          </cell>
          <cell r="CA148" t="str">
            <v>TL</v>
          </cell>
          <cell r="CB148">
            <v>0.86736111111111114</v>
          </cell>
          <cell r="CC148">
            <v>0.29583333333333334</v>
          </cell>
          <cell r="CE148">
            <v>0.8652777777777777</v>
          </cell>
          <cell r="CF148">
            <v>0.25416666666666665</v>
          </cell>
          <cell r="CJ148" t="str">
            <v>M</v>
          </cell>
        </row>
        <row r="149">
          <cell r="A149">
            <v>34282</v>
          </cell>
          <cell r="B149" t="str">
            <v>RUDI KRISTANTO</v>
          </cell>
          <cell r="C149" t="str">
            <v>BODY PLANT 2</v>
          </cell>
          <cell r="D149" t="str">
            <v>SHFB</v>
          </cell>
          <cell r="K149">
            <v>0.86597222222222225</v>
          </cell>
          <cell r="L149">
            <v>0.1875</v>
          </cell>
          <cell r="N149">
            <v>0.86736111111111114</v>
          </cell>
          <cell r="O149">
            <v>0.1875</v>
          </cell>
          <cell r="Q149">
            <v>0.87291666666666667</v>
          </cell>
          <cell r="R149">
            <v>0.1875</v>
          </cell>
          <cell r="T149">
            <v>0.87222222222222223</v>
          </cell>
          <cell r="U149">
            <v>0.1875</v>
          </cell>
          <cell r="W149">
            <v>0.86944444444444446</v>
          </cell>
          <cell r="X149">
            <v>0.1875</v>
          </cell>
          <cell r="AF149">
            <v>0.3</v>
          </cell>
          <cell r="AG149">
            <v>0.66666666666666663</v>
          </cell>
          <cell r="AI149">
            <v>0.30069444444444443</v>
          </cell>
          <cell r="AJ149">
            <v>0.66666666666666663</v>
          </cell>
          <cell r="AL149">
            <v>0.30069444444444443</v>
          </cell>
          <cell r="AM149">
            <v>0.66666666666666663</v>
          </cell>
          <cell r="AO149">
            <v>0.2986111111111111</v>
          </cell>
          <cell r="AP149">
            <v>0.66666666666666663</v>
          </cell>
          <cell r="AT149" t="str">
            <v>C1</v>
          </cell>
          <cell r="BC149" t="str">
            <v>C1</v>
          </cell>
          <cell r="BD149">
            <v>0.87222222222222223</v>
          </cell>
          <cell r="BE149">
            <v>0.1875</v>
          </cell>
          <cell r="BG149">
            <v>0.87291666666666667</v>
          </cell>
          <cell r="BH149">
            <v>0.1875</v>
          </cell>
          <cell r="BK149">
            <v>0.1875</v>
          </cell>
          <cell r="BL149" t="str">
            <v>TL</v>
          </cell>
          <cell r="BM149">
            <v>0.87222222222222223</v>
          </cell>
          <cell r="BN149">
            <v>0.1875</v>
          </cell>
          <cell r="BX149" t="str">
            <v>M</v>
          </cell>
          <cell r="BY149">
            <v>0.33402777777777781</v>
          </cell>
          <cell r="BZ149">
            <v>0.66666666666666663</v>
          </cell>
          <cell r="CA149" t="str">
            <v>T2</v>
          </cell>
          <cell r="CC149">
            <v>0.66666666666666663</v>
          </cell>
          <cell r="CD149" t="str">
            <v>TL</v>
          </cell>
          <cell r="CG149" t="str">
            <v>M</v>
          </cell>
          <cell r="CH149">
            <v>0.2986111111111111</v>
          </cell>
        </row>
        <row r="150">
          <cell r="A150">
            <v>34284</v>
          </cell>
          <cell r="B150" t="str">
            <v>FAIRUL ROTAMA</v>
          </cell>
          <cell r="C150" t="str">
            <v>BODY PLANT 2</v>
          </cell>
          <cell r="D150" t="str">
            <v>SHFB</v>
          </cell>
          <cell r="K150">
            <v>0.83472222222222225</v>
          </cell>
          <cell r="L150">
            <v>0.29722222222222222</v>
          </cell>
          <cell r="N150">
            <v>0.82916666666666661</v>
          </cell>
          <cell r="O150">
            <v>0.29930555555555555</v>
          </cell>
          <cell r="Q150">
            <v>0.8354166666666667</v>
          </cell>
          <cell r="R150">
            <v>0.29652777777777778</v>
          </cell>
          <cell r="T150">
            <v>0.8340277777777777</v>
          </cell>
          <cell r="U150">
            <v>0.25069444444444444</v>
          </cell>
          <cell r="Y150" t="str">
            <v>C1</v>
          </cell>
          <cell r="AF150">
            <v>0.27916666666666667</v>
          </cell>
          <cell r="AG150">
            <v>0.84027777777777779</v>
          </cell>
          <cell r="AI150">
            <v>0.28194444444444444</v>
          </cell>
          <cell r="AJ150">
            <v>0.83819444444444446</v>
          </cell>
          <cell r="AL150">
            <v>0.28194444444444444</v>
          </cell>
          <cell r="AM150">
            <v>0.83750000000000002</v>
          </cell>
          <cell r="AO150">
            <v>0.28541666666666665</v>
          </cell>
          <cell r="AP150">
            <v>0.84513888888888899</v>
          </cell>
          <cell r="AR150">
            <v>0.28055555555555556</v>
          </cell>
          <cell r="AS150">
            <v>0.76180555555555562</v>
          </cell>
          <cell r="AU150">
            <v>0.28541666666666665</v>
          </cell>
          <cell r="AV150">
            <v>0.83472222222222225</v>
          </cell>
          <cell r="AX150">
            <v>0.83472222222222225</v>
          </cell>
          <cell r="AY150">
            <v>0.27083333333333331</v>
          </cell>
          <cell r="BA150">
            <v>0.83680555555555547</v>
          </cell>
          <cell r="BB150">
            <v>0.2590277777777778</v>
          </cell>
          <cell r="BD150">
            <v>0.83263888888888893</v>
          </cell>
          <cell r="BE150">
            <v>0.29652777777777778</v>
          </cell>
          <cell r="BG150">
            <v>0.82777777777777783</v>
          </cell>
          <cell r="BH150">
            <v>0.2986111111111111</v>
          </cell>
          <cell r="BJ150">
            <v>0.80972222222222223</v>
          </cell>
          <cell r="BK150">
            <v>0.29722222222222222</v>
          </cell>
          <cell r="BM150">
            <v>0.83124999999999993</v>
          </cell>
          <cell r="BN150">
            <v>0.30416666666666664</v>
          </cell>
          <cell r="BS150">
            <v>0.3034722222222222</v>
          </cell>
          <cell r="BT150">
            <v>0.66805555555555562</v>
          </cell>
          <cell r="BV150">
            <v>0.28541666666666665</v>
          </cell>
          <cell r="BW150">
            <v>0.83819444444444446</v>
          </cell>
          <cell r="BY150">
            <v>0.27847222222222223</v>
          </cell>
          <cell r="CA150" t="str">
            <v>TL</v>
          </cell>
          <cell r="CB150">
            <v>0.28958333333333336</v>
          </cell>
          <cell r="CD150" t="str">
            <v>TL</v>
          </cell>
          <cell r="CE150">
            <v>0.27916666666666667</v>
          </cell>
          <cell r="CF150">
            <v>0.83888888888888891</v>
          </cell>
          <cell r="CH150">
            <v>0.28263888888888888</v>
          </cell>
        </row>
        <row r="151">
          <cell r="A151">
            <v>34294</v>
          </cell>
          <cell r="B151" t="str">
            <v>HERU PRASETIYO</v>
          </cell>
          <cell r="C151" t="str">
            <v>BODY PLANT 2</v>
          </cell>
          <cell r="D151" t="str">
            <v>SHFB</v>
          </cell>
          <cell r="M151" t="str">
            <v>C2</v>
          </cell>
          <cell r="N151">
            <v>0.85138888888888886</v>
          </cell>
          <cell r="O151">
            <v>0.29930555555555555</v>
          </cell>
          <cell r="Q151">
            <v>0.85416666666666663</v>
          </cell>
          <cell r="R151">
            <v>0.30138888888888887</v>
          </cell>
          <cell r="T151">
            <v>0.84861111111111109</v>
          </cell>
          <cell r="U151">
            <v>0.29652777777777778</v>
          </cell>
          <cell r="W151">
            <v>0.8340277777777777</v>
          </cell>
          <cell r="X151">
            <v>0.29722222222222222</v>
          </cell>
          <cell r="AC151">
            <v>0.31458333333333333</v>
          </cell>
          <cell r="AD151">
            <v>0.75763888888888886</v>
          </cell>
          <cell r="AF151">
            <v>0.29097222222222224</v>
          </cell>
          <cell r="AG151">
            <v>0.8354166666666667</v>
          </cell>
          <cell r="AI151">
            <v>0.2902777777777778</v>
          </cell>
          <cell r="AJ151">
            <v>0.80902777777777779</v>
          </cell>
          <cell r="AL151">
            <v>0.29375000000000001</v>
          </cell>
          <cell r="AM151">
            <v>0.83611111111111114</v>
          </cell>
          <cell r="AQ151" t="str">
            <v>M</v>
          </cell>
          <cell r="AT151" t="str">
            <v>M</v>
          </cell>
          <cell r="AU151">
            <v>0.2902777777777778</v>
          </cell>
          <cell r="AV151">
            <v>0.85416666666666663</v>
          </cell>
          <cell r="AX151">
            <v>0.86319444444444438</v>
          </cell>
          <cell r="AY151">
            <v>0.29652777777777778</v>
          </cell>
          <cell r="BC151" t="str">
            <v>S1</v>
          </cell>
          <cell r="BD151">
            <v>0.85</v>
          </cell>
          <cell r="BE151">
            <v>0.30416666666666664</v>
          </cell>
          <cell r="BG151">
            <v>0.84791666666666676</v>
          </cell>
          <cell r="BH151">
            <v>0.30208333333333331</v>
          </cell>
          <cell r="BL151" t="str">
            <v>M</v>
          </cell>
          <cell r="BM151">
            <v>0.87013888888888891</v>
          </cell>
          <cell r="BN151">
            <v>0.31319444444444444</v>
          </cell>
          <cell r="BS151">
            <v>0.31944444444444448</v>
          </cell>
          <cell r="BT151">
            <v>0.67083333333333339</v>
          </cell>
          <cell r="BV151">
            <v>0.29652777777777778</v>
          </cell>
          <cell r="BW151">
            <v>0.83680555555555547</v>
          </cell>
          <cell r="BY151">
            <v>0.28611111111111115</v>
          </cell>
          <cell r="BZ151">
            <v>0.83750000000000002</v>
          </cell>
          <cell r="CB151">
            <v>0.29166666666666669</v>
          </cell>
          <cell r="CD151" t="str">
            <v>TL</v>
          </cell>
          <cell r="CE151">
            <v>0.29097222222222224</v>
          </cell>
          <cell r="CF151">
            <v>0.83888888888888891</v>
          </cell>
          <cell r="CH151">
            <v>0.29236111111111113</v>
          </cell>
        </row>
        <row r="152">
          <cell r="A152">
            <v>34306</v>
          </cell>
          <cell r="B152" t="str">
            <v>ACHMAD SUKRISYADI</v>
          </cell>
          <cell r="C152" t="str">
            <v>BODY PLANT 2</v>
          </cell>
          <cell r="D152" t="str">
            <v>SHFB</v>
          </cell>
          <cell r="K152">
            <v>0.84861111111111109</v>
          </cell>
          <cell r="L152">
            <v>0.2722222222222222</v>
          </cell>
          <cell r="N152">
            <v>0.85138888888888886</v>
          </cell>
          <cell r="O152">
            <v>0.25069444444444444</v>
          </cell>
          <cell r="Q152">
            <v>0.86597222222222225</v>
          </cell>
          <cell r="R152">
            <v>0.27083333333333331</v>
          </cell>
          <cell r="T152">
            <v>0.8520833333333333</v>
          </cell>
          <cell r="U152">
            <v>0.25138888888888888</v>
          </cell>
          <cell r="W152">
            <v>0.86388888888888893</v>
          </cell>
          <cell r="X152">
            <v>0.29166666666666669</v>
          </cell>
          <cell r="AF152">
            <v>0.29305555555555557</v>
          </cell>
          <cell r="AG152">
            <v>0.8125</v>
          </cell>
          <cell r="AI152">
            <v>0.28750000000000003</v>
          </cell>
          <cell r="AJ152">
            <v>0.8125</v>
          </cell>
          <cell r="AL152">
            <v>0.30069444444444443</v>
          </cell>
          <cell r="AM152">
            <v>0.80208333333333337</v>
          </cell>
          <cell r="AO152">
            <v>0.28680555555555554</v>
          </cell>
          <cell r="AP152">
            <v>0.66666666666666663</v>
          </cell>
          <cell r="AR152">
            <v>0.2986111111111111</v>
          </cell>
          <cell r="AS152">
            <v>0.72916666666666663</v>
          </cell>
          <cell r="AU152">
            <v>0.29722222222222222</v>
          </cell>
          <cell r="AV152">
            <v>0.8125</v>
          </cell>
          <cell r="AX152">
            <v>0.84861111111111109</v>
          </cell>
          <cell r="AY152">
            <v>0.27083333333333331</v>
          </cell>
          <cell r="BA152">
            <v>0.8666666666666667</v>
          </cell>
          <cell r="BB152">
            <v>0.22013888888888888</v>
          </cell>
          <cell r="BD152">
            <v>0.85138888888888886</v>
          </cell>
          <cell r="BE152">
            <v>0.29166666666666669</v>
          </cell>
          <cell r="BG152">
            <v>0.85069444444444453</v>
          </cell>
          <cell r="BH152">
            <v>0.29166666666666669</v>
          </cell>
          <cell r="BJ152">
            <v>0.85</v>
          </cell>
          <cell r="BK152">
            <v>0.29166666666666669</v>
          </cell>
          <cell r="BM152">
            <v>0.86944444444444446</v>
          </cell>
          <cell r="BN152">
            <v>0.29166666666666669</v>
          </cell>
          <cell r="BV152">
            <v>0.3</v>
          </cell>
          <cell r="BW152">
            <v>0.8340277777777777</v>
          </cell>
          <cell r="BY152">
            <v>0.29097222222222224</v>
          </cell>
          <cell r="CA152" t="str">
            <v>TL</v>
          </cell>
          <cell r="CB152">
            <v>0.28888888888888892</v>
          </cell>
          <cell r="CC152">
            <v>0.71875</v>
          </cell>
          <cell r="CE152">
            <v>0.2986111111111111</v>
          </cell>
          <cell r="CF152">
            <v>0.83333333333333337</v>
          </cell>
          <cell r="CH152">
            <v>0.30138888888888887</v>
          </cell>
        </row>
        <row r="153">
          <cell r="A153">
            <v>34307</v>
          </cell>
          <cell r="B153" t="str">
            <v>MOHAMMAD AQIL</v>
          </cell>
          <cell r="C153" t="str">
            <v>BODY PLANT 2</v>
          </cell>
          <cell r="D153" t="str">
            <v>SHFA</v>
          </cell>
          <cell r="K153">
            <v>0.29444444444444445</v>
          </cell>
          <cell r="L153">
            <v>0.83333333333333337</v>
          </cell>
          <cell r="N153">
            <v>0.29583333333333334</v>
          </cell>
          <cell r="O153">
            <v>0.8340277777777777</v>
          </cell>
          <cell r="Q153">
            <v>0.29166666666666669</v>
          </cell>
          <cell r="R153">
            <v>0.83750000000000002</v>
          </cell>
          <cell r="V153" t="str">
            <v>S1</v>
          </cell>
          <cell r="W153">
            <v>0.29236111111111113</v>
          </cell>
          <cell r="X153">
            <v>0.8125</v>
          </cell>
          <cell r="Z153">
            <v>0.30138888888888887</v>
          </cell>
          <cell r="AA153">
            <v>0.83680555555555547</v>
          </cell>
          <cell r="AC153">
            <v>0.8520833333333333</v>
          </cell>
          <cell r="AD153">
            <v>0.27152777777777776</v>
          </cell>
          <cell r="AF153">
            <v>0.86944444444444446</v>
          </cell>
          <cell r="AG153">
            <v>0.2722222222222222</v>
          </cell>
          <cell r="AI153">
            <v>0.8569444444444444</v>
          </cell>
          <cell r="AJ153">
            <v>0.27083333333333331</v>
          </cell>
          <cell r="AL153">
            <v>0.85277777777777775</v>
          </cell>
          <cell r="AM153">
            <v>0.2722222222222222</v>
          </cell>
          <cell r="AO153">
            <v>0.86111111111111116</v>
          </cell>
          <cell r="AP153">
            <v>0.29166666666666669</v>
          </cell>
          <cell r="AR153">
            <v>0.875</v>
          </cell>
          <cell r="AS153">
            <v>0.29236111111111113</v>
          </cell>
          <cell r="BA153">
            <v>0.3</v>
          </cell>
          <cell r="BB153">
            <v>0.66875000000000007</v>
          </cell>
          <cell r="BD153">
            <v>0.2986111111111111</v>
          </cell>
          <cell r="BE153">
            <v>0.8354166666666667</v>
          </cell>
          <cell r="BI153" t="str">
            <v>CL6</v>
          </cell>
          <cell r="BL153" t="str">
            <v>C1</v>
          </cell>
          <cell r="BO153" t="str">
            <v>C1</v>
          </cell>
          <cell r="BV153">
            <v>0.84583333333333333</v>
          </cell>
          <cell r="BW153">
            <v>0.25069444444444444</v>
          </cell>
          <cell r="BY153">
            <v>0.85555555555555562</v>
          </cell>
          <cell r="BZ153">
            <v>0.25277777777777777</v>
          </cell>
          <cell r="CB153">
            <v>0.85138888888888886</v>
          </cell>
          <cell r="CC153">
            <v>0.2722222222222222</v>
          </cell>
          <cell r="CE153">
            <v>0.8569444444444444</v>
          </cell>
          <cell r="CF153">
            <v>0.27083333333333331</v>
          </cell>
          <cell r="CJ153" t="str">
            <v>M</v>
          </cell>
        </row>
        <row r="154">
          <cell r="A154">
            <v>34311</v>
          </cell>
          <cell r="B154" t="str">
            <v>CARMADI</v>
          </cell>
          <cell r="C154" t="str">
            <v>BODY PLANT 2</v>
          </cell>
          <cell r="D154" t="str">
            <v>NSHF</v>
          </cell>
          <cell r="M154" t="str">
            <v>C2</v>
          </cell>
          <cell r="P154" t="str">
            <v>CL6</v>
          </cell>
          <cell r="S154" t="str">
            <v>CL6</v>
          </cell>
          <cell r="V154" t="str">
            <v>CL6</v>
          </cell>
          <cell r="Y154" t="str">
            <v>C1</v>
          </cell>
          <cell r="AF154">
            <v>0.27291666666666664</v>
          </cell>
          <cell r="AG154">
            <v>0.66736111111111107</v>
          </cell>
          <cell r="AI154">
            <v>0.29722222222222222</v>
          </cell>
          <cell r="AJ154">
            <v>0.66736111111111107</v>
          </cell>
          <cell r="AL154">
            <v>0.29930555555555555</v>
          </cell>
          <cell r="AM154">
            <v>0.66666666666666663</v>
          </cell>
          <cell r="AO154">
            <v>0.29236111111111113</v>
          </cell>
          <cell r="AP154">
            <v>0.66666666666666663</v>
          </cell>
          <cell r="AR154">
            <v>0.29166666666666669</v>
          </cell>
          <cell r="AS154">
            <v>0.6875</v>
          </cell>
          <cell r="BA154">
            <v>0.28611111111111115</v>
          </cell>
          <cell r="BB154">
            <v>0.66666666666666663</v>
          </cell>
          <cell r="BD154">
            <v>0.29652777777777778</v>
          </cell>
          <cell r="BE154">
            <v>0.66736111111111107</v>
          </cell>
          <cell r="BG154">
            <v>0.29444444444444445</v>
          </cell>
          <cell r="BH154">
            <v>0.66805555555555562</v>
          </cell>
          <cell r="BJ154">
            <v>0.29375000000000001</v>
          </cell>
          <cell r="BK154">
            <v>0.66736111111111107</v>
          </cell>
          <cell r="BM154">
            <v>0.30069444444444443</v>
          </cell>
          <cell r="BN154">
            <v>0.69236111111111109</v>
          </cell>
          <cell r="BV154">
            <v>0.27847222222222223</v>
          </cell>
          <cell r="BW154">
            <v>0.66736111111111107</v>
          </cell>
          <cell r="BZ154">
            <v>0.67222222222222217</v>
          </cell>
          <cell r="CA154" t="str">
            <v>TL</v>
          </cell>
          <cell r="CB154">
            <v>0.28819444444444448</v>
          </cell>
          <cell r="CD154" t="str">
            <v>TL</v>
          </cell>
          <cell r="CE154">
            <v>0.28819444444444448</v>
          </cell>
          <cell r="CF154">
            <v>0.79166666666666663</v>
          </cell>
          <cell r="CH154">
            <v>0.2902777777777778</v>
          </cell>
        </row>
        <row r="155">
          <cell r="A155">
            <v>34317</v>
          </cell>
          <cell r="B155" t="str">
            <v>AINUR ROCHIS</v>
          </cell>
          <cell r="C155" t="str">
            <v>BODY PLANT 2</v>
          </cell>
          <cell r="D155" t="str">
            <v>SHFB</v>
          </cell>
          <cell r="K155">
            <v>0.84791666666666676</v>
          </cell>
          <cell r="L155">
            <v>0.18888888888888888</v>
          </cell>
          <cell r="N155">
            <v>0.85416666666666663</v>
          </cell>
          <cell r="O155">
            <v>0.29930555555555555</v>
          </cell>
          <cell r="Q155">
            <v>0.87361111111111101</v>
          </cell>
          <cell r="R155">
            <v>0.29722222222222222</v>
          </cell>
          <cell r="V155" t="str">
            <v>M</v>
          </cell>
          <cell r="W155">
            <v>0.8256944444444444</v>
          </cell>
          <cell r="X155">
            <v>0.30416666666666664</v>
          </cell>
          <cell r="AF155">
            <v>0.30555555555555552</v>
          </cell>
          <cell r="AG155">
            <v>0.80347222222222225</v>
          </cell>
          <cell r="AH155" t="str">
            <v>T3</v>
          </cell>
          <cell r="AI155">
            <v>0.29791666666666666</v>
          </cell>
          <cell r="AJ155">
            <v>0.8125</v>
          </cell>
          <cell r="AL155">
            <v>0.29930555555555555</v>
          </cell>
          <cell r="AM155">
            <v>0.83333333333333337</v>
          </cell>
          <cell r="AO155">
            <v>0.29791666666666666</v>
          </cell>
          <cell r="AP155">
            <v>0.66736111111111107</v>
          </cell>
          <cell r="AR155">
            <v>0.29583333333333334</v>
          </cell>
          <cell r="AS155">
            <v>0.74236111111111114</v>
          </cell>
          <cell r="AU155">
            <v>0.29305555555555557</v>
          </cell>
          <cell r="AV155">
            <v>0.75</v>
          </cell>
          <cell r="AX155">
            <v>0.84861111111111109</v>
          </cell>
          <cell r="AY155">
            <v>0.28125</v>
          </cell>
          <cell r="BA155">
            <v>0.86875000000000002</v>
          </cell>
          <cell r="BB155">
            <v>0.21111111111111111</v>
          </cell>
          <cell r="BD155">
            <v>0.84930555555555554</v>
          </cell>
          <cell r="BE155">
            <v>0.30624999999999997</v>
          </cell>
          <cell r="BG155">
            <v>0.85138888888888886</v>
          </cell>
          <cell r="BH155">
            <v>0.30486111111111108</v>
          </cell>
          <cell r="BJ155">
            <v>0.81180555555555556</v>
          </cell>
          <cell r="BK155">
            <v>0.30486111111111108</v>
          </cell>
          <cell r="BM155">
            <v>0.83888888888888891</v>
          </cell>
          <cell r="BN155">
            <v>0.3034722222222222</v>
          </cell>
          <cell r="BV155">
            <v>0.2986111111111111</v>
          </cell>
          <cell r="BX155" t="str">
            <v>TL</v>
          </cell>
          <cell r="BY155">
            <v>0.2986111111111111</v>
          </cell>
          <cell r="BZ155">
            <v>0.83680555555555547</v>
          </cell>
          <cell r="CB155">
            <v>0.29930555555555555</v>
          </cell>
          <cell r="CC155">
            <v>0.83333333333333337</v>
          </cell>
          <cell r="CE155">
            <v>0.2951388888888889</v>
          </cell>
          <cell r="CF155">
            <v>0.82986111111111116</v>
          </cell>
          <cell r="CH155">
            <v>0.29236111111111113</v>
          </cell>
        </row>
        <row r="156">
          <cell r="A156">
            <v>34341</v>
          </cell>
          <cell r="B156" t="str">
            <v>SRI PURWANTO</v>
          </cell>
          <cell r="C156" t="str">
            <v>BODY PLANT 2</v>
          </cell>
          <cell r="D156" t="str">
            <v>SHFA</v>
          </cell>
          <cell r="M156" t="str">
            <v>C1</v>
          </cell>
          <cell r="N156">
            <v>0.27777777777777779</v>
          </cell>
          <cell r="O156">
            <v>0.48888888888888887</v>
          </cell>
          <cell r="P156" t="str">
            <v>P6</v>
          </cell>
          <cell r="S156" t="str">
            <v>CL6</v>
          </cell>
          <cell r="V156" t="str">
            <v>CL6</v>
          </cell>
          <cell r="Y156" t="str">
            <v>CL6</v>
          </cell>
          <cell r="AF156">
            <v>0.87013888888888891</v>
          </cell>
          <cell r="AG156">
            <v>0.29444444444444445</v>
          </cell>
          <cell r="AI156">
            <v>0.85138888888888886</v>
          </cell>
          <cell r="AJ156">
            <v>0.29305555555555557</v>
          </cell>
          <cell r="AL156">
            <v>0.84583333333333333</v>
          </cell>
          <cell r="AM156">
            <v>0.29236111111111113</v>
          </cell>
          <cell r="AO156">
            <v>0.84305555555555556</v>
          </cell>
          <cell r="AP156">
            <v>0.29791666666666666</v>
          </cell>
          <cell r="AR156">
            <v>0.84513888888888899</v>
          </cell>
          <cell r="AS156">
            <v>0.29583333333333334</v>
          </cell>
          <cell r="AX156">
            <v>0.29791666666666666</v>
          </cell>
          <cell r="AY156">
            <v>0.66666666666666663</v>
          </cell>
          <cell r="BA156">
            <v>0.28125</v>
          </cell>
          <cell r="BB156">
            <v>0.75</v>
          </cell>
          <cell r="BD156">
            <v>0.28611111111111115</v>
          </cell>
          <cell r="BE156">
            <v>0.83333333333333337</v>
          </cell>
          <cell r="BG156">
            <v>0.28541666666666665</v>
          </cell>
          <cell r="BH156">
            <v>0.83611111111111114</v>
          </cell>
          <cell r="BJ156">
            <v>0.2902777777777778</v>
          </cell>
          <cell r="BK156">
            <v>0.83333333333333337</v>
          </cell>
          <cell r="BM156">
            <v>0.28263888888888888</v>
          </cell>
          <cell r="BN156">
            <v>0.8340277777777777</v>
          </cell>
          <cell r="BP156">
            <v>0.28888888888888892</v>
          </cell>
          <cell r="BQ156">
            <v>0.625</v>
          </cell>
          <cell r="BV156">
            <v>0.84166666666666667</v>
          </cell>
          <cell r="BW156">
            <v>0.29166666666666669</v>
          </cell>
          <cell r="BY156">
            <v>0.8520833333333333</v>
          </cell>
          <cell r="BZ156">
            <v>0.29166666666666669</v>
          </cell>
          <cell r="CB156">
            <v>0.84583333333333333</v>
          </cell>
          <cell r="CC156">
            <v>0.29305555555555557</v>
          </cell>
          <cell r="CE156">
            <v>0.83819444444444446</v>
          </cell>
          <cell r="CF156">
            <v>0.29444444444444445</v>
          </cell>
          <cell r="CJ156" t="str">
            <v>M</v>
          </cell>
        </row>
        <row r="157">
          <cell r="A157">
            <v>34363</v>
          </cell>
          <cell r="B157" t="str">
            <v>NANANG LUKMAN</v>
          </cell>
          <cell r="C157" t="str">
            <v>BODY PLANT 2</v>
          </cell>
          <cell r="D157" t="str">
            <v>NSHF</v>
          </cell>
          <cell r="M157" t="str">
            <v>C1</v>
          </cell>
          <cell r="N157">
            <v>0.28888888888888892</v>
          </cell>
          <cell r="O157">
            <v>0.8534722222222223</v>
          </cell>
          <cell r="Q157">
            <v>0.28680555555555554</v>
          </cell>
          <cell r="R157">
            <v>0.89166666666666661</v>
          </cell>
          <cell r="T157">
            <v>0.28680555555555554</v>
          </cell>
          <cell r="U157">
            <v>0.85902777777777783</v>
          </cell>
          <cell r="W157">
            <v>0.27638888888888885</v>
          </cell>
          <cell r="X157">
            <v>0.83958333333333324</v>
          </cell>
          <cell r="AH157" t="str">
            <v>CL6</v>
          </cell>
          <cell r="AK157" t="str">
            <v>CL6</v>
          </cell>
          <cell r="AN157" t="str">
            <v>CL6</v>
          </cell>
          <cell r="AQ157" t="str">
            <v>C1</v>
          </cell>
          <cell r="AT157" t="str">
            <v>C1</v>
          </cell>
          <cell r="BA157">
            <v>0.2986111111111111</v>
          </cell>
          <cell r="BB157">
            <v>0.86111111111111116</v>
          </cell>
          <cell r="BD157">
            <v>0.28750000000000003</v>
          </cell>
          <cell r="BE157">
            <v>0.67708333333333337</v>
          </cell>
          <cell r="BG157">
            <v>0.28680555555555554</v>
          </cell>
          <cell r="BH157">
            <v>0.87777777777777777</v>
          </cell>
          <cell r="BJ157">
            <v>0.27986111111111112</v>
          </cell>
          <cell r="BK157">
            <v>0.83611111111111114</v>
          </cell>
          <cell r="BM157">
            <v>0.27916666666666667</v>
          </cell>
          <cell r="BN157">
            <v>0.8354166666666667</v>
          </cell>
          <cell r="BS157">
            <v>0.2951388888888889</v>
          </cell>
          <cell r="BT157">
            <v>0.69305555555555554</v>
          </cell>
          <cell r="BV157">
            <v>0.28541666666666665</v>
          </cell>
          <cell r="BW157">
            <v>0.83611111111111114</v>
          </cell>
          <cell r="BY157">
            <v>0.28472222222222221</v>
          </cell>
          <cell r="BZ157">
            <v>0.83750000000000002</v>
          </cell>
          <cell r="CB157">
            <v>0.28888888888888892</v>
          </cell>
          <cell r="CC157">
            <v>0.85972222222222217</v>
          </cell>
          <cell r="CE157">
            <v>0.28333333333333333</v>
          </cell>
          <cell r="CF157">
            <v>0.8340277777777777</v>
          </cell>
          <cell r="CH157">
            <v>0.29583333333333334</v>
          </cell>
        </row>
        <row r="158">
          <cell r="A158">
            <v>34365</v>
          </cell>
          <cell r="B158" t="str">
            <v>DIDIK KURNIAWAN</v>
          </cell>
          <cell r="C158" t="str">
            <v>BODY PLANT 2</v>
          </cell>
          <cell r="D158" t="str">
            <v>SHFA</v>
          </cell>
          <cell r="H158">
            <v>0.29930555555555555</v>
          </cell>
          <cell r="I158">
            <v>0.66666666666666663</v>
          </cell>
          <cell r="K158">
            <v>0.29652777777777778</v>
          </cell>
          <cell r="L158">
            <v>0.8569444444444444</v>
          </cell>
          <cell r="N158">
            <v>0.29722222222222222</v>
          </cell>
          <cell r="O158">
            <v>0.83888888888888891</v>
          </cell>
          <cell r="Q158">
            <v>0.29236111111111113</v>
          </cell>
          <cell r="R158">
            <v>0.85</v>
          </cell>
          <cell r="T158">
            <v>0.29791666666666666</v>
          </cell>
          <cell r="U158">
            <v>0.83263888888888893</v>
          </cell>
          <cell r="W158">
            <v>0.29652777777777778</v>
          </cell>
          <cell r="X158">
            <v>0.79236111111111107</v>
          </cell>
          <cell r="Z158">
            <v>0.29375000000000001</v>
          </cell>
          <cell r="AA158">
            <v>0.83333333333333337</v>
          </cell>
          <cell r="AC158">
            <v>0.84930555555555554</v>
          </cell>
          <cell r="AD158">
            <v>0.29236111111111113</v>
          </cell>
          <cell r="AF158">
            <v>0.8569444444444444</v>
          </cell>
          <cell r="AG158">
            <v>0.29236111111111113</v>
          </cell>
          <cell r="AK158" t="str">
            <v>C2</v>
          </cell>
          <cell r="AL158">
            <v>0.85902777777777783</v>
          </cell>
          <cell r="AM158">
            <v>0.29236111111111113</v>
          </cell>
          <cell r="AO158">
            <v>0.85277777777777775</v>
          </cell>
          <cell r="AP158">
            <v>0.29166666666666669</v>
          </cell>
          <cell r="AR158">
            <v>0.8569444444444444</v>
          </cell>
          <cell r="AS158">
            <v>0.29166666666666669</v>
          </cell>
          <cell r="AX158">
            <v>0.32222222222222224</v>
          </cell>
          <cell r="AY158">
            <v>0.66875000000000007</v>
          </cell>
          <cell r="BA158">
            <v>0.2902777777777778</v>
          </cell>
          <cell r="BB158">
            <v>0.82777777777777783</v>
          </cell>
          <cell r="BD158">
            <v>0.29791666666666666</v>
          </cell>
          <cell r="BE158">
            <v>0.83263888888888893</v>
          </cell>
          <cell r="BG158">
            <v>0.30555555555555552</v>
          </cell>
          <cell r="BH158">
            <v>0.83333333333333337</v>
          </cell>
          <cell r="BI158" t="str">
            <v>T3</v>
          </cell>
          <cell r="BJ158">
            <v>0.2902777777777778</v>
          </cell>
          <cell r="BK158">
            <v>0.83263888888888893</v>
          </cell>
          <cell r="BM158">
            <v>0.2902777777777778</v>
          </cell>
          <cell r="BN158">
            <v>0.84375</v>
          </cell>
          <cell r="BV158">
            <v>0.8520833333333333</v>
          </cell>
          <cell r="BW158">
            <v>0.29375000000000001</v>
          </cell>
          <cell r="BY158">
            <v>0.85486111111111107</v>
          </cell>
          <cell r="BZ158">
            <v>0.29305555555555557</v>
          </cell>
          <cell r="CB158">
            <v>0.85763888888888884</v>
          </cell>
          <cell r="CC158">
            <v>0.29375000000000001</v>
          </cell>
          <cell r="CE158">
            <v>0.85833333333333339</v>
          </cell>
          <cell r="CF158">
            <v>0.29236111111111113</v>
          </cell>
          <cell r="CJ158" t="str">
            <v>M</v>
          </cell>
        </row>
        <row r="159">
          <cell r="A159">
            <v>34375</v>
          </cell>
          <cell r="B159" t="str">
            <v>AGUS ISKANDAR</v>
          </cell>
          <cell r="C159" t="str">
            <v>BODY PLANT 2</v>
          </cell>
          <cell r="D159" t="str">
            <v>SHFB</v>
          </cell>
          <cell r="K159">
            <v>0.84930555555555554</v>
          </cell>
          <cell r="L159">
            <v>0.30277777777777776</v>
          </cell>
          <cell r="N159">
            <v>0.84166666666666667</v>
          </cell>
          <cell r="O159">
            <v>0.29722222222222222</v>
          </cell>
          <cell r="Q159">
            <v>0.84722222222222221</v>
          </cell>
          <cell r="R159">
            <v>0.30208333333333331</v>
          </cell>
          <cell r="T159">
            <v>0.85069444444444453</v>
          </cell>
          <cell r="U159">
            <v>0.3125</v>
          </cell>
          <cell r="W159">
            <v>0.81111111111111101</v>
          </cell>
          <cell r="X159">
            <v>0.29930555555555555</v>
          </cell>
          <cell r="AC159">
            <v>0.30833333333333335</v>
          </cell>
          <cell r="AD159">
            <v>0.66736111111111107</v>
          </cell>
          <cell r="AF159">
            <v>0.29236111111111113</v>
          </cell>
          <cell r="AG159">
            <v>0.83750000000000002</v>
          </cell>
          <cell r="AI159">
            <v>0.29791666666666666</v>
          </cell>
          <cell r="AJ159">
            <v>0.83819444444444446</v>
          </cell>
          <cell r="AL159">
            <v>0.29305555555555557</v>
          </cell>
          <cell r="AM159">
            <v>0.67013888888888884</v>
          </cell>
          <cell r="AO159">
            <v>0.28680555555555554</v>
          </cell>
          <cell r="AP159">
            <v>0.80555555555555547</v>
          </cell>
          <cell r="AR159">
            <v>0.2902777777777778</v>
          </cell>
          <cell r="AS159">
            <v>0.73055555555555562</v>
          </cell>
          <cell r="AU159">
            <v>0.28402777777777777</v>
          </cell>
          <cell r="AV159">
            <v>0.6694444444444444</v>
          </cell>
          <cell r="AX159">
            <v>0.84513888888888899</v>
          </cell>
          <cell r="AY159">
            <v>0.29375000000000001</v>
          </cell>
          <cell r="BA159">
            <v>0.84652777777777777</v>
          </cell>
          <cell r="BB159">
            <v>0.28402777777777777</v>
          </cell>
          <cell r="BD159">
            <v>0.86041666666666661</v>
          </cell>
          <cell r="BE159">
            <v>0.30277777777777776</v>
          </cell>
          <cell r="BG159">
            <v>0.84930555555555554</v>
          </cell>
          <cell r="BH159">
            <v>0.29583333333333334</v>
          </cell>
          <cell r="BJ159">
            <v>0.84166666666666667</v>
          </cell>
          <cell r="BK159">
            <v>0.3034722222222222</v>
          </cell>
          <cell r="BM159">
            <v>0.86944444444444446</v>
          </cell>
          <cell r="BN159">
            <v>0.31319444444444444</v>
          </cell>
          <cell r="BV159">
            <v>0.28055555555555556</v>
          </cell>
          <cell r="BW159">
            <v>0.83611111111111114</v>
          </cell>
          <cell r="BY159">
            <v>0.27777777777777779</v>
          </cell>
          <cell r="BZ159">
            <v>0.8340277777777777</v>
          </cell>
          <cell r="CB159">
            <v>0.28819444444444448</v>
          </cell>
          <cell r="CD159" t="str">
            <v>TL</v>
          </cell>
          <cell r="CE159">
            <v>0.27777777777777779</v>
          </cell>
          <cell r="CF159">
            <v>0.82638888888888884</v>
          </cell>
          <cell r="CH159">
            <v>0.2722222222222222</v>
          </cell>
        </row>
        <row r="160">
          <cell r="A160">
            <v>34497</v>
          </cell>
          <cell r="B160" t="str">
            <v>FUAD TAMARA</v>
          </cell>
          <cell r="C160" t="str">
            <v>BODY PLANT 2</v>
          </cell>
          <cell r="D160" t="str">
            <v>SHFB</v>
          </cell>
          <cell r="K160">
            <v>0.85069444444444453</v>
          </cell>
          <cell r="L160">
            <v>0.29166666666666669</v>
          </cell>
          <cell r="N160">
            <v>0.85277777777777775</v>
          </cell>
          <cell r="O160">
            <v>0.29236111111111113</v>
          </cell>
          <cell r="Q160">
            <v>0.8534722222222223</v>
          </cell>
          <cell r="R160">
            <v>0.27152777777777776</v>
          </cell>
          <cell r="T160">
            <v>0.85138888888888886</v>
          </cell>
          <cell r="U160">
            <v>0.27083333333333331</v>
          </cell>
          <cell r="W160">
            <v>0.86805555555555547</v>
          </cell>
          <cell r="X160">
            <v>0.29236111111111113</v>
          </cell>
          <cell r="AF160">
            <v>0.3</v>
          </cell>
          <cell r="AG160">
            <v>0.8027777777777777</v>
          </cell>
          <cell r="AI160">
            <v>0.2986111111111111</v>
          </cell>
          <cell r="AJ160">
            <v>0.83472222222222225</v>
          </cell>
          <cell r="AL160">
            <v>0.30069444444444443</v>
          </cell>
          <cell r="AM160">
            <v>0.80208333333333337</v>
          </cell>
          <cell r="AO160">
            <v>0.3</v>
          </cell>
          <cell r="AP160">
            <v>0.83333333333333337</v>
          </cell>
          <cell r="AR160">
            <v>0.29930555555555555</v>
          </cell>
          <cell r="AS160">
            <v>0.79375000000000007</v>
          </cell>
          <cell r="AU160">
            <v>0.30069444444444443</v>
          </cell>
          <cell r="AV160">
            <v>0.8340277777777777</v>
          </cell>
          <cell r="AX160">
            <v>0.85</v>
          </cell>
          <cell r="AY160">
            <v>0.29305555555555557</v>
          </cell>
          <cell r="BA160">
            <v>0.87083333333333324</v>
          </cell>
          <cell r="BB160">
            <v>0.29236111111111113</v>
          </cell>
          <cell r="BD160">
            <v>0.85069444444444453</v>
          </cell>
          <cell r="BE160">
            <v>0.29236111111111113</v>
          </cell>
          <cell r="BG160">
            <v>0.85069444444444453</v>
          </cell>
          <cell r="BH160">
            <v>0.29305555555555557</v>
          </cell>
          <cell r="BJ160">
            <v>0.8520833333333333</v>
          </cell>
          <cell r="BK160">
            <v>0.29166666666666669</v>
          </cell>
          <cell r="BM160">
            <v>0.8354166666666667</v>
          </cell>
          <cell r="BN160">
            <v>0.25</v>
          </cell>
          <cell r="BV160">
            <v>0.3</v>
          </cell>
          <cell r="BW160">
            <v>0.8354166666666667</v>
          </cell>
          <cell r="BY160">
            <v>0.30069444444444443</v>
          </cell>
          <cell r="BZ160">
            <v>0.8340277777777777</v>
          </cell>
          <cell r="CB160">
            <v>0.30138888888888887</v>
          </cell>
          <cell r="CC160">
            <v>0.73611111111111116</v>
          </cell>
          <cell r="CE160">
            <v>0.30069444444444443</v>
          </cell>
          <cell r="CF160">
            <v>0.80555555555555547</v>
          </cell>
          <cell r="CH160">
            <v>0.30138888888888887</v>
          </cell>
        </row>
        <row r="161">
          <cell r="A161">
            <v>34503</v>
          </cell>
          <cell r="B161" t="str">
            <v>RIAN PRASTYA</v>
          </cell>
          <cell r="C161" t="str">
            <v>BODY PLANT 2</v>
          </cell>
          <cell r="D161" t="str">
            <v>SHFA</v>
          </cell>
          <cell r="H161">
            <v>0.31597222222222221</v>
          </cell>
          <cell r="I161">
            <v>0.66736111111111107</v>
          </cell>
          <cell r="K161">
            <v>0.30833333333333335</v>
          </cell>
          <cell r="L161">
            <v>0.83333333333333337</v>
          </cell>
          <cell r="M161" t="str">
            <v>T3</v>
          </cell>
          <cell r="N161">
            <v>0.29930555555555555</v>
          </cell>
          <cell r="O161">
            <v>0.83819444444444446</v>
          </cell>
          <cell r="Q161">
            <v>0.30069444444444443</v>
          </cell>
          <cell r="R161">
            <v>0.83472222222222225</v>
          </cell>
          <cell r="T161">
            <v>0.30069444444444443</v>
          </cell>
          <cell r="U161">
            <v>0.83333333333333337</v>
          </cell>
          <cell r="W161">
            <v>0.30486111111111108</v>
          </cell>
          <cell r="X161">
            <v>0.73611111111111116</v>
          </cell>
          <cell r="Y161" t="str">
            <v>T3</v>
          </cell>
          <cell r="Z161">
            <v>0.30902777777777779</v>
          </cell>
          <cell r="AA161">
            <v>0.83333333333333337</v>
          </cell>
          <cell r="AC161">
            <v>0.85</v>
          </cell>
          <cell r="AD161">
            <v>0.26111111111111113</v>
          </cell>
          <cell r="AF161">
            <v>0.87291666666666667</v>
          </cell>
          <cell r="AG161">
            <v>0.94027777777777777</v>
          </cell>
          <cell r="AK161" t="str">
            <v>S1</v>
          </cell>
          <cell r="AL161">
            <v>0.87430555555555556</v>
          </cell>
          <cell r="AM161">
            <v>0.1875</v>
          </cell>
          <cell r="AO161">
            <v>0.85138888888888886</v>
          </cell>
          <cell r="AP161">
            <v>0.19027777777777777</v>
          </cell>
          <cell r="AT161" t="str">
            <v>C1</v>
          </cell>
          <cell r="BA161">
            <v>0.30069444444444443</v>
          </cell>
          <cell r="BB161">
            <v>0.83472222222222225</v>
          </cell>
          <cell r="BD161">
            <v>0.29930555555555555</v>
          </cell>
          <cell r="BE161">
            <v>0.8354166666666667</v>
          </cell>
          <cell r="BG161">
            <v>0.3034722222222222</v>
          </cell>
          <cell r="BH161">
            <v>0.66875000000000007</v>
          </cell>
          <cell r="BI161" t="str">
            <v>T3</v>
          </cell>
          <cell r="BJ161">
            <v>0.29930555555555555</v>
          </cell>
          <cell r="BK161">
            <v>0.8354166666666667</v>
          </cell>
          <cell r="BM161">
            <v>0.30138888888888887</v>
          </cell>
          <cell r="BN161">
            <v>0.8340277777777777</v>
          </cell>
          <cell r="BV161">
            <v>0.85069444444444453</v>
          </cell>
          <cell r="BW161">
            <v>0.3034722222222222</v>
          </cell>
          <cell r="BY161">
            <v>0.85277777777777775</v>
          </cell>
          <cell r="BZ161">
            <v>0.29305555555555557</v>
          </cell>
          <cell r="CC161">
            <v>0.29236111111111113</v>
          </cell>
          <cell r="CD161" t="str">
            <v>TL</v>
          </cell>
          <cell r="CE161">
            <v>0.85833333333333339</v>
          </cell>
          <cell r="CF161">
            <v>0.26250000000000001</v>
          </cell>
          <cell r="CJ161" t="str">
            <v>M</v>
          </cell>
        </row>
        <row r="162">
          <cell r="A162">
            <v>34552</v>
          </cell>
          <cell r="B162" t="str">
            <v>DIAN EKO WAHYU SAPUTRO</v>
          </cell>
          <cell r="C162" t="str">
            <v>BODY PLANT 2</v>
          </cell>
          <cell r="D162" t="str">
            <v>NSHF</v>
          </cell>
          <cell r="K162">
            <v>0.29583333333333334</v>
          </cell>
          <cell r="L162">
            <v>0.83680555555555547</v>
          </cell>
          <cell r="N162">
            <v>0.29305555555555557</v>
          </cell>
          <cell r="O162">
            <v>0.83888888888888891</v>
          </cell>
          <cell r="Q162">
            <v>0.2951388888888889</v>
          </cell>
          <cell r="R162">
            <v>0.8340277777777777</v>
          </cell>
          <cell r="T162">
            <v>0.29305555555555557</v>
          </cell>
          <cell r="U162">
            <v>0.83611111111111114</v>
          </cell>
          <cell r="W162">
            <v>0.29652777777777778</v>
          </cell>
          <cell r="X162">
            <v>0.83680555555555547</v>
          </cell>
          <cell r="Z162">
            <v>0.29444444444444445</v>
          </cell>
          <cell r="AA162">
            <v>0.8125</v>
          </cell>
          <cell r="AC162">
            <v>0.84722222222222221</v>
          </cell>
          <cell r="AD162">
            <v>0.26041666666666669</v>
          </cell>
          <cell r="AH162" t="str">
            <v>CL19</v>
          </cell>
          <cell r="AI162">
            <v>0.30208333333333331</v>
          </cell>
          <cell r="AJ162">
            <v>0.83819444444444446</v>
          </cell>
          <cell r="AN162" t="str">
            <v>C1</v>
          </cell>
          <cell r="AO162">
            <v>0.29375000000000001</v>
          </cell>
          <cell r="AP162">
            <v>0.84583333333333333</v>
          </cell>
          <cell r="AR162">
            <v>0.30069444444444443</v>
          </cell>
          <cell r="AS162">
            <v>0.83611111111111114</v>
          </cell>
          <cell r="AU162">
            <v>0.2951388888888889</v>
          </cell>
          <cell r="AV162">
            <v>0.81458333333333333</v>
          </cell>
          <cell r="AX162">
            <v>0.85</v>
          </cell>
          <cell r="AY162">
            <v>0.27847222222222223</v>
          </cell>
          <cell r="BC162" t="str">
            <v>CL19</v>
          </cell>
          <cell r="BD162">
            <v>0.29930555555555555</v>
          </cell>
          <cell r="BE162">
            <v>0.83750000000000002</v>
          </cell>
          <cell r="BG162">
            <v>0.30069444444444443</v>
          </cell>
          <cell r="BH162">
            <v>0.84027777777777779</v>
          </cell>
          <cell r="BJ162">
            <v>0.2951388888888889</v>
          </cell>
          <cell r="BK162">
            <v>0.83680555555555547</v>
          </cell>
          <cell r="BM162">
            <v>0.29305555555555557</v>
          </cell>
          <cell r="BN162">
            <v>0.68819444444444444</v>
          </cell>
          <cell r="BS162">
            <v>0.31180555555555556</v>
          </cell>
          <cell r="BT162">
            <v>0.66666666666666663</v>
          </cell>
          <cell r="BV162">
            <v>0.29652777777777778</v>
          </cell>
          <cell r="BW162">
            <v>0.8340277777777777</v>
          </cell>
          <cell r="BY162">
            <v>0.29930555555555555</v>
          </cell>
          <cell r="BZ162">
            <v>0.83888888888888891</v>
          </cell>
          <cell r="CD162" t="str">
            <v>C2</v>
          </cell>
          <cell r="CG162" t="str">
            <v>M</v>
          </cell>
          <cell r="CH162">
            <v>0.28819444444444448</v>
          </cell>
        </row>
        <row r="163">
          <cell r="A163">
            <v>34575</v>
          </cell>
          <cell r="B163" t="str">
            <v>TULUS PAMUJIARTO</v>
          </cell>
          <cell r="C163" t="str">
            <v>BODY PLANT 2</v>
          </cell>
          <cell r="D163" t="str">
            <v>SHFA</v>
          </cell>
          <cell r="M163" t="str">
            <v>S1</v>
          </cell>
          <cell r="P163" t="str">
            <v>S1</v>
          </cell>
          <cell r="Q163">
            <v>0.29722222222222222</v>
          </cell>
          <cell r="R163">
            <v>0.66666666666666663</v>
          </cell>
          <cell r="T163">
            <v>0.2986111111111111</v>
          </cell>
          <cell r="U163">
            <v>0.66666666666666663</v>
          </cell>
          <cell r="W163">
            <v>0.2986111111111111</v>
          </cell>
          <cell r="X163">
            <v>0.6875</v>
          </cell>
          <cell r="AF163">
            <v>0.87291666666666667</v>
          </cell>
          <cell r="AG163">
            <v>0.18958333333333333</v>
          </cell>
          <cell r="AI163">
            <v>0.87152777777777779</v>
          </cell>
          <cell r="AJ163">
            <v>0.19305555555555554</v>
          </cell>
          <cell r="AL163">
            <v>0.87083333333333324</v>
          </cell>
          <cell r="AM163">
            <v>0.19513888888888889</v>
          </cell>
          <cell r="AO163">
            <v>0.86736111111111114</v>
          </cell>
          <cell r="AP163">
            <v>0.19513888888888889</v>
          </cell>
          <cell r="AR163">
            <v>0.87291666666666667</v>
          </cell>
          <cell r="AS163">
            <v>0.18888888888888888</v>
          </cell>
          <cell r="BC163" t="str">
            <v>S1</v>
          </cell>
          <cell r="BD163">
            <v>0.29791666666666666</v>
          </cell>
          <cell r="BE163">
            <v>0.66666666666666663</v>
          </cell>
          <cell r="BG163">
            <v>0.30486111111111108</v>
          </cell>
          <cell r="BH163">
            <v>0.66666666666666663</v>
          </cell>
          <cell r="BI163" t="str">
            <v>T3</v>
          </cell>
          <cell r="BL163" t="str">
            <v>S1</v>
          </cell>
          <cell r="BO163" t="str">
            <v>S1</v>
          </cell>
          <cell r="BV163">
            <v>0.87013888888888891</v>
          </cell>
          <cell r="BW163">
            <v>0.1875</v>
          </cell>
          <cell r="BY163">
            <v>0.87222222222222223</v>
          </cell>
          <cell r="BZ163">
            <v>0.1875</v>
          </cell>
          <cell r="CB163">
            <v>0.86805555555555547</v>
          </cell>
          <cell r="CC163">
            <v>0.1875</v>
          </cell>
          <cell r="CE163">
            <v>0.87291666666666667</v>
          </cell>
          <cell r="CF163">
            <v>0.1875</v>
          </cell>
          <cell r="CJ163" t="str">
            <v>M</v>
          </cell>
        </row>
        <row r="164">
          <cell r="A164">
            <v>34595</v>
          </cell>
          <cell r="B164" t="str">
            <v>RAKHMAT KURNIAWAN</v>
          </cell>
          <cell r="C164" t="str">
            <v>BODY PLANT 2</v>
          </cell>
          <cell r="D164" t="str">
            <v>SHFA</v>
          </cell>
          <cell r="K164">
            <v>0.29652777777777778</v>
          </cell>
          <cell r="L164">
            <v>0.82291666666666663</v>
          </cell>
          <cell r="N164">
            <v>0.30555555555555552</v>
          </cell>
          <cell r="O164">
            <v>0.82291666666666663</v>
          </cell>
          <cell r="P164" t="str">
            <v>T3</v>
          </cell>
          <cell r="Q164">
            <v>0.29652777777777778</v>
          </cell>
          <cell r="R164">
            <v>0.8125</v>
          </cell>
          <cell r="T164">
            <v>0.28958333333333336</v>
          </cell>
          <cell r="U164">
            <v>0.80208333333333337</v>
          </cell>
          <cell r="W164">
            <v>0.2951388888888889</v>
          </cell>
          <cell r="X164">
            <v>0.74236111111111114</v>
          </cell>
          <cell r="Z164">
            <v>0.29444444444444445</v>
          </cell>
          <cell r="AA164">
            <v>0.8125</v>
          </cell>
          <cell r="AC164">
            <v>0.85138888888888886</v>
          </cell>
          <cell r="AD164">
            <v>0.26041666666666669</v>
          </cell>
          <cell r="AF164">
            <v>0.87222222222222223</v>
          </cell>
          <cell r="AG164">
            <v>0.25</v>
          </cell>
          <cell r="AI164">
            <v>0.83958333333333324</v>
          </cell>
          <cell r="AJ164">
            <v>0.27083333333333331</v>
          </cell>
          <cell r="AL164">
            <v>0.84652777777777777</v>
          </cell>
          <cell r="AM164">
            <v>0.22916666666666666</v>
          </cell>
          <cell r="AO164">
            <v>0.83263888888888893</v>
          </cell>
          <cell r="AP164">
            <v>0.26041666666666669</v>
          </cell>
          <cell r="AR164">
            <v>0.8354166666666667</v>
          </cell>
          <cell r="AS164">
            <v>0.22916666666666666</v>
          </cell>
          <cell r="BA164">
            <v>0.3</v>
          </cell>
          <cell r="BB164">
            <v>0.75486111111111109</v>
          </cell>
          <cell r="BD164">
            <v>0.2951388888888889</v>
          </cell>
          <cell r="BE164">
            <v>0.66736111111111107</v>
          </cell>
          <cell r="BI164" t="str">
            <v>C1</v>
          </cell>
          <cell r="BJ164">
            <v>0.29097222222222224</v>
          </cell>
          <cell r="BK164">
            <v>0.77430555555555547</v>
          </cell>
          <cell r="BM164">
            <v>0.28472222222222221</v>
          </cell>
          <cell r="BN164">
            <v>0.8125</v>
          </cell>
          <cell r="BV164">
            <v>0.85138888888888886</v>
          </cell>
          <cell r="BW164">
            <v>0.27083333333333331</v>
          </cell>
          <cell r="BZ164">
            <v>0.25</v>
          </cell>
          <cell r="CA164" t="str">
            <v>TL</v>
          </cell>
          <cell r="CB164">
            <v>0.85277777777777775</v>
          </cell>
          <cell r="CC164">
            <v>0.23958333333333334</v>
          </cell>
          <cell r="CE164">
            <v>0.83680555555555547</v>
          </cell>
          <cell r="CF164">
            <v>0.23958333333333334</v>
          </cell>
          <cell r="CJ164" t="str">
            <v>M</v>
          </cell>
        </row>
        <row r="165">
          <cell r="A165">
            <v>34599</v>
          </cell>
          <cell r="B165" t="str">
            <v>YUSUP BUDIANTO</v>
          </cell>
          <cell r="C165" t="str">
            <v>BODY PLANT 2</v>
          </cell>
          <cell r="D165" t="str">
            <v>NSHF</v>
          </cell>
          <cell r="M165" t="str">
            <v>C1</v>
          </cell>
          <cell r="P165" t="str">
            <v>C1</v>
          </cell>
          <cell r="Q165">
            <v>0.29722222222222222</v>
          </cell>
          <cell r="R165">
            <v>0.79236111111111107</v>
          </cell>
          <cell r="T165">
            <v>0.30069444444444443</v>
          </cell>
          <cell r="U165">
            <v>0.67013888888888884</v>
          </cell>
          <cell r="W165">
            <v>0.30069444444444443</v>
          </cell>
          <cell r="X165">
            <v>0.71388888888888891</v>
          </cell>
          <cell r="Z165">
            <v>0.38472222222222219</v>
          </cell>
          <cell r="AA165">
            <v>0.84513888888888899</v>
          </cell>
          <cell r="AC165">
            <v>0.33402777777777781</v>
          </cell>
          <cell r="AD165">
            <v>0.6743055555555556</v>
          </cell>
          <cell r="AF165">
            <v>0.30208333333333331</v>
          </cell>
          <cell r="AG165">
            <v>0.75069444444444444</v>
          </cell>
          <cell r="AI165">
            <v>0.30277777777777776</v>
          </cell>
          <cell r="AJ165">
            <v>0.81388888888888899</v>
          </cell>
          <cell r="AK165" t="str">
            <v>T3</v>
          </cell>
          <cell r="AL165">
            <v>0.2986111111111111</v>
          </cell>
          <cell r="AM165">
            <v>0.79166666666666663</v>
          </cell>
          <cell r="AO165">
            <v>0.30069444444444443</v>
          </cell>
          <cell r="AP165">
            <v>0.75347222222222221</v>
          </cell>
          <cell r="AR165">
            <v>0.32916666666666666</v>
          </cell>
          <cell r="AT165" t="str">
            <v>TL</v>
          </cell>
          <cell r="BA165">
            <v>0.2722222222222222</v>
          </cell>
          <cell r="BB165">
            <v>0.7402777777777777</v>
          </cell>
          <cell r="BD165">
            <v>0.3</v>
          </cell>
          <cell r="BE165">
            <v>0.69374999999999998</v>
          </cell>
          <cell r="BI165" t="str">
            <v>C1</v>
          </cell>
          <cell r="BJ165">
            <v>0.29097222222222224</v>
          </cell>
          <cell r="BK165">
            <v>0.67152777777777783</v>
          </cell>
          <cell r="BO165" t="str">
            <v>S1</v>
          </cell>
          <cell r="BV165">
            <v>0.2902777777777778</v>
          </cell>
          <cell r="BW165">
            <v>0.77916666666666667</v>
          </cell>
          <cell r="BY165">
            <v>0.28888888888888892</v>
          </cell>
          <cell r="BZ165">
            <v>0.7944444444444444</v>
          </cell>
          <cell r="CB165">
            <v>0.29305555555555557</v>
          </cell>
          <cell r="CC165">
            <v>0.7597222222222223</v>
          </cell>
          <cell r="CE165">
            <v>0.28888888888888892</v>
          </cell>
          <cell r="CF165">
            <v>0.79305555555555562</v>
          </cell>
          <cell r="CH165">
            <v>0.28750000000000003</v>
          </cell>
        </row>
        <row r="166">
          <cell r="A166">
            <v>34606</v>
          </cell>
          <cell r="B166" t="str">
            <v>IWAN SANTOSO</v>
          </cell>
          <cell r="C166" t="str">
            <v>BODY PLANT 2</v>
          </cell>
          <cell r="D166" t="str">
            <v>SHFA</v>
          </cell>
          <cell r="K166">
            <v>0.26458333333333334</v>
          </cell>
          <cell r="L166">
            <v>0.81041666666666667</v>
          </cell>
          <cell r="N166">
            <v>0.26041666666666669</v>
          </cell>
          <cell r="O166">
            <v>0.83333333333333337</v>
          </cell>
          <cell r="Q166">
            <v>0.26944444444444443</v>
          </cell>
          <cell r="R166">
            <v>0.83333333333333337</v>
          </cell>
          <cell r="T166">
            <v>0.25972222222222224</v>
          </cell>
          <cell r="U166">
            <v>0.80486111111111114</v>
          </cell>
          <cell r="W166">
            <v>0.26111111111111113</v>
          </cell>
          <cell r="X166">
            <v>0.72777777777777775</v>
          </cell>
          <cell r="Z166">
            <v>0.26250000000000001</v>
          </cell>
          <cell r="AA166">
            <v>0.67291666666666661</v>
          </cell>
          <cell r="AC166">
            <v>0.83124999999999993</v>
          </cell>
          <cell r="AD166">
            <v>0.21111111111111111</v>
          </cell>
          <cell r="AF166">
            <v>0.84861111111111109</v>
          </cell>
          <cell r="AG166">
            <v>0.24652777777777779</v>
          </cell>
          <cell r="AI166">
            <v>0.83750000000000002</v>
          </cell>
          <cell r="AJ166">
            <v>0.25</v>
          </cell>
          <cell r="AN166" t="str">
            <v>C1</v>
          </cell>
          <cell r="AO166">
            <v>0.82777777777777783</v>
          </cell>
          <cell r="AP166">
            <v>0.25416666666666665</v>
          </cell>
          <cell r="AR166">
            <v>0.85833333333333339</v>
          </cell>
          <cell r="AS166">
            <v>0.21944444444444444</v>
          </cell>
          <cell r="AX166">
            <v>0.30486111111111108</v>
          </cell>
          <cell r="AY166">
            <v>0.66666666666666663</v>
          </cell>
          <cell r="BA166">
            <v>0.2638888888888889</v>
          </cell>
          <cell r="BB166">
            <v>0.74652777777777779</v>
          </cell>
          <cell r="BD166">
            <v>0.26319444444444445</v>
          </cell>
          <cell r="BE166">
            <v>0.80208333333333337</v>
          </cell>
          <cell r="BG166">
            <v>0.27291666666666664</v>
          </cell>
          <cell r="BH166">
            <v>0.5395833333333333</v>
          </cell>
          <cell r="BJ166">
            <v>0.27013888888888887</v>
          </cell>
          <cell r="BK166">
            <v>0.8340277777777777</v>
          </cell>
          <cell r="BM166">
            <v>0.26527777777777778</v>
          </cell>
          <cell r="BN166">
            <v>0.81180555555555556</v>
          </cell>
          <cell r="BV166">
            <v>0.82986111111111116</v>
          </cell>
          <cell r="BW166">
            <v>0.26944444444444443</v>
          </cell>
          <cell r="BY166">
            <v>0.8354166666666667</v>
          </cell>
          <cell r="BZ166">
            <v>0.23611111111111113</v>
          </cell>
          <cell r="CB166">
            <v>0.83124999999999993</v>
          </cell>
          <cell r="CC166">
            <v>0.25</v>
          </cell>
          <cell r="CE166">
            <v>0.82361111111111107</v>
          </cell>
          <cell r="CF166">
            <v>0.25</v>
          </cell>
          <cell r="CJ166" t="str">
            <v>M</v>
          </cell>
        </row>
        <row r="167">
          <cell r="A167">
            <v>34699</v>
          </cell>
          <cell r="B167" t="str">
            <v>AGUS ROHMAN</v>
          </cell>
          <cell r="C167" t="str">
            <v>BODY PLANT 2</v>
          </cell>
          <cell r="D167" t="str">
            <v>SHFB</v>
          </cell>
          <cell r="K167">
            <v>0.84930555555555554</v>
          </cell>
          <cell r="L167">
            <v>0.30624999999999997</v>
          </cell>
          <cell r="N167">
            <v>0.84583333333333333</v>
          </cell>
          <cell r="O167">
            <v>0.29305555555555557</v>
          </cell>
          <cell r="Q167">
            <v>0.85277777777777775</v>
          </cell>
          <cell r="R167">
            <v>0.27916666666666667</v>
          </cell>
          <cell r="T167">
            <v>0.84791666666666676</v>
          </cell>
          <cell r="U167">
            <v>0.28750000000000003</v>
          </cell>
          <cell r="W167">
            <v>0.81388888888888899</v>
          </cell>
          <cell r="X167">
            <v>0.3</v>
          </cell>
          <cell r="AF167">
            <v>0.27986111111111112</v>
          </cell>
          <cell r="AG167">
            <v>0.8125</v>
          </cell>
          <cell r="AI167">
            <v>0.2902777777777778</v>
          </cell>
          <cell r="AJ167">
            <v>0.83194444444444438</v>
          </cell>
          <cell r="AL167">
            <v>0.28888888888888892</v>
          </cell>
          <cell r="AM167">
            <v>0.79652777777777783</v>
          </cell>
          <cell r="AO167">
            <v>0.28750000000000003</v>
          </cell>
          <cell r="AP167">
            <v>0.82430555555555562</v>
          </cell>
          <cell r="AR167">
            <v>0.28125</v>
          </cell>
          <cell r="AS167">
            <v>0.73472222222222217</v>
          </cell>
          <cell r="AU167">
            <v>0.28819444444444448</v>
          </cell>
          <cell r="AV167">
            <v>0.75208333333333333</v>
          </cell>
          <cell r="AX167">
            <v>0.83888888888888891</v>
          </cell>
          <cell r="AY167">
            <v>0.28125</v>
          </cell>
          <cell r="BA167">
            <v>0.8534722222222223</v>
          </cell>
          <cell r="BB167">
            <v>0.21111111111111111</v>
          </cell>
          <cell r="BD167">
            <v>0.85069444444444453</v>
          </cell>
          <cell r="BE167">
            <v>0.3034722222222222</v>
          </cell>
          <cell r="BG167">
            <v>0.85</v>
          </cell>
          <cell r="BH167">
            <v>0.29583333333333334</v>
          </cell>
          <cell r="BJ167">
            <v>0.83611111111111114</v>
          </cell>
          <cell r="BK167">
            <v>0.30486111111111108</v>
          </cell>
          <cell r="BM167">
            <v>0.83472222222222225</v>
          </cell>
          <cell r="BN167">
            <v>0.30694444444444441</v>
          </cell>
          <cell r="BV167">
            <v>0.29236111111111113</v>
          </cell>
          <cell r="BW167">
            <v>0.83750000000000002</v>
          </cell>
          <cell r="BY167">
            <v>0.28750000000000003</v>
          </cell>
          <cell r="BZ167">
            <v>0.83680555555555547</v>
          </cell>
          <cell r="CB167">
            <v>0.2951388888888889</v>
          </cell>
          <cell r="CC167">
            <v>0.75277777777777777</v>
          </cell>
          <cell r="CE167">
            <v>0.3034722222222222</v>
          </cell>
          <cell r="CF167">
            <v>0.82638888888888884</v>
          </cell>
          <cell r="CG167" t="str">
            <v>T3</v>
          </cell>
          <cell r="CH167">
            <v>0.29097222222222224</v>
          </cell>
        </row>
        <row r="168">
          <cell r="A168">
            <v>34714</v>
          </cell>
          <cell r="B168" t="str">
            <v>DARUL IMAN</v>
          </cell>
          <cell r="C168" t="str">
            <v>BODY PLANT 2</v>
          </cell>
          <cell r="D168" t="str">
            <v>NSHF</v>
          </cell>
          <cell r="K168">
            <v>0.29166666666666669</v>
          </cell>
          <cell r="L168">
            <v>0.6743055555555556</v>
          </cell>
          <cell r="N168">
            <v>0.29305555555555557</v>
          </cell>
          <cell r="O168">
            <v>0.83611111111111114</v>
          </cell>
          <cell r="Q168">
            <v>0.28611111111111115</v>
          </cell>
          <cell r="R168">
            <v>0.83750000000000002</v>
          </cell>
          <cell r="T168">
            <v>0.2902777777777778</v>
          </cell>
          <cell r="U168">
            <v>0.67152777777777783</v>
          </cell>
          <cell r="W168">
            <v>0.29444444444444445</v>
          </cell>
          <cell r="Y168" t="str">
            <v>TL</v>
          </cell>
          <cell r="Z168">
            <v>0.28958333333333336</v>
          </cell>
          <cell r="AA168">
            <v>0.81666666666666676</v>
          </cell>
          <cell r="AC168">
            <v>0.28888888888888892</v>
          </cell>
          <cell r="AD168">
            <v>0.66666666666666663</v>
          </cell>
          <cell r="AF168">
            <v>0.2902777777777778</v>
          </cell>
          <cell r="AG168">
            <v>0.83819444444444446</v>
          </cell>
          <cell r="AI168">
            <v>0.29652777777777778</v>
          </cell>
          <cell r="AJ168">
            <v>0.8354166666666667</v>
          </cell>
          <cell r="AL168">
            <v>0.28680555555555554</v>
          </cell>
          <cell r="AM168">
            <v>0.8340277777777777</v>
          </cell>
          <cell r="AO168">
            <v>0.28750000000000003</v>
          </cell>
          <cell r="AQ168" t="str">
            <v>TL</v>
          </cell>
          <cell r="AR168">
            <v>0.29444444444444445</v>
          </cell>
          <cell r="AS168">
            <v>0.83333333333333337</v>
          </cell>
          <cell r="BA168">
            <v>0.29166666666666669</v>
          </cell>
          <cell r="BB168">
            <v>0.76527777777777783</v>
          </cell>
          <cell r="BD168">
            <v>0.27986111111111112</v>
          </cell>
          <cell r="BE168">
            <v>0.67569444444444438</v>
          </cell>
          <cell r="BG168">
            <v>0.29166666666666669</v>
          </cell>
          <cell r="BH168">
            <v>0.66666666666666663</v>
          </cell>
          <cell r="BJ168">
            <v>0.28472222222222221</v>
          </cell>
          <cell r="BK168">
            <v>0.79166666666666663</v>
          </cell>
          <cell r="BM168">
            <v>0.29305555555555557</v>
          </cell>
          <cell r="BN168">
            <v>0.68958333333333333</v>
          </cell>
          <cell r="BV168">
            <v>0.27083333333333331</v>
          </cell>
          <cell r="BW168">
            <v>0.80486111111111114</v>
          </cell>
          <cell r="BY168">
            <v>0.26527777777777778</v>
          </cell>
          <cell r="BZ168">
            <v>0.83472222222222225</v>
          </cell>
          <cell r="CB168">
            <v>0.26250000000000001</v>
          </cell>
          <cell r="CC168">
            <v>0.81388888888888899</v>
          </cell>
          <cell r="CE168">
            <v>0.28333333333333333</v>
          </cell>
          <cell r="CF168">
            <v>0.82430555555555562</v>
          </cell>
          <cell r="CH168">
            <v>0.28541666666666665</v>
          </cell>
        </row>
        <row r="169">
          <cell r="A169">
            <v>34745</v>
          </cell>
          <cell r="B169" t="str">
            <v>SUYIKNO</v>
          </cell>
          <cell r="C169" t="str">
            <v>BODY PLANT 2</v>
          </cell>
          <cell r="D169" t="str">
            <v>NSHF</v>
          </cell>
          <cell r="K169">
            <v>0.30138888888888887</v>
          </cell>
          <cell r="L169">
            <v>0.66875000000000007</v>
          </cell>
          <cell r="N169">
            <v>0.30208333333333331</v>
          </cell>
          <cell r="O169">
            <v>0.66875000000000007</v>
          </cell>
          <cell r="Q169">
            <v>0.30069444444444443</v>
          </cell>
          <cell r="R169">
            <v>0.84444444444444444</v>
          </cell>
          <cell r="T169">
            <v>0.30208333333333331</v>
          </cell>
          <cell r="U169">
            <v>0.83611111111111114</v>
          </cell>
          <cell r="W169">
            <v>0.3</v>
          </cell>
          <cell r="X169">
            <v>0.80555555555555547</v>
          </cell>
          <cell r="Z169">
            <v>0.30208333333333331</v>
          </cell>
          <cell r="AA169">
            <v>0.66875000000000007</v>
          </cell>
          <cell r="AF169">
            <v>0.3</v>
          </cell>
          <cell r="AG169">
            <v>0.8354166666666667</v>
          </cell>
          <cell r="AI169">
            <v>0.30208333333333331</v>
          </cell>
          <cell r="AJ169">
            <v>0.66805555555555562</v>
          </cell>
          <cell r="AL169">
            <v>0.31180555555555556</v>
          </cell>
          <cell r="AM169">
            <v>0.8354166666666667</v>
          </cell>
          <cell r="AN169" t="str">
            <v>T3</v>
          </cell>
          <cell r="AO169">
            <v>0.29791666666666666</v>
          </cell>
          <cell r="AP169">
            <v>0.8340277777777777</v>
          </cell>
          <cell r="AR169">
            <v>0.30277777777777776</v>
          </cell>
          <cell r="AS169">
            <v>0.73472222222222217</v>
          </cell>
          <cell r="AT169" t="str">
            <v>T3</v>
          </cell>
          <cell r="AU169">
            <v>0.30833333333333335</v>
          </cell>
          <cell r="AV169">
            <v>0.88680555555555562</v>
          </cell>
          <cell r="AX169">
            <v>0.35833333333333334</v>
          </cell>
          <cell r="AY169">
            <v>0.79236111111111107</v>
          </cell>
          <cell r="BA169">
            <v>0.3</v>
          </cell>
          <cell r="BB169">
            <v>0.8256944444444444</v>
          </cell>
          <cell r="BD169">
            <v>0.30902777777777779</v>
          </cell>
          <cell r="BE169">
            <v>0.67222222222222217</v>
          </cell>
          <cell r="BF169" t="str">
            <v>T3</v>
          </cell>
          <cell r="BG169">
            <v>0.29166666666666669</v>
          </cell>
          <cell r="BH169">
            <v>0.83750000000000002</v>
          </cell>
          <cell r="BJ169">
            <v>0.29930555555555555</v>
          </cell>
          <cell r="BK169">
            <v>0.84166666666666667</v>
          </cell>
          <cell r="BM169">
            <v>0.29652777777777778</v>
          </cell>
          <cell r="BN169">
            <v>0.83750000000000002</v>
          </cell>
          <cell r="BV169">
            <v>0.30208333333333331</v>
          </cell>
          <cell r="BW169">
            <v>0.8354166666666667</v>
          </cell>
          <cell r="BY169">
            <v>0.2986111111111111</v>
          </cell>
          <cell r="BZ169">
            <v>0.68055555555555547</v>
          </cell>
          <cell r="CB169">
            <v>0.30208333333333331</v>
          </cell>
          <cell r="CC169">
            <v>0.83611111111111114</v>
          </cell>
          <cell r="CE169">
            <v>0.3</v>
          </cell>
          <cell r="CF169">
            <v>0.83750000000000002</v>
          </cell>
          <cell r="CH169">
            <v>0.30069444444444443</v>
          </cell>
        </row>
        <row r="170">
          <cell r="A170">
            <v>34893</v>
          </cell>
          <cell r="B170" t="str">
            <v>MUKHAMMAD KHAMDI</v>
          </cell>
          <cell r="C170" t="str">
            <v>BODY PLANT 2</v>
          </cell>
          <cell r="D170" t="str">
            <v>SHFB</v>
          </cell>
          <cell r="K170">
            <v>0.87152777777777779</v>
          </cell>
          <cell r="L170">
            <v>0.19027777777777777</v>
          </cell>
          <cell r="N170">
            <v>0.87083333333333324</v>
          </cell>
          <cell r="O170">
            <v>0.1875</v>
          </cell>
          <cell r="Q170">
            <v>0.87152777777777779</v>
          </cell>
          <cell r="R170">
            <v>0.18888888888888888</v>
          </cell>
          <cell r="T170">
            <v>0.87152777777777779</v>
          </cell>
          <cell r="U170">
            <v>0.1875</v>
          </cell>
          <cell r="W170">
            <v>0.87361111111111101</v>
          </cell>
          <cell r="X170">
            <v>0.1875</v>
          </cell>
          <cell r="AF170">
            <v>0.29583333333333334</v>
          </cell>
          <cell r="AG170">
            <v>0.66666666666666663</v>
          </cell>
          <cell r="AI170">
            <v>0.3</v>
          </cell>
          <cell r="AJ170">
            <v>0.66666666666666663</v>
          </cell>
          <cell r="AL170">
            <v>0.3</v>
          </cell>
          <cell r="AM170">
            <v>0.66666666666666663</v>
          </cell>
          <cell r="AO170">
            <v>0.29930555555555555</v>
          </cell>
          <cell r="AP170">
            <v>0.66736111111111107</v>
          </cell>
          <cell r="AR170">
            <v>0.30138888888888887</v>
          </cell>
          <cell r="AS170">
            <v>0.6875</v>
          </cell>
          <cell r="BA170">
            <v>0.86805555555555547</v>
          </cell>
          <cell r="BB170">
            <v>0.1875</v>
          </cell>
          <cell r="BD170">
            <v>0.87361111111111101</v>
          </cell>
          <cell r="BE170">
            <v>0.18888888888888888</v>
          </cell>
          <cell r="BG170">
            <v>0.87361111111111101</v>
          </cell>
          <cell r="BH170">
            <v>0.18819444444444444</v>
          </cell>
          <cell r="BJ170">
            <v>0.87291666666666667</v>
          </cell>
          <cell r="BK170">
            <v>0.19027777777777777</v>
          </cell>
          <cell r="BM170">
            <v>0.87430555555555556</v>
          </cell>
          <cell r="BN170">
            <v>0.1875</v>
          </cell>
          <cell r="BV170">
            <v>0.30208333333333331</v>
          </cell>
          <cell r="BW170">
            <v>0.66805555555555562</v>
          </cell>
          <cell r="CA170" t="str">
            <v>M</v>
          </cell>
          <cell r="CD170" t="str">
            <v>M</v>
          </cell>
          <cell r="CG170" t="str">
            <v>M</v>
          </cell>
          <cell r="CJ170" t="str">
            <v>M</v>
          </cell>
        </row>
        <row r="171">
          <cell r="A171">
            <v>34899</v>
          </cell>
          <cell r="B171" t="str">
            <v>REKO RAMDANI</v>
          </cell>
          <cell r="C171" t="str">
            <v>BODY PLANT 2</v>
          </cell>
          <cell r="D171" t="str">
            <v>SHFA</v>
          </cell>
          <cell r="K171">
            <v>0.29166666666666669</v>
          </cell>
          <cell r="L171">
            <v>0.67083333333333339</v>
          </cell>
          <cell r="N171">
            <v>0.28611111111111115</v>
          </cell>
          <cell r="O171">
            <v>0.6694444444444444</v>
          </cell>
          <cell r="Q171">
            <v>0.29236111111111113</v>
          </cell>
          <cell r="R171">
            <v>0.67083333333333339</v>
          </cell>
          <cell r="T171">
            <v>0.29166666666666669</v>
          </cell>
          <cell r="U171">
            <v>0.69444444444444453</v>
          </cell>
          <cell r="W171">
            <v>0.2902777777777778</v>
          </cell>
          <cell r="X171">
            <v>0.8125</v>
          </cell>
          <cell r="Z171">
            <v>0.28888888888888892</v>
          </cell>
          <cell r="AA171">
            <v>0.82986111111111116</v>
          </cell>
          <cell r="AC171">
            <v>0.85069444444444453</v>
          </cell>
          <cell r="AD171">
            <v>0.25416666666666665</v>
          </cell>
          <cell r="AF171">
            <v>0.8666666666666667</v>
          </cell>
          <cell r="AG171">
            <v>0.29375000000000001</v>
          </cell>
          <cell r="AI171">
            <v>0.84513888888888899</v>
          </cell>
          <cell r="AJ171">
            <v>0.2951388888888889</v>
          </cell>
          <cell r="AL171">
            <v>0.84583333333333333</v>
          </cell>
          <cell r="AM171">
            <v>0.29166666666666669</v>
          </cell>
          <cell r="AO171">
            <v>0.84722222222222221</v>
          </cell>
          <cell r="AP171">
            <v>0.29444444444444445</v>
          </cell>
          <cell r="AR171">
            <v>0.86805555555555547</v>
          </cell>
          <cell r="AS171">
            <v>0.27777777777777779</v>
          </cell>
          <cell r="BA171">
            <v>0.29236111111111113</v>
          </cell>
          <cell r="BB171">
            <v>0.83680555555555547</v>
          </cell>
          <cell r="BD171">
            <v>0.2902777777777778</v>
          </cell>
          <cell r="BE171">
            <v>0.8340277777777777</v>
          </cell>
          <cell r="BG171">
            <v>0.28750000000000003</v>
          </cell>
          <cell r="BH171">
            <v>0.83819444444444446</v>
          </cell>
          <cell r="BJ171">
            <v>0.29236111111111113</v>
          </cell>
          <cell r="BK171">
            <v>0.8340277777777777</v>
          </cell>
          <cell r="BM171">
            <v>0.29097222222222224</v>
          </cell>
          <cell r="BN171">
            <v>0.76250000000000007</v>
          </cell>
          <cell r="BV171">
            <v>0.84652777777777777</v>
          </cell>
          <cell r="BW171">
            <v>0.29444444444444445</v>
          </cell>
          <cell r="BY171">
            <v>0.84513888888888899</v>
          </cell>
          <cell r="CA171" t="str">
            <v>TL</v>
          </cell>
          <cell r="CB171">
            <v>0.84652777777777777</v>
          </cell>
          <cell r="CD171" t="str">
            <v>TL</v>
          </cell>
          <cell r="CE171">
            <v>0.85069444444444453</v>
          </cell>
          <cell r="CG171" t="str">
            <v>TL</v>
          </cell>
          <cell r="CJ171" t="str">
            <v>M</v>
          </cell>
        </row>
        <row r="172">
          <cell r="A172">
            <v>34901</v>
          </cell>
          <cell r="B172" t="str">
            <v>RIZAL KHOERUL</v>
          </cell>
          <cell r="C172" t="str">
            <v>BODY PLANT 2</v>
          </cell>
          <cell r="D172" t="str">
            <v>NSHF</v>
          </cell>
          <cell r="K172">
            <v>0.25486111111111109</v>
          </cell>
          <cell r="L172">
            <v>0.82916666666666661</v>
          </cell>
          <cell r="N172">
            <v>0.48402777777777778</v>
          </cell>
          <cell r="O172">
            <v>0.82847222222222217</v>
          </cell>
          <cell r="P172" t="str">
            <v>T1</v>
          </cell>
          <cell r="S172" t="str">
            <v>C1</v>
          </cell>
          <cell r="V172" t="str">
            <v>C1</v>
          </cell>
          <cell r="W172">
            <v>0.2986111111111111</v>
          </cell>
          <cell r="X172">
            <v>0.82847222222222217</v>
          </cell>
          <cell r="AC172">
            <v>0.85277777777777775</v>
          </cell>
          <cell r="AD172">
            <v>0.28611111111111115</v>
          </cell>
          <cell r="AH172" t="str">
            <v>CL19</v>
          </cell>
          <cell r="AI172">
            <v>0.29375000000000001</v>
          </cell>
          <cell r="AJ172">
            <v>0.82916666666666661</v>
          </cell>
          <cell r="AL172">
            <v>0.3</v>
          </cell>
          <cell r="AM172">
            <v>0.80138888888888893</v>
          </cell>
          <cell r="AO172">
            <v>0.2986111111111111</v>
          </cell>
          <cell r="AP172">
            <v>0.78888888888888886</v>
          </cell>
          <cell r="AR172">
            <v>0.30138888888888887</v>
          </cell>
          <cell r="AS172">
            <v>0.8340277777777777</v>
          </cell>
          <cell r="AU172">
            <v>0.38819444444444445</v>
          </cell>
          <cell r="AV172">
            <v>0.71805555555555556</v>
          </cell>
          <cell r="BA172">
            <v>0.29791666666666666</v>
          </cell>
          <cell r="BB172">
            <v>0.67152777777777783</v>
          </cell>
          <cell r="BD172">
            <v>0.30069444444444443</v>
          </cell>
          <cell r="BE172">
            <v>0.83611111111111114</v>
          </cell>
          <cell r="BG172">
            <v>0.29166666666666669</v>
          </cell>
          <cell r="BH172">
            <v>0.83680555555555547</v>
          </cell>
          <cell r="BJ172">
            <v>0.3</v>
          </cell>
          <cell r="BK172">
            <v>0.83750000000000002</v>
          </cell>
          <cell r="BM172">
            <v>0.30208333333333331</v>
          </cell>
          <cell r="BN172">
            <v>0.83750000000000002</v>
          </cell>
          <cell r="BP172">
            <v>0.48749999999999999</v>
          </cell>
          <cell r="BQ172">
            <v>0.69444444444444453</v>
          </cell>
          <cell r="BV172">
            <v>0.48958333333333331</v>
          </cell>
          <cell r="BW172">
            <v>0.77986111111111101</v>
          </cell>
          <cell r="BX172" t="str">
            <v>T1</v>
          </cell>
          <cell r="BY172">
            <v>0.29930555555555555</v>
          </cell>
          <cell r="BZ172">
            <v>0.83124999999999993</v>
          </cell>
          <cell r="CD172" t="str">
            <v>M</v>
          </cell>
          <cell r="CE172">
            <v>0.30069444444444443</v>
          </cell>
          <cell r="CF172">
            <v>0.83819444444444446</v>
          </cell>
          <cell r="CH172">
            <v>0.2986111111111111</v>
          </cell>
        </row>
        <row r="173">
          <cell r="A173">
            <v>34902</v>
          </cell>
          <cell r="B173" t="str">
            <v>RUDY GINANJAR SYAFAAT</v>
          </cell>
          <cell r="C173" t="str">
            <v>BODY PLANT 2</v>
          </cell>
          <cell r="D173" t="str">
            <v>SHFA</v>
          </cell>
          <cell r="H173">
            <v>0.30277777777777776</v>
          </cell>
          <cell r="I173">
            <v>0.66736111111111107</v>
          </cell>
          <cell r="K173">
            <v>0.29583333333333334</v>
          </cell>
          <cell r="L173">
            <v>0.80555555555555547</v>
          </cell>
          <cell r="N173">
            <v>0.29583333333333334</v>
          </cell>
          <cell r="O173">
            <v>0.82291666666666663</v>
          </cell>
          <cell r="Q173">
            <v>0.29791666666666666</v>
          </cell>
          <cell r="R173">
            <v>0.8125</v>
          </cell>
          <cell r="T173">
            <v>0.2986111111111111</v>
          </cell>
          <cell r="U173">
            <v>0.79513888888888884</v>
          </cell>
          <cell r="W173">
            <v>0.2986111111111111</v>
          </cell>
          <cell r="X173">
            <v>0.74513888888888891</v>
          </cell>
          <cell r="Z173">
            <v>0.29722222222222222</v>
          </cell>
          <cell r="AA173">
            <v>0.80208333333333337</v>
          </cell>
          <cell r="AF173">
            <v>0.87013888888888891</v>
          </cell>
          <cell r="AG173">
            <v>0.29166666666666669</v>
          </cell>
          <cell r="AI173">
            <v>0.85277777777777775</v>
          </cell>
          <cell r="AJ173">
            <v>0.25625000000000003</v>
          </cell>
          <cell r="AL173">
            <v>0.8520833333333333</v>
          </cell>
          <cell r="AM173">
            <v>0.29444444444444445</v>
          </cell>
          <cell r="AO173">
            <v>0.85486111111111107</v>
          </cell>
          <cell r="AP173">
            <v>0.25416666666666665</v>
          </cell>
          <cell r="AR173">
            <v>0.87152777777777779</v>
          </cell>
          <cell r="AS173">
            <v>0.23958333333333334</v>
          </cell>
          <cell r="AX173">
            <v>0.31736111111111115</v>
          </cell>
          <cell r="AY173">
            <v>0.66736111111111107</v>
          </cell>
          <cell r="BA173">
            <v>0.28472222222222221</v>
          </cell>
          <cell r="BB173">
            <v>0.83333333333333337</v>
          </cell>
          <cell r="BD173">
            <v>0.29375000000000001</v>
          </cell>
          <cell r="BE173">
            <v>0.80208333333333337</v>
          </cell>
          <cell r="BG173">
            <v>0.3</v>
          </cell>
          <cell r="BH173">
            <v>0.81458333333333333</v>
          </cell>
          <cell r="BJ173">
            <v>0.29375000000000001</v>
          </cell>
          <cell r="BK173">
            <v>0.8027777777777777</v>
          </cell>
          <cell r="BM173">
            <v>0.29236111111111113</v>
          </cell>
          <cell r="BN173">
            <v>0.76388888888888884</v>
          </cell>
          <cell r="BV173">
            <v>0.8520833333333333</v>
          </cell>
          <cell r="BW173">
            <v>0.29166666666666669</v>
          </cell>
          <cell r="BY173">
            <v>0.84930555555555554</v>
          </cell>
          <cell r="BZ173">
            <v>0.26041666666666669</v>
          </cell>
          <cell r="CB173">
            <v>0.8520833333333333</v>
          </cell>
          <cell r="CC173">
            <v>0.2951388888888889</v>
          </cell>
          <cell r="CE173">
            <v>0.8534722222222223</v>
          </cell>
          <cell r="CF173">
            <v>0.23958333333333334</v>
          </cell>
          <cell r="CJ173" t="str">
            <v>M</v>
          </cell>
        </row>
        <row r="174">
          <cell r="A174">
            <v>34904</v>
          </cell>
          <cell r="B174" t="str">
            <v>SETIJAYEN</v>
          </cell>
          <cell r="C174" t="str">
            <v>BODY PLANT 2</v>
          </cell>
          <cell r="D174" t="str">
            <v>SHFA</v>
          </cell>
          <cell r="K174">
            <v>0.29375000000000001</v>
          </cell>
          <cell r="L174">
            <v>0.67499999999999993</v>
          </cell>
          <cell r="N174">
            <v>0.28750000000000003</v>
          </cell>
          <cell r="O174">
            <v>0.6694444444444444</v>
          </cell>
          <cell r="Q174">
            <v>0.28194444444444444</v>
          </cell>
          <cell r="R174">
            <v>0.67083333333333339</v>
          </cell>
          <cell r="T174">
            <v>0.28472222222222221</v>
          </cell>
          <cell r="U174">
            <v>0.67083333333333339</v>
          </cell>
          <cell r="W174">
            <v>0.28333333333333333</v>
          </cell>
          <cell r="X174">
            <v>0.68888888888888899</v>
          </cell>
          <cell r="AF174">
            <v>0.87152777777777779</v>
          </cell>
          <cell r="AG174">
            <v>0.18958333333333333</v>
          </cell>
          <cell r="AI174">
            <v>0.86805555555555547</v>
          </cell>
          <cell r="AJ174">
            <v>0.18819444444444444</v>
          </cell>
          <cell r="AL174">
            <v>0.86736111111111114</v>
          </cell>
          <cell r="AM174">
            <v>0.18958333333333333</v>
          </cell>
          <cell r="AO174">
            <v>0.8666666666666667</v>
          </cell>
          <cell r="AP174">
            <v>0.19097222222222221</v>
          </cell>
          <cell r="AR174">
            <v>0.86944444444444446</v>
          </cell>
          <cell r="AS174">
            <v>0.18958333333333333</v>
          </cell>
          <cell r="BA174">
            <v>0.28819444444444448</v>
          </cell>
          <cell r="BB174">
            <v>0.67083333333333339</v>
          </cell>
          <cell r="BD174">
            <v>0.28680555555555554</v>
          </cell>
          <cell r="BE174">
            <v>0.66736111111111107</v>
          </cell>
          <cell r="BI174" t="str">
            <v>C1</v>
          </cell>
          <cell r="BL174" t="str">
            <v>C1</v>
          </cell>
          <cell r="BO174" t="str">
            <v>C1</v>
          </cell>
          <cell r="BV174">
            <v>0.86944444444444446</v>
          </cell>
          <cell r="BW174">
            <v>0.18958333333333333</v>
          </cell>
          <cell r="BY174">
            <v>0.86736111111111114</v>
          </cell>
          <cell r="BZ174">
            <v>0.18888888888888888</v>
          </cell>
          <cell r="CB174">
            <v>0.86875000000000002</v>
          </cell>
          <cell r="CC174">
            <v>0.18958333333333333</v>
          </cell>
          <cell r="CE174">
            <v>0.8666666666666667</v>
          </cell>
          <cell r="CF174">
            <v>0.19027777777777777</v>
          </cell>
          <cell r="CJ174" t="str">
            <v>M</v>
          </cell>
        </row>
        <row r="175">
          <cell r="A175">
            <v>34905</v>
          </cell>
          <cell r="B175" t="str">
            <v>SOLEH SOLIHIN</v>
          </cell>
          <cell r="C175" t="str">
            <v>BODY PLANT 2</v>
          </cell>
          <cell r="D175" t="str">
            <v>SHFB</v>
          </cell>
          <cell r="K175">
            <v>0.83194444444444438</v>
          </cell>
          <cell r="L175">
            <v>0.30486111111111108</v>
          </cell>
          <cell r="N175">
            <v>0.83611111111111114</v>
          </cell>
          <cell r="O175">
            <v>0.29583333333333334</v>
          </cell>
          <cell r="Q175">
            <v>0.84097222222222223</v>
          </cell>
          <cell r="R175">
            <v>0.29444444444444445</v>
          </cell>
          <cell r="T175">
            <v>0.8354166666666667</v>
          </cell>
          <cell r="U175">
            <v>0.27291666666666664</v>
          </cell>
          <cell r="W175">
            <v>0.8305555555555556</v>
          </cell>
          <cell r="X175">
            <v>0.29305555555555557</v>
          </cell>
          <cell r="AC175">
            <v>0.30277777777777776</v>
          </cell>
          <cell r="AD175">
            <v>0.67152777777777783</v>
          </cell>
          <cell r="AF175">
            <v>0.28402777777777777</v>
          </cell>
          <cell r="AG175">
            <v>0.81458333333333333</v>
          </cell>
          <cell r="AI175">
            <v>0.27361111111111108</v>
          </cell>
          <cell r="AJ175">
            <v>0.83680555555555547</v>
          </cell>
          <cell r="AL175">
            <v>0.28125</v>
          </cell>
          <cell r="AM175">
            <v>0.83819444444444446</v>
          </cell>
          <cell r="AO175">
            <v>0.28055555555555556</v>
          </cell>
          <cell r="AP175">
            <v>0.80555555555555547</v>
          </cell>
          <cell r="AR175">
            <v>0.28125</v>
          </cell>
          <cell r="AS175">
            <v>0.7416666666666667</v>
          </cell>
          <cell r="AU175">
            <v>0.27708333333333335</v>
          </cell>
          <cell r="AV175">
            <v>0.80694444444444446</v>
          </cell>
          <cell r="AX175">
            <v>0.83888888888888891</v>
          </cell>
          <cell r="AY175">
            <v>0.29375000000000001</v>
          </cell>
          <cell r="BA175">
            <v>0.83680555555555547</v>
          </cell>
          <cell r="BB175">
            <v>0.22222222222222221</v>
          </cell>
          <cell r="BD175">
            <v>0.8305555555555556</v>
          </cell>
          <cell r="BE175">
            <v>0.30208333333333331</v>
          </cell>
          <cell r="BG175">
            <v>0.83124999999999993</v>
          </cell>
          <cell r="BH175">
            <v>0.30208333333333331</v>
          </cell>
          <cell r="BJ175">
            <v>0.8305555555555556</v>
          </cell>
          <cell r="BK175">
            <v>0.30277777777777776</v>
          </cell>
          <cell r="BM175">
            <v>0.84722222222222221</v>
          </cell>
          <cell r="BN175">
            <v>0.31597222222222221</v>
          </cell>
          <cell r="BS175">
            <v>0.30624999999999997</v>
          </cell>
          <cell r="BT175">
            <v>0.66666666666666663</v>
          </cell>
          <cell r="BV175">
            <v>0.28125</v>
          </cell>
          <cell r="BW175">
            <v>0.83611111111111114</v>
          </cell>
          <cell r="BY175">
            <v>0.27916666666666667</v>
          </cell>
          <cell r="CA175" t="str">
            <v>TL</v>
          </cell>
          <cell r="CB175">
            <v>0.28125</v>
          </cell>
          <cell r="CC175">
            <v>0.75208333333333333</v>
          </cell>
          <cell r="CE175">
            <v>0.28055555555555556</v>
          </cell>
          <cell r="CF175">
            <v>0.83472222222222225</v>
          </cell>
          <cell r="CH175">
            <v>0.28125</v>
          </cell>
        </row>
        <row r="176">
          <cell r="A176">
            <v>34908</v>
          </cell>
          <cell r="B176" t="str">
            <v>SUHARJO</v>
          </cell>
          <cell r="C176" t="str">
            <v>BODY PLANT 2</v>
          </cell>
          <cell r="D176" t="str">
            <v>SHFB</v>
          </cell>
          <cell r="K176">
            <v>0.84375</v>
          </cell>
          <cell r="L176">
            <v>0.29722222222222222</v>
          </cell>
          <cell r="N176">
            <v>0.84236111111111101</v>
          </cell>
          <cell r="O176">
            <v>0.29930555555555555</v>
          </cell>
          <cell r="Q176">
            <v>0.84583333333333333</v>
          </cell>
          <cell r="R176">
            <v>0.2986111111111111</v>
          </cell>
          <cell r="T176">
            <v>0.84236111111111101</v>
          </cell>
          <cell r="U176">
            <v>0.29722222222222222</v>
          </cell>
          <cell r="W176">
            <v>0.83750000000000002</v>
          </cell>
          <cell r="X176">
            <v>0.30486111111111108</v>
          </cell>
          <cell r="AC176">
            <v>0.32708333333333334</v>
          </cell>
          <cell r="AD176">
            <v>0.6694444444444444</v>
          </cell>
          <cell r="AF176">
            <v>0.28194444444444444</v>
          </cell>
          <cell r="AG176">
            <v>0.83680555555555547</v>
          </cell>
          <cell r="AI176">
            <v>0.27847222222222223</v>
          </cell>
          <cell r="AJ176">
            <v>0.76388888888888884</v>
          </cell>
          <cell r="AL176">
            <v>0.28055555555555556</v>
          </cell>
          <cell r="AM176">
            <v>0.83680555555555547</v>
          </cell>
          <cell r="AO176">
            <v>0.27499999999999997</v>
          </cell>
          <cell r="AP176">
            <v>0.83611111111111114</v>
          </cell>
          <cell r="AR176">
            <v>0.27708333333333335</v>
          </cell>
          <cell r="AS176">
            <v>0.79166666666666663</v>
          </cell>
          <cell r="AU176">
            <v>0.27638888888888885</v>
          </cell>
          <cell r="AV176">
            <v>0.83333333333333337</v>
          </cell>
          <cell r="AX176">
            <v>0.84236111111111101</v>
          </cell>
          <cell r="AY176">
            <v>0.2986111111111111</v>
          </cell>
          <cell r="BA176">
            <v>0.8652777777777777</v>
          </cell>
          <cell r="BB176">
            <v>0.29722222222222222</v>
          </cell>
          <cell r="BD176">
            <v>0.84583333333333333</v>
          </cell>
          <cell r="BE176">
            <v>0.30555555555555552</v>
          </cell>
          <cell r="BG176">
            <v>0.84583333333333333</v>
          </cell>
          <cell r="BH176">
            <v>0.30416666666666664</v>
          </cell>
          <cell r="BJ176">
            <v>0.84791666666666676</v>
          </cell>
          <cell r="BK176">
            <v>0.30555555555555552</v>
          </cell>
          <cell r="BM176">
            <v>0.8652777777777777</v>
          </cell>
          <cell r="BN176">
            <v>0.31319444444444444</v>
          </cell>
          <cell r="BS176">
            <v>0.32569444444444445</v>
          </cell>
          <cell r="BT176">
            <v>0.66666666666666663</v>
          </cell>
          <cell r="BV176">
            <v>0.27847222222222223</v>
          </cell>
          <cell r="BX176" t="str">
            <v>TL</v>
          </cell>
          <cell r="BY176">
            <v>0.27569444444444446</v>
          </cell>
          <cell r="BZ176">
            <v>0.79236111111111107</v>
          </cell>
          <cell r="CB176">
            <v>0.28125</v>
          </cell>
          <cell r="CC176">
            <v>0.82847222222222217</v>
          </cell>
          <cell r="CE176">
            <v>0.27847222222222223</v>
          </cell>
          <cell r="CF176">
            <v>0.84097222222222223</v>
          </cell>
          <cell r="CH176">
            <v>0.27638888888888885</v>
          </cell>
        </row>
        <row r="177">
          <cell r="A177">
            <v>34909</v>
          </cell>
          <cell r="B177" t="str">
            <v>SURANTO</v>
          </cell>
          <cell r="C177" t="str">
            <v>BODY PLANT 2</v>
          </cell>
          <cell r="D177" t="str">
            <v>SHFA</v>
          </cell>
          <cell r="H177">
            <v>0.33055555555555555</v>
          </cell>
          <cell r="I177">
            <v>0.66875000000000007</v>
          </cell>
          <cell r="K177">
            <v>0.2986111111111111</v>
          </cell>
          <cell r="L177">
            <v>0.83333333333333337</v>
          </cell>
          <cell r="N177">
            <v>0.30138888888888887</v>
          </cell>
          <cell r="O177">
            <v>0.8354166666666667</v>
          </cell>
          <cell r="Q177">
            <v>0.3</v>
          </cell>
          <cell r="R177">
            <v>0.8354166666666667</v>
          </cell>
          <cell r="T177">
            <v>0.30138888888888887</v>
          </cell>
          <cell r="U177">
            <v>0.81388888888888899</v>
          </cell>
          <cell r="W177">
            <v>0.3</v>
          </cell>
          <cell r="X177">
            <v>0.74097222222222225</v>
          </cell>
          <cell r="Z177">
            <v>0.30138888888888887</v>
          </cell>
          <cell r="AA177">
            <v>0.8340277777777777</v>
          </cell>
          <cell r="AC177">
            <v>0.85069444444444453</v>
          </cell>
          <cell r="AD177">
            <v>0.29236111111111113</v>
          </cell>
          <cell r="AF177">
            <v>0.88194444444444453</v>
          </cell>
          <cell r="AG177">
            <v>0.29375000000000001</v>
          </cell>
          <cell r="AH177" t="str">
            <v>T3</v>
          </cell>
          <cell r="AI177">
            <v>0.85416666666666663</v>
          </cell>
          <cell r="AJ177">
            <v>0.2951388888888889</v>
          </cell>
          <cell r="AL177">
            <v>0.8569444444444444</v>
          </cell>
          <cell r="AM177">
            <v>0.29305555555555557</v>
          </cell>
          <cell r="AO177">
            <v>0.8520833333333333</v>
          </cell>
          <cell r="AP177">
            <v>0.29375000000000001</v>
          </cell>
          <cell r="AR177">
            <v>0.87083333333333324</v>
          </cell>
          <cell r="AS177">
            <v>0.29583333333333334</v>
          </cell>
          <cell r="AX177">
            <v>0.32777777777777778</v>
          </cell>
          <cell r="AY177">
            <v>0.6694444444444444</v>
          </cell>
          <cell r="BA177">
            <v>0.30416666666666664</v>
          </cell>
          <cell r="BB177">
            <v>0.67013888888888884</v>
          </cell>
          <cell r="BC177" t="str">
            <v>T3</v>
          </cell>
          <cell r="BD177">
            <v>0.30138888888888887</v>
          </cell>
          <cell r="BE177">
            <v>0.83472222222222225</v>
          </cell>
          <cell r="BG177">
            <v>0.30208333333333331</v>
          </cell>
          <cell r="BH177">
            <v>0.8340277777777777</v>
          </cell>
          <cell r="BJ177">
            <v>0.30138888888888887</v>
          </cell>
          <cell r="BK177">
            <v>0.83611111111111114</v>
          </cell>
          <cell r="BM177">
            <v>0.31805555555555554</v>
          </cell>
          <cell r="BN177">
            <v>0.83472222222222225</v>
          </cell>
          <cell r="BO177" t="str">
            <v>T3</v>
          </cell>
          <cell r="BP177">
            <v>0.29722222222222222</v>
          </cell>
          <cell r="BQ177">
            <v>0.62916666666666665</v>
          </cell>
          <cell r="BV177">
            <v>0.84166666666666667</v>
          </cell>
          <cell r="BW177">
            <v>0.29166666666666669</v>
          </cell>
          <cell r="BY177">
            <v>0.84791666666666676</v>
          </cell>
          <cell r="CA177" t="str">
            <v>TL</v>
          </cell>
          <cell r="CB177">
            <v>0.85</v>
          </cell>
          <cell r="CC177">
            <v>0.29305555555555557</v>
          </cell>
          <cell r="CE177">
            <v>0.85</v>
          </cell>
          <cell r="CF177">
            <v>0.29375000000000001</v>
          </cell>
          <cell r="CJ177" t="str">
            <v>M</v>
          </cell>
        </row>
        <row r="178">
          <cell r="A178">
            <v>34973</v>
          </cell>
          <cell r="B178" t="str">
            <v>BUDI DJULMARDI</v>
          </cell>
          <cell r="C178" t="str">
            <v>BODY PLANT 2</v>
          </cell>
          <cell r="D178" t="str">
            <v>SHFB</v>
          </cell>
          <cell r="E178">
            <v>0.62777777777777777</v>
          </cell>
          <cell r="F178">
            <v>0.9590277777777777</v>
          </cell>
          <cell r="H178">
            <v>0.48749999999999999</v>
          </cell>
          <cell r="I178">
            <v>0.91875000000000007</v>
          </cell>
          <cell r="K178">
            <v>0.83611111111111114</v>
          </cell>
          <cell r="L178">
            <v>0.2986111111111111</v>
          </cell>
          <cell r="N178">
            <v>0.84513888888888899</v>
          </cell>
          <cell r="O178">
            <v>0.29930555555555555</v>
          </cell>
          <cell r="Q178">
            <v>0.84930555555555554</v>
          </cell>
          <cell r="R178">
            <v>0.2986111111111111</v>
          </cell>
          <cell r="T178">
            <v>0.84791666666666676</v>
          </cell>
          <cell r="U178">
            <v>0.29652777777777778</v>
          </cell>
          <cell r="W178">
            <v>0.84027777777777779</v>
          </cell>
          <cell r="X178">
            <v>0.19097222222222221</v>
          </cell>
          <cell r="AC178">
            <v>0.31041666666666667</v>
          </cell>
          <cell r="AD178">
            <v>0.75069444444444444</v>
          </cell>
          <cell r="AF178">
            <v>0.2986111111111111</v>
          </cell>
          <cell r="AG178">
            <v>0.83750000000000002</v>
          </cell>
          <cell r="AI178">
            <v>0.31597222222222221</v>
          </cell>
          <cell r="AJ178">
            <v>0.84375</v>
          </cell>
          <cell r="AK178" t="str">
            <v>T3</v>
          </cell>
          <cell r="AL178">
            <v>0.30208333333333331</v>
          </cell>
          <cell r="AM178">
            <v>0.8027777777777777</v>
          </cell>
          <cell r="AO178">
            <v>0.28888888888888892</v>
          </cell>
          <cell r="AP178">
            <v>0.83611111111111114</v>
          </cell>
          <cell r="AR178">
            <v>0.29166666666666669</v>
          </cell>
          <cell r="AS178">
            <v>0.73611111111111116</v>
          </cell>
          <cell r="AU178">
            <v>0.28888888888888892</v>
          </cell>
          <cell r="AV178">
            <v>0.83333333333333337</v>
          </cell>
          <cell r="AX178">
            <v>0.84027777777777779</v>
          </cell>
          <cell r="AY178">
            <v>0.30763888888888891</v>
          </cell>
          <cell r="BA178">
            <v>0.8534722222222223</v>
          </cell>
          <cell r="BB178">
            <v>0.19027777777777777</v>
          </cell>
          <cell r="BD178">
            <v>0.86597222222222225</v>
          </cell>
          <cell r="BE178">
            <v>0.30624999999999997</v>
          </cell>
          <cell r="BG178">
            <v>0.84583333333333333</v>
          </cell>
          <cell r="BH178">
            <v>0.30416666666666664</v>
          </cell>
          <cell r="BJ178">
            <v>0.84652777777777777</v>
          </cell>
          <cell r="BK178">
            <v>0.31041666666666667</v>
          </cell>
          <cell r="BM178">
            <v>0.84861111111111109</v>
          </cell>
          <cell r="BN178">
            <v>0.31319444444444444</v>
          </cell>
          <cell r="BV178">
            <v>0.29236111111111113</v>
          </cell>
          <cell r="BW178">
            <v>0.85902777777777783</v>
          </cell>
          <cell r="BY178">
            <v>0.29444444444444445</v>
          </cell>
          <cell r="BZ178">
            <v>0.83888888888888891</v>
          </cell>
          <cell r="CD178" t="str">
            <v>M</v>
          </cell>
          <cell r="CE178">
            <v>0.29375000000000001</v>
          </cell>
          <cell r="CF178">
            <v>0.84236111111111101</v>
          </cell>
          <cell r="CH178">
            <v>0.29444444444444445</v>
          </cell>
        </row>
        <row r="179">
          <cell r="A179">
            <v>34978</v>
          </cell>
          <cell r="B179" t="str">
            <v>ANDIKA FAJAR ADINATA</v>
          </cell>
          <cell r="C179" t="str">
            <v>BODY PLANT 2</v>
          </cell>
          <cell r="D179" t="str">
            <v>SHFA</v>
          </cell>
          <cell r="M179" t="str">
            <v>C1</v>
          </cell>
          <cell r="N179">
            <v>0.30069444444444443</v>
          </cell>
          <cell r="O179">
            <v>0.66736111111111107</v>
          </cell>
          <cell r="Q179">
            <v>0.29722222222222222</v>
          </cell>
          <cell r="R179">
            <v>0.8125</v>
          </cell>
          <cell r="T179">
            <v>0.3</v>
          </cell>
          <cell r="U179">
            <v>0.80208333333333337</v>
          </cell>
          <cell r="W179">
            <v>0.29930555555555555</v>
          </cell>
          <cell r="X179">
            <v>0.73958333333333337</v>
          </cell>
          <cell r="AC179">
            <v>0.8520833333333333</v>
          </cell>
          <cell r="AD179">
            <v>0.23055555555555554</v>
          </cell>
          <cell r="AF179">
            <v>0.86944444444444446</v>
          </cell>
          <cell r="AG179">
            <v>0.18958333333333333</v>
          </cell>
          <cell r="AK179" t="str">
            <v>S1</v>
          </cell>
          <cell r="AN179" t="str">
            <v>S1</v>
          </cell>
          <cell r="AO179">
            <v>0.85416666666666663</v>
          </cell>
          <cell r="AP179">
            <v>0.19027777777777777</v>
          </cell>
          <cell r="AR179">
            <v>0.87222222222222223</v>
          </cell>
          <cell r="AS179">
            <v>0.2298611111111111</v>
          </cell>
          <cell r="BC179" t="str">
            <v>C1</v>
          </cell>
          <cell r="BD179">
            <v>0.29791666666666666</v>
          </cell>
          <cell r="BE179">
            <v>0.67222222222222217</v>
          </cell>
          <cell r="BG179">
            <v>0.30486111111111108</v>
          </cell>
          <cell r="BH179">
            <v>0.83333333333333337</v>
          </cell>
          <cell r="BI179" t="str">
            <v>T3</v>
          </cell>
          <cell r="BJ179">
            <v>0.30069444444444443</v>
          </cell>
          <cell r="BK179">
            <v>0.76041666666666663</v>
          </cell>
          <cell r="BM179">
            <v>0.29791666666666666</v>
          </cell>
          <cell r="BN179">
            <v>0.75</v>
          </cell>
          <cell r="BV179">
            <v>0.85416666666666663</v>
          </cell>
          <cell r="BW179">
            <v>0.2722222222222222</v>
          </cell>
          <cell r="BY179">
            <v>0.87152777777777779</v>
          </cell>
          <cell r="BZ179">
            <v>0.23055555555555554</v>
          </cell>
          <cell r="CC179">
            <v>0.24236111111111111</v>
          </cell>
          <cell r="CD179" t="str">
            <v>TL</v>
          </cell>
          <cell r="CE179">
            <v>0.8534722222222223</v>
          </cell>
          <cell r="CF179">
            <v>0.23958333333333334</v>
          </cell>
          <cell r="CJ179" t="str">
            <v>M</v>
          </cell>
        </row>
        <row r="180">
          <cell r="A180">
            <v>34980</v>
          </cell>
          <cell r="B180" t="str">
            <v>GALIH SUTISNA</v>
          </cell>
          <cell r="C180" t="str">
            <v>BODY PLANT 2</v>
          </cell>
          <cell r="D180" t="str">
            <v>SHFB</v>
          </cell>
          <cell r="K180">
            <v>0.82916666666666661</v>
          </cell>
          <cell r="L180">
            <v>0.29166666666666669</v>
          </cell>
          <cell r="N180">
            <v>0.82916666666666661</v>
          </cell>
          <cell r="O180">
            <v>0.29166666666666669</v>
          </cell>
          <cell r="Q180">
            <v>0.82430555555555562</v>
          </cell>
          <cell r="R180">
            <v>0.29236111111111113</v>
          </cell>
          <cell r="T180">
            <v>0.82986111111111116</v>
          </cell>
          <cell r="U180">
            <v>0.29166666666666669</v>
          </cell>
          <cell r="W180">
            <v>0.82500000000000007</v>
          </cell>
          <cell r="X180">
            <v>0.29236111111111113</v>
          </cell>
          <cell r="AC180">
            <v>0.28263888888888888</v>
          </cell>
          <cell r="AD180">
            <v>0.70833333333333337</v>
          </cell>
          <cell r="AF180">
            <v>0.28680555555555554</v>
          </cell>
          <cell r="AG180">
            <v>0.80208333333333337</v>
          </cell>
          <cell r="AI180">
            <v>0.27569444444444446</v>
          </cell>
          <cell r="AJ180">
            <v>0.83472222222222225</v>
          </cell>
          <cell r="AL180">
            <v>0.28125</v>
          </cell>
          <cell r="AM180">
            <v>0.83333333333333337</v>
          </cell>
          <cell r="AO180">
            <v>0.27916666666666667</v>
          </cell>
          <cell r="AP180">
            <v>0.8340277777777777</v>
          </cell>
          <cell r="AR180">
            <v>0.29583333333333334</v>
          </cell>
          <cell r="AS180">
            <v>0.80208333333333337</v>
          </cell>
          <cell r="AU180">
            <v>0.27777777777777779</v>
          </cell>
          <cell r="AV180">
            <v>0.83472222222222225</v>
          </cell>
          <cell r="AX180">
            <v>0.82916666666666661</v>
          </cell>
          <cell r="AY180">
            <v>0.29236111111111113</v>
          </cell>
          <cell r="BC180" t="str">
            <v>C1</v>
          </cell>
          <cell r="BD180">
            <v>0.83124999999999993</v>
          </cell>
          <cell r="BE180">
            <v>0.29166666666666669</v>
          </cell>
          <cell r="BG180">
            <v>0.82847222222222217</v>
          </cell>
          <cell r="BH180">
            <v>0.29236111111111113</v>
          </cell>
          <cell r="BJ180">
            <v>0.82777777777777783</v>
          </cell>
          <cell r="BK180">
            <v>0.29166666666666669</v>
          </cell>
          <cell r="BM180">
            <v>0.82430555555555562</v>
          </cell>
          <cell r="BN180">
            <v>0.2722222222222222</v>
          </cell>
          <cell r="BV180">
            <v>0.26874999999999999</v>
          </cell>
          <cell r="BW180">
            <v>0.8340277777777777</v>
          </cell>
          <cell r="BY180">
            <v>0.28194444444444444</v>
          </cell>
          <cell r="BZ180">
            <v>0.83472222222222225</v>
          </cell>
          <cell r="CB180">
            <v>0.28263888888888888</v>
          </cell>
          <cell r="CC180">
            <v>0.79305555555555562</v>
          </cell>
          <cell r="CE180">
            <v>0.27847222222222223</v>
          </cell>
          <cell r="CF180">
            <v>0.83680555555555547</v>
          </cell>
          <cell r="CH180">
            <v>0.28263888888888888</v>
          </cell>
        </row>
        <row r="181">
          <cell r="A181">
            <v>34981</v>
          </cell>
          <cell r="B181" t="str">
            <v>HADY GHOZALI</v>
          </cell>
          <cell r="C181" t="str">
            <v>BODY PLANT 2</v>
          </cell>
          <cell r="D181" t="str">
            <v>SHFA</v>
          </cell>
          <cell r="H181">
            <v>0.30624999999999997</v>
          </cell>
          <cell r="I181">
            <v>0.66666666666666663</v>
          </cell>
          <cell r="K181">
            <v>0.28263888888888888</v>
          </cell>
          <cell r="L181">
            <v>0.83819444444444446</v>
          </cell>
          <cell r="N181">
            <v>0.2590277777777778</v>
          </cell>
          <cell r="O181">
            <v>0.83333333333333337</v>
          </cell>
          <cell r="Q181">
            <v>0.26874999999999999</v>
          </cell>
          <cell r="R181">
            <v>0.84444444444444444</v>
          </cell>
          <cell r="V181" t="str">
            <v>C1</v>
          </cell>
          <cell r="W181">
            <v>0.27430555555555552</v>
          </cell>
          <cell r="X181">
            <v>0.8125</v>
          </cell>
          <cell r="Z181">
            <v>0.28194444444444444</v>
          </cell>
          <cell r="AA181">
            <v>0.83472222222222225</v>
          </cell>
          <cell r="AC181">
            <v>0.84236111111111101</v>
          </cell>
          <cell r="AD181">
            <v>0.25277777777777777</v>
          </cell>
          <cell r="AF181">
            <v>0.86805555555555547</v>
          </cell>
          <cell r="AG181">
            <v>0.29444444444444445</v>
          </cell>
          <cell r="AI181">
            <v>0.8354166666666667</v>
          </cell>
          <cell r="AJ181">
            <v>0.29722222222222222</v>
          </cell>
          <cell r="AL181">
            <v>0.83958333333333324</v>
          </cell>
          <cell r="AM181">
            <v>0.29583333333333334</v>
          </cell>
          <cell r="AO181">
            <v>0.83194444444444438</v>
          </cell>
          <cell r="AP181">
            <v>0.27291666666666664</v>
          </cell>
          <cell r="AR181">
            <v>0.86111111111111116</v>
          </cell>
          <cell r="AS181">
            <v>0.29236111111111113</v>
          </cell>
          <cell r="AX181">
            <v>0.30833333333333335</v>
          </cell>
          <cell r="AY181">
            <v>0.66666666666666663</v>
          </cell>
          <cell r="BA181">
            <v>0.27291666666666664</v>
          </cell>
          <cell r="BB181">
            <v>0.81319444444444444</v>
          </cell>
          <cell r="BD181">
            <v>0.28888888888888892</v>
          </cell>
          <cell r="BE181">
            <v>0.83333333333333337</v>
          </cell>
          <cell r="BG181">
            <v>0.29444444444444445</v>
          </cell>
          <cell r="BH181">
            <v>0.83333333333333337</v>
          </cell>
          <cell r="BJ181">
            <v>0.28402777777777777</v>
          </cell>
          <cell r="BK181">
            <v>0.8125</v>
          </cell>
          <cell r="BM181">
            <v>0.26805555555555555</v>
          </cell>
          <cell r="BN181">
            <v>0.8340277777777777</v>
          </cell>
          <cell r="BP181">
            <v>0.27986111111111112</v>
          </cell>
          <cell r="BQ181">
            <v>0.70833333333333337</v>
          </cell>
          <cell r="BV181">
            <v>0.84166666666666667</v>
          </cell>
          <cell r="BW181">
            <v>0.29375000000000001</v>
          </cell>
          <cell r="BY181">
            <v>0.84166666666666667</v>
          </cell>
          <cell r="BZ181">
            <v>0.29236111111111113</v>
          </cell>
          <cell r="CB181">
            <v>0.83888888888888891</v>
          </cell>
          <cell r="CC181">
            <v>0.2951388888888889</v>
          </cell>
          <cell r="CE181">
            <v>0.83819444444444446</v>
          </cell>
          <cell r="CF181">
            <v>0.25</v>
          </cell>
          <cell r="CJ181" t="str">
            <v>M</v>
          </cell>
        </row>
        <row r="182">
          <cell r="A182">
            <v>34983</v>
          </cell>
          <cell r="B182" t="str">
            <v>HERI</v>
          </cell>
          <cell r="C182" t="str">
            <v>BODY PLANT 2</v>
          </cell>
          <cell r="D182" t="str">
            <v>SHFA</v>
          </cell>
          <cell r="M182" t="str">
            <v>C1</v>
          </cell>
          <cell r="N182">
            <v>0.2902777777777778</v>
          </cell>
          <cell r="O182">
            <v>0.8125</v>
          </cell>
          <cell r="Q182">
            <v>0.29583333333333334</v>
          </cell>
          <cell r="R182">
            <v>0.8125</v>
          </cell>
          <cell r="T182">
            <v>0.29097222222222224</v>
          </cell>
          <cell r="U182">
            <v>0.60625000000000007</v>
          </cell>
          <cell r="V182" t="str">
            <v>P8</v>
          </cell>
          <cell r="W182">
            <v>0.2902777777777778</v>
          </cell>
          <cell r="X182">
            <v>0.74236111111111114</v>
          </cell>
          <cell r="Z182">
            <v>0.32430555555555557</v>
          </cell>
          <cell r="AA182">
            <v>0.8125</v>
          </cell>
          <cell r="AC182">
            <v>0.84444444444444444</v>
          </cell>
          <cell r="AD182">
            <v>0.26041666666666669</v>
          </cell>
          <cell r="AF182">
            <v>0.8666666666666667</v>
          </cell>
          <cell r="AG182">
            <v>0.25069444444444444</v>
          </cell>
          <cell r="AI182">
            <v>0.84583333333333333</v>
          </cell>
          <cell r="AJ182">
            <v>0.27083333333333331</v>
          </cell>
          <cell r="AL182">
            <v>0.84791666666666676</v>
          </cell>
          <cell r="AM182">
            <v>0.22916666666666666</v>
          </cell>
          <cell r="AO182">
            <v>0.8340277777777777</v>
          </cell>
          <cell r="AP182">
            <v>0.26041666666666669</v>
          </cell>
          <cell r="AR182">
            <v>0.86249999999999993</v>
          </cell>
          <cell r="AS182">
            <v>0.22916666666666666</v>
          </cell>
          <cell r="BA182">
            <v>0.29930555555555555</v>
          </cell>
          <cell r="BB182">
            <v>0.75486111111111109</v>
          </cell>
          <cell r="BF182" t="str">
            <v>S1</v>
          </cell>
          <cell r="BG182">
            <v>0.29166666666666669</v>
          </cell>
          <cell r="BH182">
            <v>0.66805555555555562</v>
          </cell>
          <cell r="BJ182">
            <v>0.29166666666666669</v>
          </cell>
          <cell r="BK182">
            <v>0.80208333333333337</v>
          </cell>
          <cell r="BM182">
            <v>0.27916666666666667</v>
          </cell>
          <cell r="BN182">
            <v>0.81111111111111101</v>
          </cell>
          <cell r="BV182">
            <v>0.84791666666666676</v>
          </cell>
          <cell r="BW182">
            <v>0.27083333333333331</v>
          </cell>
          <cell r="BY182">
            <v>0.85</v>
          </cell>
          <cell r="BZ182">
            <v>0.25</v>
          </cell>
          <cell r="CB182">
            <v>0.85069444444444453</v>
          </cell>
          <cell r="CC182">
            <v>0.23958333333333334</v>
          </cell>
          <cell r="CE182">
            <v>0.83611111111111114</v>
          </cell>
          <cell r="CF182">
            <v>0.23958333333333334</v>
          </cell>
          <cell r="CJ182" t="str">
            <v>M</v>
          </cell>
        </row>
        <row r="183">
          <cell r="A183">
            <v>34985</v>
          </cell>
          <cell r="B183" t="str">
            <v>IKMAL MAULANA</v>
          </cell>
          <cell r="C183" t="str">
            <v>BODY PLANT 2</v>
          </cell>
          <cell r="D183" t="str">
            <v>NSHF</v>
          </cell>
          <cell r="H183">
            <v>0.3347222222222222</v>
          </cell>
          <cell r="I183">
            <v>0.66666666666666663</v>
          </cell>
          <cell r="M183" t="str">
            <v>S1</v>
          </cell>
          <cell r="N183">
            <v>0.2986111111111111</v>
          </cell>
          <cell r="O183">
            <v>0.8340277777777777</v>
          </cell>
          <cell r="Q183">
            <v>0.2951388888888889</v>
          </cell>
          <cell r="R183">
            <v>0.74305555555555547</v>
          </cell>
          <cell r="T183">
            <v>0.29375000000000001</v>
          </cell>
          <cell r="U183">
            <v>0.8340277777777777</v>
          </cell>
          <cell r="W183">
            <v>0.29791666666666666</v>
          </cell>
          <cell r="X183">
            <v>0.82986111111111116</v>
          </cell>
          <cell r="Z183">
            <v>0.3034722222222222</v>
          </cell>
          <cell r="AA183">
            <v>0.80069444444444438</v>
          </cell>
          <cell r="AC183">
            <v>0.34375</v>
          </cell>
          <cell r="AD183">
            <v>0.66666666666666663</v>
          </cell>
          <cell r="AF183">
            <v>0.29722222222222222</v>
          </cell>
          <cell r="AG183">
            <v>0.7729166666666667</v>
          </cell>
          <cell r="AI183">
            <v>0.29305555555555557</v>
          </cell>
          <cell r="AJ183">
            <v>0.8340277777777777</v>
          </cell>
          <cell r="AL183">
            <v>0.30138888888888887</v>
          </cell>
          <cell r="AM183">
            <v>0.8340277777777777</v>
          </cell>
          <cell r="AO183">
            <v>0.30208333333333331</v>
          </cell>
          <cell r="AP183">
            <v>0.85416666666666663</v>
          </cell>
          <cell r="AR183">
            <v>0.30138888888888887</v>
          </cell>
          <cell r="AS183">
            <v>0.8340277777777777</v>
          </cell>
          <cell r="AU183">
            <v>0.32569444444444445</v>
          </cell>
          <cell r="AV183">
            <v>0.84027777777777779</v>
          </cell>
          <cell r="AX183">
            <v>0.33263888888888887</v>
          </cell>
          <cell r="AY183">
            <v>0.66666666666666663</v>
          </cell>
          <cell r="BA183">
            <v>0.29722222222222222</v>
          </cell>
          <cell r="BB183">
            <v>0.8340277777777777</v>
          </cell>
          <cell r="BD183">
            <v>0.30069444444444443</v>
          </cell>
          <cell r="BE183">
            <v>0.83472222222222225</v>
          </cell>
          <cell r="BG183">
            <v>0.30138888888888887</v>
          </cell>
          <cell r="BH183">
            <v>0.73611111111111116</v>
          </cell>
          <cell r="BL183" t="str">
            <v>C1</v>
          </cell>
          <cell r="BM183">
            <v>0.29791666666666666</v>
          </cell>
          <cell r="BN183">
            <v>0.83472222222222225</v>
          </cell>
          <cell r="BP183">
            <v>0.31319444444444444</v>
          </cell>
          <cell r="BQ183">
            <v>0.66666666666666663</v>
          </cell>
          <cell r="BS183">
            <v>0.34722222222222227</v>
          </cell>
          <cell r="BT183">
            <v>0.66666666666666663</v>
          </cell>
          <cell r="BV183">
            <v>0.30694444444444441</v>
          </cell>
          <cell r="BW183">
            <v>0.83333333333333337</v>
          </cell>
          <cell r="BX183" t="str">
            <v>T3</v>
          </cell>
          <cell r="BY183">
            <v>0.29583333333333334</v>
          </cell>
          <cell r="BZ183">
            <v>0.66666666666666663</v>
          </cell>
          <cell r="CB183">
            <v>0.29791666666666666</v>
          </cell>
          <cell r="CC183">
            <v>0.83333333333333337</v>
          </cell>
          <cell r="CE183">
            <v>0.2986111111111111</v>
          </cell>
          <cell r="CF183">
            <v>0.79166666666666663</v>
          </cell>
          <cell r="CH183">
            <v>0.29791666666666666</v>
          </cell>
        </row>
        <row r="184">
          <cell r="A184">
            <v>34986</v>
          </cell>
          <cell r="B184" t="str">
            <v>INDRA LESMANA</v>
          </cell>
          <cell r="C184" t="str">
            <v>BODY PLANT 2</v>
          </cell>
          <cell r="D184" t="str">
            <v>NSHF</v>
          </cell>
          <cell r="H184">
            <v>0.34583333333333338</v>
          </cell>
          <cell r="I184">
            <v>0.66736111111111107</v>
          </cell>
          <cell r="K184">
            <v>0.29583333333333334</v>
          </cell>
          <cell r="L184">
            <v>0.76874999999999993</v>
          </cell>
          <cell r="N184">
            <v>0.29722222222222222</v>
          </cell>
          <cell r="O184">
            <v>0.79166666666666663</v>
          </cell>
          <cell r="Q184">
            <v>0.29375000000000001</v>
          </cell>
          <cell r="R184">
            <v>0.70694444444444438</v>
          </cell>
          <cell r="T184">
            <v>0.29722222222222222</v>
          </cell>
          <cell r="U184">
            <v>0.82291666666666663</v>
          </cell>
          <cell r="W184">
            <v>0.29791666666666666</v>
          </cell>
          <cell r="X184">
            <v>0.83819444444444446</v>
          </cell>
          <cell r="Z184">
            <v>0.3</v>
          </cell>
          <cell r="AA184">
            <v>0.62916666666666665</v>
          </cell>
          <cell r="AC184">
            <v>0.33749999999999997</v>
          </cell>
          <cell r="AD184">
            <v>0.67152777777777783</v>
          </cell>
          <cell r="AF184">
            <v>0.29305555555555557</v>
          </cell>
          <cell r="AG184">
            <v>0.77638888888888891</v>
          </cell>
          <cell r="AI184">
            <v>0.3</v>
          </cell>
          <cell r="AJ184">
            <v>0.71875</v>
          </cell>
          <cell r="AL184">
            <v>0.29652777777777778</v>
          </cell>
          <cell r="AM184">
            <v>0.99930555555555556</v>
          </cell>
          <cell r="AO184">
            <v>0.29166666666666669</v>
          </cell>
          <cell r="AP184">
            <v>0.83333333333333337</v>
          </cell>
          <cell r="AR184">
            <v>0.29166666666666669</v>
          </cell>
          <cell r="AS184">
            <v>0.83333333333333337</v>
          </cell>
          <cell r="AX184">
            <v>0.33819444444444446</v>
          </cell>
          <cell r="AY184">
            <v>0.71250000000000002</v>
          </cell>
          <cell r="BA184">
            <v>0.28958333333333336</v>
          </cell>
          <cell r="BB184">
            <v>0.83333333333333337</v>
          </cell>
          <cell r="BD184">
            <v>0.29930555555555555</v>
          </cell>
          <cell r="BE184">
            <v>0.6743055555555556</v>
          </cell>
          <cell r="BG184">
            <v>0.29166666666666669</v>
          </cell>
          <cell r="BH184">
            <v>0.80347222222222225</v>
          </cell>
          <cell r="BJ184">
            <v>0.3</v>
          </cell>
          <cell r="BK184">
            <v>0.79305555555555562</v>
          </cell>
          <cell r="BM184">
            <v>0.29722222222222222</v>
          </cell>
          <cell r="BN184">
            <v>0.78680555555555554</v>
          </cell>
          <cell r="BP184">
            <v>0.31875000000000003</v>
          </cell>
          <cell r="BQ184">
            <v>0.67013888888888884</v>
          </cell>
          <cell r="BV184">
            <v>0.2986111111111111</v>
          </cell>
          <cell r="BW184">
            <v>0.72222222222222221</v>
          </cell>
          <cell r="BY184">
            <v>0.2986111111111111</v>
          </cell>
          <cell r="BZ184">
            <v>0.76250000000000007</v>
          </cell>
          <cell r="CB184">
            <v>0.2986111111111111</v>
          </cell>
          <cell r="CC184">
            <v>0.79583333333333339</v>
          </cell>
          <cell r="CE184">
            <v>0.29583333333333334</v>
          </cell>
          <cell r="CF184">
            <v>0.78819444444444453</v>
          </cell>
          <cell r="CH184">
            <v>0.2951388888888889</v>
          </cell>
        </row>
        <row r="185">
          <cell r="A185">
            <v>35078</v>
          </cell>
          <cell r="B185" t="str">
            <v>HERI CAHYONO</v>
          </cell>
          <cell r="C185" t="str">
            <v>BODY PLANT 2</v>
          </cell>
          <cell r="D185" t="str">
            <v>SHFA</v>
          </cell>
          <cell r="M185" t="str">
            <v>S1</v>
          </cell>
          <cell r="N185">
            <v>0.29375000000000001</v>
          </cell>
          <cell r="O185">
            <v>0.81458333333333333</v>
          </cell>
          <cell r="Q185">
            <v>0.2986111111111111</v>
          </cell>
          <cell r="R185">
            <v>0.81388888888888899</v>
          </cell>
          <cell r="T185">
            <v>0.3</v>
          </cell>
          <cell r="U185">
            <v>0.8340277777777777</v>
          </cell>
          <cell r="W185">
            <v>0.3</v>
          </cell>
          <cell r="X185">
            <v>0.69305555555555554</v>
          </cell>
          <cell r="Z185">
            <v>0.3</v>
          </cell>
          <cell r="AA185">
            <v>0.82638888888888884</v>
          </cell>
          <cell r="AC185">
            <v>0.85138888888888886</v>
          </cell>
          <cell r="AD185">
            <v>0.27152777777777776</v>
          </cell>
          <cell r="AF185">
            <v>0.86388888888888893</v>
          </cell>
          <cell r="AG185">
            <v>0.29652777777777778</v>
          </cell>
          <cell r="AI185">
            <v>0.84791666666666676</v>
          </cell>
          <cell r="AJ185">
            <v>0.29444444444444445</v>
          </cell>
          <cell r="AL185">
            <v>0.85</v>
          </cell>
          <cell r="AM185">
            <v>0.29236111111111113</v>
          </cell>
          <cell r="AO185">
            <v>0.8534722222222223</v>
          </cell>
          <cell r="AP185">
            <v>0.29583333333333334</v>
          </cell>
          <cell r="AR185">
            <v>0.8520833333333333</v>
          </cell>
          <cell r="AS185">
            <v>0.29236111111111113</v>
          </cell>
          <cell r="AX185">
            <v>0.29166666666666669</v>
          </cell>
          <cell r="AY185">
            <v>0.79236111111111107</v>
          </cell>
          <cell r="BA185">
            <v>0.29652777777777778</v>
          </cell>
          <cell r="BB185">
            <v>0.79236111111111107</v>
          </cell>
          <cell r="BD185">
            <v>0.3</v>
          </cell>
          <cell r="BE185">
            <v>0.77083333333333337</v>
          </cell>
          <cell r="BG185">
            <v>0.29444444444444445</v>
          </cell>
          <cell r="BH185">
            <v>0.8354166666666667</v>
          </cell>
          <cell r="BJ185">
            <v>0.2986111111111111</v>
          </cell>
          <cell r="BK185">
            <v>0.8340277777777777</v>
          </cell>
          <cell r="BM185">
            <v>0.29791666666666666</v>
          </cell>
          <cell r="BN185">
            <v>0.8125</v>
          </cell>
          <cell r="BP185">
            <v>0.2902777777777778</v>
          </cell>
          <cell r="BQ185">
            <v>0.75138888888888899</v>
          </cell>
          <cell r="BV185">
            <v>0.84722222222222221</v>
          </cell>
          <cell r="BW185">
            <v>0.2986111111111111</v>
          </cell>
          <cell r="BY185">
            <v>0.84791666666666676</v>
          </cell>
          <cell r="BZ185">
            <v>0.29166666666666669</v>
          </cell>
          <cell r="CB185">
            <v>0.84861111111111109</v>
          </cell>
          <cell r="CC185">
            <v>0.29236111111111113</v>
          </cell>
          <cell r="CE185">
            <v>0.84861111111111109</v>
          </cell>
          <cell r="CF185">
            <v>0.29305555555555557</v>
          </cell>
          <cell r="CJ185" t="str">
            <v>M</v>
          </cell>
        </row>
        <row r="186">
          <cell r="A186">
            <v>35104</v>
          </cell>
          <cell r="B186" t="str">
            <v>KARSIDI</v>
          </cell>
          <cell r="C186" t="str">
            <v>BODY PLANT 2</v>
          </cell>
          <cell r="D186" t="str">
            <v>SHFA</v>
          </cell>
          <cell r="E186">
            <v>0.34652777777777777</v>
          </cell>
          <cell r="F186">
            <v>0.66666666666666663</v>
          </cell>
          <cell r="K186">
            <v>0.28472222222222221</v>
          </cell>
          <cell r="L186">
            <v>0.7270833333333333</v>
          </cell>
          <cell r="P186" t="str">
            <v>S1</v>
          </cell>
          <cell r="Q186">
            <v>0.28611111111111115</v>
          </cell>
          <cell r="R186">
            <v>0.84722222222222221</v>
          </cell>
          <cell r="T186">
            <v>0.27847222222222223</v>
          </cell>
          <cell r="U186">
            <v>0.84444444444444444</v>
          </cell>
          <cell r="W186">
            <v>0.27847222222222223</v>
          </cell>
          <cell r="X186">
            <v>0.83958333333333324</v>
          </cell>
          <cell r="Z186">
            <v>0.28611111111111115</v>
          </cell>
          <cell r="AA186">
            <v>0.84444444444444444</v>
          </cell>
          <cell r="AC186">
            <v>0.85069444444444453</v>
          </cell>
          <cell r="AD186">
            <v>0.25625000000000003</v>
          </cell>
          <cell r="AF186">
            <v>0.86597222222222225</v>
          </cell>
          <cell r="AG186">
            <v>0.2951388888888889</v>
          </cell>
          <cell r="AI186">
            <v>0.8520833333333333</v>
          </cell>
          <cell r="AJ186">
            <v>0.29375000000000001</v>
          </cell>
          <cell r="AL186">
            <v>0.8520833333333333</v>
          </cell>
          <cell r="AM186">
            <v>0.29444444444444445</v>
          </cell>
          <cell r="AO186">
            <v>0.81388888888888899</v>
          </cell>
          <cell r="AP186">
            <v>0.29375000000000001</v>
          </cell>
          <cell r="AR186">
            <v>0.8305555555555556</v>
          </cell>
          <cell r="AS186">
            <v>0.29583333333333334</v>
          </cell>
          <cell r="AX186">
            <v>0.32430555555555557</v>
          </cell>
          <cell r="AY186">
            <v>0.66736111111111107</v>
          </cell>
          <cell r="BA186">
            <v>0.28402777777777777</v>
          </cell>
          <cell r="BB186">
            <v>0.8340277777777777</v>
          </cell>
          <cell r="BD186">
            <v>0.28402777777777777</v>
          </cell>
          <cell r="BE186">
            <v>0.84027777777777779</v>
          </cell>
          <cell r="BG186">
            <v>0.29375000000000001</v>
          </cell>
          <cell r="BH186">
            <v>0.83263888888888893</v>
          </cell>
          <cell r="BJ186">
            <v>0.28611111111111115</v>
          </cell>
          <cell r="BK186">
            <v>0.83194444444444438</v>
          </cell>
          <cell r="BM186">
            <v>0.28680555555555554</v>
          </cell>
          <cell r="BN186">
            <v>0.82986111111111116</v>
          </cell>
          <cell r="BV186">
            <v>0.8520833333333333</v>
          </cell>
          <cell r="BW186">
            <v>0.30277777777777776</v>
          </cell>
          <cell r="BY186">
            <v>0.8520833333333333</v>
          </cell>
          <cell r="BZ186">
            <v>0.29444444444444445</v>
          </cell>
          <cell r="CB186">
            <v>0.8520833333333333</v>
          </cell>
          <cell r="CC186">
            <v>0.29375000000000001</v>
          </cell>
          <cell r="CE186">
            <v>0.81180555555555556</v>
          </cell>
          <cell r="CF186">
            <v>0.2951388888888889</v>
          </cell>
          <cell r="CJ186" t="str">
            <v>M</v>
          </cell>
        </row>
        <row r="187">
          <cell r="A187">
            <v>35116</v>
          </cell>
          <cell r="B187" t="str">
            <v>HERI TRI HARTANTO</v>
          </cell>
          <cell r="C187" t="str">
            <v>BODY PLANT 2</v>
          </cell>
          <cell r="D187" t="str">
            <v>SHFB</v>
          </cell>
          <cell r="K187">
            <v>0.87152777777777779</v>
          </cell>
          <cell r="L187">
            <v>0.91666666666666663</v>
          </cell>
          <cell r="M187" t="str">
            <v>P6</v>
          </cell>
          <cell r="P187" t="str">
            <v>CL6</v>
          </cell>
          <cell r="S187" t="str">
            <v>CL6</v>
          </cell>
          <cell r="V187" t="str">
            <v>CL6</v>
          </cell>
          <cell r="W187">
            <v>0.86805555555555547</v>
          </cell>
          <cell r="X187">
            <v>0.1875</v>
          </cell>
          <cell r="AH187" t="str">
            <v>C1</v>
          </cell>
          <cell r="AI187">
            <v>0.2986111111111111</v>
          </cell>
          <cell r="AJ187">
            <v>0.66666666666666663</v>
          </cell>
          <cell r="AL187">
            <v>0.29652777777777778</v>
          </cell>
          <cell r="AM187">
            <v>0.66666666666666663</v>
          </cell>
          <cell r="AO187">
            <v>0.29930555555555555</v>
          </cell>
          <cell r="AP187">
            <v>0.375</v>
          </cell>
          <cell r="AQ187" t="str">
            <v>P6</v>
          </cell>
          <cell r="AR187">
            <v>0.29791666666666666</v>
          </cell>
          <cell r="AS187">
            <v>0.6875</v>
          </cell>
          <cell r="BA187">
            <v>0.86319444444444438</v>
          </cell>
          <cell r="BB187">
            <v>0.1875</v>
          </cell>
          <cell r="BD187">
            <v>0.87152777777777779</v>
          </cell>
          <cell r="BE187">
            <v>0.1875</v>
          </cell>
          <cell r="BG187">
            <v>0.87152777777777779</v>
          </cell>
          <cell r="BH187">
            <v>0.1875</v>
          </cell>
          <cell r="BJ187">
            <v>0.87291666666666667</v>
          </cell>
          <cell r="BK187">
            <v>0.1875</v>
          </cell>
          <cell r="BM187">
            <v>0.87291666666666667</v>
          </cell>
          <cell r="BN187">
            <v>0.1875</v>
          </cell>
          <cell r="BV187">
            <v>0.2986111111111111</v>
          </cell>
          <cell r="BX187" t="str">
            <v>TL</v>
          </cell>
          <cell r="BY187">
            <v>0.30069444444444443</v>
          </cell>
          <cell r="BZ187">
            <v>0.66666666666666663</v>
          </cell>
          <cell r="CB187">
            <v>0.3</v>
          </cell>
          <cell r="CC187">
            <v>0.66666666666666663</v>
          </cell>
          <cell r="CG187" t="str">
            <v>M</v>
          </cell>
          <cell r="CH187">
            <v>0.30138888888888887</v>
          </cell>
        </row>
        <row r="188">
          <cell r="A188">
            <v>35117</v>
          </cell>
          <cell r="B188" t="str">
            <v>RUDI HERMAWAN</v>
          </cell>
          <cell r="C188" t="str">
            <v>BODY PLANT 2</v>
          </cell>
          <cell r="D188" t="str">
            <v>SHFB</v>
          </cell>
          <cell r="K188">
            <v>0.87152777777777779</v>
          </cell>
          <cell r="L188">
            <v>0.19097222222222221</v>
          </cell>
          <cell r="N188">
            <v>0.87361111111111101</v>
          </cell>
          <cell r="O188">
            <v>0.1875</v>
          </cell>
          <cell r="Q188">
            <v>0.875</v>
          </cell>
          <cell r="R188">
            <v>0.18819444444444444</v>
          </cell>
          <cell r="V188" t="str">
            <v>C1</v>
          </cell>
          <cell r="W188">
            <v>0.87291666666666667</v>
          </cell>
          <cell r="X188">
            <v>0.19027777777777777</v>
          </cell>
          <cell r="AH188" t="str">
            <v>M</v>
          </cell>
          <cell r="AK188" t="str">
            <v>M</v>
          </cell>
          <cell r="AL188">
            <v>0.3</v>
          </cell>
          <cell r="AM188">
            <v>0.66666666666666663</v>
          </cell>
          <cell r="AO188">
            <v>0.30277777777777776</v>
          </cell>
          <cell r="AP188">
            <v>0.66666666666666663</v>
          </cell>
          <cell r="AQ188" t="str">
            <v>T3</v>
          </cell>
          <cell r="AR188">
            <v>0.30208333333333331</v>
          </cell>
          <cell r="AS188">
            <v>0.68819444444444444</v>
          </cell>
          <cell r="BA188">
            <v>0.87361111111111101</v>
          </cell>
          <cell r="BB188">
            <v>0.1875</v>
          </cell>
          <cell r="BD188">
            <v>0.87361111111111101</v>
          </cell>
          <cell r="BE188">
            <v>0.1875</v>
          </cell>
          <cell r="BG188">
            <v>0.87361111111111101</v>
          </cell>
          <cell r="BH188">
            <v>0.1875</v>
          </cell>
          <cell r="BJ188">
            <v>0.875</v>
          </cell>
          <cell r="BK188">
            <v>0.18819444444444444</v>
          </cell>
          <cell r="BM188">
            <v>0.87430555555555556</v>
          </cell>
          <cell r="BN188">
            <v>0.18888888888888888</v>
          </cell>
          <cell r="BV188">
            <v>0.30138888888888887</v>
          </cell>
          <cell r="BW188">
            <v>0.66736111111111107</v>
          </cell>
          <cell r="BY188">
            <v>0.30138888888888887</v>
          </cell>
          <cell r="CA188" t="str">
            <v>TL</v>
          </cell>
          <cell r="CD188" t="str">
            <v>M</v>
          </cell>
          <cell r="CG188" t="str">
            <v>M</v>
          </cell>
          <cell r="CJ188" t="str">
            <v>M</v>
          </cell>
        </row>
        <row r="189">
          <cell r="A189">
            <v>35221</v>
          </cell>
          <cell r="B189" t="str">
            <v>JOKO WIDHIYANTORO</v>
          </cell>
          <cell r="C189" t="str">
            <v>BODY PLANT 2</v>
          </cell>
          <cell r="D189" t="str">
            <v>SHFA</v>
          </cell>
          <cell r="K189">
            <v>0.28819444444444448</v>
          </cell>
          <cell r="L189">
            <v>0.8340277777777777</v>
          </cell>
          <cell r="N189">
            <v>0.2902777777777778</v>
          </cell>
          <cell r="O189">
            <v>0.83333333333333337</v>
          </cell>
          <cell r="Q189">
            <v>0.28958333333333336</v>
          </cell>
          <cell r="R189">
            <v>0.8340277777777777</v>
          </cell>
          <cell r="T189">
            <v>0.29722222222222222</v>
          </cell>
          <cell r="U189">
            <v>0.83333333333333337</v>
          </cell>
          <cell r="W189">
            <v>0.29236111111111113</v>
          </cell>
          <cell r="X189">
            <v>0.74236111111111114</v>
          </cell>
          <cell r="Z189">
            <v>0.29375000000000001</v>
          </cell>
          <cell r="AA189">
            <v>0.8125</v>
          </cell>
          <cell r="AC189">
            <v>0.84722222222222221</v>
          </cell>
          <cell r="AD189">
            <v>0.26041666666666669</v>
          </cell>
          <cell r="AF189">
            <v>0.86944444444444446</v>
          </cell>
          <cell r="AG189">
            <v>0.29166666666666669</v>
          </cell>
          <cell r="AI189">
            <v>0.85486111111111107</v>
          </cell>
          <cell r="AJ189">
            <v>0.29166666666666669</v>
          </cell>
          <cell r="AL189">
            <v>0.84930555555555554</v>
          </cell>
          <cell r="AM189">
            <v>0.23124999999999998</v>
          </cell>
          <cell r="AO189">
            <v>0.85069444444444453</v>
          </cell>
          <cell r="AP189">
            <v>0.29166666666666669</v>
          </cell>
          <cell r="AR189">
            <v>0.85138888888888886</v>
          </cell>
          <cell r="AS189">
            <v>0.2298611111111111</v>
          </cell>
          <cell r="BA189">
            <v>0.29791666666666666</v>
          </cell>
          <cell r="BB189">
            <v>0.75069444444444444</v>
          </cell>
          <cell r="BD189">
            <v>0.29236111111111113</v>
          </cell>
          <cell r="BE189">
            <v>0.83333333333333337</v>
          </cell>
          <cell r="BG189">
            <v>0.29930555555555555</v>
          </cell>
          <cell r="BH189">
            <v>0.83333333333333337</v>
          </cell>
          <cell r="BJ189">
            <v>0.29236111111111113</v>
          </cell>
          <cell r="BK189">
            <v>0.83333333333333337</v>
          </cell>
          <cell r="BM189">
            <v>0.29791666666666666</v>
          </cell>
          <cell r="BN189">
            <v>0.8354166666666667</v>
          </cell>
          <cell r="BX189" t="str">
            <v>M</v>
          </cell>
          <cell r="BY189">
            <v>0.8520833333333333</v>
          </cell>
          <cell r="CA189" t="str">
            <v>TL</v>
          </cell>
          <cell r="CB189">
            <v>0.84652777777777777</v>
          </cell>
          <cell r="CC189">
            <v>0.24097222222222223</v>
          </cell>
          <cell r="CE189">
            <v>0.85416666666666663</v>
          </cell>
          <cell r="CF189">
            <v>0.18958333333333333</v>
          </cell>
          <cell r="CJ189" t="str">
            <v>M</v>
          </cell>
        </row>
        <row r="190">
          <cell r="A190">
            <v>35222</v>
          </cell>
          <cell r="B190" t="str">
            <v>MUHLASIN</v>
          </cell>
          <cell r="C190" t="str">
            <v>BODY PLANT 2</v>
          </cell>
          <cell r="D190" t="str">
            <v>SHFA</v>
          </cell>
          <cell r="M190" t="str">
            <v>C2</v>
          </cell>
          <cell r="N190">
            <v>0.29583333333333334</v>
          </cell>
          <cell r="O190">
            <v>0.83333333333333337</v>
          </cell>
          <cell r="Q190">
            <v>0.27569444444444446</v>
          </cell>
          <cell r="R190">
            <v>0.83333333333333337</v>
          </cell>
          <cell r="T190">
            <v>0.27986111111111112</v>
          </cell>
          <cell r="U190">
            <v>0.81388888888888899</v>
          </cell>
          <cell r="W190">
            <v>0.27430555555555552</v>
          </cell>
          <cell r="X190">
            <v>0.7402777777777777</v>
          </cell>
          <cell r="Z190">
            <v>0.28958333333333336</v>
          </cell>
          <cell r="AA190">
            <v>0.83680555555555547</v>
          </cell>
          <cell r="AC190">
            <v>0.84583333333333333</v>
          </cell>
          <cell r="AD190">
            <v>0.29375000000000001</v>
          </cell>
          <cell r="AF190">
            <v>0.85902777777777783</v>
          </cell>
          <cell r="AG190">
            <v>0.29305555555555557</v>
          </cell>
          <cell r="AI190">
            <v>0.85138888888888886</v>
          </cell>
          <cell r="AJ190">
            <v>0.29166666666666669</v>
          </cell>
          <cell r="AL190">
            <v>0.84791666666666676</v>
          </cell>
          <cell r="AM190">
            <v>0.29583333333333334</v>
          </cell>
          <cell r="AO190">
            <v>0.81597222222222221</v>
          </cell>
          <cell r="AP190">
            <v>0.29236111111111113</v>
          </cell>
          <cell r="AR190">
            <v>0.8354166666666667</v>
          </cell>
          <cell r="AS190">
            <v>0.27499999999999997</v>
          </cell>
          <cell r="AX190">
            <v>0.33402777777777781</v>
          </cell>
          <cell r="AY190">
            <v>0.66736111111111107</v>
          </cell>
          <cell r="BA190">
            <v>0.29375000000000001</v>
          </cell>
          <cell r="BB190">
            <v>0.83333333333333337</v>
          </cell>
          <cell r="BD190">
            <v>0.3</v>
          </cell>
          <cell r="BE190">
            <v>0.8340277777777777</v>
          </cell>
          <cell r="BG190">
            <v>0.27847222222222223</v>
          </cell>
          <cell r="BH190">
            <v>0.83333333333333337</v>
          </cell>
          <cell r="BJ190">
            <v>0.27847222222222223</v>
          </cell>
          <cell r="BK190">
            <v>0.83333333333333337</v>
          </cell>
          <cell r="BM190">
            <v>0.28055555555555556</v>
          </cell>
          <cell r="BN190">
            <v>0.83472222222222225</v>
          </cell>
          <cell r="BV190">
            <v>0.84305555555555556</v>
          </cell>
          <cell r="BW190">
            <v>0.29305555555555557</v>
          </cell>
          <cell r="BY190">
            <v>0.83888888888888891</v>
          </cell>
          <cell r="BZ190">
            <v>0.29166666666666669</v>
          </cell>
          <cell r="CB190">
            <v>0.84097222222222223</v>
          </cell>
          <cell r="CC190">
            <v>0.29722222222222222</v>
          </cell>
          <cell r="CE190">
            <v>0.84861111111111109</v>
          </cell>
          <cell r="CF190">
            <v>0.29305555555555557</v>
          </cell>
          <cell r="CJ190" t="str">
            <v>M</v>
          </cell>
        </row>
        <row r="191">
          <cell r="A191">
            <v>35223</v>
          </cell>
          <cell r="B191" t="str">
            <v>TEGUH WALUYO</v>
          </cell>
          <cell r="C191" t="str">
            <v>BODY PLANT 2</v>
          </cell>
          <cell r="D191" t="str">
            <v>SHFB</v>
          </cell>
          <cell r="K191">
            <v>0.84027777777777779</v>
          </cell>
          <cell r="L191">
            <v>0.29722222222222222</v>
          </cell>
          <cell r="N191">
            <v>0.84166666666666667</v>
          </cell>
          <cell r="O191">
            <v>0.29930555555555555</v>
          </cell>
          <cell r="Q191">
            <v>0.85</v>
          </cell>
          <cell r="R191">
            <v>0.2986111111111111</v>
          </cell>
          <cell r="T191">
            <v>0.84791666666666676</v>
          </cell>
          <cell r="U191">
            <v>0.29722222222222222</v>
          </cell>
          <cell r="W191">
            <v>0.84722222222222221</v>
          </cell>
          <cell r="X191">
            <v>0.30555555555555552</v>
          </cell>
          <cell r="AC191">
            <v>0.30555555555555552</v>
          </cell>
          <cell r="AD191">
            <v>0.6694444444444444</v>
          </cell>
          <cell r="AF191">
            <v>0.29722222222222222</v>
          </cell>
          <cell r="AG191">
            <v>0.83750000000000002</v>
          </cell>
          <cell r="AI191">
            <v>0.30069444444444443</v>
          </cell>
          <cell r="AJ191">
            <v>0.84375</v>
          </cell>
          <cell r="AL191">
            <v>0.29097222222222224</v>
          </cell>
          <cell r="AM191">
            <v>0.83680555555555547</v>
          </cell>
          <cell r="AO191">
            <v>0.29236111111111113</v>
          </cell>
          <cell r="AP191">
            <v>0.83888888888888891</v>
          </cell>
          <cell r="AR191">
            <v>0.2986111111111111</v>
          </cell>
          <cell r="AS191">
            <v>0.73611111111111116</v>
          </cell>
          <cell r="AU191">
            <v>0.29097222222222224</v>
          </cell>
          <cell r="AV191">
            <v>0.83333333333333337</v>
          </cell>
          <cell r="AX191">
            <v>0.85833333333333339</v>
          </cell>
          <cell r="AY191">
            <v>0.2986111111111111</v>
          </cell>
          <cell r="BA191">
            <v>0.87083333333333324</v>
          </cell>
          <cell r="BB191">
            <v>0.29722222222222222</v>
          </cell>
          <cell r="BD191">
            <v>0.84930555555555554</v>
          </cell>
          <cell r="BE191">
            <v>0.30624999999999997</v>
          </cell>
          <cell r="BG191">
            <v>0.85416666666666663</v>
          </cell>
          <cell r="BH191">
            <v>0.30416666666666664</v>
          </cell>
          <cell r="BJ191">
            <v>0.8534722222222223</v>
          </cell>
          <cell r="BK191">
            <v>0.30555555555555552</v>
          </cell>
          <cell r="BM191">
            <v>0.8652777777777777</v>
          </cell>
          <cell r="BN191">
            <v>0.31319444444444444</v>
          </cell>
          <cell r="BV191">
            <v>0.28819444444444448</v>
          </cell>
          <cell r="BX191" t="str">
            <v>TL</v>
          </cell>
          <cell r="BZ191">
            <v>0.83888888888888891</v>
          </cell>
          <cell r="CA191" t="str">
            <v>TL</v>
          </cell>
          <cell r="CB191">
            <v>0.3034722222222222</v>
          </cell>
          <cell r="CC191">
            <v>0.72152777777777777</v>
          </cell>
          <cell r="CD191" t="str">
            <v>T3</v>
          </cell>
          <cell r="CE191">
            <v>0.29583333333333334</v>
          </cell>
          <cell r="CF191">
            <v>0.84166666666666667</v>
          </cell>
          <cell r="CH191">
            <v>0.29722222222222222</v>
          </cell>
        </row>
        <row r="192">
          <cell r="A192">
            <v>35527</v>
          </cell>
          <cell r="B192" t="str">
            <v>MUKHIT TOBRONI</v>
          </cell>
          <cell r="C192" t="str">
            <v>BODY PLANT 2</v>
          </cell>
          <cell r="D192" t="str">
            <v>NSHF</v>
          </cell>
          <cell r="H192">
            <v>0.35902777777777778</v>
          </cell>
          <cell r="I192">
            <v>0.68611111111111101</v>
          </cell>
          <cell r="K192">
            <v>0.30069444444444443</v>
          </cell>
          <cell r="L192">
            <v>0.70694444444444438</v>
          </cell>
          <cell r="P192" t="str">
            <v>M</v>
          </cell>
          <cell r="S192" t="str">
            <v>S1</v>
          </cell>
          <cell r="T192">
            <v>0.30138888888888887</v>
          </cell>
          <cell r="U192">
            <v>0.82291666666666663</v>
          </cell>
          <cell r="W192">
            <v>0.30138888888888887</v>
          </cell>
          <cell r="X192">
            <v>0.88611111111111107</v>
          </cell>
          <cell r="Z192">
            <v>0.3611111111111111</v>
          </cell>
          <cell r="AA192">
            <v>0.71250000000000002</v>
          </cell>
          <cell r="AC192">
            <v>0.34097222222222223</v>
          </cell>
          <cell r="AD192">
            <v>0.78055555555555556</v>
          </cell>
          <cell r="AF192">
            <v>0.2986111111111111</v>
          </cell>
          <cell r="AG192">
            <v>0.84652777777777777</v>
          </cell>
          <cell r="AI192">
            <v>0.3</v>
          </cell>
          <cell r="AJ192">
            <v>0.67152777777777783</v>
          </cell>
          <cell r="AL192">
            <v>0.30138888888888887</v>
          </cell>
          <cell r="AM192">
            <v>0.71736111111111101</v>
          </cell>
          <cell r="AO192">
            <v>0.30069444444444443</v>
          </cell>
          <cell r="AP192">
            <v>0.83472222222222225</v>
          </cell>
          <cell r="AR192">
            <v>0.30138888888888887</v>
          </cell>
          <cell r="AS192">
            <v>0.84444444444444444</v>
          </cell>
          <cell r="AX192">
            <v>0.35138888888888892</v>
          </cell>
          <cell r="AY192">
            <v>0.66875000000000007</v>
          </cell>
          <cell r="BA192">
            <v>0.3034722222222222</v>
          </cell>
          <cell r="BB192">
            <v>0.83333333333333337</v>
          </cell>
          <cell r="BC192" t="str">
            <v>T3</v>
          </cell>
          <cell r="BD192">
            <v>0.29652777777777778</v>
          </cell>
          <cell r="BE192">
            <v>0.7006944444444444</v>
          </cell>
          <cell r="BG192">
            <v>0.29166666666666669</v>
          </cell>
          <cell r="BH192">
            <v>0.78680555555555554</v>
          </cell>
          <cell r="BJ192">
            <v>0.30138888888888887</v>
          </cell>
          <cell r="BK192">
            <v>0.83333333333333337</v>
          </cell>
          <cell r="BM192">
            <v>0.30486111111111108</v>
          </cell>
          <cell r="BN192">
            <v>0.76041666666666663</v>
          </cell>
          <cell r="BO192" t="str">
            <v>T3</v>
          </cell>
          <cell r="BP192">
            <v>0.34722222222222227</v>
          </cell>
          <cell r="BQ192">
            <v>0.67013888888888884</v>
          </cell>
          <cell r="BV192">
            <v>0.30069444444444443</v>
          </cell>
          <cell r="BW192">
            <v>0.78333333333333333</v>
          </cell>
          <cell r="BY192">
            <v>0.30069444444444443</v>
          </cell>
          <cell r="BZ192">
            <v>0.8520833333333333</v>
          </cell>
          <cell r="CB192">
            <v>0.30069444444444443</v>
          </cell>
          <cell r="CC192">
            <v>0.70486111111111116</v>
          </cell>
          <cell r="CE192">
            <v>0.29166666666666669</v>
          </cell>
          <cell r="CF192">
            <v>0.82430555555555562</v>
          </cell>
          <cell r="CH192">
            <v>0.29305555555555557</v>
          </cell>
        </row>
        <row r="193">
          <cell r="A193">
            <v>35657</v>
          </cell>
          <cell r="B193" t="str">
            <v>MARJONO</v>
          </cell>
          <cell r="C193" t="str">
            <v>BODY PLANT 2</v>
          </cell>
          <cell r="D193" t="str">
            <v>SHFA</v>
          </cell>
          <cell r="H193">
            <v>0.33055555555555555</v>
          </cell>
          <cell r="I193">
            <v>0.67083333333333339</v>
          </cell>
          <cell r="K193">
            <v>0.27847222222222223</v>
          </cell>
          <cell r="L193">
            <v>0.83333333333333337</v>
          </cell>
          <cell r="N193">
            <v>0.27847222222222223</v>
          </cell>
          <cell r="O193">
            <v>0.8340277777777777</v>
          </cell>
          <cell r="Q193">
            <v>0.28402777777777777</v>
          </cell>
          <cell r="R193">
            <v>0.83472222222222225</v>
          </cell>
          <cell r="T193">
            <v>0.28125</v>
          </cell>
          <cell r="U193">
            <v>0.83333333333333337</v>
          </cell>
          <cell r="W193">
            <v>0.29236111111111113</v>
          </cell>
          <cell r="X193">
            <v>0.83888888888888891</v>
          </cell>
          <cell r="Z193">
            <v>0.29583333333333334</v>
          </cell>
          <cell r="AA193">
            <v>0.83611111111111114</v>
          </cell>
          <cell r="AC193">
            <v>0.84027777777777779</v>
          </cell>
          <cell r="AD193">
            <v>0.29375000000000001</v>
          </cell>
          <cell r="AF193">
            <v>0.84166666666666667</v>
          </cell>
          <cell r="AG193">
            <v>0.29375000000000001</v>
          </cell>
          <cell r="AI193">
            <v>0.84513888888888899</v>
          </cell>
          <cell r="AJ193">
            <v>0.29444444444444445</v>
          </cell>
          <cell r="AL193">
            <v>0.8520833333333333</v>
          </cell>
          <cell r="AM193">
            <v>0.23819444444444446</v>
          </cell>
          <cell r="AO193">
            <v>0.80208333333333337</v>
          </cell>
          <cell r="AP193">
            <v>0.29444444444444445</v>
          </cell>
          <cell r="AR193">
            <v>0.8305555555555556</v>
          </cell>
          <cell r="AS193">
            <v>0.2298611111111111</v>
          </cell>
          <cell r="AX193">
            <v>0.3215277777777778</v>
          </cell>
          <cell r="AY193">
            <v>0.66805555555555562</v>
          </cell>
          <cell r="BA193">
            <v>0.29236111111111113</v>
          </cell>
          <cell r="BB193">
            <v>0.83333333333333337</v>
          </cell>
          <cell r="BD193">
            <v>0.27847222222222223</v>
          </cell>
          <cell r="BE193">
            <v>0.66875000000000007</v>
          </cell>
          <cell r="BG193">
            <v>0.28402777777777777</v>
          </cell>
          <cell r="BH193">
            <v>0.83680555555555547</v>
          </cell>
          <cell r="BJ193">
            <v>0.28958333333333336</v>
          </cell>
          <cell r="BK193">
            <v>0.83333333333333337</v>
          </cell>
          <cell r="BM193">
            <v>0.28472222222222221</v>
          </cell>
          <cell r="BN193">
            <v>0.8340277777777777</v>
          </cell>
          <cell r="BV193">
            <v>0.8340277777777777</v>
          </cell>
          <cell r="BW193">
            <v>0.2951388888888889</v>
          </cell>
          <cell r="BY193">
            <v>0.84027777777777779</v>
          </cell>
          <cell r="BZ193">
            <v>0.29375000000000001</v>
          </cell>
          <cell r="CB193">
            <v>0.84375</v>
          </cell>
          <cell r="CC193">
            <v>0.24374999999999999</v>
          </cell>
          <cell r="CE193">
            <v>0.85069444444444453</v>
          </cell>
          <cell r="CF193">
            <v>0.29236111111111113</v>
          </cell>
          <cell r="CJ193" t="str">
            <v>M</v>
          </cell>
        </row>
        <row r="194">
          <cell r="A194">
            <v>35664</v>
          </cell>
          <cell r="B194" t="str">
            <v>SIGIT CHOMSENO</v>
          </cell>
          <cell r="C194" t="str">
            <v>BODY PLANT 2</v>
          </cell>
          <cell r="D194" t="str">
            <v>SHFA</v>
          </cell>
          <cell r="K194">
            <v>0.28888888888888892</v>
          </cell>
          <cell r="L194">
            <v>0.66666666666666663</v>
          </cell>
          <cell r="N194">
            <v>0.28750000000000003</v>
          </cell>
          <cell r="O194">
            <v>0.66666666666666663</v>
          </cell>
          <cell r="Q194">
            <v>0.2902777777777778</v>
          </cell>
          <cell r="R194">
            <v>0.66666666666666663</v>
          </cell>
          <cell r="T194">
            <v>0.28958333333333336</v>
          </cell>
          <cell r="U194">
            <v>0.66666666666666663</v>
          </cell>
          <cell r="W194">
            <v>0.28680555555555554</v>
          </cell>
          <cell r="X194">
            <v>0.68819444444444444</v>
          </cell>
          <cell r="AF194">
            <v>0.86805555555555547</v>
          </cell>
          <cell r="AG194">
            <v>0.1875</v>
          </cell>
          <cell r="AI194">
            <v>0.87013888888888891</v>
          </cell>
          <cell r="AJ194">
            <v>0.1875</v>
          </cell>
          <cell r="AL194">
            <v>0.87083333333333324</v>
          </cell>
          <cell r="AM194">
            <v>0.1875</v>
          </cell>
          <cell r="AO194">
            <v>0.86875000000000002</v>
          </cell>
          <cell r="AP194">
            <v>0.1875</v>
          </cell>
          <cell r="AR194">
            <v>0.87222222222222223</v>
          </cell>
          <cell r="AS194">
            <v>0.1875</v>
          </cell>
          <cell r="BA194">
            <v>0.28958333333333336</v>
          </cell>
          <cell r="BB194">
            <v>0.66666666666666663</v>
          </cell>
          <cell r="BD194">
            <v>0.28611111111111115</v>
          </cell>
          <cell r="BE194">
            <v>0.66666666666666663</v>
          </cell>
          <cell r="BG194">
            <v>0.32569444444444445</v>
          </cell>
          <cell r="BH194">
            <v>0.66666666666666663</v>
          </cell>
          <cell r="BI194" t="str">
            <v>T2</v>
          </cell>
          <cell r="BJ194">
            <v>0.28888888888888892</v>
          </cell>
          <cell r="BK194">
            <v>0.66666666666666663</v>
          </cell>
          <cell r="BM194">
            <v>0.29097222222222224</v>
          </cell>
          <cell r="BN194">
            <v>0.6875</v>
          </cell>
          <cell r="BV194">
            <v>0.85416666666666663</v>
          </cell>
          <cell r="BW194">
            <v>0.1875</v>
          </cell>
          <cell r="BY194">
            <v>0.86875000000000002</v>
          </cell>
          <cell r="BZ194">
            <v>0.1875</v>
          </cell>
          <cell r="CB194">
            <v>0.86875000000000002</v>
          </cell>
          <cell r="CC194">
            <v>0.1875</v>
          </cell>
          <cell r="CE194">
            <v>0.87152777777777779</v>
          </cell>
          <cell r="CF194">
            <v>0.1875</v>
          </cell>
          <cell r="CJ194" t="str">
            <v>M</v>
          </cell>
        </row>
        <row r="195">
          <cell r="A195">
            <v>35669</v>
          </cell>
          <cell r="B195" t="str">
            <v>YAYAT HIDAYAT</v>
          </cell>
          <cell r="C195" t="str">
            <v>BODY PLANT 2</v>
          </cell>
          <cell r="D195" t="str">
            <v>SHFA</v>
          </cell>
          <cell r="K195">
            <v>0.26597222222222222</v>
          </cell>
          <cell r="L195">
            <v>0.8340277777777777</v>
          </cell>
          <cell r="N195">
            <v>0.27569444444444446</v>
          </cell>
          <cell r="O195">
            <v>0.83333333333333337</v>
          </cell>
          <cell r="Q195">
            <v>0.27916666666666667</v>
          </cell>
          <cell r="R195">
            <v>0.84583333333333333</v>
          </cell>
          <cell r="V195" t="str">
            <v>C1</v>
          </cell>
          <cell r="W195">
            <v>0.27083333333333331</v>
          </cell>
          <cell r="X195">
            <v>0.75763888888888886</v>
          </cell>
          <cell r="Z195">
            <v>0.28055555555555556</v>
          </cell>
          <cell r="AA195">
            <v>0.83472222222222225</v>
          </cell>
          <cell r="AC195">
            <v>0.83611111111111114</v>
          </cell>
          <cell r="AD195">
            <v>0.25833333333333336</v>
          </cell>
          <cell r="AF195">
            <v>0.84791666666666676</v>
          </cell>
          <cell r="AG195">
            <v>0.29305555555555557</v>
          </cell>
          <cell r="AI195">
            <v>0.83958333333333324</v>
          </cell>
          <cell r="AJ195">
            <v>0.26319444444444445</v>
          </cell>
          <cell r="AL195">
            <v>0.83750000000000002</v>
          </cell>
          <cell r="AM195">
            <v>0.23055555555555554</v>
          </cell>
          <cell r="AO195">
            <v>0.83611111111111114</v>
          </cell>
          <cell r="AP195">
            <v>0.29166666666666669</v>
          </cell>
          <cell r="AT195" t="str">
            <v>C1</v>
          </cell>
          <cell r="BA195">
            <v>0.27986111111111112</v>
          </cell>
          <cell r="BB195">
            <v>0.83333333333333337</v>
          </cell>
          <cell r="BD195">
            <v>0.26805555555555555</v>
          </cell>
          <cell r="BE195">
            <v>0.83333333333333337</v>
          </cell>
          <cell r="BG195">
            <v>0.26944444444444443</v>
          </cell>
          <cell r="BH195">
            <v>0.66736111111111107</v>
          </cell>
          <cell r="BJ195">
            <v>0.27013888888888887</v>
          </cell>
          <cell r="BK195">
            <v>0.83333333333333337</v>
          </cell>
          <cell r="BM195">
            <v>0.26944444444444443</v>
          </cell>
          <cell r="BN195">
            <v>0.8305555555555556</v>
          </cell>
          <cell r="BV195">
            <v>0.82361111111111107</v>
          </cell>
          <cell r="BW195">
            <v>0.29236111111111113</v>
          </cell>
          <cell r="BY195">
            <v>0.83263888888888893</v>
          </cell>
          <cell r="BZ195">
            <v>0.18958333333333333</v>
          </cell>
          <cell r="CD195" t="str">
            <v>M</v>
          </cell>
          <cell r="CG195" t="str">
            <v>M</v>
          </cell>
          <cell r="CJ195" t="str">
            <v>M</v>
          </cell>
        </row>
        <row r="196">
          <cell r="A196">
            <v>35670</v>
          </cell>
          <cell r="B196" t="str">
            <v>YOGA YULIANTO</v>
          </cell>
          <cell r="C196" t="str">
            <v>BODY PLANT 2</v>
          </cell>
          <cell r="D196" t="str">
            <v>SHFB</v>
          </cell>
          <cell r="K196">
            <v>0.84513888888888899</v>
          </cell>
          <cell r="L196">
            <v>0.28125</v>
          </cell>
          <cell r="N196">
            <v>0.84930555555555554</v>
          </cell>
          <cell r="O196">
            <v>0.25069444444444444</v>
          </cell>
          <cell r="Q196">
            <v>0.84722222222222221</v>
          </cell>
          <cell r="R196">
            <v>0.18819444444444444</v>
          </cell>
          <cell r="V196" t="str">
            <v>C1</v>
          </cell>
          <cell r="Y196" t="str">
            <v>C1</v>
          </cell>
          <cell r="AF196">
            <v>0.29305555555555557</v>
          </cell>
          <cell r="AG196">
            <v>0.80208333333333337</v>
          </cell>
          <cell r="AI196">
            <v>0.2986111111111111</v>
          </cell>
          <cell r="AJ196">
            <v>0.83333333333333337</v>
          </cell>
          <cell r="AL196">
            <v>0.2986111111111111</v>
          </cell>
          <cell r="AM196">
            <v>0.78541666666666676</v>
          </cell>
          <cell r="AO196">
            <v>0.29652777777777778</v>
          </cell>
          <cell r="AP196">
            <v>0.83333333333333337</v>
          </cell>
          <cell r="AR196">
            <v>0.29236111111111113</v>
          </cell>
          <cell r="AS196">
            <v>0.71944444444444444</v>
          </cell>
          <cell r="AU196">
            <v>0.29444444444444445</v>
          </cell>
          <cell r="AV196">
            <v>0.81319444444444444</v>
          </cell>
          <cell r="AX196">
            <v>0.84930555555555554</v>
          </cell>
          <cell r="AY196">
            <v>0.26041666666666669</v>
          </cell>
          <cell r="BA196">
            <v>0.85486111111111107</v>
          </cell>
          <cell r="BB196">
            <v>0.19791666666666666</v>
          </cell>
          <cell r="BD196">
            <v>0.83888888888888891</v>
          </cell>
          <cell r="BE196">
            <v>0.29236111111111113</v>
          </cell>
          <cell r="BG196">
            <v>0.84166666666666667</v>
          </cell>
          <cell r="BH196">
            <v>0.29166666666666669</v>
          </cell>
          <cell r="BJ196">
            <v>0.84652777777777777</v>
          </cell>
          <cell r="BK196">
            <v>0.29166666666666669</v>
          </cell>
          <cell r="BM196">
            <v>0.81041666666666667</v>
          </cell>
          <cell r="BN196">
            <v>0.29166666666666669</v>
          </cell>
          <cell r="BV196">
            <v>0.28680555555555554</v>
          </cell>
          <cell r="BW196">
            <v>0.76458333333333339</v>
          </cell>
          <cell r="BY196">
            <v>0.27847222222222223</v>
          </cell>
          <cell r="BZ196">
            <v>0.8340277777777777</v>
          </cell>
          <cell r="CB196">
            <v>0.29375000000000001</v>
          </cell>
          <cell r="CC196">
            <v>0.72361111111111109</v>
          </cell>
          <cell r="CE196">
            <v>0.28819444444444448</v>
          </cell>
          <cell r="CF196">
            <v>0.8125</v>
          </cell>
          <cell r="CH196">
            <v>0.29097222222222224</v>
          </cell>
        </row>
        <row r="197">
          <cell r="A197">
            <v>35974</v>
          </cell>
          <cell r="B197" t="str">
            <v>ARIF DWI MULYANTO</v>
          </cell>
          <cell r="C197" t="str">
            <v>BODY PLANT 2</v>
          </cell>
          <cell r="D197" t="str">
            <v>SHFB</v>
          </cell>
          <cell r="K197">
            <v>0.85069444444444453</v>
          </cell>
          <cell r="L197">
            <v>0.29166666666666669</v>
          </cell>
          <cell r="N197">
            <v>0.85069444444444453</v>
          </cell>
          <cell r="O197">
            <v>0.29166666666666669</v>
          </cell>
          <cell r="Q197">
            <v>0.86736111111111114</v>
          </cell>
          <cell r="R197">
            <v>0.2951388888888889</v>
          </cell>
          <cell r="T197">
            <v>0.85069444444444453</v>
          </cell>
          <cell r="U197">
            <v>0.29236111111111113</v>
          </cell>
          <cell r="W197">
            <v>0.82916666666666661</v>
          </cell>
          <cell r="X197">
            <v>0.29444444444444445</v>
          </cell>
          <cell r="AC197">
            <v>0.32777777777777778</v>
          </cell>
          <cell r="AD197">
            <v>0.66736111111111107</v>
          </cell>
          <cell r="AF197">
            <v>0.28888888888888892</v>
          </cell>
          <cell r="AG197">
            <v>0.8340277777777777</v>
          </cell>
          <cell r="AI197">
            <v>0.29652777777777778</v>
          </cell>
          <cell r="AJ197">
            <v>0.82291666666666663</v>
          </cell>
          <cell r="AL197">
            <v>0.29583333333333334</v>
          </cell>
          <cell r="AM197">
            <v>0.83333333333333337</v>
          </cell>
          <cell r="AO197">
            <v>0.29375000000000001</v>
          </cell>
          <cell r="AP197">
            <v>0.76180555555555562</v>
          </cell>
          <cell r="AR197">
            <v>0.30069444444444443</v>
          </cell>
          <cell r="AS197">
            <v>0.79166666666666663</v>
          </cell>
          <cell r="AU197">
            <v>0.28750000000000003</v>
          </cell>
          <cell r="AV197">
            <v>0.7631944444444444</v>
          </cell>
          <cell r="AX197">
            <v>0.85069444444444453</v>
          </cell>
          <cell r="AY197">
            <v>0.27083333333333331</v>
          </cell>
          <cell r="BA197">
            <v>0.8666666666666667</v>
          </cell>
          <cell r="BB197">
            <v>0.27152777777777776</v>
          </cell>
          <cell r="BD197">
            <v>0.84236111111111101</v>
          </cell>
          <cell r="BE197">
            <v>0.30208333333333331</v>
          </cell>
          <cell r="BG197">
            <v>0.85</v>
          </cell>
          <cell r="BH197">
            <v>0.30208333333333331</v>
          </cell>
          <cell r="BJ197">
            <v>0.85138888888888886</v>
          </cell>
          <cell r="BK197">
            <v>0.30208333333333331</v>
          </cell>
          <cell r="BM197">
            <v>0.86944444444444446</v>
          </cell>
          <cell r="BN197">
            <v>0.3125</v>
          </cell>
          <cell r="BV197">
            <v>0.29097222222222224</v>
          </cell>
          <cell r="BW197">
            <v>0.66875000000000007</v>
          </cell>
          <cell r="CA197" t="str">
            <v>M</v>
          </cell>
          <cell r="CB197">
            <v>0.29097222222222224</v>
          </cell>
          <cell r="CD197" t="str">
            <v>TL</v>
          </cell>
          <cell r="CF197">
            <v>0.67152777777777783</v>
          </cell>
          <cell r="CG197" t="str">
            <v>TL</v>
          </cell>
          <cell r="CJ197" t="str">
            <v>M</v>
          </cell>
        </row>
        <row r="198">
          <cell r="A198">
            <v>35979</v>
          </cell>
          <cell r="B198" t="str">
            <v>GANI RAHMAN</v>
          </cell>
          <cell r="C198" t="str">
            <v>BODY PLANT 2</v>
          </cell>
          <cell r="D198" t="str">
            <v>SHFB</v>
          </cell>
          <cell r="K198">
            <v>0.87013888888888891</v>
          </cell>
          <cell r="L198">
            <v>0.19305555555555554</v>
          </cell>
          <cell r="N198">
            <v>0.87152777777777779</v>
          </cell>
          <cell r="O198">
            <v>0.1875</v>
          </cell>
          <cell r="S198" t="str">
            <v>C1</v>
          </cell>
          <cell r="V198" t="str">
            <v>S1</v>
          </cell>
          <cell r="W198">
            <v>0.86944444444444446</v>
          </cell>
          <cell r="X198">
            <v>0.1875</v>
          </cell>
          <cell r="AF198">
            <v>0.28819444444444448</v>
          </cell>
          <cell r="AG198">
            <v>0.66666666666666663</v>
          </cell>
          <cell r="AI198">
            <v>0.29930555555555555</v>
          </cell>
          <cell r="AJ198">
            <v>0.66666666666666663</v>
          </cell>
          <cell r="AN198" t="str">
            <v>S1</v>
          </cell>
          <cell r="AQ198" t="str">
            <v>S1</v>
          </cell>
          <cell r="AR198">
            <v>0.29444444444444445</v>
          </cell>
          <cell r="AS198">
            <v>0.6875</v>
          </cell>
          <cell r="BA198">
            <v>0.87222222222222223</v>
          </cell>
          <cell r="BB198">
            <v>0.1875</v>
          </cell>
          <cell r="BD198">
            <v>0.87152777777777779</v>
          </cell>
          <cell r="BE198">
            <v>0.1875</v>
          </cell>
          <cell r="BG198">
            <v>0.87291666666666667</v>
          </cell>
          <cell r="BH198">
            <v>0.1875</v>
          </cell>
          <cell r="BJ198">
            <v>0.87361111111111101</v>
          </cell>
          <cell r="BL198" t="str">
            <v>TL</v>
          </cell>
          <cell r="BM198">
            <v>0.87013888888888891</v>
          </cell>
          <cell r="BN198">
            <v>0.1875</v>
          </cell>
          <cell r="BV198">
            <v>0.2986111111111111</v>
          </cell>
          <cell r="BW198">
            <v>0.66666666666666663</v>
          </cell>
          <cell r="BY198">
            <v>0.30069444444444443</v>
          </cell>
          <cell r="BZ198">
            <v>0.66805555555555562</v>
          </cell>
          <cell r="CB198">
            <v>0.30069444444444443</v>
          </cell>
          <cell r="CC198">
            <v>0.66666666666666663</v>
          </cell>
          <cell r="CE198">
            <v>0.29930555555555555</v>
          </cell>
          <cell r="CF198">
            <v>0.66736111111111107</v>
          </cell>
          <cell r="CJ198" t="str">
            <v>M</v>
          </cell>
        </row>
        <row r="199">
          <cell r="A199">
            <v>35980</v>
          </cell>
          <cell r="B199" t="str">
            <v>HERI ISKANDAR</v>
          </cell>
          <cell r="C199" t="str">
            <v>BODY PLANT 2</v>
          </cell>
          <cell r="D199" t="str">
            <v>SHFB</v>
          </cell>
          <cell r="K199">
            <v>0.875</v>
          </cell>
          <cell r="L199">
            <v>0.19097222222222221</v>
          </cell>
          <cell r="N199">
            <v>0.87361111111111101</v>
          </cell>
          <cell r="O199">
            <v>0.18819444444444444</v>
          </cell>
          <cell r="Q199">
            <v>0.875</v>
          </cell>
          <cell r="R199">
            <v>0.1875</v>
          </cell>
          <cell r="T199">
            <v>0.87361111111111101</v>
          </cell>
          <cell r="U199">
            <v>0.1875</v>
          </cell>
          <cell r="W199">
            <v>0.87361111111111101</v>
          </cell>
          <cell r="X199">
            <v>0.1875</v>
          </cell>
          <cell r="AF199">
            <v>0.30486111111111108</v>
          </cell>
          <cell r="AG199">
            <v>0.66666666666666663</v>
          </cell>
          <cell r="AH199" t="str">
            <v>T3</v>
          </cell>
          <cell r="AI199">
            <v>0.30138888888888887</v>
          </cell>
          <cell r="AJ199">
            <v>0.66666666666666663</v>
          </cell>
          <cell r="AN199" t="str">
            <v>S1</v>
          </cell>
          <cell r="AQ199" t="str">
            <v>S1</v>
          </cell>
          <cell r="AR199">
            <v>0.30138888888888887</v>
          </cell>
          <cell r="AS199">
            <v>0.6875</v>
          </cell>
          <cell r="BA199">
            <v>0.87361111111111101</v>
          </cell>
          <cell r="BB199">
            <v>0.20138888888888887</v>
          </cell>
          <cell r="BD199">
            <v>0.875</v>
          </cell>
          <cell r="BE199">
            <v>0.18958333333333333</v>
          </cell>
          <cell r="BG199">
            <v>0.875</v>
          </cell>
          <cell r="BH199">
            <v>0.19652777777777777</v>
          </cell>
          <cell r="BJ199">
            <v>0.87430555555555556</v>
          </cell>
          <cell r="BK199">
            <v>0.21111111111111111</v>
          </cell>
          <cell r="BM199">
            <v>0.87291666666666667</v>
          </cell>
          <cell r="BN199">
            <v>0.18819444444444444</v>
          </cell>
          <cell r="BV199">
            <v>0.30138888888888887</v>
          </cell>
          <cell r="BW199">
            <v>0.66736111111111107</v>
          </cell>
          <cell r="BY199">
            <v>0.30208333333333331</v>
          </cell>
          <cell r="BZ199">
            <v>0.66666666666666663</v>
          </cell>
          <cell r="CB199">
            <v>0.30138888888888887</v>
          </cell>
          <cell r="CC199">
            <v>0.66666666666666663</v>
          </cell>
          <cell r="CE199">
            <v>0.30069444444444443</v>
          </cell>
          <cell r="CF199">
            <v>0.66736111111111107</v>
          </cell>
          <cell r="CH199">
            <v>0.30277777777777776</v>
          </cell>
          <cell r="CJ199" t="str">
            <v>T3</v>
          </cell>
        </row>
        <row r="200">
          <cell r="A200">
            <v>36363</v>
          </cell>
          <cell r="B200" t="str">
            <v>SEPTIAN RIANSYAH</v>
          </cell>
          <cell r="C200" t="str">
            <v>BODY PLANT 2</v>
          </cell>
          <cell r="D200" t="str">
            <v>SHFA</v>
          </cell>
          <cell r="K200">
            <v>0.26250000000000001</v>
          </cell>
          <cell r="L200">
            <v>0.83472222222222225</v>
          </cell>
          <cell r="N200">
            <v>0.26666666666666666</v>
          </cell>
          <cell r="O200">
            <v>0.83333333333333337</v>
          </cell>
          <cell r="Q200">
            <v>0.26666666666666666</v>
          </cell>
          <cell r="R200">
            <v>0.83472222222222225</v>
          </cell>
          <cell r="T200">
            <v>0.26458333333333334</v>
          </cell>
          <cell r="U200">
            <v>0.83333333333333337</v>
          </cell>
          <cell r="W200">
            <v>0.26597222222222222</v>
          </cell>
          <cell r="X200">
            <v>0.74236111111111114</v>
          </cell>
          <cell r="Z200">
            <v>0.26458333333333334</v>
          </cell>
          <cell r="AA200">
            <v>0.83611111111111114</v>
          </cell>
          <cell r="AC200">
            <v>0.8208333333333333</v>
          </cell>
          <cell r="AD200">
            <v>0.29375000000000001</v>
          </cell>
          <cell r="AF200">
            <v>0.84652777777777777</v>
          </cell>
          <cell r="AG200">
            <v>0.2951388888888889</v>
          </cell>
          <cell r="AI200">
            <v>0.82638888888888884</v>
          </cell>
          <cell r="AJ200">
            <v>0.2951388888888889</v>
          </cell>
          <cell r="AL200">
            <v>0.8208333333333333</v>
          </cell>
          <cell r="AM200">
            <v>0.29375000000000001</v>
          </cell>
          <cell r="AO200">
            <v>0.8125</v>
          </cell>
          <cell r="AP200">
            <v>0.29444444444444445</v>
          </cell>
          <cell r="AR200">
            <v>0.81388888888888899</v>
          </cell>
          <cell r="AS200">
            <v>0.2298611111111111</v>
          </cell>
          <cell r="AX200">
            <v>0.29305555555555557</v>
          </cell>
          <cell r="AY200">
            <v>0.66805555555555562</v>
          </cell>
          <cell r="BA200">
            <v>0.26527777777777778</v>
          </cell>
          <cell r="BB200">
            <v>0.8340277777777777</v>
          </cell>
          <cell r="BD200">
            <v>0.26597222222222222</v>
          </cell>
          <cell r="BE200">
            <v>0.83333333333333337</v>
          </cell>
          <cell r="BG200">
            <v>0.27152777777777776</v>
          </cell>
          <cell r="BH200">
            <v>0.83333333333333337</v>
          </cell>
          <cell r="BJ200">
            <v>0.26527777777777778</v>
          </cell>
          <cell r="BK200">
            <v>0.66875000000000007</v>
          </cell>
          <cell r="BM200">
            <v>0.26597222222222222</v>
          </cell>
          <cell r="BN200">
            <v>0.8340277777777777</v>
          </cell>
          <cell r="BV200">
            <v>0.8222222222222223</v>
          </cell>
          <cell r="BW200">
            <v>0.29583333333333334</v>
          </cell>
          <cell r="BY200">
            <v>0.82638888888888884</v>
          </cell>
          <cell r="CA200" t="str">
            <v>TL</v>
          </cell>
          <cell r="CB200">
            <v>0.82430555555555562</v>
          </cell>
          <cell r="CC200">
            <v>0.29166666666666669</v>
          </cell>
          <cell r="CE200">
            <v>0.81736111111111109</v>
          </cell>
          <cell r="CF200">
            <v>0.29375000000000001</v>
          </cell>
          <cell r="CJ200" t="str">
            <v>M</v>
          </cell>
        </row>
        <row r="201">
          <cell r="A201">
            <v>36614</v>
          </cell>
          <cell r="B201" t="str">
            <v>FIRDAUS CHAHYA PANGGAH BAGUS PAMBUDI</v>
          </cell>
          <cell r="C201" t="str">
            <v>BODY PLANT 2</v>
          </cell>
          <cell r="D201" t="str">
            <v>NSHF</v>
          </cell>
          <cell r="K201">
            <v>0.30277777777777776</v>
          </cell>
          <cell r="L201">
            <v>0.80486111111111114</v>
          </cell>
          <cell r="M201" t="str">
            <v>T3</v>
          </cell>
          <cell r="N201">
            <v>0.29444444444444445</v>
          </cell>
          <cell r="O201">
            <v>0.80833333333333324</v>
          </cell>
          <cell r="Q201">
            <v>0.2986111111111111</v>
          </cell>
          <cell r="R201">
            <v>0.80555555555555547</v>
          </cell>
          <cell r="T201">
            <v>0.29722222222222222</v>
          </cell>
          <cell r="U201">
            <v>0.80208333333333337</v>
          </cell>
          <cell r="W201">
            <v>0.29791666666666666</v>
          </cell>
          <cell r="X201">
            <v>0.76597222222222217</v>
          </cell>
          <cell r="Z201">
            <v>0.3</v>
          </cell>
          <cell r="AA201">
            <v>0.8027777777777777</v>
          </cell>
          <cell r="AF201">
            <v>0.3</v>
          </cell>
          <cell r="AG201">
            <v>0.80625000000000002</v>
          </cell>
          <cell r="AI201">
            <v>0.30069444444444443</v>
          </cell>
          <cell r="AJ201">
            <v>0.80486111111111114</v>
          </cell>
          <cell r="AL201">
            <v>0.2986111111111111</v>
          </cell>
          <cell r="AM201">
            <v>0.80208333333333337</v>
          </cell>
          <cell r="AO201">
            <v>0.29791666666666666</v>
          </cell>
          <cell r="AP201">
            <v>0.80763888888888891</v>
          </cell>
          <cell r="AR201">
            <v>0.29791666666666666</v>
          </cell>
          <cell r="AS201">
            <v>0.69097222222222221</v>
          </cell>
          <cell r="AU201">
            <v>0.30069444444444443</v>
          </cell>
          <cell r="AV201">
            <v>0.8125</v>
          </cell>
          <cell r="AX201">
            <v>0.84722222222222221</v>
          </cell>
          <cell r="AY201">
            <v>0.26597222222222222</v>
          </cell>
          <cell r="BC201" t="str">
            <v>CL19</v>
          </cell>
          <cell r="BD201">
            <v>0.30069444444444443</v>
          </cell>
          <cell r="BE201">
            <v>0.80208333333333337</v>
          </cell>
          <cell r="BG201">
            <v>0.30902777777777779</v>
          </cell>
          <cell r="BH201">
            <v>0.8027777777777777</v>
          </cell>
          <cell r="BI201" t="str">
            <v>T3</v>
          </cell>
          <cell r="BJ201">
            <v>0.29652777777777778</v>
          </cell>
          <cell r="BK201">
            <v>0.80208333333333337</v>
          </cell>
          <cell r="BM201">
            <v>0.30069444444444443</v>
          </cell>
          <cell r="BN201">
            <v>0.6875</v>
          </cell>
          <cell r="BV201">
            <v>0.29930555555555555</v>
          </cell>
          <cell r="BW201">
            <v>0.80347222222222225</v>
          </cell>
          <cell r="BY201">
            <v>0.29722222222222222</v>
          </cell>
          <cell r="BZ201">
            <v>0.80694444444444446</v>
          </cell>
          <cell r="CB201">
            <v>0.29791666666666666</v>
          </cell>
          <cell r="CC201">
            <v>0.8041666666666667</v>
          </cell>
          <cell r="CE201">
            <v>0.29930555555555555</v>
          </cell>
          <cell r="CF201">
            <v>0.80347222222222225</v>
          </cell>
          <cell r="CH201">
            <v>0.29930555555555555</v>
          </cell>
        </row>
        <row r="202">
          <cell r="A202">
            <v>36627</v>
          </cell>
          <cell r="B202" t="str">
            <v>YANA IQWAN PRASETYO</v>
          </cell>
          <cell r="C202" t="str">
            <v>BODY PLANT 2</v>
          </cell>
          <cell r="D202" t="str">
            <v>SHFB</v>
          </cell>
          <cell r="K202">
            <v>0.84513888888888899</v>
          </cell>
          <cell r="L202">
            <v>0.27361111111111108</v>
          </cell>
          <cell r="N202">
            <v>0.84236111111111101</v>
          </cell>
          <cell r="O202">
            <v>0.25</v>
          </cell>
          <cell r="Q202">
            <v>0.85625000000000007</v>
          </cell>
          <cell r="R202">
            <v>0.26180555555555557</v>
          </cell>
          <cell r="T202">
            <v>0.85</v>
          </cell>
          <cell r="U202">
            <v>0.25694444444444448</v>
          </cell>
          <cell r="W202">
            <v>0.85902777777777783</v>
          </cell>
          <cell r="X202">
            <v>0.29305555555555557</v>
          </cell>
          <cell r="AF202">
            <v>0.28958333333333336</v>
          </cell>
          <cell r="AG202">
            <v>0.81666666666666676</v>
          </cell>
          <cell r="AI202">
            <v>0.2902777777777778</v>
          </cell>
          <cell r="AJ202">
            <v>0.8027777777777777</v>
          </cell>
          <cell r="AL202">
            <v>0.29097222222222224</v>
          </cell>
          <cell r="AM202">
            <v>0.7729166666666667</v>
          </cell>
          <cell r="AO202">
            <v>0.28680555555555554</v>
          </cell>
          <cell r="AP202">
            <v>0.66736111111111107</v>
          </cell>
          <cell r="AR202">
            <v>0.2951388888888889</v>
          </cell>
          <cell r="AS202">
            <v>0.6875</v>
          </cell>
          <cell r="AU202">
            <v>0.29097222222222224</v>
          </cell>
          <cell r="AV202">
            <v>0.75486111111111109</v>
          </cell>
          <cell r="AX202">
            <v>0.85833333333333339</v>
          </cell>
          <cell r="AY202">
            <v>0.25416666666666665</v>
          </cell>
          <cell r="BA202">
            <v>0.86944444444444446</v>
          </cell>
          <cell r="BB202">
            <v>0.19652777777777777</v>
          </cell>
          <cell r="BD202">
            <v>0.86111111111111116</v>
          </cell>
          <cell r="BE202">
            <v>0.26041666666666669</v>
          </cell>
          <cell r="BG202">
            <v>0.85138888888888886</v>
          </cell>
          <cell r="BH202">
            <v>0.19444444444444445</v>
          </cell>
          <cell r="BJ202">
            <v>0.84236111111111101</v>
          </cell>
          <cell r="BK202">
            <v>0.29166666666666669</v>
          </cell>
          <cell r="BM202">
            <v>0.84444444444444444</v>
          </cell>
          <cell r="BN202">
            <v>0.30277777777777776</v>
          </cell>
          <cell r="BV202">
            <v>0.28263888888888888</v>
          </cell>
          <cell r="BW202">
            <v>0.83333333333333337</v>
          </cell>
          <cell r="BY202">
            <v>0.28194444444444444</v>
          </cell>
          <cell r="BZ202">
            <v>0.82500000000000007</v>
          </cell>
          <cell r="CB202">
            <v>0.28958333333333336</v>
          </cell>
          <cell r="CC202">
            <v>0.79861111111111116</v>
          </cell>
          <cell r="CE202">
            <v>0.27430555555555552</v>
          </cell>
          <cell r="CF202">
            <v>0.66666666666666663</v>
          </cell>
          <cell r="CH202">
            <v>0.2722222222222222</v>
          </cell>
          <cell r="CI202">
            <v>0.28125</v>
          </cell>
        </row>
        <row r="203">
          <cell r="A203">
            <v>36630</v>
          </cell>
          <cell r="B203" t="str">
            <v>TONI TOHIRIN</v>
          </cell>
          <cell r="C203" t="str">
            <v>BODY PLANT 2</v>
          </cell>
          <cell r="D203" t="str">
            <v>SHFA</v>
          </cell>
          <cell r="M203" t="str">
            <v>C1</v>
          </cell>
          <cell r="N203">
            <v>0.29305555555555557</v>
          </cell>
          <cell r="O203">
            <v>0.66666666666666663</v>
          </cell>
          <cell r="Q203">
            <v>0.29305555555555557</v>
          </cell>
          <cell r="R203">
            <v>0.66666666666666663</v>
          </cell>
          <cell r="T203">
            <v>0.29652777777777778</v>
          </cell>
          <cell r="U203">
            <v>0.66666666666666663</v>
          </cell>
          <cell r="W203">
            <v>0.29583333333333334</v>
          </cell>
          <cell r="X203">
            <v>0.6875</v>
          </cell>
          <cell r="AF203">
            <v>0.86805555555555547</v>
          </cell>
          <cell r="AG203">
            <v>0.1875</v>
          </cell>
          <cell r="AI203">
            <v>0.86944444444444446</v>
          </cell>
          <cell r="AJ203">
            <v>0.18819444444444444</v>
          </cell>
          <cell r="AL203">
            <v>0.8666666666666667</v>
          </cell>
          <cell r="AM203">
            <v>0.1875</v>
          </cell>
          <cell r="AO203">
            <v>0.87083333333333324</v>
          </cell>
          <cell r="AP203">
            <v>0.1875</v>
          </cell>
          <cell r="AR203">
            <v>0.87083333333333324</v>
          </cell>
          <cell r="AS203">
            <v>0.1875</v>
          </cell>
          <cell r="BA203">
            <v>0.29791666666666666</v>
          </cell>
          <cell r="BB203">
            <v>0.66805555555555562</v>
          </cell>
          <cell r="BD203">
            <v>0.29722222222222222</v>
          </cell>
          <cell r="BE203">
            <v>0.66666666666666663</v>
          </cell>
          <cell r="BG203">
            <v>0.29652777777777778</v>
          </cell>
          <cell r="BH203">
            <v>0.66666666666666663</v>
          </cell>
          <cell r="BJ203">
            <v>0.28680555555555554</v>
          </cell>
          <cell r="BK203">
            <v>0.66666666666666663</v>
          </cell>
          <cell r="BM203">
            <v>0.29722222222222222</v>
          </cell>
          <cell r="BN203">
            <v>0.6875</v>
          </cell>
          <cell r="BV203">
            <v>0.87083333333333324</v>
          </cell>
          <cell r="BW203">
            <v>0.1875</v>
          </cell>
          <cell r="BY203">
            <v>0.87083333333333324</v>
          </cell>
          <cell r="BZ203">
            <v>0.18819444444444444</v>
          </cell>
          <cell r="CB203">
            <v>0.87013888888888891</v>
          </cell>
          <cell r="CC203">
            <v>0.1875</v>
          </cell>
          <cell r="CE203">
            <v>0.87083333333333324</v>
          </cell>
          <cell r="CF203">
            <v>0.1875</v>
          </cell>
          <cell r="CJ203" t="str">
            <v>M</v>
          </cell>
        </row>
        <row r="204">
          <cell r="A204">
            <v>36871</v>
          </cell>
          <cell r="B204" t="str">
            <v>AKHMAD FAOZI</v>
          </cell>
          <cell r="C204" t="str">
            <v>BODY PLANT 2</v>
          </cell>
          <cell r="D204" t="str">
            <v>SHFB</v>
          </cell>
          <cell r="K204">
            <v>0.86944444444444446</v>
          </cell>
          <cell r="L204">
            <v>0.29652777777777778</v>
          </cell>
          <cell r="N204">
            <v>0.85069444444444453</v>
          </cell>
          <cell r="O204">
            <v>0.29305555555555557</v>
          </cell>
          <cell r="Q204">
            <v>0.85069444444444453</v>
          </cell>
          <cell r="R204">
            <v>0.29166666666666669</v>
          </cell>
          <cell r="T204">
            <v>0.84722222222222221</v>
          </cell>
          <cell r="U204">
            <v>0.29305555555555557</v>
          </cell>
          <cell r="W204">
            <v>0.8305555555555556</v>
          </cell>
          <cell r="X204">
            <v>0.29652777777777778</v>
          </cell>
          <cell r="AC204">
            <v>0.31527777777777777</v>
          </cell>
          <cell r="AD204">
            <v>0.71944444444444444</v>
          </cell>
          <cell r="AF204">
            <v>0.28194444444444444</v>
          </cell>
          <cell r="AG204">
            <v>0.83472222222222225</v>
          </cell>
          <cell r="AI204">
            <v>0.28055555555555556</v>
          </cell>
          <cell r="AJ204">
            <v>0.83333333333333337</v>
          </cell>
          <cell r="AL204">
            <v>0.28611111111111115</v>
          </cell>
          <cell r="AM204">
            <v>0.8340277777777777</v>
          </cell>
          <cell r="AO204">
            <v>0.28055555555555556</v>
          </cell>
          <cell r="AP204">
            <v>0.80208333333333337</v>
          </cell>
          <cell r="AR204">
            <v>0.28194444444444444</v>
          </cell>
          <cell r="AS204">
            <v>0.75</v>
          </cell>
          <cell r="AU204">
            <v>0.28263888888888888</v>
          </cell>
          <cell r="AV204">
            <v>0.83333333333333337</v>
          </cell>
          <cell r="AX204">
            <v>0.84583333333333333</v>
          </cell>
          <cell r="AY204">
            <v>0.26319444444444445</v>
          </cell>
          <cell r="BA204">
            <v>0.86458333333333337</v>
          </cell>
          <cell r="BB204">
            <v>0.27986111111111112</v>
          </cell>
          <cell r="BD204">
            <v>0.84652777777777777</v>
          </cell>
          <cell r="BE204">
            <v>0.29236111111111113</v>
          </cell>
          <cell r="BG204">
            <v>0.85069444444444453</v>
          </cell>
          <cell r="BH204">
            <v>0.29305555555555557</v>
          </cell>
          <cell r="BJ204">
            <v>0.85</v>
          </cell>
          <cell r="BK204">
            <v>0.29305555555555557</v>
          </cell>
          <cell r="BM204">
            <v>0.82152777777777775</v>
          </cell>
          <cell r="BN204">
            <v>0.29166666666666669</v>
          </cell>
          <cell r="BS204">
            <v>0.33333333333333331</v>
          </cell>
          <cell r="BT204">
            <v>0.67013888888888884</v>
          </cell>
          <cell r="BV204">
            <v>0.28263888888888888</v>
          </cell>
          <cell r="BW204">
            <v>0.83333333333333337</v>
          </cell>
          <cell r="BY204">
            <v>0.28125</v>
          </cell>
          <cell r="BZ204">
            <v>0.8340277777777777</v>
          </cell>
          <cell r="CB204">
            <v>0.28333333333333333</v>
          </cell>
          <cell r="CC204">
            <v>0.72916666666666663</v>
          </cell>
          <cell r="CE204">
            <v>0.28263888888888888</v>
          </cell>
          <cell r="CF204">
            <v>0.81527777777777777</v>
          </cell>
          <cell r="CH204">
            <v>0.28125</v>
          </cell>
        </row>
        <row r="205">
          <cell r="A205">
            <v>36874</v>
          </cell>
          <cell r="B205" t="str">
            <v>ASYIK QODLORI</v>
          </cell>
          <cell r="C205" t="str">
            <v>BODY PLANT 2</v>
          </cell>
          <cell r="D205" t="str">
            <v>NSHF</v>
          </cell>
          <cell r="K205">
            <v>0.30069444444444443</v>
          </cell>
          <cell r="L205">
            <v>0.75138888888888899</v>
          </cell>
          <cell r="N205">
            <v>0.3</v>
          </cell>
          <cell r="O205">
            <v>0.66875000000000007</v>
          </cell>
          <cell r="Q205">
            <v>0.29930555555555555</v>
          </cell>
          <cell r="R205">
            <v>0.85555555555555562</v>
          </cell>
          <cell r="T205">
            <v>0.29722222222222222</v>
          </cell>
          <cell r="U205">
            <v>0.83611111111111114</v>
          </cell>
          <cell r="W205">
            <v>0.2986111111111111</v>
          </cell>
          <cell r="X205">
            <v>0.85833333333333339</v>
          </cell>
          <cell r="Z205">
            <v>0.29791666666666666</v>
          </cell>
          <cell r="AA205">
            <v>0.66875000000000007</v>
          </cell>
          <cell r="AC205">
            <v>0.3298611111111111</v>
          </cell>
          <cell r="AD205">
            <v>0.72013888888888899</v>
          </cell>
          <cell r="AF205">
            <v>0.2986111111111111</v>
          </cell>
          <cell r="AG205">
            <v>0.8354166666666667</v>
          </cell>
          <cell r="AI205">
            <v>0.30069444444444443</v>
          </cell>
          <cell r="AJ205">
            <v>0.66875000000000007</v>
          </cell>
          <cell r="AL205">
            <v>0.3</v>
          </cell>
          <cell r="AM205">
            <v>0.83611111111111114</v>
          </cell>
          <cell r="AO205">
            <v>0.29722222222222222</v>
          </cell>
          <cell r="AP205">
            <v>0.8354166666666667</v>
          </cell>
          <cell r="AR205">
            <v>0.3</v>
          </cell>
          <cell r="AS205">
            <v>0.73472222222222217</v>
          </cell>
          <cell r="AU205">
            <v>0.30138888888888887</v>
          </cell>
          <cell r="AV205">
            <v>0.88750000000000007</v>
          </cell>
          <cell r="AX205">
            <v>0.33819444444444446</v>
          </cell>
          <cell r="AY205">
            <v>0.79236111111111107</v>
          </cell>
          <cell r="BA205">
            <v>0.30208333333333331</v>
          </cell>
          <cell r="BB205">
            <v>0.8256944444444444</v>
          </cell>
          <cell r="BD205">
            <v>0.3</v>
          </cell>
          <cell r="BE205">
            <v>0.67291666666666661</v>
          </cell>
          <cell r="BG205">
            <v>0.2986111111111111</v>
          </cell>
          <cell r="BH205">
            <v>0.83750000000000002</v>
          </cell>
          <cell r="BL205" t="str">
            <v>C1</v>
          </cell>
          <cell r="BM205">
            <v>0.29583333333333334</v>
          </cell>
          <cell r="BN205">
            <v>0.83750000000000002</v>
          </cell>
          <cell r="BV205">
            <v>0.29652777777777778</v>
          </cell>
          <cell r="BW205">
            <v>0.76527777777777783</v>
          </cell>
          <cell r="BY205">
            <v>0.3</v>
          </cell>
          <cell r="BZ205">
            <v>0.68055555555555547</v>
          </cell>
          <cell r="CB205">
            <v>0.2986111111111111</v>
          </cell>
          <cell r="CC205">
            <v>0.83611111111111114</v>
          </cell>
          <cell r="CE205">
            <v>0.29722222222222222</v>
          </cell>
          <cell r="CF205">
            <v>0.83750000000000002</v>
          </cell>
          <cell r="CH205">
            <v>0.29791666666666666</v>
          </cell>
        </row>
        <row r="206">
          <cell r="A206">
            <v>36882</v>
          </cell>
          <cell r="B206" t="str">
            <v>TOHARI</v>
          </cell>
          <cell r="C206" t="str">
            <v>BODY PLANT 2</v>
          </cell>
          <cell r="D206" t="str">
            <v>SHFA</v>
          </cell>
          <cell r="K206">
            <v>0.28402777777777777</v>
          </cell>
          <cell r="L206">
            <v>0.68333333333333324</v>
          </cell>
          <cell r="N206">
            <v>0.28819444444444448</v>
          </cell>
          <cell r="O206">
            <v>0.67638888888888893</v>
          </cell>
          <cell r="Q206">
            <v>0.28125</v>
          </cell>
          <cell r="R206">
            <v>0.68402777777777779</v>
          </cell>
          <cell r="T206">
            <v>0.28402777777777777</v>
          </cell>
          <cell r="U206">
            <v>0.68680555555555556</v>
          </cell>
          <cell r="W206">
            <v>0.28472222222222221</v>
          </cell>
          <cell r="X206">
            <v>0.69861111111111107</v>
          </cell>
          <cell r="AF206">
            <v>0.85972222222222217</v>
          </cell>
          <cell r="AG206">
            <v>0.21180555555555555</v>
          </cell>
          <cell r="AI206">
            <v>0.85972222222222217</v>
          </cell>
          <cell r="AJ206">
            <v>0.20416666666666669</v>
          </cell>
          <cell r="AL206">
            <v>0.85763888888888884</v>
          </cell>
          <cell r="AM206">
            <v>0.1986111111111111</v>
          </cell>
          <cell r="AO206">
            <v>0.85833333333333339</v>
          </cell>
          <cell r="AP206">
            <v>0.20208333333333331</v>
          </cell>
          <cell r="AR206">
            <v>0.85763888888888884</v>
          </cell>
          <cell r="AS206">
            <v>0.19930555555555554</v>
          </cell>
          <cell r="BA206">
            <v>0.28680555555555554</v>
          </cell>
          <cell r="BB206">
            <v>0.67708333333333337</v>
          </cell>
          <cell r="BD206">
            <v>0.28333333333333333</v>
          </cell>
          <cell r="BE206">
            <v>0.6875</v>
          </cell>
          <cell r="BG206">
            <v>0.29375000000000001</v>
          </cell>
          <cell r="BH206">
            <v>0.68402777777777779</v>
          </cell>
          <cell r="BJ206">
            <v>0.28541666666666665</v>
          </cell>
          <cell r="BK206">
            <v>0.69236111111111109</v>
          </cell>
          <cell r="BM206">
            <v>0.28263888888888888</v>
          </cell>
          <cell r="BN206">
            <v>0.70416666666666661</v>
          </cell>
          <cell r="BV206">
            <v>0.85763888888888884</v>
          </cell>
          <cell r="BW206">
            <v>0.20555555555555557</v>
          </cell>
          <cell r="BY206">
            <v>0.8569444444444444</v>
          </cell>
          <cell r="BZ206">
            <v>0.21041666666666667</v>
          </cell>
          <cell r="CB206">
            <v>0.87013888888888891</v>
          </cell>
          <cell r="CC206">
            <v>0.21249999999999999</v>
          </cell>
          <cell r="CE206">
            <v>0.85833333333333339</v>
          </cell>
          <cell r="CF206">
            <v>0.20138888888888887</v>
          </cell>
          <cell r="CJ206" t="str">
            <v>M</v>
          </cell>
        </row>
        <row r="207">
          <cell r="A207">
            <v>36883</v>
          </cell>
          <cell r="B207" t="str">
            <v>WIWIN WINARTO</v>
          </cell>
          <cell r="C207" t="str">
            <v>BODY PLANT 2</v>
          </cell>
          <cell r="D207" t="str">
            <v>NSHF</v>
          </cell>
          <cell r="M207" t="str">
            <v>C1</v>
          </cell>
          <cell r="N207">
            <v>0.29375000000000001</v>
          </cell>
          <cell r="O207">
            <v>0.67847222222222225</v>
          </cell>
          <cell r="Q207">
            <v>0.29583333333333334</v>
          </cell>
          <cell r="R207">
            <v>0.76180555555555562</v>
          </cell>
          <cell r="T207">
            <v>0.29652777777777778</v>
          </cell>
          <cell r="U207">
            <v>0.77708333333333324</v>
          </cell>
          <cell r="W207">
            <v>0.29444444444444445</v>
          </cell>
          <cell r="X207">
            <v>0.69444444444444453</v>
          </cell>
          <cell r="Z207">
            <v>0.2986111111111111</v>
          </cell>
          <cell r="AA207">
            <v>0.81597222222222221</v>
          </cell>
          <cell r="AC207">
            <v>0.84583333333333333</v>
          </cell>
          <cell r="AD207">
            <v>0.25694444444444448</v>
          </cell>
          <cell r="AH207" t="str">
            <v>CL19</v>
          </cell>
          <cell r="AI207">
            <v>0.29791666666666666</v>
          </cell>
          <cell r="AJ207">
            <v>0.67222222222222217</v>
          </cell>
          <cell r="AL207">
            <v>0.29722222222222222</v>
          </cell>
          <cell r="AM207">
            <v>0.75138888888888899</v>
          </cell>
          <cell r="AO207">
            <v>0.29791666666666666</v>
          </cell>
          <cell r="AP207">
            <v>0.66805555555555562</v>
          </cell>
          <cell r="AR207">
            <v>0.29791666666666666</v>
          </cell>
          <cell r="AS207">
            <v>0.69444444444444453</v>
          </cell>
          <cell r="AU207">
            <v>0.30138888888888887</v>
          </cell>
          <cell r="AV207">
            <v>0.81388888888888899</v>
          </cell>
          <cell r="AY207">
            <v>0.84930555555555554</v>
          </cell>
          <cell r="AZ207" t="str">
            <v>TL</v>
          </cell>
          <cell r="BA207">
            <v>0.2673611111111111</v>
          </cell>
          <cell r="BC207" t="str">
            <v>TL</v>
          </cell>
          <cell r="BD207">
            <v>0.29722222222222222</v>
          </cell>
          <cell r="BE207">
            <v>0.67152777777777783</v>
          </cell>
          <cell r="BG207">
            <v>0.30069444444444443</v>
          </cell>
          <cell r="BH207">
            <v>0.67361111111111116</v>
          </cell>
          <cell r="BJ207">
            <v>0.30069444444444443</v>
          </cell>
          <cell r="BK207">
            <v>0.83472222222222225</v>
          </cell>
          <cell r="BM207">
            <v>0.30069444444444443</v>
          </cell>
          <cell r="BN207">
            <v>0.70486111111111116</v>
          </cell>
          <cell r="BS207">
            <v>0.30833333333333335</v>
          </cell>
          <cell r="BT207">
            <v>0.67222222222222217</v>
          </cell>
          <cell r="BV207">
            <v>0.29791666666666666</v>
          </cell>
          <cell r="BW207">
            <v>0.69166666666666676</v>
          </cell>
          <cell r="BY207">
            <v>0.3</v>
          </cell>
          <cell r="BZ207">
            <v>0.68194444444444446</v>
          </cell>
          <cell r="CD207" t="str">
            <v>M</v>
          </cell>
          <cell r="CG207" t="str">
            <v>M</v>
          </cell>
          <cell r="CH207">
            <v>0.29930555555555555</v>
          </cell>
        </row>
        <row r="208">
          <cell r="A208">
            <v>36890</v>
          </cell>
          <cell r="B208" t="str">
            <v>ALI IRFAN</v>
          </cell>
          <cell r="C208" t="str">
            <v>BODY PLANT 2</v>
          </cell>
          <cell r="D208" t="str">
            <v>SHFB</v>
          </cell>
          <cell r="H208">
            <v>0.33263888888888887</v>
          </cell>
          <cell r="I208">
            <v>0.66875000000000007</v>
          </cell>
          <cell r="K208">
            <v>0.84097222222222223</v>
          </cell>
          <cell r="L208">
            <v>0.29236111111111113</v>
          </cell>
          <cell r="N208">
            <v>0.83819444444444446</v>
          </cell>
          <cell r="O208">
            <v>0.29166666666666669</v>
          </cell>
          <cell r="Q208">
            <v>0.84722222222222221</v>
          </cell>
          <cell r="R208">
            <v>0.29583333333333334</v>
          </cell>
          <cell r="T208">
            <v>0.85</v>
          </cell>
          <cell r="U208">
            <v>0.29166666666666669</v>
          </cell>
          <cell r="W208">
            <v>0.82708333333333339</v>
          </cell>
          <cell r="X208">
            <v>0.29722222222222222</v>
          </cell>
          <cell r="AC208">
            <v>0.32777777777777778</v>
          </cell>
          <cell r="AD208">
            <v>0.68263888888888891</v>
          </cell>
          <cell r="AF208">
            <v>0.29097222222222224</v>
          </cell>
          <cell r="AG208">
            <v>0.8340277777777777</v>
          </cell>
          <cell r="AI208">
            <v>0.28750000000000003</v>
          </cell>
          <cell r="AJ208">
            <v>0.83472222222222225</v>
          </cell>
          <cell r="AL208">
            <v>0.2902777777777778</v>
          </cell>
          <cell r="AM208">
            <v>0.8340277777777777</v>
          </cell>
          <cell r="AO208">
            <v>0.28541666666666665</v>
          </cell>
          <cell r="AP208">
            <v>0.8340277777777777</v>
          </cell>
          <cell r="AR208">
            <v>0.28819444444444448</v>
          </cell>
          <cell r="AS208">
            <v>0.75</v>
          </cell>
          <cell r="AU208">
            <v>0.29097222222222224</v>
          </cell>
          <cell r="AV208">
            <v>0.83333333333333337</v>
          </cell>
          <cell r="AX208">
            <v>0.8534722222222223</v>
          </cell>
          <cell r="AY208">
            <v>0.27083333333333331</v>
          </cell>
          <cell r="BC208" t="str">
            <v>S1</v>
          </cell>
          <cell r="BF208" t="str">
            <v>S1</v>
          </cell>
          <cell r="BG208">
            <v>0.84375</v>
          </cell>
          <cell r="BH208">
            <v>0.29236111111111113</v>
          </cell>
          <cell r="BJ208">
            <v>0.84791666666666676</v>
          </cell>
          <cell r="BK208">
            <v>0.29166666666666669</v>
          </cell>
          <cell r="BM208">
            <v>0.80833333333333324</v>
          </cell>
          <cell r="BN208">
            <v>0.29166666666666669</v>
          </cell>
          <cell r="BV208">
            <v>0.28750000000000003</v>
          </cell>
          <cell r="BW208">
            <v>0.83472222222222225</v>
          </cell>
          <cell r="BY208">
            <v>0.2951388888888889</v>
          </cell>
          <cell r="BZ208">
            <v>0.83819444444444446</v>
          </cell>
          <cell r="CB208">
            <v>0.2986111111111111</v>
          </cell>
          <cell r="CC208">
            <v>0.83333333333333337</v>
          </cell>
          <cell r="CE208">
            <v>0.29791666666666666</v>
          </cell>
          <cell r="CF208">
            <v>0.83333333333333337</v>
          </cell>
          <cell r="CH208">
            <v>0.29444444444444445</v>
          </cell>
        </row>
        <row r="209">
          <cell r="A209">
            <v>36897</v>
          </cell>
          <cell r="B209" t="str">
            <v>FERI BUDI SANTOSO</v>
          </cell>
          <cell r="C209" t="str">
            <v>BODY PLANT 2</v>
          </cell>
          <cell r="D209" t="str">
            <v>SHFB</v>
          </cell>
          <cell r="K209">
            <v>0.84166666666666667</v>
          </cell>
          <cell r="L209">
            <v>0.28958333333333336</v>
          </cell>
          <cell r="N209">
            <v>0.84652777777777777</v>
          </cell>
          <cell r="O209">
            <v>0.29166666666666669</v>
          </cell>
          <cell r="Q209">
            <v>0.84930555555555554</v>
          </cell>
          <cell r="R209">
            <v>0.29166666666666669</v>
          </cell>
          <cell r="T209">
            <v>0.83124999999999993</v>
          </cell>
          <cell r="U209">
            <v>0.28125</v>
          </cell>
          <cell r="W209">
            <v>0.84097222222222223</v>
          </cell>
          <cell r="X209">
            <v>0.29375000000000001</v>
          </cell>
          <cell r="AC209">
            <v>0.33055555555555555</v>
          </cell>
          <cell r="AD209">
            <v>0.71944444444444444</v>
          </cell>
          <cell r="AF209">
            <v>0.26458333333333334</v>
          </cell>
          <cell r="AG209">
            <v>0.28194444444444444</v>
          </cell>
          <cell r="AI209">
            <v>0.27430555555555552</v>
          </cell>
          <cell r="AJ209">
            <v>0.83472222222222225</v>
          </cell>
          <cell r="AL209">
            <v>0.26874999999999999</v>
          </cell>
          <cell r="AM209">
            <v>0.83333333333333337</v>
          </cell>
          <cell r="AO209">
            <v>0.2590277777777778</v>
          </cell>
          <cell r="AP209">
            <v>0.80625000000000002</v>
          </cell>
          <cell r="AR209">
            <v>0.2951388888888889</v>
          </cell>
          <cell r="AS209">
            <v>0.72916666666666663</v>
          </cell>
          <cell r="AU209">
            <v>0.27777777777777779</v>
          </cell>
          <cell r="AV209">
            <v>0.83333333333333337</v>
          </cell>
          <cell r="AX209">
            <v>0.84027777777777779</v>
          </cell>
          <cell r="AY209">
            <v>0.29166666666666669</v>
          </cell>
          <cell r="BA209">
            <v>0.84930555555555554</v>
          </cell>
          <cell r="BB209">
            <v>0.22847222222222222</v>
          </cell>
          <cell r="BD209">
            <v>0.82361111111111107</v>
          </cell>
          <cell r="BE209">
            <v>0.29166666666666669</v>
          </cell>
          <cell r="BG209">
            <v>0.83611111111111114</v>
          </cell>
          <cell r="BH209">
            <v>0.29166666666666669</v>
          </cell>
          <cell r="BJ209">
            <v>0.83680555555555547</v>
          </cell>
          <cell r="BK209">
            <v>0.29652777777777778</v>
          </cell>
          <cell r="BM209">
            <v>0.8340277777777777</v>
          </cell>
          <cell r="BN209">
            <v>0.29722222222222222</v>
          </cell>
          <cell r="BX209" t="str">
            <v>M</v>
          </cell>
          <cell r="BZ209">
            <v>0.8305555555555556</v>
          </cell>
          <cell r="CA209" t="str">
            <v>TL</v>
          </cell>
          <cell r="CB209">
            <v>0.27430555555555552</v>
          </cell>
          <cell r="CD209" t="str">
            <v>TL</v>
          </cell>
          <cell r="CE209">
            <v>0.26805555555555555</v>
          </cell>
          <cell r="CF209">
            <v>0.83333333333333337</v>
          </cell>
          <cell r="CH209">
            <v>0.2638888888888889</v>
          </cell>
          <cell r="CI209">
            <v>0.28819444444444448</v>
          </cell>
        </row>
        <row r="210">
          <cell r="A210">
            <v>36900</v>
          </cell>
          <cell r="B210" t="str">
            <v>IMAM FITRI ALPARISI</v>
          </cell>
          <cell r="C210" t="str">
            <v>BODY PLANT 2</v>
          </cell>
          <cell r="D210" t="str">
            <v>SHFB</v>
          </cell>
          <cell r="K210">
            <v>0.85138888888888886</v>
          </cell>
          <cell r="L210">
            <v>0.30902777777777779</v>
          </cell>
          <cell r="N210">
            <v>0.83680555555555547</v>
          </cell>
          <cell r="O210">
            <v>0.30486111111111108</v>
          </cell>
          <cell r="Q210">
            <v>0.84305555555555556</v>
          </cell>
          <cell r="R210">
            <v>0.30763888888888891</v>
          </cell>
          <cell r="T210">
            <v>0.83680555555555547</v>
          </cell>
          <cell r="U210">
            <v>0.3125</v>
          </cell>
          <cell r="W210">
            <v>0.80069444444444438</v>
          </cell>
          <cell r="X210">
            <v>0.31180555555555556</v>
          </cell>
          <cell r="AC210">
            <v>0.32916666666666666</v>
          </cell>
          <cell r="AD210">
            <v>0.6791666666666667</v>
          </cell>
          <cell r="AF210">
            <v>0.28819444444444448</v>
          </cell>
          <cell r="AG210">
            <v>0.84166666666666667</v>
          </cell>
          <cell r="AI210">
            <v>0.29444444444444445</v>
          </cell>
          <cell r="AJ210">
            <v>0.84652777777777777</v>
          </cell>
          <cell r="AL210">
            <v>0.29097222222222224</v>
          </cell>
          <cell r="AM210">
            <v>0.84027777777777779</v>
          </cell>
          <cell r="AO210">
            <v>0.29166666666666669</v>
          </cell>
          <cell r="AP210">
            <v>0.84513888888888899</v>
          </cell>
          <cell r="AR210">
            <v>0.29097222222222224</v>
          </cell>
          <cell r="AS210">
            <v>0.74513888888888891</v>
          </cell>
          <cell r="AU210">
            <v>0.29375000000000001</v>
          </cell>
          <cell r="AV210">
            <v>0.83611111111111114</v>
          </cell>
          <cell r="AX210">
            <v>0.84375</v>
          </cell>
          <cell r="AY210">
            <v>0.29652777777777778</v>
          </cell>
          <cell r="BA210">
            <v>0.85763888888888884</v>
          </cell>
          <cell r="BB210">
            <v>0.28333333333333333</v>
          </cell>
          <cell r="BD210">
            <v>0.83958333333333324</v>
          </cell>
          <cell r="BE210">
            <v>0.3034722222222222</v>
          </cell>
          <cell r="BG210">
            <v>0.83750000000000002</v>
          </cell>
          <cell r="BH210">
            <v>0.30208333333333331</v>
          </cell>
          <cell r="BJ210">
            <v>0.81805555555555554</v>
          </cell>
          <cell r="BK210">
            <v>0.30486111111111108</v>
          </cell>
          <cell r="BM210">
            <v>0.84861111111111109</v>
          </cell>
          <cell r="BN210">
            <v>0.3125</v>
          </cell>
          <cell r="BS210">
            <v>0.3298611111111111</v>
          </cell>
          <cell r="BT210">
            <v>0.66666666666666663</v>
          </cell>
          <cell r="BV210">
            <v>0.29236111111111113</v>
          </cell>
          <cell r="BW210">
            <v>0.84930555555555554</v>
          </cell>
          <cell r="CA210" t="str">
            <v>M</v>
          </cell>
          <cell r="CC210">
            <v>0.83472222222222225</v>
          </cell>
          <cell r="CD210" t="str">
            <v>TL</v>
          </cell>
          <cell r="CE210">
            <v>0.29375000000000001</v>
          </cell>
          <cell r="CF210">
            <v>0.84444444444444444</v>
          </cell>
          <cell r="CH210">
            <v>0.29305555555555557</v>
          </cell>
        </row>
        <row r="211">
          <cell r="A211">
            <v>36902</v>
          </cell>
          <cell r="B211" t="str">
            <v>JENAL ASIKIN</v>
          </cell>
          <cell r="C211" t="str">
            <v>BODY PLANT 2</v>
          </cell>
          <cell r="D211" t="str">
            <v>SHFB</v>
          </cell>
          <cell r="M211" t="str">
            <v>C1</v>
          </cell>
          <cell r="P211" t="str">
            <v>C1</v>
          </cell>
          <cell r="Q211">
            <v>0.86805555555555547</v>
          </cell>
          <cell r="R211">
            <v>0.19097222222222221</v>
          </cell>
          <cell r="T211">
            <v>0.84930555555555554</v>
          </cell>
          <cell r="U211">
            <v>0.29166666666666669</v>
          </cell>
          <cell r="W211">
            <v>0.83194444444444438</v>
          </cell>
          <cell r="X211">
            <v>0.29236111111111113</v>
          </cell>
          <cell r="AC211">
            <v>0.32222222222222224</v>
          </cell>
          <cell r="AD211">
            <v>0.66736111111111107</v>
          </cell>
          <cell r="AF211">
            <v>0.28958333333333336</v>
          </cell>
          <cell r="AG211">
            <v>0.82638888888888884</v>
          </cell>
          <cell r="AI211">
            <v>0.28333333333333333</v>
          </cell>
          <cell r="AJ211">
            <v>0.83333333333333337</v>
          </cell>
          <cell r="AL211">
            <v>0.29375000000000001</v>
          </cell>
          <cell r="AM211">
            <v>0.83333333333333337</v>
          </cell>
          <cell r="AO211">
            <v>0.29305555555555557</v>
          </cell>
          <cell r="AP211">
            <v>0.83333333333333337</v>
          </cell>
          <cell r="AR211">
            <v>0.29305555555555557</v>
          </cell>
          <cell r="AS211">
            <v>0.79166666666666663</v>
          </cell>
          <cell r="AU211">
            <v>0.29583333333333334</v>
          </cell>
          <cell r="AV211">
            <v>0.79166666666666663</v>
          </cell>
          <cell r="AX211">
            <v>0.85138888888888886</v>
          </cell>
          <cell r="AY211">
            <v>0.27083333333333331</v>
          </cell>
          <cell r="BA211">
            <v>0.85</v>
          </cell>
          <cell r="BB211">
            <v>0.21875</v>
          </cell>
          <cell r="BD211">
            <v>0.84652777777777777</v>
          </cell>
          <cell r="BE211">
            <v>0.30208333333333331</v>
          </cell>
          <cell r="BG211">
            <v>0.85</v>
          </cell>
          <cell r="BH211">
            <v>0.30208333333333331</v>
          </cell>
          <cell r="BJ211">
            <v>0.85069444444444453</v>
          </cell>
          <cell r="BK211">
            <v>0.30208333333333331</v>
          </cell>
          <cell r="BM211">
            <v>0.86944444444444446</v>
          </cell>
          <cell r="BN211">
            <v>0.3125</v>
          </cell>
          <cell r="BV211">
            <v>0.29375000000000001</v>
          </cell>
          <cell r="BW211">
            <v>0.84375</v>
          </cell>
          <cell r="BY211">
            <v>0.28611111111111115</v>
          </cell>
          <cell r="BZ211">
            <v>0.8354166666666667</v>
          </cell>
          <cell r="CB211">
            <v>0.28680555555555554</v>
          </cell>
          <cell r="CC211">
            <v>0.81597222222222221</v>
          </cell>
          <cell r="CE211">
            <v>0.2951388888888889</v>
          </cell>
          <cell r="CF211">
            <v>0.83333333333333337</v>
          </cell>
          <cell r="CH211">
            <v>0.28402777777777777</v>
          </cell>
        </row>
        <row r="212">
          <cell r="A212">
            <v>36906</v>
          </cell>
          <cell r="B212" t="str">
            <v>MUH. ROKHIMAM PRASETYO</v>
          </cell>
          <cell r="C212" t="str">
            <v>BODY PLANT 2</v>
          </cell>
          <cell r="D212" t="str">
            <v>SHFB</v>
          </cell>
          <cell r="K212">
            <v>0.86736111111111114</v>
          </cell>
          <cell r="L212">
            <v>0.27499999999999997</v>
          </cell>
          <cell r="N212">
            <v>0.85416666666666663</v>
          </cell>
          <cell r="O212">
            <v>0.29375000000000001</v>
          </cell>
          <cell r="Q212">
            <v>0.85763888888888884</v>
          </cell>
          <cell r="R212">
            <v>0.2951388888888889</v>
          </cell>
          <cell r="T212">
            <v>0.85625000000000007</v>
          </cell>
          <cell r="U212">
            <v>0.29236111111111113</v>
          </cell>
          <cell r="W212">
            <v>0.83750000000000002</v>
          </cell>
          <cell r="X212">
            <v>0.28263888888888888</v>
          </cell>
          <cell r="AC212">
            <v>0.33611111111111108</v>
          </cell>
          <cell r="AD212">
            <v>0.67152777777777783</v>
          </cell>
          <cell r="AF212">
            <v>0.29305555555555557</v>
          </cell>
          <cell r="AG212">
            <v>0.83472222222222225</v>
          </cell>
          <cell r="AI212">
            <v>0.28958333333333336</v>
          </cell>
          <cell r="AJ212">
            <v>0.83472222222222225</v>
          </cell>
          <cell r="AL212">
            <v>0.28958333333333336</v>
          </cell>
          <cell r="AM212">
            <v>0.83333333333333337</v>
          </cell>
          <cell r="AO212">
            <v>0.29097222222222224</v>
          </cell>
          <cell r="AP212">
            <v>0.81319444444444444</v>
          </cell>
          <cell r="AR212">
            <v>0.28819444444444448</v>
          </cell>
          <cell r="AS212">
            <v>0.73125000000000007</v>
          </cell>
          <cell r="AU212">
            <v>0.28888888888888892</v>
          </cell>
          <cell r="AV212">
            <v>0.8125</v>
          </cell>
          <cell r="AX212">
            <v>0.85069444444444453</v>
          </cell>
          <cell r="AY212">
            <v>0.29375000000000001</v>
          </cell>
          <cell r="BA212">
            <v>0.87013888888888891</v>
          </cell>
          <cell r="BB212">
            <v>0.27083333333333331</v>
          </cell>
          <cell r="BD212">
            <v>0.8520833333333333</v>
          </cell>
          <cell r="BE212">
            <v>0.29166666666666669</v>
          </cell>
          <cell r="BG212">
            <v>0.8534722222222223</v>
          </cell>
          <cell r="BH212">
            <v>0.29236111111111113</v>
          </cell>
          <cell r="BJ212">
            <v>0.8534722222222223</v>
          </cell>
          <cell r="BK212">
            <v>0.29166666666666669</v>
          </cell>
          <cell r="BM212">
            <v>0.84166666666666667</v>
          </cell>
          <cell r="BN212">
            <v>0.30277777777777776</v>
          </cell>
          <cell r="BV212">
            <v>0.34861111111111115</v>
          </cell>
          <cell r="BW212">
            <v>0.8340277777777777</v>
          </cell>
          <cell r="BX212" t="str">
            <v>T1</v>
          </cell>
          <cell r="BY212">
            <v>0.28958333333333336</v>
          </cell>
          <cell r="CA212" t="str">
            <v>TL</v>
          </cell>
          <cell r="CB212">
            <v>0.28958333333333336</v>
          </cell>
          <cell r="CC212">
            <v>0.73611111111111116</v>
          </cell>
          <cell r="CE212">
            <v>0.28819444444444448</v>
          </cell>
          <cell r="CF212">
            <v>0.8256944444444444</v>
          </cell>
          <cell r="CH212">
            <v>0.28958333333333336</v>
          </cell>
        </row>
        <row r="213">
          <cell r="A213">
            <v>36911</v>
          </cell>
          <cell r="B213" t="str">
            <v>MUHAMMAD SUBANDIYO</v>
          </cell>
          <cell r="C213" t="str">
            <v>BODY PLANT 2</v>
          </cell>
          <cell r="D213" t="str">
            <v>SHFA</v>
          </cell>
          <cell r="K213">
            <v>0.28125</v>
          </cell>
          <cell r="L213">
            <v>0.66736111111111107</v>
          </cell>
          <cell r="N213">
            <v>0.28263888888888888</v>
          </cell>
          <cell r="O213">
            <v>0.66805555555555562</v>
          </cell>
          <cell r="Q213">
            <v>0.28472222222222221</v>
          </cell>
          <cell r="R213">
            <v>0.66666666666666663</v>
          </cell>
          <cell r="T213">
            <v>0.28333333333333333</v>
          </cell>
          <cell r="U213">
            <v>0.67083333333333339</v>
          </cell>
          <cell r="W213">
            <v>0.27986111111111112</v>
          </cell>
          <cell r="X213">
            <v>0.6875</v>
          </cell>
          <cell r="AF213">
            <v>0.85</v>
          </cell>
          <cell r="AG213">
            <v>0.19166666666666665</v>
          </cell>
          <cell r="AI213">
            <v>0.86805555555555547</v>
          </cell>
          <cell r="AJ213">
            <v>0.19166666666666665</v>
          </cell>
          <cell r="AL213">
            <v>0.8666666666666667</v>
          </cell>
          <cell r="AM213">
            <v>0.1875</v>
          </cell>
          <cell r="AO213">
            <v>0.85833333333333339</v>
          </cell>
          <cell r="AP213">
            <v>0.1875</v>
          </cell>
          <cell r="AR213">
            <v>0.86249999999999993</v>
          </cell>
          <cell r="AS213">
            <v>0.1875</v>
          </cell>
          <cell r="BA213">
            <v>0.28819444444444448</v>
          </cell>
          <cell r="BB213">
            <v>0.66875000000000007</v>
          </cell>
          <cell r="BD213">
            <v>0.34166666666666662</v>
          </cell>
          <cell r="BE213">
            <v>0.6694444444444444</v>
          </cell>
          <cell r="BF213" t="str">
            <v>T2</v>
          </cell>
          <cell r="BG213">
            <v>0.28263888888888888</v>
          </cell>
          <cell r="BH213">
            <v>0.66666666666666663</v>
          </cell>
          <cell r="BJ213">
            <v>0.28263888888888888</v>
          </cell>
          <cell r="BK213">
            <v>0.66666666666666663</v>
          </cell>
          <cell r="BM213">
            <v>0.28055555555555556</v>
          </cell>
          <cell r="BN213">
            <v>0.6875</v>
          </cell>
          <cell r="BV213">
            <v>0.85555555555555562</v>
          </cell>
          <cell r="BW213">
            <v>0.1875</v>
          </cell>
          <cell r="BY213">
            <v>0.8652777777777777</v>
          </cell>
          <cell r="BZ213">
            <v>0.18819444444444444</v>
          </cell>
          <cell r="CB213">
            <v>0.87013888888888891</v>
          </cell>
          <cell r="CC213">
            <v>0.1875</v>
          </cell>
          <cell r="CE213">
            <v>0.8618055555555556</v>
          </cell>
          <cell r="CF213">
            <v>0.25138888888888888</v>
          </cell>
          <cell r="CJ213" t="str">
            <v>M</v>
          </cell>
        </row>
        <row r="214">
          <cell r="A214">
            <v>36922</v>
          </cell>
          <cell r="B214" t="str">
            <v>WAHYUDI</v>
          </cell>
          <cell r="C214" t="str">
            <v>BODY PLANT 2</v>
          </cell>
          <cell r="D214" t="str">
            <v>SHFA</v>
          </cell>
          <cell r="K214">
            <v>0.29791666666666666</v>
          </cell>
          <cell r="L214">
            <v>0.66736111111111107</v>
          </cell>
          <cell r="N214">
            <v>0.29791666666666666</v>
          </cell>
          <cell r="O214">
            <v>0.66666666666666663</v>
          </cell>
          <cell r="Q214">
            <v>0.3</v>
          </cell>
          <cell r="R214">
            <v>0.66666666666666663</v>
          </cell>
          <cell r="T214">
            <v>0.3</v>
          </cell>
          <cell r="U214">
            <v>0.66666666666666663</v>
          </cell>
          <cell r="W214">
            <v>0.29791666666666666</v>
          </cell>
          <cell r="X214">
            <v>0.68819444444444444</v>
          </cell>
          <cell r="AF214">
            <v>0.86597222222222225</v>
          </cell>
          <cell r="AG214">
            <v>0.1875</v>
          </cell>
          <cell r="AI214">
            <v>0.86875000000000002</v>
          </cell>
          <cell r="AJ214">
            <v>0.1875</v>
          </cell>
          <cell r="AL214">
            <v>0.87083333333333324</v>
          </cell>
          <cell r="AM214">
            <v>0.1875</v>
          </cell>
          <cell r="AO214">
            <v>0.87152777777777779</v>
          </cell>
          <cell r="AP214">
            <v>0.1875</v>
          </cell>
          <cell r="AR214">
            <v>0.87222222222222223</v>
          </cell>
          <cell r="AS214">
            <v>0.1875</v>
          </cell>
          <cell r="BA214">
            <v>0.3</v>
          </cell>
          <cell r="BB214">
            <v>0.66805555555555562</v>
          </cell>
          <cell r="BD214">
            <v>0.3</v>
          </cell>
          <cell r="BE214">
            <v>0.66736111111111107</v>
          </cell>
          <cell r="BG214">
            <v>0.3</v>
          </cell>
          <cell r="BH214">
            <v>0.66736111111111107</v>
          </cell>
          <cell r="BJ214">
            <v>0.3</v>
          </cell>
          <cell r="BK214">
            <v>0.66666666666666663</v>
          </cell>
          <cell r="BM214">
            <v>0.28888888888888892</v>
          </cell>
          <cell r="BN214">
            <v>0.6875</v>
          </cell>
          <cell r="BV214">
            <v>0.87152777777777779</v>
          </cell>
          <cell r="BW214">
            <v>0.1875</v>
          </cell>
          <cell r="BY214">
            <v>0.87083333333333324</v>
          </cell>
          <cell r="BZ214">
            <v>0.18888888888888888</v>
          </cell>
          <cell r="CB214">
            <v>0.87013888888888891</v>
          </cell>
          <cell r="CC214">
            <v>0.1875</v>
          </cell>
          <cell r="CE214">
            <v>0.87083333333333324</v>
          </cell>
          <cell r="CF214">
            <v>0.18819444444444444</v>
          </cell>
          <cell r="CJ214" t="str">
            <v>M</v>
          </cell>
        </row>
        <row r="215">
          <cell r="A215">
            <v>37118</v>
          </cell>
          <cell r="B215" t="str">
            <v>EDI APRIYANTO</v>
          </cell>
          <cell r="C215" t="str">
            <v>BODY PLANT 2</v>
          </cell>
          <cell r="D215" t="str">
            <v>SHFB</v>
          </cell>
          <cell r="K215">
            <v>0.84722222222222221</v>
          </cell>
          <cell r="L215">
            <v>0.29444444444444445</v>
          </cell>
          <cell r="N215">
            <v>0.84861111111111109</v>
          </cell>
          <cell r="O215">
            <v>0.29791666666666666</v>
          </cell>
          <cell r="Q215">
            <v>0.85069444444444453</v>
          </cell>
          <cell r="R215">
            <v>0.2951388888888889</v>
          </cell>
          <cell r="T215">
            <v>0.8534722222222223</v>
          </cell>
          <cell r="U215">
            <v>0.29791666666666666</v>
          </cell>
          <cell r="W215">
            <v>0.87083333333333324</v>
          </cell>
          <cell r="X215">
            <v>0.29722222222222222</v>
          </cell>
          <cell r="AH215" t="str">
            <v>CL6</v>
          </cell>
          <cell r="AK215" t="str">
            <v>CL9</v>
          </cell>
          <cell r="AN215" t="str">
            <v>CL9</v>
          </cell>
          <cell r="AQ215" t="str">
            <v>C1</v>
          </cell>
          <cell r="AT215" t="str">
            <v>C1</v>
          </cell>
          <cell r="BA215">
            <v>0.86597222222222225</v>
          </cell>
          <cell r="BB215">
            <v>0.25138888888888888</v>
          </cell>
          <cell r="BD215">
            <v>0.85</v>
          </cell>
          <cell r="BE215">
            <v>0.26111111111111113</v>
          </cell>
          <cell r="BI215" t="str">
            <v>C1</v>
          </cell>
          <cell r="BJ215">
            <v>0.82500000000000007</v>
          </cell>
          <cell r="BK215">
            <v>0.2951388888888889</v>
          </cell>
          <cell r="BM215">
            <v>0.87291666666666667</v>
          </cell>
          <cell r="BN215">
            <v>0.30208333333333331</v>
          </cell>
          <cell r="BV215">
            <v>0.29722222222222222</v>
          </cell>
          <cell r="BW215">
            <v>0.8354166666666667</v>
          </cell>
          <cell r="BY215">
            <v>0.29791666666666666</v>
          </cell>
          <cell r="CA215" t="str">
            <v>TL</v>
          </cell>
          <cell r="CB215">
            <v>0.29791666666666666</v>
          </cell>
          <cell r="CC215">
            <v>0.8354166666666667</v>
          </cell>
          <cell r="CE215">
            <v>0.3</v>
          </cell>
          <cell r="CF215">
            <v>0.67222222222222217</v>
          </cell>
          <cell r="CH215">
            <v>0.29791666666666666</v>
          </cell>
        </row>
        <row r="216">
          <cell r="A216">
            <v>37121</v>
          </cell>
          <cell r="B216" t="str">
            <v>HERI RISNANTO</v>
          </cell>
          <cell r="C216" t="str">
            <v>BODY PLANT 2</v>
          </cell>
          <cell r="D216" t="str">
            <v>NSHF</v>
          </cell>
          <cell r="K216">
            <v>0.30138888888888887</v>
          </cell>
          <cell r="L216">
            <v>0.67013888888888884</v>
          </cell>
          <cell r="N216">
            <v>0.2986111111111111</v>
          </cell>
          <cell r="O216">
            <v>0.71250000000000002</v>
          </cell>
          <cell r="Q216">
            <v>0.29791666666666666</v>
          </cell>
          <cell r="R216">
            <v>0.78263888888888899</v>
          </cell>
          <cell r="T216">
            <v>0.29722222222222222</v>
          </cell>
          <cell r="U216">
            <v>0.82291666666666663</v>
          </cell>
          <cell r="W216">
            <v>0.2986111111111111</v>
          </cell>
          <cell r="X216">
            <v>0.83819444444444446</v>
          </cell>
          <cell r="Z216">
            <v>0.2986111111111111</v>
          </cell>
          <cell r="AA216">
            <v>0.625</v>
          </cell>
          <cell r="AC216">
            <v>0.31180555555555556</v>
          </cell>
          <cell r="AD216">
            <v>0.70833333333333337</v>
          </cell>
          <cell r="AF216">
            <v>0.3</v>
          </cell>
          <cell r="AG216">
            <v>0.85277777777777775</v>
          </cell>
          <cell r="AI216">
            <v>0.3</v>
          </cell>
          <cell r="AJ216">
            <v>0.70486111111111116</v>
          </cell>
          <cell r="AL216">
            <v>0.29930555555555555</v>
          </cell>
          <cell r="AM216">
            <v>0.83472222222222225</v>
          </cell>
          <cell r="AO216">
            <v>0.30069444444444443</v>
          </cell>
          <cell r="AP216">
            <v>0.84375</v>
          </cell>
          <cell r="AR216">
            <v>0.30416666666666664</v>
          </cell>
          <cell r="AS216">
            <v>0.84375</v>
          </cell>
          <cell r="AT216" t="str">
            <v>T3</v>
          </cell>
          <cell r="AX216">
            <v>0.86805555555555547</v>
          </cell>
          <cell r="AY216">
            <v>0.26874999999999999</v>
          </cell>
          <cell r="BC216" t="str">
            <v>CL19</v>
          </cell>
          <cell r="BD216">
            <v>0.3</v>
          </cell>
          <cell r="BE216">
            <v>0.8340277777777777</v>
          </cell>
          <cell r="BG216">
            <v>0.29930555555555555</v>
          </cell>
          <cell r="BH216">
            <v>0.83611111111111114</v>
          </cell>
          <cell r="BJ216">
            <v>0.29583333333333334</v>
          </cell>
          <cell r="BK216">
            <v>0.76736111111111116</v>
          </cell>
          <cell r="BM216">
            <v>0.31041666666666667</v>
          </cell>
          <cell r="BN216">
            <v>0.82500000000000007</v>
          </cell>
          <cell r="BO216" t="str">
            <v>T3</v>
          </cell>
          <cell r="BP216">
            <v>0.30763888888888891</v>
          </cell>
          <cell r="BQ216">
            <v>0.66805555555555562</v>
          </cell>
          <cell r="BV216">
            <v>0.29444444444444445</v>
          </cell>
          <cell r="BW216">
            <v>0.72152777777777777</v>
          </cell>
          <cell r="BY216">
            <v>0.2902777777777778</v>
          </cell>
          <cell r="BZ216">
            <v>0.82777777777777783</v>
          </cell>
          <cell r="CB216">
            <v>0.29305555555555557</v>
          </cell>
          <cell r="CC216">
            <v>0.70416666666666661</v>
          </cell>
          <cell r="CE216">
            <v>0.28541666666666665</v>
          </cell>
          <cell r="CF216">
            <v>0.8208333333333333</v>
          </cell>
          <cell r="CH216">
            <v>0.28680555555555554</v>
          </cell>
        </row>
        <row r="217">
          <cell r="A217">
            <v>37264</v>
          </cell>
          <cell r="B217" t="str">
            <v>WAHID FIRMANTO</v>
          </cell>
          <cell r="C217" t="str">
            <v>BODY PLANT 2</v>
          </cell>
          <cell r="D217" t="str">
            <v>SHFA</v>
          </cell>
          <cell r="M217" t="str">
            <v>S1</v>
          </cell>
          <cell r="N217">
            <v>0.28680555555555554</v>
          </cell>
          <cell r="O217">
            <v>0.67638888888888893</v>
          </cell>
          <cell r="Q217">
            <v>0.28402777777777777</v>
          </cell>
          <cell r="R217">
            <v>0.68472222222222223</v>
          </cell>
          <cell r="T217">
            <v>0.28680555555555554</v>
          </cell>
          <cell r="U217">
            <v>0.6875</v>
          </cell>
          <cell r="Y217" t="str">
            <v>S1</v>
          </cell>
          <cell r="AH217" t="str">
            <v>C1</v>
          </cell>
          <cell r="AK217" t="str">
            <v>S1</v>
          </cell>
          <cell r="AL217">
            <v>0.8618055555555556</v>
          </cell>
          <cell r="AM217">
            <v>0.1986111111111111</v>
          </cell>
          <cell r="AO217">
            <v>0.8652777777777777</v>
          </cell>
          <cell r="AP217">
            <v>0.20208333333333331</v>
          </cell>
          <cell r="AR217">
            <v>0.8652777777777777</v>
          </cell>
          <cell r="AS217">
            <v>0.19999999999999998</v>
          </cell>
          <cell r="BC217" t="str">
            <v>M</v>
          </cell>
          <cell r="BF217" t="str">
            <v>S1</v>
          </cell>
          <cell r="BI217" t="str">
            <v>C1</v>
          </cell>
          <cell r="BL217" t="str">
            <v>S1</v>
          </cell>
          <cell r="BO217" t="str">
            <v>S1</v>
          </cell>
          <cell r="BV217">
            <v>0.86249999999999993</v>
          </cell>
          <cell r="BW217">
            <v>0.20555555555555557</v>
          </cell>
          <cell r="BY217">
            <v>0.86249999999999993</v>
          </cell>
          <cell r="BZ217">
            <v>0.21041666666666667</v>
          </cell>
          <cell r="CB217">
            <v>0.86458333333333337</v>
          </cell>
          <cell r="CC217">
            <v>0.19513888888888889</v>
          </cell>
          <cell r="CE217">
            <v>0.8666666666666667</v>
          </cell>
          <cell r="CF217">
            <v>0.20138888888888887</v>
          </cell>
          <cell r="CJ217" t="str">
            <v>M</v>
          </cell>
        </row>
        <row r="218">
          <cell r="A218">
            <v>37287</v>
          </cell>
          <cell r="B218" t="str">
            <v>IKA SETIAWAN</v>
          </cell>
          <cell r="C218" t="str">
            <v>BODY PLANT 2</v>
          </cell>
          <cell r="D218" t="str">
            <v>SHFA</v>
          </cell>
          <cell r="K218">
            <v>0.2902777777777778</v>
          </cell>
          <cell r="L218">
            <v>0.8340277777777777</v>
          </cell>
          <cell r="N218">
            <v>0.2986111111111111</v>
          </cell>
          <cell r="O218">
            <v>0.83611111111111114</v>
          </cell>
          <cell r="Q218">
            <v>0.28819444444444448</v>
          </cell>
          <cell r="R218">
            <v>0.84861111111111109</v>
          </cell>
          <cell r="T218">
            <v>0.29930555555555555</v>
          </cell>
          <cell r="U218">
            <v>0.83611111111111114</v>
          </cell>
          <cell r="W218">
            <v>0.30069444444444443</v>
          </cell>
          <cell r="X218">
            <v>0.74444444444444446</v>
          </cell>
          <cell r="Z218">
            <v>0.28750000000000003</v>
          </cell>
          <cell r="AA218">
            <v>0.83472222222222225</v>
          </cell>
          <cell r="AC218">
            <v>0.85069444444444453</v>
          </cell>
          <cell r="AD218">
            <v>0.25625000000000003</v>
          </cell>
          <cell r="AF218">
            <v>0.87152777777777779</v>
          </cell>
          <cell r="AG218">
            <v>0.29236111111111113</v>
          </cell>
          <cell r="AI218">
            <v>0.85763888888888884</v>
          </cell>
          <cell r="AJ218">
            <v>0.29166666666666669</v>
          </cell>
          <cell r="AL218">
            <v>0.85416666666666663</v>
          </cell>
          <cell r="AM218">
            <v>0.2951388888888889</v>
          </cell>
          <cell r="AO218">
            <v>0.84722222222222221</v>
          </cell>
          <cell r="AP218">
            <v>0.29166666666666669</v>
          </cell>
          <cell r="AR218">
            <v>0.87430555555555556</v>
          </cell>
          <cell r="AS218">
            <v>0.29583333333333334</v>
          </cell>
          <cell r="AX218">
            <v>0.33819444444444446</v>
          </cell>
          <cell r="AY218">
            <v>0.70833333333333337</v>
          </cell>
          <cell r="BA218">
            <v>0.29375000000000001</v>
          </cell>
          <cell r="BB218">
            <v>0.83333333333333337</v>
          </cell>
          <cell r="BD218">
            <v>0.29930555555555555</v>
          </cell>
          <cell r="BE218">
            <v>0.83750000000000002</v>
          </cell>
          <cell r="BG218">
            <v>0.29166666666666669</v>
          </cell>
          <cell r="BH218">
            <v>0.8354166666666667</v>
          </cell>
          <cell r="BJ218">
            <v>0.29444444444444445</v>
          </cell>
          <cell r="BK218">
            <v>0.83472222222222225</v>
          </cell>
          <cell r="BM218">
            <v>0.3</v>
          </cell>
          <cell r="BN218">
            <v>0.83819444444444446</v>
          </cell>
          <cell r="BV218">
            <v>0.8534722222222223</v>
          </cell>
          <cell r="BW218">
            <v>0.29236111111111113</v>
          </cell>
          <cell r="BY218">
            <v>0.85277777777777775</v>
          </cell>
          <cell r="BZ218">
            <v>0.29236111111111113</v>
          </cell>
          <cell r="CB218">
            <v>0.85138888888888886</v>
          </cell>
          <cell r="CC218">
            <v>0.29375000000000001</v>
          </cell>
          <cell r="CE218">
            <v>0.85416666666666663</v>
          </cell>
          <cell r="CF218">
            <v>0.29652777777777778</v>
          </cell>
          <cell r="CJ218" t="str">
            <v>M</v>
          </cell>
        </row>
        <row r="219">
          <cell r="A219">
            <v>37296</v>
          </cell>
          <cell r="B219" t="str">
            <v>AGUS WIDIYANTORO</v>
          </cell>
          <cell r="C219" t="str">
            <v>BODY PLANT 2</v>
          </cell>
          <cell r="D219" t="str">
            <v>SHFA</v>
          </cell>
          <cell r="E219">
            <v>0.30208333333333331</v>
          </cell>
          <cell r="F219">
            <v>0.66666666666666663</v>
          </cell>
          <cell r="K219">
            <v>0.28611111111111115</v>
          </cell>
          <cell r="L219">
            <v>0.8340277777777777</v>
          </cell>
          <cell r="N219">
            <v>0.28263888888888888</v>
          </cell>
          <cell r="O219">
            <v>0.81874999999999998</v>
          </cell>
          <cell r="Q219">
            <v>0.28055555555555556</v>
          </cell>
          <cell r="R219">
            <v>0.82500000000000007</v>
          </cell>
          <cell r="V219" t="str">
            <v>C1</v>
          </cell>
          <cell r="W219">
            <v>0.29166666666666669</v>
          </cell>
          <cell r="X219">
            <v>0.74861111111111101</v>
          </cell>
          <cell r="Z219">
            <v>0.29097222222222224</v>
          </cell>
          <cell r="AA219">
            <v>0.82638888888888884</v>
          </cell>
          <cell r="AC219">
            <v>0.8520833333333333</v>
          </cell>
          <cell r="AD219">
            <v>0.25277777777777777</v>
          </cell>
          <cell r="AF219">
            <v>0.85555555555555562</v>
          </cell>
          <cell r="AG219">
            <v>0.29166666666666669</v>
          </cell>
          <cell r="AI219">
            <v>0.84375</v>
          </cell>
          <cell r="AJ219">
            <v>0.29166666666666669</v>
          </cell>
          <cell r="AL219">
            <v>0.85763888888888884</v>
          </cell>
          <cell r="AM219">
            <v>0.23541666666666669</v>
          </cell>
          <cell r="AO219">
            <v>0.82013888888888886</v>
          </cell>
          <cell r="AP219">
            <v>0.24305555555555555</v>
          </cell>
          <cell r="AR219">
            <v>0.84722222222222221</v>
          </cell>
          <cell r="AS219">
            <v>0.29166666666666669</v>
          </cell>
          <cell r="AX219">
            <v>0.31736111111111115</v>
          </cell>
          <cell r="AY219">
            <v>0.66736111111111107</v>
          </cell>
          <cell r="BA219">
            <v>0.2902777777777778</v>
          </cell>
          <cell r="BB219">
            <v>0.76041666666666663</v>
          </cell>
          <cell r="BD219">
            <v>0.29097222222222224</v>
          </cell>
          <cell r="BE219">
            <v>0.82291666666666663</v>
          </cell>
          <cell r="BG219">
            <v>0.28611111111111115</v>
          </cell>
          <cell r="BH219">
            <v>0.81666666666666676</v>
          </cell>
          <cell r="BJ219">
            <v>0.28194444444444444</v>
          </cell>
          <cell r="BK219">
            <v>0.83472222222222225</v>
          </cell>
          <cell r="BM219">
            <v>0.28472222222222221</v>
          </cell>
          <cell r="BN219">
            <v>0.81805555555555554</v>
          </cell>
          <cell r="BV219">
            <v>0.84652777777777777</v>
          </cell>
          <cell r="BW219">
            <v>0.29166666666666669</v>
          </cell>
          <cell r="BY219">
            <v>0.83958333333333324</v>
          </cell>
          <cell r="BZ219">
            <v>0.29236111111111113</v>
          </cell>
          <cell r="CB219">
            <v>0.84097222222222223</v>
          </cell>
          <cell r="CC219">
            <v>0.29166666666666669</v>
          </cell>
          <cell r="CE219">
            <v>0.82916666666666661</v>
          </cell>
          <cell r="CF219">
            <v>0.29236111111111113</v>
          </cell>
          <cell r="CJ219" t="str">
            <v>M</v>
          </cell>
        </row>
        <row r="220">
          <cell r="A220">
            <v>37298</v>
          </cell>
          <cell r="B220" t="str">
            <v>ARIFIN ADISURYA</v>
          </cell>
          <cell r="C220" t="str">
            <v>BODY PLANT 2</v>
          </cell>
          <cell r="D220" t="str">
            <v>SHFA</v>
          </cell>
          <cell r="H220">
            <v>0.33402777777777781</v>
          </cell>
          <cell r="I220">
            <v>0.71388888888888891</v>
          </cell>
          <cell r="K220">
            <v>0.28263888888888888</v>
          </cell>
          <cell r="L220">
            <v>0.83680555555555547</v>
          </cell>
          <cell r="N220">
            <v>0.28055555555555556</v>
          </cell>
          <cell r="O220">
            <v>0.81527777777777777</v>
          </cell>
          <cell r="Q220">
            <v>0.28333333333333333</v>
          </cell>
          <cell r="R220">
            <v>0.8354166666666667</v>
          </cell>
          <cell r="T220">
            <v>0.28402777777777777</v>
          </cell>
          <cell r="U220">
            <v>0.8354166666666667</v>
          </cell>
          <cell r="W220">
            <v>0.28750000000000003</v>
          </cell>
          <cell r="X220">
            <v>0.7993055555555556</v>
          </cell>
          <cell r="Z220">
            <v>0.27638888888888885</v>
          </cell>
          <cell r="AA220">
            <v>0.83333333333333337</v>
          </cell>
          <cell r="AF220">
            <v>0.8569444444444444</v>
          </cell>
          <cell r="AG220">
            <v>0.2951388888888889</v>
          </cell>
          <cell r="AI220">
            <v>0.85069444444444453</v>
          </cell>
          <cell r="AJ220">
            <v>0.27499999999999997</v>
          </cell>
          <cell r="AL220">
            <v>0.8534722222222223</v>
          </cell>
          <cell r="AM220">
            <v>0.28263888888888888</v>
          </cell>
          <cell r="AO220">
            <v>0.8222222222222223</v>
          </cell>
          <cell r="AP220">
            <v>0.28402777777777777</v>
          </cell>
          <cell r="AR220">
            <v>0.83472222222222225</v>
          </cell>
          <cell r="AS220">
            <v>0.26180555555555557</v>
          </cell>
          <cell r="BA220">
            <v>0.28888888888888892</v>
          </cell>
          <cell r="BB220">
            <v>0.80833333333333324</v>
          </cell>
          <cell r="BD220">
            <v>0.28611111111111115</v>
          </cell>
          <cell r="BE220">
            <v>0.83680555555555547</v>
          </cell>
          <cell r="BG220">
            <v>0.29236111111111113</v>
          </cell>
          <cell r="BH220">
            <v>0.83680555555555547</v>
          </cell>
          <cell r="BJ220">
            <v>0.28402777777777777</v>
          </cell>
          <cell r="BK220">
            <v>0.81388888888888899</v>
          </cell>
          <cell r="BM220">
            <v>0.28263888888888888</v>
          </cell>
          <cell r="BN220">
            <v>0.8354166666666667</v>
          </cell>
          <cell r="BP220">
            <v>0.32708333333333334</v>
          </cell>
          <cell r="BQ220">
            <v>0.6694444444444444</v>
          </cell>
          <cell r="BV220">
            <v>0.84027777777777779</v>
          </cell>
          <cell r="BW220">
            <v>0.29652777777777778</v>
          </cell>
          <cell r="BY220">
            <v>0.84305555555555556</v>
          </cell>
          <cell r="BZ220">
            <v>0.27708333333333335</v>
          </cell>
          <cell r="CD220" t="str">
            <v>M</v>
          </cell>
          <cell r="CE220">
            <v>0.82638888888888884</v>
          </cell>
          <cell r="CF220">
            <v>0.27291666666666664</v>
          </cell>
          <cell r="CJ220" t="str">
            <v>M</v>
          </cell>
        </row>
        <row r="221">
          <cell r="A221">
            <v>37303</v>
          </cell>
          <cell r="B221" t="str">
            <v>SLAMET BUDIANTO</v>
          </cell>
          <cell r="C221" t="str">
            <v>BODY PLANT 2</v>
          </cell>
          <cell r="D221" t="str">
            <v>SHFA</v>
          </cell>
          <cell r="M221" t="str">
            <v>C2</v>
          </cell>
          <cell r="N221">
            <v>0.29583333333333334</v>
          </cell>
          <cell r="O221">
            <v>0.83333333333333337</v>
          </cell>
          <cell r="Q221">
            <v>0.29444444444444445</v>
          </cell>
          <cell r="R221">
            <v>0.8125</v>
          </cell>
          <cell r="T221">
            <v>0.2986111111111111</v>
          </cell>
          <cell r="U221">
            <v>0.8125</v>
          </cell>
          <cell r="W221">
            <v>0.29236111111111113</v>
          </cell>
          <cell r="X221">
            <v>0.74305555555555547</v>
          </cell>
          <cell r="Z221">
            <v>0.29375000000000001</v>
          </cell>
          <cell r="AA221">
            <v>0.8125</v>
          </cell>
          <cell r="AF221">
            <v>0.86944444444444446</v>
          </cell>
          <cell r="AG221">
            <v>0.25</v>
          </cell>
          <cell r="AI221">
            <v>0.85625000000000007</v>
          </cell>
          <cell r="AJ221">
            <v>0.19166666666666665</v>
          </cell>
          <cell r="AN221" t="str">
            <v>S1</v>
          </cell>
          <cell r="AQ221" t="str">
            <v>S1</v>
          </cell>
          <cell r="AT221" t="str">
            <v>S1</v>
          </cell>
          <cell r="BC221" t="str">
            <v>S1</v>
          </cell>
          <cell r="BF221" t="str">
            <v>S1</v>
          </cell>
          <cell r="BI221" t="str">
            <v>S1</v>
          </cell>
          <cell r="BL221" t="str">
            <v>S1</v>
          </cell>
          <cell r="BO221" t="str">
            <v>S1</v>
          </cell>
          <cell r="BX221" t="str">
            <v>S1</v>
          </cell>
          <cell r="CA221" t="str">
            <v>S1</v>
          </cell>
          <cell r="CD221" t="str">
            <v>S1</v>
          </cell>
          <cell r="CG221" t="str">
            <v>S1</v>
          </cell>
          <cell r="CJ221" t="str">
            <v>S1</v>
          </cell>
        </row>
        <row r="222">
          <cell r="A222">
            <v>37305</v>
          </cell>
          <cell r="B222" t="str">
            <v>TOYIBAN</v>
          </cell>
          <cell r="C222" t="str">
            <v>BODY PLANT 2</v>
          </cell>
          <cell r="D222" t="str">
            <v>SHFB</v>
          </cell>
          <cell r="K222">
            <v>0.84861111111111109</v>
          </cell>
          <cell r="L222">
            <v>0.30486111111111108</v>
          </cell>
          <cell r="N222">
            <v>0.8340277777777777</v>
          </cell>
          <cell r="O222">
            <v>0.30069444444444443</v>
          </cell>
          <cell r="Q222">
            <v>0.83472222222222225</v>
          </cell>
          <cell r="R222">
            <v>0.3</v>
          </cell>
          <cell r="T222">
            <v>0.84444444444444444</v>
          </cell>
          <cell r="U222">
            <v>0.29930555555555555</v>
          </cell>
          <cell r="W222">
            <v>0.81527777777777777</v>
          </cell>
          <cell r="X222">
            <v>0.31180555555555556</v>
          </cell>
          <cell r="AC222">
            <v>0.32500000000000001</v>
          </cell>
          <cell r="AD222">
            <v>0.6777777777777777</v>
          </cell>
          <cell r="AF222">
            <v>0.29236111111111113</v>
          </cell>
          <cell r="AG222">
            <v>0.83750000000000002</v>
          </cell>
          <cell r="AI222">
            <v>0.28819444444444448</v>
          </cell>
          <cell r="AJ222">
            <v>0.83819444444444446</v>
          </cell>
          <cell r="AL222">
            <v>0.28333333333333333</v>
          </cell>
          <cell r="AM222">
            <v>0.8354166666666667</v>
          </cell>
          <cell r="AO222">
            <v>0.28541666666666665</v>
          </cell>
          <cell r="AP222">
            <v>0.83611111111111114</v>
          </cell>
          <cell r="AR222">
            <v>0.30555555555555552</v>
          </cell>
          <cell r="AS222">
            <v>0.74583333333333324</v>
          </cell>
          <cell r="AT222" t="str">
            <v>T3</v>
          </cell>
          <cell r="AU222">
            <v>0.29097222222222224</v>
          </cell>
          <cell r="AV222">
            <v>0.79305555555555562</v>
          </cell>
          <cell r="AX222">
            <v>0.83263888888888893</v>
          </cell>
          <cell r="AY222">
            <v>0.2951388888888889</v>
          </cell>
          <cell r="BA222">
            <v>0.85763888888888884</v>
          </cell>
          <cell r="BB222">
            <v>0.28333333333333333</v>
          </cell>
          <cell r="BD222">
            <v>0.83472222222222225</v>
          </cell>
          <cell r="BE222">
            <v>0.3034722222222222</v>
          </cell>
          <cell r="BG222">
            <v>0.84236111111111101</v>
          </cell>
          <cell r="BH222">
            <v>0.29791666666666666</v>
          </cell>
          <cell r="BJ222">
            <v>0.82013888888888886</v>
          </cell>
          <cell r="BK222">
            <v>0.30486111111111108</v>
          </cell>
          <cell r="BM222">
            <v>0.85069444444444453</v>
          </cell>
          <cell r="BN222">
            <v>0.30555555555555552</v>
          </cell>
          <cell r="BS222">
            <v>0.32361111111111113</v>
          </cell>
          <cell r="BT222">
            <v>0.67499999999999993</v>
          </cell>
          <cell r="BV222">
            <v>0.27499999999999997</v>
          </cell>
          <cell r="BW222">
            <v>0.83611111111111114</v>
          </cell>
          <cell r="BY222">
            <v>0.27361111111111108</v>
          </cell>
          <cell r="BZ222">
            <v>0.83819444444444446</v>
          </cell>
          <cell r="CD222" t="str">
            <v>C1</v>
          </cell>
          <cell r="CE222">
            <v>0.2902777777777778</v>
          </cell>
          <cell r="CF222">
            <v>0.83958333333333324</v>
          </cell>
          <cell r="CH222">
            <v>0.27499999999999997</v>
          </cell>
        </row>
        <row r="223">
          <cell r="A223">
            <v>37458</v>
          </cell>
          <cell r="B223" t="str">
            <v>SUWAJI</v>
          </cell>
          <cell r="C223" t="str">
            <v>BODY PLANT 2</v>
          </cell>
          <cell r="D223" t="str">
            <v>SHFB</v>
          </cell>
          <cell r="K223">
            <v>0.87361111111111101</v>
          </cell>
          <cell r="L223">
            <v>0.1875</v>
          </cell>
          <cell r="N223">
            <v>0.87361111111111101</v>
          </cell>
          <cell r="O223">
            <v>0.1875</v>
          </cell>
          <cell r="Q223">
            <v>0.94166666666666676</v>
          </cell>
          <cell r="R223">
            <v>0.1875</v>
          </cell>
          <cell r="S223" t="str">
            <v>T1</v>
          </cell>
          <cell r="V223" t="str">
            <v>S1</v>
          </cell>
          <cell r="W223">
            <v>0.87083333333333324</v>
          </cell>
          <cell r="X223">
            <v>0.1875</v>
          </cell>
          <cell r="AH223" t="str">
            <v>M</v>
          </cell>
          <cell r="AI223">
            <v>0.29722222222222222</v>
          </cell>
          <cell r="AJ223">
            <v>0.66666666666666663</v>
          </cell>
          <cell r="AN223" t="str">
            <v>M</v>
          </cell>
          <cell r="AO223">
            <v>0.29722222222222222</v>
          </cell>
          <cell r="AP223">
            <v>0.66666666666666663</v>
          </cell>
          <cell r="AR223">
            <v>0.29930555555555555</v>
          </cell>
          <cell r="AS223">
            <v>0.6875</v>
          </cell>
          <cell r="BA223">
            <v>0.90833333333333333</v>
          </cell>
          <cell r="BB223">
            <v>0.1875</v>
          </cell>
          <cell r="BC223" t="str">
            <v>T2</v>
          </cell>
          <cell r="BD223">
            <v>0.87361111111111101</v>
          </cell>
          <cell r="BE223">
            <v>0.1875</v>
          </cell>
          <cell r="BG223">
            <v>0.87083333333333324</v>
          </cell>
          <cell r="BH223">
            <v>0.1875</v>
          </cell>
          <cell r="BJ223">
            <v>0.87083333333333324</v>
          </cell>
          <cell r="BK223">
            <v>0.1875</v>
          </cell>
          <cell r="BO223" t="str">
            <v>C1</v>
          </cell>
          <cell r="BV223">
            <v>0.2986111111111111</v>
          </cell>
          <cell r="BX223" t="str">
            <v>TL</v>
          </cell>
          <cell r="CA223" t="str">
            <v>M</v>
          </cell>
          <cell r="CD223" t="str">
            <v>M</v>
          </cell>
          <cell r="CE223">
            <v>0.29375000000000001</v>
          </cell>
          <cell r="CF223">
            <v>0.50486111111111109</v>
          </cell>
          <cell r="CJ223" t="str">
            <v>M</v>
          </cell>
        </row>
        <row r="224">
          <cell r="A224">
            <v>37464</v>
          </cell>
          <cell r="B224" t="str">
            <v>MUHAMMAD NURHUDA</v>
          </cell>
          <cell r="C224" t="str">
            <v>BODY PLANT 2</v>
          </cell>
          <cell r="D224" t="str">
            <v>SHFB</v>
          </cell>
          <cell r="M224" t="str">
            <v>C1</v>
          </cell>
          <cell r="P224" t="str">
            <v>C1</v>
          </cell>
          <cell r="Q224">
            <v>0.87361111111111101</v>
          </cell>
          <cell r="R224">
            <v>0.18819444444444444</v>
          </cell>
          <cell r="T224">
            <v>0.87152777777777779</v>
          </cell>
          <cell r="U224">
            <v>0.1875</v>
          </cell>
          <cell r="W224">
            <v>0.86944444444444446</v>
          </cell>
          <cell r="X224">
            <v>0.1875</v>
          </cell>
          <cell r="AF224">
            <v>0.29930555555555555</v>
          </cell>
          <cell r="AG224">
            <v>0.66666666666666663</v>
          </cell>
          <cell r="AI224">
            <v>0.29236111111111113</v>
          </cell>
          <cell r="AJ224">
            <v>0.66666666666666663</v>
          </cell>
          <cell r="AL224">
            <v>0.29444444444444445</v>
          </cell>
          <cell r="AM224">
            <v>0.66666666666666663</v>
          </cell>
          <cell r="AO224">
            <v>0.29652777777777778</v>
          </cell>
          <cell r="AP224">
            <v>0.66666666666666663</v>
          </cell>
          <cell r="AR224">
            <v>0.29930555555555555</v>
          </cell>
          <cell r="AS224">
            <v>0.6875</v>
          </cell>
          <cell r="BA224">
            <v>0.85833333333333339</v>
          </cell>
          <cell r="BB224">
            <v>0.1875</v>
          </cell>
          <cell r="BD224">
            <v>0.8618055555555556</v>
          </cell>
          <cell r="BE224">
            <v>0.1875</v>
          </cell>
          <cell r="BG224">
            <v>0.87152777777777779</v>
          </cell>
          <cell r="BH224">
            <v>0.1875</v>
          </cell>
          <cell r="BJ224">
            <v>0.86875000000000002</v>
          </cell>
          <cell r="BK224">
            <v>0.18819444444444444</v>
          </cell>
          <cell r="BM224">
            <v>0.87222222222222223</v>
          </cell>
          <cell r="BN224">
            <v>0.18819444444444444</v>
          </cell>
          <cell r="BV224">
            <v>0.28402777777777777</v>
          </cell>
          <cell r="BW224">
            <v>0.66666666666666663</v>
          </cell>
          <cell r="BY224">
            <v>0.28263888888888888</v>
          </cell>
          <cell r="BZ224">
            <v>0.66666666666666663</v>
          </cell>
          <cell r="CB224">
            <v>0.2902777777777778</v>
          </cell>
          <cell r="CC224">
            <v>0.66666666666666663</v>
          </cell>
          <cell r="CE224">
            <v>0.29097222222222224</v>
          </cell>
          <cell r="CF224">
            <v>0.66666666666666663</v>
          </cell>
          <cell r="CH224">
            <v>0.29305555555555557</v>
          </cell>
        </row>
        <row r="225">
          <cell r="A225">
            <v>37514</v>
          </cell>
          <cell r="B225" t="str">
            <v>AGUNG PRASETYO SENOAJI</v>
          </cell>
          <cell r="C225" t="str">
            <v>BODY PLANT 2</v>
          </cell>
          <cell r="D225" t="str">
            <v>SHFB</v>
          </cell>
          <cell r="K225">
            <v>0.86597222222222225</v>
          </cell>
          <cell r="L225">
            <v>0.1875</v>
          </cell>
          <cell r="N225">
            <v>0.87083333333333324</v>
          </cell>
          <cell r="O225">
            <v>0.1875</v>
          </cell>
          <cell r="Q225">
            <v>0.86944444444444446</v>
          </cell>
          <cell r="R225">
            <v>0.1875</v>
          </cell>
          <cell r="T225">
            <v>0.86875000000000002</v>
          </cell>
          <cell r="U225">
            <v>0.1875</v>
          </cell>
          <cell r="W225">
            <v>0.87083333333333324</v>
          </cell>
          <cell r="X225">
            <v>0.1875</v>
          </cell>
          <cell r="AF225">
            <v>0.2986111111111111</v>
          </cell>
          <cell r="AG225">
            <v>0.66736111111111107</v>
          </cell>
          <cell r="AI225">
            <v>0.3</v>
          </cell>
          <cell r="AJ225">
            <v>0.66666666666666663</v>
          </cell>
          <cell r="AL225">
            <v>0.29722222222222222</v>
          </cell>
          <cell r="AM225">
            <v>0.66666666666666663</v>
          </cell>
          <cell r="AO225">
            <v>0.29791666666666666</v>
          </cell>
          <cell r="AP225">
            <v>0.66666666666666663</v>
          </cell>
          <cell r="AR225">
            <v>0.29722222222222222</v>
          </cell>
          <cell r="AS225">
            <v>0.6875</v>
          </cell>
          <cell r="BA225">
            <v>0.86805555555555547</v>
          </cell>
          <cell r="BB225">
            <v>0.1875</v>
          </cell>
          <cell r="BD225">
            <v>0.86944444444444446</v>
          </cell>
          <cell r="BE225">
            <v>0.19513888888888889</v>
          </cell>
          <cell r="BG225">
            <v>0.86944444444444446</v>
          </cell>
          <cell r="BH225">
            <v>0.1875</v>
          </cell>
          <cell r="BJ225">
            <v>0.86875000000000002</v>
          </cell>
          <cell r="BK225">
            <v>0.1875</v>
          </cell>
          <cell r="BM225">
            <v>0.86875000000000002</v>
          </cell>
          <cell r="BN225">
            <v>0.1875</v>
          </cell>
          <cell r="BW225">
            <v>0.66666666666666663</v>
          </cell>
          <cell r="BX225" t="str">
            <v>TL</v>
          </cell>
          <cell r="BY225">
            <v>0.3</v>
          </cell>
          <cell r="BZ225">
            <v>0.66666666666666663</v>
          </cell>
          <cell r="CC225">
            <v>0.66666666666666663</v>
          </cell>
          <cell r="CD225" t="str">
            <v>TL</v>
          </cell>
          <cell r="CE225">
            <v>0.29930555555555555</v>
          </cell>
          <cell r="CF225">
            <v>0.66666666666666663</v>
          </cell>
          <cell r="CH225">
            <v>0.2986111111111111</v>
          </cell>
        </row>
        <row r="226">
          <cell r="A226">
            <v>37563</v>
          </cell>
          <cell r="B226" t="str">
            <v>DIDI KURDIANA</v>
          </cell>
          <cell r="C226" t="str">
            <v>BODY PLANT 2</v>
          </cell>
          <cell r="D226" t="str">
            <v>SHFB</v>
          </cell>
          <cell r="M226" t="str">
            <v>C2</v>
          </cell>
          <cell r="N226">
            <v>0.83819444444444446</v>
          </cell>
          <cell r="O226">
            <v>0.30486111111111108</v>
          </cell>
          <cell r="Q226">
            <v>0.84861111111111109</v>
          </cell>
          <cell r="R226">
            <v>0.30763888888888891</v>
          </cell>
          <cell r="T226">
            <v>0.83611111111111114</v>
          </cell>
          <cell r="U226">
            <v>0.3125</v>
          </cell>
          <cell r="W226">
            <v>0.8041666666666667</v>
          </cell>
          <cell r="X226">
            <v>0.31180555555555556</v>
          </cell>
          <cell r="AC226">
            <v>0.32222222222222224</v>
          </cell>
          <cell r="AD226">
            <v>0.83333333333333337</v>
          </cell>
          <cell r="AF226">
            <v>0.28472222222222221</v>
          </cell>
          <cell r="AG226">
            <v>0.84375</v>
          </cell>
          <cell r="AI226">
            <v>0.27499999999999997</v>
          </cell>
          <cell r="AJ226">
            <v>0.84722222222222221</v>
          </cell>
          <cell r="AL226">
            <v>0.27152777777777776</v>
          </cell>
          <cell r="AM226">
            <v>0.83333333333333337</v>
          </cell>
          <cell r="AO226">
            <v>0.26597222222222222</v>
          </cell>
          <cell r="AP226">
            <v>0.84513888888888899</v>
          </cell>
          <cell r="AR226">
            <v>0.2722222222222222</v>
          </cell>
          <cell r="AS226">
            <v>0.75416666666666676</v>
          </cell>
          <cell r="AU226">
            <v>0.27777777777777779</v>
          </cell>
          <cell r="AV226">
            <v>0.83680555555555547</v>
          </cell>
          <cell r="AX226">
            <v>0.84097222222222223</v>
          </cell>
          <cell r="AY226">
            <v>0.29652777777777778</v>
          </cell>
          <cell r="BA226">
            <v>0.84583333333333333</v>
          </cell>
          <cell r="BB226">
            <v>0.28333333333333333</v>
          </cell>
          <cell r="BD226">
            <v>0.84375</v>
          </cell>
          <cell r="BE226">
            <v>0.30416666666666664</v>
          </cell>
          <cell r="BG226">
            <v>0.84791666666666676</v>
          </cell>
          <cell r="BH226">
            <v>0.30208333333333331</v>
          </cell>
          <cell r="BJ226">
            <v>0.80347222222222225</v>
          </cell>
          <cell r="BK226">
            <v>0.30486111111111108</v>
          </cell>
          <cell r="BM226">
            <v>0.85625000000000007</v>
          </cell>
          <cell r="BN226">
            <v>0.25208333333333333</v>
          </cell>
          <cell r="BV226">
            <v>0.23819444444444446</v>
          </cell>
          <cell r="BW226">
            <v>0.84930555555555554</v>
          </cell>
          <cell r="BY226">
            <v>0.26944444444444443</v>
          </cell>
          <cell r="BZ226">
            <v>0.83819444444444446</v>
          </cell>
          <cell r="CB226">
            <v>0.27569444444444446</v>
          </cell>
          <cell r="CC226">
            <v>0.83472222222222225</v>
          </cell>
          <cell r="CE226">
            <v>0.27152777777777776</v>
          </cell>
          <cell r="CF226">
            <v>0.84444444444444444</v>
          </cell>
          <cell r="CH226">
            <v>0.28263888888888888</v>
          </cell>
        </row>
        <row r="227">
          <cell r="A227">
            <v>37650</v>
          </cell>
          <cell r="B227" t="str">
            <v>ABDUL ROHMAN</v>
          </cell>
          <cell r="C227" t="str">
            <v>BODY PLANT 2</v>
          </cell>
          <cell r="D227" t="str">
            <v>NSHF</v>
          </cell>
          <cell r="K227">
            <v>0.26458333333333334</v>
          </cell>
          <cell r="L227">
            <v>0.66875000000000007</v>
          </cell>
          <cell r="N227">
            <v>0.26527777777777778</v>
          </cell>
          <cell r="O227">
            <v>0.83472222222222225</v>
          </cell>
          <cell r="Q227">
            <v>0.25625000000000003</v>
          </cell>
          <cell r="R227">
            <v>0.8354166666666667</v>
          </cell>
          <cell r="T227">
            <v>0.26041666666666669</v>
          </cell>
          <cell r="U227">
            <v>0.83472222222222225</v>
          </cell>
          <cell r="W227">
            <v>0.26458333333333334</v>
          </cell>
          <cell r="X227">
            <v>0.77083333333333337</v>
          </cell>
          <cell r="Z227">
            <v>0.27916666666666667</v>
          </cell>
          <cell r="AA227">
            <v>0.83680555555555547</v>
          </cell>
          <cell r="AF227">
            <v>0.26180555555555557</v>
          </cell>
          <cell r="AG227">
            <v>0.67013888888888884</v>
          </cell>
          <cell r="AK227" t="str">
            <v>C1</v>
          </cell>
          <cell r="AN227" t="str">
            <v>C1</v>
          </cell>
          <cell r="AO227">
            <v>0.26041666666666669</v>
          </cell>
          <cell r="AP227">
            <v>0.8340277777777777</v>
          </cell>
          <cell r="AR227">
            <v>0.25972222222222224</v>
          </cell>
          <cell r="AS227">
            <v>0.83472222222222225</v>
          </cell>
          <cell r="AU227">
            <v>0.26874999999999999</v>
          </cell>
          <cell r="AV227">
            <v>0.8340277777777777</v>
          </cell>
          <cell r="BA227">
            <v>0.25833333333333336</v>
          </cell>
          <cell r="BB227">
            <v>0.83472222222222225</v>
          </cell>
          <cell r="BD227">
            <v>0.2590277777777778</v>
          </cell>
          <cell r="BE227">
            <v>0.6694444444444444</v>
          </cell>
          <cell r="BG227">
            <v>0.26944444444444443</v>
          </cell>
          <cell r="BH227">
            <v>0.87777777777777777</v>
          </cell>
          <cell r="BJ227">
            <v>0.2673611111111111</v>
          </cell>
          <cell r="BK227">
            <v>0.83472222222222225</v>
          </cell>
          <cell r="BM227">
            <v>0.26180555555555557</v>
          </cell>
          <cell r="BN227">
            <v>0.8340277777777777</v>
          </cell>
          <cell r="BS227">
            <v>0.29236111111111113</v>
          </cell>
          <cell r="BT227">
            <v>0.67986111111111114</v>
          </cell>
          <cell r="BV227">
            <v>0.2673611111111111</v>
          </cell>
          <cell r="BW227">
            <v>0.83333333333333337</v>
          </cell>
          <cell r="BY227">
            <v>0.26666666666666666</v>
          </cell>
          <cell r="BZ227">
            <v>0.78472222222222221</v>
          </cell>
          <cell r="CB227">
            <v>0.26319444444444445</v>
          </cell>
          <cell r="CC227">
            <v>0.85972222222222217</v>
          </cell>
          <cell r="CE227">
            <v>0.25763888888888892</v>
          </cell>
          <cell r="CG227" t="str">
            <v>TL</v>
          </cell>
          <cell r="CH227">
            <v>0.26805555555555555</v>
          </cell>
        </row>
        <row r="228">
          <cell r="A228">
            <v>37651</v>
          </cell>
          <cell r="B228" t="str">
            <v>AGUS GINANJAR</v>
          </cell>
          <cell r="C228" t="str">
            <v>BODY PLANT 2</v>
          </cell>
          <cell r="D228" t="str">
            <v>SHFA</v>
          </cell>
          <cell r="K228">
            <v>0.27847222222222223</v>
          </cell>
          <cell r="L228">
            <v>0.83333333333333337</v>
          </cell>
          <cell r="N228">
            <v>0.27638888888888885</v>
          </cell>
          <cell r="O228">
            <v>0.83333333333333337</v>
          </cell>
          <cell r="Q228">
            <v>0.2986111111111111</v>
          </cell>
          <cell r="R228">
            <v>0.83333333333333337</v>
          </cell>
          <cell r="T228">
            <v>0.2722222222222222</v>
          </cell>
          <cell r="U228">
            <v>0.83333333333333337</v>
          </cell>
          <cell r="W228">
            <v>0.28541666666666665</v>
          </cell>
          <cell r="X228">
            <v>0.73958333333333337</v>
          </cell>
          <cell r="Z228">
            <v>0.29444444444444445</v>
          </cell>
          <cell r="AA228">
            <v>0.85625000000000007</v>
          </cell>
          <cell r="AC228">
            <v>0.83750000000000002</v>
          </cell>
          <cell r="AD228">
            <v>0.25277777777777777</v>
          </cell>
          <cell r="AF228">
            <v>0.8618055555555556</v>
          </cell>
          <cell r="AG228">
            <v>0.29166666666666669</v>
          </cell>
          <cell r="AI228">
            <v>0.84027777777777779</v>
          </cell>
          <cell r="AJ228">
            <v>0.25208333333333333</v>
          </cell>
          <cell r="AL228">
            <v>0.83472222222222225</v>
          </cell>
          <cell r="AM228">
            <v>0.29305555555555557</v>
          </cell>
          <cell r="AO228">
            <v>0.83750000000000002</v>
          </cell>
          <cell r="AP228">
            <v>0.29236111111111113</v>
          </cell>
          <cell r="AR228">
            <v>0.85416666666666663</v>
          </cell>
          <cell r="AS228">
            <v>0.29444444444444445</v>
          </cell>
          <cell r="AX228">
            <v>0.28194444444444444</v>
          </cell>
          <cell r="AY228">
            <v>0.66736111111111107</v>
          </cell>
          <cell r="BA228">
            <v>0.27847222222222223</v>
          </cell>
          <cell r="BB228">
            <v>0.75069444444444444</v>
          </cell>
          <cell r="BD228">
            <v>0.27638888888888885</v>
          </cell>
          <cell r="BE228">
            <v>0.83333333333333337</v>
          </cell>
          <cell r="BG228">
            <v>0.28472222222222221</v>
          </cell>
          <cell r="BH228">
            <v>0.83333333333333337</v>
          </cell>
          <cell r="BJ228">
            <v>0.27569444444444446</v>
          </cell>
          <cell r="BK228">
            <v>0.83333333333333337</v>
          </cell>
          <cell r="BM228">
            <v>0.27916666666666667</v>
          </cell>
          <cell r="BN228">
            <v>0.83333333333333337</v>
          </cell>
          <cell r="BP228">
            <v>0.3</v>
          </cell>
          <cell r="BQ228">
            <v>0.51666666666666672</v>
          </cell>
          <cell r="BV228">
            <v>0.83750000000000002</v>
          </cell>
          <cell r="BW228">
            <v>0.29166666666666669</v>
          </cell>
          <cell r="BY228">
            <v>0.85069444444444453</v>
          </cell>
          <cell r="BZ228">
            <v>0.29305555555555557</v>
          </cell>
          <cell r="CB228">
            <v>0.85277777777777775</v>
          </cell>
          <cell r="CC228">
            <v>0.29305555555555557</v>
          </cell>
          <cell r="CE228">
            <v>0.85138888888888886</v>
          </cell>
          <cell r="CF228">
            <v>0.2951388888888889</v>
          </cell>
          <cell r="CJ228" t="str">
            <v>M</v>
          </cell>
        </row>
        <row r="229">
          <cell r="A229">
            <v>37654</v>
          </cell>
          <cell r="B229" t="str">
            <v>BAMBANG MULYANA</v>
          </cell>
          <cell r="C229" t="str">
            <v>BODY PLANT 2</v>
          </cell>
          <cell r="D229" t="str">
            <v>SHFB</v>
          </cell>
          <cell r="K229">
            <v>0.84652777777777777</v>
          </cell>
          <cell r="L229">
            <v>0.29444444444444445</v>
          </cell>
          <cell r="N229">
            <v>0.84583333333333333</v>
          </cell>
          <cell r="O229">
            <v>0.29375000000000001</v>
          </cell>
          <cell r="Q229">
            <v>0.84444444444444444</v>
          </cell>
          <cell r="R229">
            <v>0.2951388888888889</v>
          </cell>
          <cell r="T229">
            <v>0.84722222222222221</v>
          </cell>
          <cell r="U229">
            <v>0.29236111111111113</v>
          </cell>
          <cell r="W229">
            <v>0.82777777777777783</v>
          </cell>
          <cell r="X229">
            <v>0.29305555555555557</v>
          </cell>
          <cell r="AC229">
            <v>0.3215277777777778</v>
          </cell>
          <cell r="AD229">
            <v>0.67083333333333339</v>
          </cell>
          <cell r="AF229">
            <v>0.29097222222222224</v>
          </cell>
          <cell r="AG229">
            <v>0.8354166666666667</v>
          </cell>
          <cell r="AI229">
            <v>0.28680555555555554</v>
          </cell>
          <cell r="AJ229">
            <v>0.81388888888888899</v>
          </cell>
          <cell r="AL229">
            <v>0.28055555555555556</v>
          </cell>
          <cell r="AM229">
            <v>0.83472222222222225</v>
          </cell>
          <cell r="AO229">
            <v>0.27847222222222223</v>
          </cell>
          <cell r="AP229">
            <v>0.80208333333333337</v>
          </cell>
          <cell r="AR229">
            <v>0.28194444444444444</v>
          </cell>
          <cell r="AS229">
            <v>0.73125000000000007</v>
          </cell>
          <cell r="AU229">
            <v>0.27986111111111112</v>
          </cell>
          <cell r="AV229">
            <v>0.81319444444444444</v>
          </cell>
          <cell r="AX229">
            <v>0.84236111111111101</v>
          </cell>
          <cell r="AY229">
            <v>0.29444444444444445</v>
          </cell>
          <cell r="BA229">
            <v>0.8618055555555556</v>
          </cell>
          <cell r="BB229">
            <v>0.27152777777777776</v>
          </cell>
          <cell r="BD229">
            <v>0.84305555555555556</v>
          </cell>
          <cell r="BE229">
            <v>0.29305555555555557</v>
          </cell>
          <cell r="BG229">
            <v>0.84444444444444444</v>
          </cell>
          <cell r="BH229">
            <v>0.29305555555555557</v>
          </cell>
          <cell r="BJ229">
            <v>0.84791666666666676</v>
          </cell>
          <cell r="BK229">
            <v>0.29166666666666669</v>
          </cell>
          <cell r="BM229">
            <v>0.83124999999999993</v>
          </cell>
          <cell r="BN229">
            <v>0.30277777777777776</v>
          </cell>
          <cell r="BS229">
            <v>0.31319444444444444</v>
          </cell>
          <cell r="BT229">
            <v>0.6694444444444444</v>
          </cell>
          <cell r="BV229">
            <v>0.28541666666666665</v>
          </cell>
          <cell r="BX229" t="str">
            <v>TL</v>
          </cell>
          <cell r="BY229">
            <v>0.28819444444444448</v>
          </cell>
          <cell r="CA229" t="str">
            <v>TL</v>
          </cell>
          <cell r="CB229">
            <v>0.28125</v>
          </cell>
          <cell r="CC229">
            <v>0.73055555555555562</v>
          </cell>
          <cell r="CE229">
            <v>0.28958333333333336</v>
          </cell>
          <cell r="CF229">
            <v>0.81388888888888899</v>
          </cell>
          <cell r="CH229">
            <v>0.29444444444444445</v>
          </cell>
        </row>
        <row r="230">
          <cell r="A230">
            <v>37658</v>
          </cell>
          <cell r="B230" t="str">
            <v>EGI ANWAR SETIADI</v>
          </cell>
          <cell r="C230" t="str">
            <v>BODY PLANT 2</v>
          </cell>
          <cell r="D230" t="str">
            <v>SHFB</v>
          </cell>
          <cell r="K230">
            <v>0.83680555555555547</v>
          </cell>
          <cell r="L230">
            <v>0.29305555555555557</v>
          </cell>
          <cell r="N230">
            <v>0.83611111111111114</v>
          </cell>
          <cell r="O230">
            <v>0.29305555555555557</v>
          </cell>
          <cell r="Q230">
            <v>0.84513888888888899</v>
          </cell>
          <cell r="R230">
            <v>0.29583333333333334</v>
          </cell>
          <cell r="T230">
            <v>0.84097222222222223</v>
          </cell>
          <cell r="U230">
            <v>0.29166666666666669</v>
          </cell>
          <cell r="W230">
            <v>0.85625000000000007</v>
          </cell>
          <cell r="X230">
            <v>0.21319444444444444</v>
          </cell>
          <cell r="AC230">
            <v>0.28541666666666665</v>
          </cell>
          <cell r="AD230">
            <v>0.75069444444444444</v>
          </cell>
          <cell r="AF230">
            <v>0.29166666666666669</v>
          </cell>
          <cell r="AG230">
            <v>0.79166666666666663</v>
          </cell>
          <cell r="AI230">
            <v>0.29930555555555555</v>
          </cell>
          <cell r="AJ230">
            <v>0.83333333333333337</v>
          </cell>
          <cell r="AL230">
            <v>0.30069444444444443</v>
          </cell>
          <cell r="AM230">
            <v>0.78125</v>
          </cell>
          <cell r="AO230">
            <v>0.28263888888888888</v>
          </cell>
          <cell r="AP230">
            <v>0.66875000000000007</v>
          </cell>
          <cell r="AR230">
            <v>0.28819444444444448</v>
          </cell>
          <cell r="AS230">
            <v>0.75763888888888886</v>
          </cell>
          <cell r="AU230">
            <v>0.28958333333333336</v>
          </cell>
          <cell r="AV230">
            <v>0.8125</v>
          </cell>
          <cell r="AX230">
            <v>0.84305555555555556</v>
          </cell>
          <cell r="AY230">
            <v>0.28888888888888892</v>
          </cell>
          <cell r="BA230">
            <v>0.86041666666666661</v>
          </cell>
          <cell r="BB230">
            <v>0.29166666666666669</v>
          </cell>
          <cell r="BD230">
            <v>0.86041666666666661</v>
          </cell>
          <cell r="BE230">
            <v>0.29236111111111113</v>
          </cell>
          <cell r="BI230" t="str">
            <v>C1</v>
          </cell>
          <cell r="BJ230">
            <v>0.8354166666666667</v>
          </cell>
          <cell r="BK230">
            <v>0.2951388888888889</v>
          </cell>
          <cell r="BM230">
            <v>0.84166666666666667</v>
          </cell>
          <cell r="BN230">
            <v>0.30208333333333331</v>
          </cell>
          <cell r="BV230">
            <v>0.28819444444444448</v>
          </cell>
          <cell r="BW230">
            <v>0.8125</v>
          </cell>
          <cell r="BY230">
            <v>0.28819444444444448</v>
          </cell>
          <cell r="BZ230">
            <v>0.8125</v>
          </cell>
          <cell r="CB230">
            <v>0.29097222222222224</v>
          </cell>
          <cell r="CC230">
            <v>0.79166666666666663</v>
          </cell>
          <cell r="CE230">
            <v>0.28680555555555554</v>
          </cell>
          <cell r="CF230">
            <v>0.66736111111111107</v>
          </cell>
          <cell r="CH230">
            <v>0.28958333333333336</v>
          </cell>
        </row>
        <row r="231">
          <cell r="A231">
            <v>37661</v>
          </cell>
          <cell r="B231" t="str">
            <v>RAVIUDDIN AHMAD DAHLAN</v>
          </cell>
          <cell r="C231" t="str">
            <v>BODY PLANT 2</v>
          </cell>
          <cell r="D231" t="str">
            <v>NSHF</v>
          </cell>
          <cell r="K231">
            <v>0.28819444444444448</v>
          </cell>
          <cell r="L231">
            <v>0.75416666666666676</v>
          </cell>
          <cell r="N231">
            <v>0.29305555555555557</v>
          </cell>
          <cell r="O231">
            <v>0.79166666666666663</v>
          </cell>
          <cell r="Q231">
            <v>0.29236111111111113</v>
          </cell>
          <cell r="R231">
            <v>0.79166666666666663</v>
          </cell>
          <cell r="T231">
            <v>0.29166666666666669</v>
          </cell>
          <cell r="U231">
            <v>0.75069444444444444</v>
          </cell>
          <cell r="W231">
            <v>0.28888888888888892</v>
          </cell>
          <cell r="X231">
            <v>0.7090277777777777</v>
          </cell>
          <cell r="Z231">
            <v>0.28750000000000003</v>
          </cell>
          <cell r="AA231">
            <v>0.80347222222222225</v>
          </cell>
          <cell r="AC231">
            <v>0.85277777777777775</v>
          </cell>
          <cell r="AD231">
            <v>0.26041666666666669</v>
          </cell>
          <cell r="AH231" t="str">
            <v>CL19</v>
          </cell>
          <cell r="AI231">
            <v>0.2986111111111111</v>
          </cell>
          <cell r="AJ231">
            <v>0.8027777777777777</v>
          </cell>
          <cell r="AL231">
            <v>0.2951388888888889</v>
          </cell>
          <cell r="AM231">
            <v>0.69097222222222221</v>
          </cell>
          <cell r="AQ231" t="str">
            <v>M</v>
          </cell>
          <cell r="AR231">
            <v>0.30208333333333331</v>
          </cell>
          <cell r="AS231">
            <v>0.6875</v>
          </cell>
          <cell r="BA231">
            <v>0.29791666666666666</v>
          </cell>
          <cell r="BB231">
            <v>0.7944444444444444</v>
          </cell>
          <cell r="BD231">
            <v>0.29444444444444445</v>
          </cell>
          <cell r="BE231">
            <v>0.79236111111111107</v>
          </cell>
          <cell r="BG231">
            <v>0.30416666666666664</v>
          </cell>
          <cell r="BH231">
            <v>0.79236111111111107</v>
          </cell>
          <cell r="BI231" t="str">
            <v>T3</v>
          </cell>
          <cell r="BJ231">
            <v>0.29583333333333334</v>
          </cell>
          <cell r="BK231">
            <v>0.7944444444444444</v>
          </cell>
          <cell r="BM231">
            <v>0.31805555555555554</v>
          </cell>
          <cell r="BN231">
            <v>0.79652777777777783</v>
          </cell>
          <cell r="BO231" t="str">
            <v>T3</v>
          </cell>
          <cell r="BX231" t="str">
            <v>C2</v>
          </cell>
          <cell r="BY231">
            <v>0.29305555555555557</v>
          </cell>
          <cell r="CA231" t="str">
            <v>TL</v>
          </cell>
          <cell r="CB231">
            <v>0.29097222222222224</v>
          </cell>
          <cell r="CD231" t="str">
            <v>TL</v>
          </cell>
          <cell r="CE231">
            <v>0.2902777777777778</v>
          </cell>
          <cell r="CF231">
            <v>0.70347222222222217</v>
          </cell>
          <cell r="CH231">
            <v>0.29305555555555557</v>
          </cell>
        </row>
        <row r="232">
          <cell r="A232">
            <v>37932</v>
          </cell>
          <cell r="B232" t="str">
            <v>HASAN</v>
          </cell>
          <cell r="C232" t="str">
            <v>BODY PLANT 2</v>
          </cell>
          <cell r="D232" t="str">
            <v>SHFA</v>
          </cell>
          <cell r="E232">
            <v>0.32013888888888892</v>
          </cell>
          <cell r="F232">
            <v>0.66805555555555562</v>
          </cell>
          <cell r="K232">
            <v>0.25972222222222224</v>
          </cell>
          <cell r="L232">
            <v>0.84513888888888899</v>
          </cell>
          <cell r="N232">
            <v>0.30069444444444443</v>
          </cell>
          <cell r="O232">
            <v>0.84583333333333333</v>
          </cell>
          <cell r="Q232">
            <v>0.29791666666666666</v>
          </cell>
          <cell r="R232">
            <v>0.84444444444444444</v>
          </cell>
          <cell r="T232">
            <v>0.29652777777777778</v>
          </cell>
          <cell r="U232">
            <v>0.82361111111111107</v>
          </cell>
          <cell r="W232">
            <v>0.30069444444444443</v>
          </cell>
          <cell r="X232">
            <v>0.7402777777777777</v>
          </cell>
          <cell r="Z232">
            <v>0.29444444444444445</v>
          </cell>
          <cell r="AA232">
            <v>0.84444444444444444</v>
          </cell>
          <cell r="AC232">
            <v>0.84583333333333333</v>
          </cell>
          <cell r="AD232">
            <v>0.29305555555555557</v>
          </cell>
          <cell r="AF232">
            <v>0.86875000000000002</v>
          </cell>
          <cell r="AG232">
            <v>0.25138888888888888</v>
          </cell>
          <cell r="AI232">
            <v>0.84861111111111109</v>
          </cell>
          <cell r="AJ232">
            <v>0.29236111111111113</v>
          </cell>
          <cell r="AL232">
            <v>0.85486111111111107</v>
          </cell>
          <cell r="AM232">
            <v>0.29236111111111113</v>
          </cell>
          <cell r="AO232">
            <v>0.82291666666666663</v>
          </cell>
          <cell r="AP232">
            <v>0.29236111111111113</v>
          </cell>
          <cell r="AR232">
            <v>0.83263888888888893</v>
          </cell>
          <cell r="AS232">
            <v>0.29583333333333334</v>
          </cell>
          <cell r="BA232">
            <v>0.30069444444444443</v>
          </cell>
          <cell r="BB232">
            <v>0.8340277777777777</v>
          </cell>
          <cell r="BD232">
            <v>0.29791666666666666</v>
          </cell>
          <cell r="BE232">
            <v>0.875</v>
          </cell>
          <cell r="BI232" t="str">
            <v>C1</v>
          </cell>
          <cell r="BJ232">
            <v>0.29930555555555555</v>
          </cell>
          <cell r="BK232">
            <v>0.84722222222222221</v>
          </cell>
          <cell r="BM232">
            <v>0.30138888888888887</v>
          </cell>
          <cell r="BN232">
            <v>0.83333333333333337</v>
          </cell>
          <cell r="BV232">
            <v>0.85138888888888886</v>
          </cell>
          <cell r="BW232">
            <v>0.1875</v>
          </cell>
          <cell r="BY232">
            <v>0.85277777777777775</v>
          </cell>
          <cell r="BZ232">
            <v>0.29375000000000001</v>
          </cell>
          <cell r="CB232">
            <v>0.85138888888888886</v>
          </cell>
          <cell r="CC232">
            <v>0.29305555555555557</v>
          </cell>
          <cell r="CE232">
            <v>0.81944444444444453</v>
          </cell>
          <cell r="CF232">
            <v>0.29375000000000001</v>
          </cell>
          <cell r="CJ232" t="str">
            <v>M</v>
          </cell>
        </row>
        <row r="233">
          <cell r="A233">
            <v>37945</v>
          </cell>
          <cell r="B233" t="str">
            <v>SUWARJO</v>
          </cell>
          <cell r="C233" t="str">
            <v>BODY PLANT 2</v>
          </cell>
          <cell r="D233" t="str">
            <v>SHFA</v>
          </cell>
          <cell r="M233" t="str">
            <v>C2</v>
          </cell>
          <cell r="P233" t="str">
            <v>C2</v>
          </cell>
          <cell r="Q233">
            <v>0.2902777777777778</v>
          </cell>
          <cell r="R233">
            <v>0.6694444444444444</v>
          </cell>
          <cell r="T233">
            <v>0.28750000000000003</v>
          </cell>
          <cell r="U233">
            <v>0.66875000000000007</v>
          </cell>
          <cell r="W233">
            <v>0.29097222222222224</v>
          </cell>
          <cell r="X233">
            <v>0.68888888888888899</v>
          </cell>
          <cell r="AF233">
            <v>0.87430555555555556</v>
          </cell>
          <cell r="AG233">
            <v>0.19166666666666665</v>
          </cell>
          <cell r="AI233">
            <v>0.87569444444444444</v>
          </cell>
          <cell r="AJ233">
            <v>0.19027777777777777</v>
          </cell>
          <cell r="AK233" t="str">
            <v>T3</v>
          </cell>
          <cell r="AL233">
            <v>0.87152777777777779</v>
          </cell>
          <cell r="AM233">
            <v>0.18958333333333333</v>
          </cell>
          <cell r="AO233">
            <v>0.8618055555555556</v>
          </cell>
          <cell r="AP233">
            <v>0.19027777777777777</v>
          </cell>
          <cell r="AR233">
            <v>0.87222222222222223</v>
          </cell>
          <cell r="AS233">
            <v>0.19027777777777777</v>
          </cell>
          <cell r="BA233">
            <v>0.29375000000000001</v>
          </cell>
          <cell r="BB233">
            <v>0.66875000000000007</v>
          </cell>
          <cell r="BD233">
            <v>0.28680555555555554</v>
          </cell>
          <cell r="BE233">
            <v>0.66736111111111107</v>
          </cell>
          <cell r="BG233">
            <v>0.28888888888888892</v>
          </cell>
          <cell r="BH233">
            <v>0.66875000000000007</v>
          </cell>
          <cell r="BJ233">
            <v>0.28333333333333333</v>
          </cell>
          <cell r="BK233">
            <v>0.67013888888888884</v>
          </cell>
          <cell r="BM233">
            <v>0.29305555555555557</v>
          </cell>
          <cell r="BN233">
            <v>0.69027777777777777</v>
          </cell>
          <cell r="BV233">
            <v>0.86875000000000002</v>
          </cell>
          <cell r="BW233">
            <v>0.19027777777777777</v>
          </cell>
          <cell r="BY233">
            <v>0.86875000000000002</v>
          </cell>
          <cell r="BZ233">
            <v>0.19027777777777777</v>
          </cell>
          <cell r="CB233">
            <v>0.87291666666666667</v>
          </cell>
          <cell r="CC233">
            <v>0.19166666666666665</v>
          </cell>
          <cell r="CE233">
            <v>0.88402777777777775</v>
          </cell>
          <cell r="CF233">
            <v>0.18958333333333333</v>
          </cell>
          <cell r="CG233" t="str">
            <v>T3</v>
          </cell>
          <cell r="CJ233" t="str">
            <v>M</v>
          </cell>
        </row>
        <row r="234">
          <cell r="A234">
            <v>38069</v>
          </cell>
          <cell r="B234" t="str">
            <v>ABDUL ROHMAN</v>
          </cell>
          <cell r="C234" t="str">
            <v>BODY PLANT 2</v>
          </cell>
          <cell r="D234" t="str">
            <v>SHFB</v>
          </cell>
          <cell r="K234">
            <v>0.87361111111111101</v>
          </cell>
          <cell r="L234">
            <v>0.19027777777777777</v>
          </cell>
          <cell r="N234">
            <v>0.87291666666666667</v>
          </cell>
          <cell r="O234">
            <v>0.18958333333333333</v>
          </cell>
          <cell r="Q234">
            <v>0.87222222222222223</v>
          </cell>
          <cell r="R234">
            <v>0.18958333333333333</v>
          </cell>
          <cell r="T234">
            <v>0.8569444444444444</v>
          </cell>
          <cell r="U234">
            <v>0.29930555555555555</v>
          </cell>
          <cell r="W234">
            <v>0.86249999999999993</v>
          </cell>
          <cell r="X234">
            <v>0.18819444444444444</v>
          </cell>
          <cell r="AF234">
            <v>0.30486111111111108</v>
          </cell>
          <cell r="AG234">
            <v>0.66666666666666663</v>
          </cell>
          <cell r="AH234" t="str">
            <v>T3</v>
          </cell>
          <cell r="AI234">
            <v>0.29930555555555555</v>
          </cell>
          <cell r="AJ234">
            <v>0.66736111111111107</v>
          </cell>
          <cell r="AL234">
            <v>0.3</v>
          </cell>
          <cell r="AM234">
            <v>0.66666666666666663</v>
          </cell>
          <cell r="AO234">
            <v>0.2986111111111111</v>
          </cell>
          <cell r="AP234">
            <v>0.66666666666666663</v>
          </cell>
          <cell r="AR234">
            <v>0.30277777777777776</v>
          </cell>
          <cell r="AS234">
            <v>0.6875</v>
          </cell>
          <cell r="AT234" t="str">
            <v>T3</v>
          </cell>
          <cell r="BA234">
            <v>0.87361111111111101</v>
          </cell>
          <cell r="BB234">
            <v>0.1875</v>
          </cell>
          <cell r="BD234">
            <v>0.86944444444444446</v>
          </cell>
          <cell r="BE234">
            <v>0.1875</v>
          </cell>
          <cell r="BG234">
            <v>0.87361111111111101</v>
          </cell>
          <cell r="BH234">
            <v>0.1875</v>
          </cell>
          <cell r="BJ234">
            <v>0.85833333333333339</v>
          </cell>
          <cell r="BK234">
            <v>0.1875</v>
          </cell>
          <cell r="BM234">
            <v>0.8534722222222223</v>
          </cell>
          <cell r="BN234">
            <v>0.1875</v>
          </cell>
          <cell r="BV234">
            <v>0.28958333333333336</v>
          </cell>
          <cell r="BW234">
            <v>0.66666666666666663</v>
          </cell>
          <cell r="BY234">
            <v>0.28819444444444448</v>
          </cell>
          <cell r="BZ234">
            <v>0.66736111111111107</v>
          </cell>
          <cell r="CB234">
            <v>0.29444444444444445</v>
          </cell>
          <cell r="CC234">
            <v>0.66666666666666663</v>
          </cell>
          <cell r="CE234">
            <v>0.28888888888888892</v>
          </cell>
          <cell r="CF234">
            <v>0.66666666666666663</v>
          </cell>
          <cell r="CH234">
            <v>0.2902777777777778</v>
          </cell>
        </row>
        <row r="235">
          <cell r="A235">
            <v>38388</v>
          </cell>
          <cell r="B235" t="str">
            <v>AGUS SETIANTO</v>
          </cell>
          <cell r="C235" t="str">
            <v>BODY PLANT 2</v>
          </cell>
          <cell r="D235" t="str">
            <v>SHFA</v>
          </cell>
          <cell r="M235" t="str">
            <v>CL6</v>
          </cell>
          <cell r="P235" t="str">
            <v>CL6</v>
          </cell>
          <cell r="S235" t="str">
            <v>CL6</v>
          </cell>
          <cell r="V235" t="str">
            <v>C1</v>
          </cell>
          <cell r="Y235" t="str">
            <v>C1</v>
          </cell>
          <cell r="AH235" t="str">
            <v>S1</v>
          </cell>
          <cell r="AK235" t="str">
            <v>S1</v>
          </cell>
          <cell r="AN235" t="str">
            <v>S1</v>
          </cell>
          <cell r="AO235">
            <v>0.84861111111111109</v>
          </cell>
          <cell r="AP235">
            <v>0.1875</v>
          </cell>
          <cell r="AR235">
            <v>0.84791666666666676</v>
          </cell>
          <cell r="AS235">
            <v>0.1875</v>
          </cell>
          <cell r="BA235">
            <v>0.27847222222222223</v>
          </cell>
          <cell r="BB235">
            <v>0.73958333333333337</v>
          </cell>
          <cell r="BD235">
            <v>0.27847222222222223</v>
          </cell>
          <cell r="BE235">
            <v>0.80555555555555547</v>
          </cell>
          <cell r="BG235">
            <v>0.28125</v>
          </cell>
          <cell r="BH235">
            <v>0.8125</v>
          </cell>
          <cell r="BJ235">
            <v>0.27777777777777779</v>
          </cell>
          <cell r="BK235">
            <v>0.66666666666666663</v>
          </cell>
          <cell r="BM235">
            <v>0.28125</v>
          </cell>
          <cell r="BN235">
            <v>0.6875</v>
          </cell>
          <cell r="BV235">
            <v>0.84861111111111109</v>
          </cell>
          <cell r="BW235">
            <v>0.27083333333333331</v>
          </cell>
          <cell r="BY235">
            <v>0.84305555555555556</v>
          </cell>
          <cell r="BZ235">
            <v>0.26041666666666669</v>
          </cell>
          <cell r="CB235">
            <v>0.84513888888888899</v>
          </cell>
          <cell r="CC235">
            <v>0.26041666666666669</v>
          </cell>
          <cell r="CF235">
            <v>0.23958333333333334</v>
          </cell>
          <cell r="CG235" t="str">
            <v>TL</v>
          </cell>
          <cell r="CJ235" t="str">
            <v>M</v>
          </cell>
        </row>
        <row r="236">
          <cell r="A236">
            <v>38417</v>
          </cell>
          <cell r="B236" t="str">
            <v>KUSNUL ANVUL ACAHYA</v>
          </cell>
          <cell r="C236" t="str">
            <v>BODY PLANT 2</v>
          </cell>
          <cell r="D236" t="str">
            <v>SHFB</v>
          </cell>
          <cell r="K236">
            <v>0.84305555555555556</v>
          </cell>
          <cell r="L236">
            <v>0.30486111111111108</v>
          </cell>
          <cell r="N236">
            <v>0.83611111111111114</v>
          </cell>
          <cell r="O236">
            <v>0.29444444444444445</v>
          </cell>
          <cell r="Q236">
            <v>0.83680555555555547</v>
          </cell>
          <cell r="R236">
            <v>0.2951388888888889</v>
          </cell>
          <cell r="V236" t="str">
            <v>C1</v>
          </cell>
          <cell r="W236">
            <v>0.81666666666666676</v>
          </cell>
          <cell r="X236">
            <v>0.29444444444444445</v>
          </cell>
          <cell r="AC236">
            <v>0.31597222222222221</v>
          </cell>
          <cell r="AD236">
            <v>0.66875000000000007</v>
          </cell>
          <cell r="AF236">
            <v>0.28472222222222221</v>
          </cell>
          <cell r="AG236">
            <v>0.66666666666666663</v>
          </cell>
          <cell r="AI236">
            <v>0.28472222222222221</v>
          </cell>
          <cell r="AJ236">
            <v>0.84652777777777777</v>
          </cell>
          <cell r="AL236">
            <v>0.28333333333333333</v>
          </cell>
          <cell r="AM236">
            <v>0.83611111111111114</v>
          </cell>
          <cell r="AO236">
            <v>0.28888888888888892</v>
          </cell>
          <cell r="AP236">
            <v>0.80902777777777779</v>
          </cell>
          <cell r="AT236" t="str">
            <v>C1</v>
          </cell>
          <cell r="AU236">
            <v>0.28819444444444448</v>
          </cell>
          <cell r="AV236">
            <v>0.83472222222222225</v>
          </cell>
          <cell r="AX236">
            <v>0.84583333333333333</v>
          </cell>
          <cell r="AY236">
            <v>0.29722222222222222</v>
          </cell>
          <cell r="BA236">
            <v>0.8520833333333333</v>
          </cell>
          <cell r="BB236">
            <v>0.27708333333333335</v>
          </cell>
          <cell r="BD236">
            <v>0.85416666666666663</v>
          </cell>
          <cell r="BE236">
            <v>0.30416666666666664</v>
          </cell>
          <cell r="BG236">
            <v>0.84097222222222223</v>
          </cell>
          <cell r="BH236">
            <v>0.30416666666666664</v>
          </cell>
          <cell r="BJ236">
            <v>0.84097222222222223</v>
          </cell>
          <cell r="BK236">
            <v>0.3034722222222222</v>
          </cell>
          <cell r="BM236">
            <v>0.85138888888888886</v>
          </cell>
          <cell r="BN236">
            <v>0.31736111111111115</v>
          </cell>
          <cell r="BV236">
            <v>0.28333333333333333</v>
          </cell>
          <cell r="BX236" t="str">
            <v>TL</v>
          </cell>
          <cell r="BY236">
            <v>0.27847222222222223</v>
          </cell>
          <cell r="CA236" t="str">
            <v>TL</v>
          </cell>
          <cell r="CB236">
            <v>0.28194444444444444</v>
          </cell>
          <cell r="CC236">
            <v>0.75069444444444444</v>
          </cell>
          <cell r="CG236" t="str">
            <v>M</v>
          </cell>
          <cell r="CH236">
            <v>0.28472222222222221</v>
          </cell>
        </row>
        <row r="237">
          <cell r="A237">
            <v>38825</v>
          </cell>
          <cell r="B237" t="str">
            <v>SABAROKHAH</v>
          </cell>
          <cell r="C237" t="str">
            <v>BODY PLANT 2</v>
          </cell>
          <cell r="D237" t="str">
            <v>SHFB</v>
          </cell>
          <cell r="K237">
            <v>0.85902777777777783</v>
          </cell>
          <cell r="L237">
            <v>0.29236111111111113</v>
          </cell>
          <cell r="N237">
            <v>0.85069444444444453</v>
          </cell>
          <cell r="O237">
            <v>0.29236111111111113</v>
          </cell>
          <cell r="Q237">
            <v>0.84375</v>
          </cell>
          <cell r="R237">
            <v>0.26597222222222222</v>
          </cell>
          <cell r="T237">
            <v>0.84930555555555554</v>
          </cell>
          <cell r="U237">
            <v>0.29236111111111113</v>
          </cell>
          <cell r="W237">
            <v>0.82847222222222217</v>
          </cell>
          <cell r="X237">
            <v>0.29305555555555557</v>
          </cell>
          <cell r="AF237">
            <v>0.30069444444444443</v>
          </cell>
          <cell r="AG237">
            <v>0.81527777777777777</v>
          </cell>
          <cell r="AI237">
            <v>0.30069444444444443</v>
          </cell>
          <cell r="AJ237">
            <v>0.8354166666666667</v>
          </cell>
          <cell r="AL237">
            <v>0.30208333333333331</v>
          </cell>
          <cell r="AM237">
            <v>0.7944444444444444</v>
          </cell>
          <cell r="AQ237" t="str">
            <v>S1</v>
          </cell>
          <cell r="AR237">
            <v>0.29791666666666666</v>
          </cell>
          <cell r="AS237">
            <v>0.7319444444444444</v>
          </cell>
          <cell r="AU237">
            <v>0.29444444444444445</v>
          </cell>
          <cell r="AV237">
            <v>0.81319444444444444</v>
          </cell>
          <cell r="AX237">
            <v>0.85</v>
          </cell>
          <cell r="AY237">
            <v>0.29375000000000001</v>
          </cell>
          <cell r="BA237">
            <v>0.8652777777777777</v>
          </cell>
          <cell r="BB237">
            <v>0.25069444444444444</v>
          </cell>
          <cell r="BD237">
            <v>0.86875000000000002</v>
          </cell>
          <cell r="BE237">
            <v>0.29444444444444445</v>
          </cell>
          <cell r="BI237" t="str">
            <v>C1</v>
          </cell>
          <cell r="BL237" t="str">
            <v>S1</v>
          </cell>
          <cell r="BM237">
            <v>0.82986111111111116</v>
          </cell>
          <cell r="BN237">
            <v>0.29166666666666669</v>
          </cell>
          <cell r="BS237">
            <v>0.32361111111111113</v>
          </cell>
          <cell r="BT237">
            <v>0.67013888888888884</v>
          </cell>
          <cell r="BV237">
            <v>0.29375000000000001</v>
          </cell>
          <cell r="BW237">
            <v>0.83333333333333337</v>
          </cell>
          <cell r="BY237">
            <v>0.29583333333333334</v>
          </cell>
          <cell r="CA237" t="str">
            <v>TL</v>
          </cell>
          <cell r="CB237">
            <v>0.2986111111111111</v>
          </cell>
          <cell r="CD237" t="str">
            <v>TL</v>
          </cell>
          <cell r="CE237">
            <v>0.29375000000000001</v>
          </cell>
          <cell r="CF237">
            <v>0.79513888888888884</v>
          </cell>
          <cell r="CH237">
            <v>0.2986111111111111</v>
          </cell>
        </row>
        <row r="238">
          <cell r="A238">
            <v>39125</v>
          </cell>
          <cell r="B238" t="str">
            <v>AYUN TRANGGONO</v>
          </cell>
          <cell r="C238" t="str">
            <v>BODY PLANT 2</v>
          </cell>
          <cell r="D238" t="str">
            <v>SHFB</v>
          </cell>
          <cell r="K238">
            <v>0.84236111111111101</v>
          </cell>
          <cell r="L238">
            <v>0.28194444444444444</v>
          </cell>
          <cell r="N238">
            <v>0.83611111111111114</v>
          </cell>
          <cell r="O238">
            <v>0.26041666666666669</v>
          </cell>
          <cell r="Q238">
            <v>0.84722222222222221</v>
          </cell>
          <cell r="R238">
            <v>0.26666666666666666</v>
          </cell>
          <cell r="T238">
            <v>0.84305555555555556</v>
          </cell>
          <cell r="U238">
            <v>0.29236111111111113</v>
          </cell>
          <cell r="W238">
            <v>0.83124999999999993</v>
          </cell>
          <cell r="X238">
            <v>0.28125</v>
          </cell>
          <cell r="AC238">
            <v>0.33194444444444443</v>
          </cell>
          <cell r="AD238">
            <v>0.6694444444444444</v>
          </cell>
          <cell r="AF238">
            <v>0.2986111111111111</v>
          </cell>
          <cell r="AG238">
            <v>0.83472222222222225</v>
          </cell>
          <cell r="AI238">
            <v>0.29166666666666669</v>
          </cell>
          <cell r="AJ238">
            <v>0.8354166666666667</v>
          </cell>
          <cell r="AL238">
            <v>0.29722222222222222</v>
          </cell>
          <cell r="AM238">
            <v>0.80347222222222225</v>
          </cell>
          <cell r="AO238">
            <v>0.29583333333333334</v>
          </cell>
          <cell r="AP238">
            <v>0.8340277777777777</v>
          </cell>
          <cell r="AR238">
            <v>0.29722222222222222</v>
          </cell>
          <cell r="AS238">
            <v>0.72916666666666663</v>
          </cell>
          <cell r="AU238">
            <v>0.29583333333333334</v>
          </cell>
          <cell r="AV238">
            <v>0.81736111111111109</v>
          </cell>
          <cell r="AX238">
            <v>0.84930555555555554</v>
          </cell>
          <cell r="AY238">
            <v>0.29375000000000001</v>
          </cell>
          <cell r="BA238">
            <v>0.86319444444444438</v>
          </cell>
          <cell r="BB238">
            <v>0.23124999999999998</v>
          </cell>
          <cell r="BD238">
            <v>0.84375</v>
          </cell>
          <cell r="BE238">
            <v>0.29236111111111113</v>
          </cell>
          <cell r="BG238">
            <v>0.85555555555555562</v>
          </cell>
          <cell r="BH238">
            <v>0.29722222222222222</v>
          </cell>
          <cell r="BJ238">
            <v>0.81666666666666676</v>
          </cell>
          <cell r="BK238">
            <v>0.2951388888888889</v>
          </cell>
          <cell r="BM238">
            <v>0.83958333333333324</v>
          </cell>
          <cell r="BN238">
            <v>0.30277777777777776</v>
          </cell>
          <cell r="BV238">
            <v>0.30069444444444443</v>
          </cell>
          <cell r="BW238">
            <v>0.83888888888888891</v>
          </cell>
          <cell r="BY238">
            <v>0.29652777777777778</v>
          </cell>
          <cell r="BZ238">
            <v>0.82291666666666663</v>
          </cell>
          <cell r="CD238" t="str">
            <v>M</v>
          </cell>
          <cell r="CE238">
            <v>0.29722222222222222</v>
          </cell>
          <cell r="CF238">
            <v>0.8340277777777777</v>
          </cell>
          <cell r="CH238">
            <v>0.29652777777777778</v>
          </cell>
        </row>
        <row r="239">
          <cell r="A239">
            <v>39400</v>
          </cell>
          <cell r="B239" t="str">
            <v>AHMAD MANSUR</v>
          </cell>
          <cell r="C239" t="str">
            <v>BODY PLANT 2</v>
          </cell>
          <cell r="D239" t="str">
            <v>SHFB</v>
          </cell>
          <cell r="K239">
            <v>0.86041666666666661</v>
          </cell>
          <cell r="L239">
            <v>0.28333333333333333</v>
          </cell>
          <cell r="N239">
            <v>0.8534722222222223</v>
          </cell>
          <cell r="O239">
            <v>0.26041666666666669</v>
          </cell>
          <cell r="Q239">
            <v>0.85625000000000007</v>
          </cell>
          <cell r="R239">
            <v>0.29375000000000001</v>
          </cell>
          <cell r="T239">
            <v>0.85555555555555562</v>
          </cell>
          <cell r="U239">
            <v>0.24236111111111111</v>
          </cell>
          <cell r="W239">
            <v>0.84513888888888899</v>
          </cell>
          <cell r="X239">
            <v>0.28472222222222221</v>
          </cell>
          <cell r="AC239">
            <v>0.32500000000000001</v>
          </cell>
          <cell r="AD239">
            <v>0.6694444444444444</v>
          </cell>
          <cell r="AF239">
            <v>0.30763888888888891</v>
          </cell>
          <cell r="AG239">
            <v>0.81527777777777777</v>
          </cell>
          <cell r="AH239" t="str">
            <v>T3</v>
          </cell>
          <cell r="AI239">
            <v>0.3125</v>
          </cell>
          <cell r="AJ239">
            <v>0.81388888888888899</v>
          </cell>
          <cell r="AK239" t="str">
            <v>T3</v>
          </cell>
          <cell r="AL239">
            <v>0.28611111111111115</v>
          </cell>
          <cell r="AM239">
            <v>0.80347222222222225</v>
          </cell>
          <cell r="AO239">
            <v>0.28958333333333336</v>
          </cell>
          <cell r="AP239">
            <v>0.80347222222222225</v>
          </cell>
          <cell r="AR239">
            <v>0.28888888888888892</v>
          </cell>
          <cell r="AS239">
            <v>0.6958333333333333</v>
          </cell>
          <cell r="AU239">
            <v>0.29097222222222224</v>
          </cell>
          <cell r="AV239">
            <v>0.7631944444444444</v>
          </cell>
          <cell r="AX239">
            <v>0.84305555555555556</v>
          </cell>
          <cell r="AY239">
            <v>0.26527777777777778</v>
          </cell>
          <cell r="BA239">
            <v>0.8618055555555556</v>
          </cell>
          <cell r="BB239">
            <v>0.19930555555555554</v>
          </cell>
          <cell r="BD239">
            <v>0.85902777777777783</v>
          </cell>
          <cell r="BE239">
            <v>0.29236111111111113</v>
          </cell>
          <cell r="BI239" t="str">
            <v>C1</v>
          </cell>
          <cell r="BJ239">
            <v>0.82777777777777783</v>
          </cell>
          <cell r="BK239">
            <v>0.29305555555555557</v>
          </cell>
          <cell r="BM239">
            <v>0.82847222222222217</v>
          </cell>
          <cell r="BN239">
            <v>0.30555555555555552</v>
          </cell>
          <cell r="BS239">
            <v>0.30624999999999997</v>
          </cell>
          <cell r="BT239">
            <v>0.66875000000000007</v>
          </cell>
          <cell r="BV239">
            <v>0.29097222222222224</v>
          </cell>
          <cell r="BX239" t="str">
            <v>TL</v>
          </cell>
          <cell r="BY239">
            <v>0.28680555555555554</v>
          </cell>
          <cell r="BZ239">
            <v>0.6694444444444444</v>
          </cell>
          <cell r="CB239">
            <v>0.28611111111111115</v>
          </cell>
          <cell r="CD239" t="str">
            <v>TL</v>
          </cell>
          <cell r="CE239">
            <v>0.2902777777777778</v>
          </cell>
          <cell r="CF239">
            <v>0.83472222222222225</v>
          </cell>
          <cell r="CH239">
            <v>0.29444444444444445</v>
          </cell>
        </row>
        <row r="240">
          <cell r="A240">
            <v>39410</v>
          </cell>
          <cell r="B240" t="str">
            <v>EKO BUDIAWAN</v>
          </cell>
          <cell r="C240" t="str">
            <v>BODY PLANT 2</v>
          </cell>
          <cell r="D240" t="str">
            <v>SHFB</v>
          </cell>
          <cell r="E240">
            <v>0.33333333333333331</v>
          </cell>
          <cell r="F240">
            <v>0.75069444444444444</v>
          </cell>
          <cell r="K240">
            <v>0.85</v>
          </cell>
          <cell r="L240">
            <v>0.29305555555555557</v>
          </cell>
          <cell r="N240">
            <v>0.84236111111111101</v>
          </cell>
          <cell r="O240">
            <v>0.29375000000000001</v>
          </cell>
          <cell r="Q240">
            <v>0.84722222222222221</v>
          </cell>
          <cell r="R240">
            <v>0.25</v>
          </cell>
          <cell r="T240">
            <v>0.84305555555555556</v>
          </cell>
          <cell r="U240">
            <v>0.29236111111111113</v>
          </cell>
          <cell r="W240">
            <v>0.85972222222222217</v>
          </cell>
          <cell r="X240">
            <v>0.29305555555555557</v>
          </cell>
          <cell r="AF240">
            <v>0.3</v>
          </cell>
          <cell r="AG240">
            <v>0.8340277777777777</v>
          </cell>
          <cell r="AI240">
            <v>0.29375000000000001</v>
          </cell>
          <cell r="AJ240">
            <v>0.8354166666666667</v>
          </cell>
          <cell r="AL240">
            <v>0.31111111111111112</v>
          </cell>
          <cell r="AM240">
            <v>0.8340277777777777</v>
          </cell>
          <cell r="AN240" t="str">
            <v>T3</v>
          </cell>
          <cell r="AO240">
            <v>0.29930555555555555</v>
          </cell>
          <cell r="AP240">
            <v>0.83472222222222225</v>
          </cell>
          <cell r="AT240" t="str">
            <v>C1</v>
          </cell>
          <cell r="AU240">
            <v>0.30833333333333335</v>
          </cell>
          <cell r="AV240">
            <v>0.83333333333333337</v>
          </cell>
          <cell r="AX240">
            <v>0.8520833333333333</v>
          </cell>
          <cell r="AY240">
            <v>0.29444444444444445</v>
          </cell>
          <cell r="BA240">
            <v>0.8520833333333333</v>
          </cell>
          <cell r="BB240">
            <v>0.27152777777777776</v>
          </cell>
          <cell r="BD240">
            <v>0.85972222222222217</v>
          </cell>
          <cell r="BE240">
            <v>0.3034722222222222</v>
          </cell>
          <cell r="BG240">
            <v>0.8520833333333333</v>
          </cell>
          <cell r="BH240">
            <v>0.2951388888888889</v>
          </cell>
          <cell r="BJ240">
            <v>0.84861111111111109</v>
          </cell>
          <cell r="BK240">
            <v>0.29236111111111113</v>
          </cell>
          <cell r="BM240">
            <v>0.84305555555555556</v>
          </cell>
          <cell r="BN240">
            <v>0.3034722222222222</v>
          </cell>
          <cell r="BS240">
            <v>0.35347222222222219</v>
          </cell>
          <cell r="BT240">
            <v>0.6694444444444444</v>
          </cell>
          <cell r="BV240">
            <v>0.29791666666666666</v>
          </cell>
          <cell r="BW240">
            <v>0.82638888888888884</v>
          </cell>
          <cell r="CA240" t="str">
            <v>M</v>
          </cell>
          <cell r="CC240">
            <v>0.75277777777777777</v>
          </cell>
          <cell r="CD240" t="str">
            <v>TL</v>
          </cell>
          <cell r="CE240">
            <v>0.30138888888888887</v>
          </cell>
          <cell r="CF240">
            <v>0.81388888888888899</v>
          </cell>
          <cell r="CH240">
            <v>0.30138888888888887</v>
          </cell>
        </row>
        <row r="241">
          <cell r="A241">
            <v>39417</v>
          </cell>
          <cell r="B241" t="str">
            <v>IRFANI MUSLIM MUNAJI</v>
          </cell>
          <cell r="C241" t="str">
            <v>BODY PLANT 2</v>
          </cell>
          <cell r="D241" t="str">
            <v>SHFB</v>
          </cell>
          <cell r="K241">
            <v>0.84513888888888899</v>
          </cell>
          <cell r="L241">
            <v>0.2722222222222222</v>
          </cell>
          <cell r="N241">
            <v>0.84444444444444444</v>
          </cell>
          <cell r="O241">
            <v>0.29166666666666669</v>
          </cell>
          <cell r="Q241">
            <v>0.84375</v>
          </cell>
          <cell r="R241">
            <v>0.29166666666666669</v>
          </cell>
          <cell r="T241">
            <v>0.84513888888888899</v>
          </cell>
          <cell r="U241">
            <v>0.25</v>
          </cell>
          <cell r="W241">
            <v>0.8340277777777777</v>
          </cell>
          <cell r="X241">
            <v>0.29236111111111113</v>
          </cell>
          <cell r="AF241">
            <v>0.28263888888888888</v>
          </cell>
          <cell r="AG241">
            <v>0.8125</v>
          </cell>
          <cell r="AI241">
            <v>0.28611111111111115</v>
          </cell>
          <cell r="AJ241">
            <v>0.83333333333333337</v>
          </cell>
          <cell r="AL241">
            <v>0.28958333333333336</v>
          </cell>
          <cell r="AM241">
            <v>0.77222222222222225</v>
          </cell>
          <cell r="AO241">
            <v>0.27569444444444446</v>
          </cell>
          <cell r="AP241">
            <v>0.83333333333333337</v>
          </cell>
          <cell r="AR241">
            <v>0.27499999999999997</v>
          </cell>
          <cell r="AS241">
            <v>0.72916666666666663</v>
          </cell>
          <cell r="AU241">
            <v>0.28125</v>
          </cell>
          <cell r="AV241">
            <v>0.8125</v>
          </cell>
          <cell r="AX241">
            <v>0.85138888888888886</v>
          </cell>
          <cell r="AY241">
            <v>0.2638888888888889</v>
          </cell>
          <cell r="BA241">
            <v>0.86875000000000002</v>
          </cell>
          <cell r="BB241">
            <v>0.25069444444444444</v>
          </cell>
          <cell r="BD241">
            <v>0.84791666666666676</v>
          </cell>
          <cell r="BE241">
            <v>0.29166666666666669</v>
          </cell>
          <cell r="BG241">
            <v>0.84791666666666676</v>
          </cell>
          <cell r="BH241">
            <v>0.29166666666666669</v>
          </cell>
          <cell r="BJ241">
            <v>0.84583333333333333</v>
          </cell>
          <cell r="BK241">
            <v>0.29166666666666669</v>
          </cell>
          <cell r="BM241">
            <v>0.8354166666666667</v>
          </cell>
          <cell r="BN241">
            <v>0.29166666666666669</v>
          </cell>
          <cell r="BV241">
            <v>0.27777777777777779</v>
          </cell>
          <cell r="BX241" t="str">
            <v>TL</v>
          </cell>
          <cell r="BY241">
            <v>0.27847222222222223</v>
          </cell>
          <cell r="BZ241">
            <v>0.81388888888888899</v>
          </cell>
          <cell r="CB241">
            <v>0.28194444444444444</v>
          </cell>
          <cell r="CC241">
            <v>0.75</v>
          </cell>
          <cell r="CE241">
            <v>0.28194444444444444</v>
          </cell>
          <cell r="CF241">
            <v>0.80347222222222225</v>
          </cell>
          <cell r="CH241">
            <v>0.28402777777777777</v>
          </cell>
        </row>
        <row r="242">
          <cell r="A242">
            <v>39418</v>
          </cell>
          <cell r="B242" t="str">
            <v>ISKANDAR ADIANNUR SALAM</v>
          </cell>
          <cell r="C242" t="str">
            <v>BODY PLANT 2</v>
          </cell>
          <cell r="D242" t="str">
            <v>SHFB</v>
          </cell>
          <cell r="K242">
            <v>0.84236111111111101</v>
          </cell>
          <cell r="L242">
            <v>0.28125</v>
          </cell>
          <cell r="N242">
            <v>0.83819444444444446</v>
          </cell>
          <cell r="O242">
            <v>0.2986111111111111</v>
          </cell>
          <cell r="Q242">
            <v>0.84722222222222221</v>
          </cell>
          <cell r="R242">
            <v>0.2951388888888889</v>
          </cell>
          <cell r="T242">
            <v>0.84166666666666667</v>
          </cell>
          <cell r="U242">
            <v>0.29652777777777778</v>
          </cell>
          <cell r="W242">
            <v>0.84652777777777777</v>
          </cell>
          <cell r="X242">
            <v>0.2986111111111111</v>
          </cell>
          <cell r="AC242">
            <v>0.31388888888888888</v>
          </cell>
          <cell r="AD242">
            <v>0.68333333333333324</v>
          </cell>
          <cell r="AF242">
            <v>0.29305555555555557</v>
          </cell>
          <cell r="AG242">
            <v>0.83819444444444446</v>
          </cell>
          <cell r="AI242">
            <v>0.30208333333333331</v>
          </cell>
          <cell r="AJ242">
            <v>0.83958333333333324</v>
          </cell>
          <cell r="AL242">
            <v>0.28819444444444448</v>
          </cell>
          <cell r="AM242">
            <v>0.84097222222222223</v>
          </cell>
          <cell r="AO242">
            <v>0.29583333333333334</v>
          </cell>
          <cell r="AP242">
            <v>0.84097222222222223</v>
          </cell>
          <cell r="AR242">
            <v>0.2986111111111111</v>
          </cell>
          <cell r="AS242">
            <v>0.72013888888888899</v>
          </cell>
          <cell r="AU242">
            <v>0.3</v>
          </cell>
          <cell r="AV242">
            <v>0.80208333333333337</v>
          </cell>
          <cell r="AX242">
            <v>0.83958333333333324</v>
          </cell>
          <cell r="AY242">
            <v>0.30208333333333331</v>
          </cell>
          <cell r="BA242">
            <v>0.86319444444444438</v>
          </cell>
          <cell r="BB242">
            <v>0.26111111111111113</v>
          </cell>
          <cell r="BD242">
            <v>0.84513888888888899</v>
          </cell>
          <cell r="BE242">
            <v>0.29305555555555557</v>
          </cell>
          <cell r="BG242">
            <v>0.8520833333333333</v>
          </cell>
          <cell r="BH242">
            <v>0.19722222222222222</v>
          </cell>
          <cell r="BJ242">
            <v>0.81597222222222221</v>
          </cell>
          <cell r="BK242">
            <v>0.29583333333333334</v>
          </cell>
          <cell r="BM242">
            <v>0.84861111111111109</v>
          </cell>
          <cell r="BN242">
            <v>0.31319444444444444</v>
          </cell>
          <cell r="BS242">
            <v>0.32777777777777778</v>
          </cell>
          <cell r="BT242">
            <v>0.67499999999999993</v>
          </cell>
          <cell r="BV242">
            <v>0.3</v>
          </cell>
          <cell r="BW242">
            <v>0.83680555555555547</v>
          </cell>
          <cell r="BY242">
            <v>0.30138888888888887</v>
          </cell>
          <cell r="BZ242">
            <v>0.83472222222222225</v>
          </cell>
          <cell r="CD242" t="str">
            <v>C1</v>
          </cell>
          <cell r="CE242">
            <v>0.29722222222222222</v>
          </cell>
          <cell r="CF242">
            <v>0.82152777777777775</v>
          </cell>
          <cell r="CH242">
            <v>0.29930555555555555</v>
          </cell>
        </row>
        <row r="243">
          <cell r="A243">
            <v>39427</v>
          </cell>
          <cell r="B243" t="str">
            <v>PANJI LESMANA</v>
          </cell>
          <cell r="C243" t="str">
            <v>BODY PLANT 2</v>
          </cell>
          <cell r="D243" t="str">
            <v>SHFB</v>
          </cell>
          <cell r="K243">
            <v>0.84444444444444444</v>
          </cell>
          <cell r="L243">
            <v>0.29305555555555557</v>
          </cell>
          <cell r="N243">
            <v>0.83611111111111114</v>
          </cell>
          <cell r="O243">
            <v>0.29305555555555557</v>
          </cell>
          <cell r="Q243">
            <v>0.84583333333333333</v>
          </cell>
          <cell r="R243">
            <v>0.29652777777777778</v>
          </cell>
          <cell r="V243" t="str">
            <v>C1</v>
          </cell>
          <cell r="W243">
            <v>0.85625000000000007</v>
          </cell>
          <cell r="X243">
            <v>0.29236111111111113</v>
          </cell>
          <cell r="AC243">
            <v>0.28541666666666665</v>
          </cell>
          <cell r="AD243">
            <v>0.75069444444444444</v>
          </cell>
          <cell r="AF243">
            <v>0.29305555555555557</v>
          </cell>
          <cell r="AG243">
            <v>0.79166666666666663</v>
          </cell>
          <cell r="AI243">
            <v>0.29930555555555555</v>
          </cell>
          <cell r="AJ243">
            <v>0.83333333333333337</v>
          </cell>
          <cell r="AL243">
            <v>0.3</v>
          </cell>
          <cell r="AM243">
            <v>0.66736111111111107</v>
          </cell>
          <cell r="AO243">
            <v>0.28263888888888888</v>
          </cell>
          <cell r="AP243">
            <v>0.76180555555555562</v>
          </cell>
          <cell r="AR243">
            <v>0.28819444444444448</v>
          </cell>
          <cell r="AS243">
            <v>0.75763888888888886</v>
          </cell>
          <cell r="AU243">
            <v>0.2902777777777778</v>
          </cell>
          <cell r="AV243">
            <v>0.81388888888888899</v>
          </cell>
          <cell r="AX243">
            <v>0.82291666666666663</v>
          </cell>
          <cell r="AY243">
            <v>0.29236111111111113</v>
          </cell>
          <cell r="BA243">
            <v>0.85972222222222217</v>
          </cell>
          <cell r="BB243">
            <v>0.29166666666666669</v>
          </cell>
          <cell r="BD243">
            <v>0.85069444444444453</v>
          </cell>
          <cell r="BE243">
            <v>0.29236111111111113</v>
          </cell>
          <cell r="BG243">
            <v>0.84513888888888899</v>
          </cell>
          <cell r="BH243">
            <v>0.29305555555555557</v>
          </cell>
          <cell r="BJ243">
            <v>0.8354166666666667</v>
          </cell>
          <cell r="BK243">
            <v>0.29444444444444445</v>
          </cell>
          <cell r="BM243">
            <v>0.84166666666666667</v>
          </cell>
          <cell r="BN243">
            <v>0.30208333333333331</v>
          </cell>
          <cell r="BV243">
            <v>0.28888888888888892</v>
          </cell>
          <cell r="BW243">
            <v>0.8125</v>
          </cell>
          <cell r="BY243">
            <v>0.28819444444444448</v>
          </cell>
          <cell r="BZ243">
            <v>0.8125</v>
          </cell>
          <cell r="CB243">
            <v>0.29097222222222224</v>
          </cell>
          <cell r="CC243">
            <v>0.79166666666666663</v>
          </cell>
          <cell r="CE243">
            <v>0.28750000000000003</v>
          </cell>
          <cell r="CF243">
            <v>0.75416666666666676</v>
          </cell>
          <cell r="CH243">
            <v>0.28888888888888892</v>
          </cell>
        </row>
        <row r="244">
          <cell r="A244">
            <v>39428</v>
          </cell>
          <cell r="B244" t="str">
            <v>PRASTYO ADI KURNIAWAN</v>
          </cell>
          <cell r="C244" t="str">
            <v>BODY PLANT 2</v>
          </cell>
          <cell r="D244" t="str">
            <v>NSHF</v>
          </cell>
          <cell r="H244">
            <v>0.33680555555555558</v>
          </cell>
          <cell r="I244">
            <v>0.66736111111111107</v>
          </cell>
          <cell r="K244">
            <v>0.29236111111111113</v>
          </cell>
          <cell r="L244">
            <v>0.75069444444444444</v>
          </cell>
          <cell r="N244">
            <v>0.29236111111111113</v>
          </cell>
          <cell r="O244">
            <v>0.75069444444444444</v>
          </cell>
          <cell r="Q244">
            <v>0.28611111111111115</v>
          </cell>
          <cell r="R244">
            <v>0.875</v>
          </cell>
          <cell r="T244">
            <v>0.28680555555555554</v>
          </cell>
          <cell r="U244">
            <v>0.875</v>
          </cell>
          <cell r="W244">
            <v>0.29583333333333334</v>
          </cell>
          <cell r="X244">
            <v>0.8833333333333333</v>
          </cell>
          <cell r="Z244">
            <v>0.28888888888888892</v>
          </cell>
          <cell r="AA244">
            <v>0.62361111111111112</v>
          </cell>
          <cell r="AF244">
            <v>0.29583333333333334</v>
          </cell>
          <cell r="AG244">
            <v>0.7631944444444444</v>
          </cell>
          <cell r="AI244">
            <v>0.29166666666666669</v>
          </cell>
          <cell r="AJ244">
            <v>0.67222222222222217</v>
          </cell>
          <cell r="AL244">
            <v>0.28958333333333336</v>
          </cell>
          <cell r="AM244">
            <v>0.67152777777777783</v>
          </cell>
          <cell r="AQ244" t="str">
            <v>C1</v>
          </cell>
          <cell r="AR244">
            <v>0.29166666666666669</v>
          </cell>
          <cell r="AS244">
            <v>0.69097222222222221</v>
          </cell>
          <cell r="AX244">
            <v>0.32430555555555557</v>
          </cell>
          <cell r="AY244">
            <v>0.67013888888888884</v>
          </cell>
          <cell r="BA244">
            <v>0.29375000000000001</v>
          </cell>
          <cell r="BB244">
            <v>0.75208333333333333</v>
          </cell>
          <cell r="BD244">
            <v>0.28402777777777777</v>
          </cell>
          <cell r="BE244">
            <v>0.8354166666666667</v>
          </cell>
          <cell r="BI244" t="str">
            <v>C1</v>
          </cell>
          <cell r="BJ244">
            <v>0.28472222222222221</v>
          </cell>
          <cell r="BK244">
            <v>0.75069444444444444</v>
          </cell>
          <cell r="BM244">
            <v>0.27569444444444446</v>
          </cell>
          <cell r="BN244">
            <v>0.69236111111111109</v>
          </cell>
          <cell r="BV244">
            <v>0.28750000000000003</v>
          </cell>
          <cell r="BW244">
            <v>0.66875000000000007</v>
          </cell>
          <cell r="BY244">
            <v>0.27847222222222223</v>
          </cell>
          <cell r="BZ244">
            <v>0.67222222222222217</v>
          </cell>
          <cell r="CB244">
            <v>0.2951388888888889</v>
          </cell>
          <cell r="CC244">
            <v>0.75486111111111109</v>
          </cell>
          <cell r="CE244">
            <v>0.28750000000000003</v>
          </cell>
          <cell r="CF244">
            <v>0.75416666666666676</v>
          </cell>
          <cell r="CH244">
            <v>0.29166666666666669</v>
          </cell>
        </row>
        <row r="245">
          <cell r="A245">
            <v>39436</v>
          </cell>
          <cell r="B245" t="str">
            <v>WAWAN HERMAWAN</v>
          </cell>
          <cell r="C245" t="str">
            <v>BODY PLANT 2</v>
          </cell>
          <cell r="D245" t="str">
            <v>NSHF</v>
          </cell>
          <cell r="K245">
            <v>0.28958333333333336</v>
          </cell>
          <cell r="L245">
            <v>0.82013888888888886</v>
          </cell>
          <cell r="N245">
            <v>0.28888888888888892</v>
          </cell>
          <cell r="O245">
            <v>0.81319444444444444</v>
          </cell>
          <cell r="Q245">
            <v>0.28680555555555554</v>
          </cell>
          <cell r="R245">
            <v>0.80902777777777779</v>
          </cell>
          <cell r="T245">
            <v>0.28472222222222221</v>
          </cell>
          <cell r="U245">
            <v>0.80694444444444446</v>
          </cell>
          <cell r="W245">
            <v>0.28611111111111115</v>
          </cell>
          <cell r="X245">
            <v>0.76597222222222217</v>
          </cell>
          <cell r="Z245">
            <v>0.28611111111111115</v>
          </cell>
          <cell r="AA245">
            <v>0.75694444444444453</v>
          </cell>
          <cell r="AF245">
            <v>0.28888888888888892</v>
          </cell>
          <cell r="AG245">
            <v>0.66805555555555562</v>
          </cell>
          <cell r="AI245">
            <v>0.28125</v>
          </cell>
          <cell r="AJ245">
            <v>0.66666666666666663</v>
          </cell>
          <cell r="AN245" t="str">
            <v>C1</v>
          </cell>
          <cell r="AO245">
            <v>0.28472222222222221</v>
          </cell>
          <cell r="AP245">
            <v>0.76944444444444438</v>
          </cell>
          <cell r="AR245">
            <v>0.28263888888888888</v>
          </cell>
          <cell r="AS245">
            <v>0.69097222222222221</v>
          </cell>
          <cell r="AU245">
            <v>0.28680555555555554</v>
          </cell>
          <cell r="AV245">
            <v>0.80833333333333324</v>
          </cell>
          <cell r="BA245">
            <v>0.28541666666666665</v>
          </cell>
          <cell r="BB245">
            <v>0.80486111111111114</v>
          </cell>
          <cell r="BD245">
            <v>0.27847222222222223</v>
          </cell>
          <cell r="BE245">
            <v>0.80694444444444446</v>
          </cell>
          <cell r="BG245">
            <v>0.28680555555555554</v>
          </cell>
          <cell r="BH245">
            <v>0.80972222222222223</v>
          </cell>
          <cell r="BJ245">
            <v>0.28611111111111115</v>
          </cell>
          <cell r="BK245">
            <v>0.76458333333333339</v>
          </cell>
          <cell r="BM245">
            <v>0.28680555555555554</v>
          </cell>
          <cell r="BN245">
            <v>0.76180555555555562</v>
          </cell>
          <cell r="BV245">
            <v>0.27986111111111112</v>
          </cell>
          <cell r="BW245">
            <v>0.80972222222222223</v>
          </cell>
          <cell r="BY245">
            <v>0.27777777777777779</v>
          </cell>
          <cell r="BZ245">
            <v>0.76527777777777783</v>
          </cell>
          <cell r="CD245" t="str">
            <v>C1</v>
          </cell>
          <cell r="CG245" t="str">
            <v>C2</v>
          </cell>
          <cell r="CJ245" t="str">
            <v>M</v>
          </cell>
        </row>
        <row r="246">
          <cell r="A246">
            <v>39703</v>
          </cell>
          <cell r="B246" t="str">
            <v>MUHAMMAD NUR ARIFIN</v>
          </cell>
          <cell r="C246" t="str">
            <v>BODY PLANT 2</v>
          </cell>
          <cell r="D246" t="str">
            <v>SHFB</v>
          </cell>
          <cell r="K246">
            <v>0.86111111111111116</v>
          </cell>
          <cell r="L246">
            <v>0.21944444444444444</v>
          </cell>
          <cell r="N246">
            <v>0.85555555555555562</v>
          </cell>
          <cell r="O246">
            <v>0.21805555555555556</v>
          </cell>
          <cell r="Q246">
            <v>0.8569444444444444</v>
          </cell>
          <cell r="R246">
            <v>0.23124999999999998</v>
          </cell>
          <cell r="T246">
            <v>0.87222222222222223</v>
          </cell>
          <cell r="U246">
            <v>0.26597222222222222</v>
          </cell>
          <cell r="Y246" t="str">
            <v>C1</v>
          </cell>
          <cell r="AF246">
            <v>0.26944444444444443</v>
          </cell>
          <cell r="AG246">
            <v>0.83333333333333337</v>
          </cell>
          <cell r="AI246">
            <v>0.30208333333333331</v>
          </cell>
          <cell r="AJ246">
            <v>0.75208333333333333</v>
          </cell>
          <cell r="AL246">
            <v>0.29166666666666669</v>
          </cell>
          <cell r="AM246">
            <v>0.72083333333333333</v>
          </cell>
          <cell r="AO246">
            <v>0.29305555555555557</v>
          </cell>
          <cell r="AP246">
            <v>0.73749999999999993</v>
          </cell>
          <cell r="AR246">
            <v>0.28888888888888892</v>
          </cell>
          <cell r="AS246">
            <v>0.68958333333333333</v>
          </cell>
          <cell r="AU246">
            <v>0.3</v>
          </cell>
          <cell r="AV246">
            <v>0.75</v>
          </cell>
          <cell r="BA246">
            <v>0.86736111111111114</v>
          </cell>
          <cell r="BB246">
            <v>0.27083333333333331</v>
          </cell>
          <cell r="BD246">
            <v>0.86111111111111116</v>
          </cell>
          <cell r="BE246">
            <v>0.19027777777777777</v>
          </cell>
          <cell r="BG246">
            <v>0.86388888888888893</v>
          </cell>
          <cell r="BH246">
            <v>0.25</v>
          </cell>
          <cell r="BJ246">
            <v>0.84652777777777777</v>
          </cell>
          <cell r="BK246">
            <v>0.25</v>
          </cell>
          <cell r="BM246">
            <v>0.8569444444444444</v>
          </cell>
          <cell r="BN246">
            <v>0.18958333333333333</v>
          </cell>
          <cell r="BV246">
            <v>0.29097222222222224</v>
          </cell>
          <cell r="BW246">
            <v>0.75069444444444444</v>
          </cell>
          <cell r="BY246">
            <v>0.29166666666666669</v>
          </cell>
          <cell r="BZ246">
            <v>0.74861111111111101</v>
          </cell>
          <cell r="CB246">
            <v>0.30416666666666664</v>
          </cell>
          <cell r="CC246">
            <v>0.66736111111111107</v>
          </cell>
          <cell r="CD246" t="str">
            <v>T3</v>
          </cell>
          <cell r="CE246">
            <v>0.29305555555555557</v>
          </cell>
          <cell r="CF246">
            <v>0.66736111111111107</v>
          </cell>
          <cell r="CH246">
            <v>0.30208333333333331</v>
          </cell>
        </row>
        <row r="247">
          <cell r="A247">
            <v>39704</v>
          </cell>
          <cell r="B247" t="str">
            <v>FERI USMAN PRASTYO</v>
          </cell>
          <cell r="C247" t="str">
            <v>BODY PLANT 2</v>
          </cell>
          <cell r="D247" t="str">
            <v>SHFB</v>
          </cell>
          <cell r="K247">
            <v>0.84791666666666676</v>
          </cell>
          <cell r="L247">
            <v>0.29236111111111113</v>
          </cell>
          <cell r="N247">
            <v>0.85416666666666663</v>
          </cell>
          <cell r="O247">
            <v>0.29375000000000001</v>
          </cell>
          <cell r="Q247">
            <v>0.84652777777777777</v>
          </cell>
          <cell r="R247">
            <v>0.29305555555555557</v>
          </cell>
          <cell r="T247">
            <v>0.84652777777777777</v>
          </cell>
          <cell r="U247">
            <v>0.29166666666666669</v>
          </cell>
          <cell r="W247">
            <v>0.83680555555555547</v>
          </cell>
          <cell r="X247">
            <v>0.29236111111111113</v>
          </cell>
          <cell r="AF247">
            <v>0.28194444444444444</v>
          </cell>
          <cell r="AG247">
            <v>0.83680555555555547</v>
          </cell>
          <cell r="AI247">
            <v>0.28680555555555554</v>
          </cell>
          <cell r="AJ247">
            <v>0.8354166666666667</v>
          </cell>
          <cell r="AL247">
            <v>0.28194444444444444</v>
          </cell>
          <cell r="AM247">
            <v>0.83333333333333337</v>
          </cell>
          <cell r="AO247">
            <v>0.28680555555555554</v>
          </cell>
          <cell r="AP247">
            <v>0.83333333333333337</v>
          </cell>
          <cell r="AR247">
            <v>0.29097222222222224</v>
          </cell>
          <cell r="AS247">
            <v>0.79166666666666663</v>
          </cell>
          <cell r="AU247">
            <v>0.28819444444444448</v>
          </cell>
          <cell r="AV247">
            <v>0.8340277777777777</v>
          </cell>
          <cell r="AX247">
            <v>0.84930555555555554</v>
          </cell>
          <cell r="AY247">
            <v>0.29236111111111113</v>
          </cell>
          <cell r="BA247">
            <v>0.84027777777777779</v>
          </cell>
          <cell r="BB247">
            <v>0.29166666666666669</v>
          </cell>
          <cell r="BD247">
            <v>0.84791666666666676</v>
          </cell>
          <cell r="BE247">
            <v>0.29236111111111113</v>
          </cell>
          <cell r="BG247">
            <v>0.85486111111111107</v>
          </cell>
          <cell r="BH247">
            <v>0.29375000000000001</v>
          </cell>
          <cell r="BJ247">
            <v>0.84444444444444444</v>
          </cell>
          <cell r="BK247">
            <v>0.29166666666666669</v>
          </cell>
          <cell r="BM247">
            <v>0.84513888888888899</v>
          </cell>
          <cell r="BN247">
            <v>0.29305555555555557</v>
          </cell>
          <cell r="BV247">
            <v>0.27847222222222223</v>
          </cell>
          <cell r="BW247">
            <v>0.83333333333333337</v>
          </cell>
          <cell r="BY247">
            <v>0.28333333333333333</v>
          </cell>
          <cell r="BZ247">
            <v>0.83333333333333337</v>
          </cell>
          <cell r="CB247">
            <v>0.28680555555555554</v>
          </cell>
          <cell r="CC247">
            <v>0.83333333333333337</v>
          </cell>
          <cell r="CE247">
            <v>0.28472222222222221</v>
          </cell>
          <cell r="CF247">
            <v>0.83333333333333337</v>
          </cell>
          <cell r="CH247">
            <v>0.29097222222222224</v>
          </cell>
        </row>
        <row r="248">
          <cell r="A248">
            <v>39705</v>
          </cell>
          <cell r="B248" t="str">
            <v>GITA RANTAU</v>
          </cell>
          <cell r="C248" t="str">
            <v>BODY PLANT 2</v>
          </cell>
          <cell r="D248" t="str">
            <v>SHFA</v>
          </cell>
          <cell r="H248">
            <v>0.32916666666666666</v>
          </cell>
          <cell r="I248">
            <v>0.66736111111111107</v>
          </cell>
          <cell r="K248">
            <v>0.28472222222222221</v>
          </cell>
          <cell r="L248">
            <v>0.81736111111111109</v>
          </cell>
          <cell r="N248">
            <v>0.28541666666666665</v>
          </cell>
          <cell r="O248">
            <v>0.83750000000000002</v>
          </cell>
          <cell r="Q248">
            <v>0.28680555555555554</v>
          </cell>
          <cell r="R248">
            <v>0.83611111111111114</v>
          </cell>
          <cell r="T248">
            <v>0.28819444444444448</v>
          </cell>
          <cell r="U248">
            <v>0.81458333333333333</v>
          </cell>
          <cell r="W248">
            <v>0.28680555555555554</v>
          </cell>
          <cell r="X248">
            <v>0.73958333333333337</v>
          </cell>
          <cell r="Z248">
            <v>0.28680555555555554</v>
          </cell>
          <cell r="AA248">
            <v>0.8340277777777777</v>
          </cell>
          <cell r="AC248">
            <v>0.84444444444444444</v>
          </cell>
          <cell r="AD248">
            <v>0.25277777777777777</v>
          </cell>
          <cell r="AF248">
            <v>0.86458333333333337</v>
          </cell>
          <cell r="AG248">
            <v>0.29375000000000001</v>
          </cell>
          <cell r="AI248">
            <v>0.84513888888888899</v>
          </cell>
          <cell r="AJ248">
            <v>0.2951388888888889</v>
          </cell>
          <cell r="AL248">
            <v>0.84236111111111101</v>
          </cell>
          <cell r="AM248">
            <v>0.29375000000000001</v>
          </cell>
          <cell r="AO248">
            <v>0.84375</v>
          </cell>
          <cell r="AP248">
            <v>0.29444444444444445</v>
          </cell>
          <cell r="AR248">
            <v>0.86597222222222225</v>
          </cell>
          <cell r="AS248">
            <v>0.29652777777777778</v>
          </cell>
          <cell r="AX248">
            <v>0.3263888888888889</v>
          </cell>
          <cell r="AY248">
            <v>0.75416666666666676</v>
          </cell>
          <cell r="BA248">
            <v>0.28611111111111115</v>
          </cell>
          <cell r="BB248">
            <v>0.8340277777777777</v>
          </cell>
          <cell r="BD248">
            <v>0.28541666666666665</v>
          </cell>
          <cell r="BE248">
            <v>0.8354166666666667</v>
          </cell>
          <cell r="BG248">
            <v>0.28958333333333336</v>
          </cell>
          <cell r="BH248">
            <v>0.83472222222222225</v>
          </cell>
          <cell r="BJ248">
            <v>0.28819444444444448</v>
          </cell>
          <cell r="BK248">
            <v>0.83611111111111114</v>
          </cell>
          <cell r="BM248">
            <v>0.28750000000000003</v>
          </cell>
          <cell r="BN248">
            <v>0.81666666666666676</v>
          </cell>
          <cell r="BP248">
            <v>0.29236111111111113</v>
          </cell>
          <cell r="BQ248">
            <v>0.62916666666666665</v>
          </cell>
          <cell r="BV248">
            <v>0.84305555555555556</v>
          </cell>
          <cell r="BW248">
            <v>0.29375000000000001</v>
          </cell>
          <cell r="BY248">
            <v>0.84375</v>
          </cell>
          <cell r="BZ248">
            <v>0.29444444444444445</v>
          </cell>
          <cell r="CB248">
            <v>0.84236111111111101</v>
          </cell>
          <cell r="CC248">
            <v>0.29375000000000001</v>
          </cell>
          <cell r="CE248">
            <v>0.84305555555555556</v>
          </cell>
          <cell r="CF248">
            <v>0.29375000000000001</v>
          </cell>
          <cell r="CJ248" t="str">
            <v>M</v>
          </cell>
        </row>
        <row r="249">
          <cell r="A249">
            <v>39905</v>
          </cell>
          <cell r="B249" t="str">
            <v>ARDHI WIJAYANTO</v>
          </cell>
          <cell r="C249" t="str">
            <v>BODY PLANT 2</v>
          </cell>
          <cell r="D249" t="str">
            <v>SHFB</v>
          </cell>
          <cell r="M249" t="str">
            <v>C1</v>
          </cell>
          <cell r="N249">
            <v>0.86944444444444446</v>
          </cell>
          <cell r="O249">
            <v>0.29305555555555557</v>
          </cell>
          <cell r="Q249">
            <v>0.85277777777777775</v>
          </cell>
          <cell r="R249">
            <v>0.29236111111111113</v>
          </cell>
          <cell r="T249">
            <v>0.85138888888888886</v>
          </cell>
          <cell r="U249">
            <v>0.29166666666666669</v>
          </cell>
          <cell r="W249">
            <v>0.84861111111111109</v>
          </cell>
          <cell r="X249">
            <v>0.29166666666666669</v>
          </cell>
          <cell r="AC249">
            <v>0.33402777777777781</v>
          </cell>
          <cell r="AD249">
            <v>0.6791666666666667</v>
          </cell>
          <cell r="AF249">
            <v>0.29722222222222222</v>
          </cell>
          <cell r="AG249">
            <v>0.80347222222222225</v>
          </cell>
          <cell r="AI249">
            <v>0.2951388888888889</v>
          </cell>
          <cell r="AJ249">
            <v>0.8041666666666667</v>
          </cell>
          <cell r="AL249">
            <v>0.29236111111111113</v>
          </cell>
          <cell r="AM249">
            <v>0.83472222222222225</v>
          </cell>
          <cell r="AO249">
            <v>0.2902777777777778</v>
          </cell>
          <cell r="AP249">
            <v>0.8354166666666667</v>
          </cell>
          <cell r="AR249">
            <v>0.29166666666666669</v>
          </cell>
          <cell r="AS249">
            <v>0.7368055555555556</v>
          </cell>
          <cell r="AU249">
            <v>0.29166666666666669</v>
          </cell>
          <cell r="AV249">
            <v>0.80763888888888891</v>
          </cell>
          <cell r="AX249">
            <v>0.84791666666666676</v>
          </cell>
          <cell r="AY249">
            <v>0.29166666666666669</v>
          </cell>
          <cell r="BA249">
            <v>0.86875000000000002</v>
          </cell>
          <cell r="BB249">
            <v>0.27430555555555552</v>
          </cell>
          <cell r="BD249">
            <v>0.84861111111111109</v>
          </cell>
          <cell r="BE249">
            <v>0.29305555555555557</v>
          </cell>
          <cell r="BG249">
            <v>0.84652777777777777</v>
          </cell>
          <cell r="BH249">
            <v>0.29375000000000001</v>
          </cell>
          <cell r="BJ249">
            <v>0.81736111111111109</v>
          </cell>
          <cell r="BL249" t="str">
            <v>TL</v>
          </cell>
          <cell r="BM249">
            <v>0.83750000000000002</v>
          </cell>
          <cell r="BN249">
            <v>0.29375000000000001</v>
          </cell>
          <cell r="BS249">
            <v>0.33611111111111108</v>
          </cell>
          <cell r="BT249">
            <v>0.66666666666666663</v>
          </cell>
          <cell r="BV249">
            <v>0.29444444444444445</v>
          </cell>
          <cell r="BW249">
            <v>0.81944444444444453</v>
          </cell>
          <cell r="CA249" t="str">
            <v>M</v>
          </cell>
          <cell r="CB249">
            <v>0.29236111111111113</v>
          </cell>
          <cell r="CD249" t="str">
            <v>TL</v>
          </cell>
          <cell r="CE249">
            <v>0.29444444444444445</v>
          </cell>
          <cell r="CG249" t="str">
            <v>TL</v>
          </cell>
          <cell r="CH249">
            <v>0.2902777777777778</v>
          </cell>
        </row>
        <row r="250">
          <cell r="A250">
            <v>39967</v>
          </cell>
          <cell r="B250" t="str">
            <v>WAHYU NUGROHO DERMAWAN</v>
          </cell>
          <cell r="C250" t="str">
            <v>BODY PLANT 2</v>
          </cell>
          <cell r="D250" t="str">
            <v>SHFB</v>
          </cell>
          <cell r="K250">
            <v>0.87430555555555556</v>
          </cell>
          <cell r="L250">
            <v>0.1875</v>
          </cell>
          <cell r="N250">
            <v>0.87569444444444444</v>
          </cell>
          <cell r="O250">
            <v>0.1875</v>
          </cell>
          <cell r="P250" t="str">
            <v>T3</v>
          </cell>
          <cell r="Q250">
            <v>0.88402777777777775</v>
          </cell>
          <cell r="R250">
            <v>0.1875</v>
          </cell>
          <cell r="S250" t="str">
            <v>T3</v>
          </cell>
          <cell r="T250">
            <v>0.8666666666666667</v>
          </cell>
          <cell r="U250">
            <v>0.19513888888888889</v>
          </cell>
          <cell r="W250">
            <v>0.87152777777777779</v>
          </cell>
          <cell r="X250">
            <v>0.18819444444444444</v>
          </cell>
          <cell r="AF250">
            <v>0.30555555555555552</v>
          </cell>
          <cell r="AG250">
            <v>0.66666666666666663</v>
          </cell>
          <cell r="AH250" t="str">
            <v>T3</v>
          </cell>
          <cell r="AI250">
            <v>0.30069444444444443</v>
          </cell>
          <cell r="AJ250">
            <v>0.66805555555555562</v>
          </cell>
          <cell r="AL250">
            <v>0.28611111111111115</v>
          </cell>
          <cell r="AM250">
            <v>0.66666666666666663</v>
          </cell>
          <cell r="AO250">
            <v>0.28888888888888892</v>
          </cell>
          <cell r="AP250">
            <v>0.66666666666666663</v>
          </cell>
          <cell r="AR250">
            <v>0.29444444444444445</v>
          </cell>
          <cell r="AS250">
            <v>0.6875</v>
          </cell>
          <cell r="BA250">
            <v>0.86111111111111116</v>
          </cell>
          <cell r="BB250">
            <v>0.19236111111111112</v>
          </cell>
          <cell r="BD250">
            <v>0.86736111111111114</v>
          </cell>
          <cell r="BE250">
            <v>0.19444444444444445</v>
          </cell>
          <cell r="BI250" t="str">
            <v>C1</v>
          </cell>
          <cell r="BJ250">
            <v>0.85486111111111107</v>
          </cell>
          <cell r="BK250">
            <v>0.19652777777777777</v>
          </cell>
          <cell r="BM250">
            <v>0.86805555555555547</v>
          </cell>
          <cell r="BN250">
            <v>0.1875</v>
          </cell>
          <cell r="BV250">
            <v>0.28402777777777777</v>
          </cell>
          <cell r="BW250">
            <v>0.66666666666666663</v>
          </cell>
          <cell r="BY250">
            <v>0.28750000000000003</v>
          </cell>
          <cell r="BZ250">
            <v>0.66666666666666663</v>
          </cell>
          <cell r="CB250">
            <v>0.29583333333333334</v>
          </cell>
          <cell r="CC250">
            <v>0.66666666666666663</v>
          </cell>
          <cell r="CE250">
            <v>0.29097222222222224</v>
          </cell>
          <cell r="CF250">
            <v>0.66666666666666663</v>
          </cell>
          <cell r="CH250">
            <v>0.29791666666666666</v>
          </cell>
        </row>
        <row r="251">
          <cell r="A251">
            <v>39970</v>
          </cell>
          <cell r="B251" t="str">
            <v>WINARNO</v>
          </cell>
          <cell r="C251" t="str">
            <v>BODY PLANT 2</v>
          </cell>
          <cell r="D251" t="str">
            <v>NSHF</v>
          </cell>
          <cell r="K251">
            <v>0.27291666666666664</v>
          </cell>
          <cell r="L251">
            <v>0.66805555555555562</v>
          </cell>
          <cell r="N251">
            <v>0.26041666666666669</v>
          </cell>
          <cell r="O251">
            <v>0.67499999999999993</v>
          </cell>
          <cell r="Q251">
            <v>0.26319444444444445</v>
          </cell>
          <cell r="R251">
            <v>0.6743055555555556</v>
          </cell>
          <cell r="T251">
            <v>0.26180555555555557</v>
          </cell>
          <cell r="U251">
            <v>0.67013888888888884</v>
          </cell>
          <cell r="Y251" t="str">
            <v>C1</v>
          </cell>
          <cell r="AH251" t="str">
            <v>C2</v>
          </cell>
          <cell r="AK251" t="str">
            <v>C2</v>
          </cell>
          <cell r="AL251">
            <v>0.2722222222222222</v>
          </cell>
          <cell r="AM251">
            <v>0.83333333333333337</v>
          </cell>
          <cell r="AO251">
            <v>0.26597222222222222</v>
          </cell>
          <cell r="AP251">
            <v>0.83333333333333337</v>
          </cell>
          <cell r="AR251">
            <v>0.26319444444444445</v>
          </cell>
          <cell r="AS251">
            <v>0.83333333333333337</v>
          </cell>
          <cell r="AU251">
            <v>0.27361111111111108</v>
          </cell>
          <cell r="AV251">
            <v>0.75069444444444444</v>
          </cell>
          <cell r="BA251">
            <v>0.28263888888888888</v>
          </cell>
          <cell r="BB251">
            <v>0.74791666666666667</v>
          </cell>
          <cell r="BD251">
            <v>0.26597222222222222</v>
          </cell>
          <cell r="BE251">
            <v>0.67361111111111116</v>
          </cell>
          <cell r="BG251">
            <v>0.27013888888888887</v>
          </cell>
          <cell r="BH251">
            <v>0.66666666666666663</v>
          </cell>
          <cell r="BJ251">
            <v>0.26805555555555555</v>
          </cell>
          <cell r="BK251">
            <v>0.79166666666666663</v>
          </cell>
          <cell r="BM251">
            <v>0.2673611111111111</v>
          </cell>
          <cell r="BN251">
            <v>0.6875</v>
          </cell>
          <cell r="BS251">
            <v>0.30138888888888887</v>
          </cell>
          <cell r="BT251">
            <v>0.66666666666666663</v>
          </cell>
          <cell r="BV251">
            <v>0.25833333333333336</v>
          </cell>
          <cell r="BX251" t="str">
            <v>TL</v>
          </cell>
          <cell r="CA251" t="str">
            <v>M</v>
          </cell>
          <cell r="CB251">
            <v>0.26250000000000001</v>
          </cell>
          <cell r="CC251">
            <v>0.8125</v>
          </cell>
          <cell r="CE251">
            <v>0.25833333333333336</v>
          </cell>
          <cell r="CF251">
            <v>0.81319444444444444</v>
          </cell>
          <cell r="CH251">
            <v>0.28125</v>
          </cell>
        </row>
        <row r="252">
          <cell r="A252">
            <v>39973</v>
          </cell>
          <cell r="B252" t="str">
            <v>YUSDI BAHARUAN</v>
          </cell>
          <cell r="C252" t="str">
            <v>BODY PLANT 2</v>
          </cell>
          <cell r="D252" t="str">
            <v>NSHF</v>
          </cell>
          <cell r="H252">
            <v>0.37986111111111115</v>
          </cell>
          <cell r="I252">
            <v>0.72083333333333333</v>
          </cell>
          <cell r="K252">
            <v>0.29791666666666666</v>
          </cell>
          <cell r="L252">
            <v>0.83333333333333337</v>
          </cell>
          <cell r="N252">
            <v>0.28958333333333336</v>
          </cell>
          <cell r="O252">
            <v>0.79166666666666663</v>
          </cell>
          <cell r="S252" t="str">
            <v>C1</v>
          </cell>
          <cell r="T252">
            <v>0.30069444444444443</v>
          </cell>
          <cell r="U252">
            <v>0.68055555555555547</v>
          </cell>
          <cell r="Y252" t="str">
            <v>CL6</v>
          </cell>
          <cell r="AH252" t="str">
            <v>C1</v>
          </cell>
          <cell r="AI252">
            <v>0.2951388888888889</v>
          </cell>
          <cell r="AJ252">
            <v>0.875</v>
          </cell>
          <cell r="AL252">
            <v>0.30694444444444441</v>
          </cell>
          <cell r="AM252">
            <v>0.88958333333333339</v>
          </cell>
          <cell r="AN252" t="str">
            <v>T3</v>
          </cell>
          <cell r="AO252">
            <v>0.29097222222222224</v>
          </cell>
          <cell r="AP252">
            <v>0.85416666666666663</v>
          </cell>
          <cell r="AR252">
            <v>0.28750000000000003</v>
          </cell>
          <cell r="AS252">
            <v>0.7715277777777777</v>
          </cell>
          <cell r="AX252">
            <v>0.41250000000000003</v>
          </cell>
          <cell r="AY252">
            <v>0.73958333333333337</v>
          </cell>
          <cell r="BA252">
            <v>0.29444444444444445</v>
          </cell>
          <cell r="BB252">
            <v>0.84652777777777777</v>
          </cell>
          <cell r="BD252">
            <v>0.29097222222222224</v>
          </cell>
          <cell r="BE252">
            <v>0.85416666666666663</v>
          </cell>
          <cell r="BG252">
            <v>0.29583333333333334</v>
          </cell>
          <cell r="BH252">
            <v>0.86944444444444446</v>
          </cell>
          <cell r="BJ252">
            <v>0.28333333333333333</v>
          </cell>
          <cell r="BK252">
            <v>0.85416666666666663</v>
          </cell>
          <cell r="BM252">
            <v>0.28750000000000003</v>
          </cell>
          <cell r="BN252">
            <v>0.85625000000000007</v>
          </cell>
          <cell r="BS252">
            <v>0.38472222222222219</v>
          </cell>
          <cell r="BT252">
            <v>0.73402777777777783</v>
          </cell>
          <cell r="BV252">
            <v>0.28888888888888892</v>
          </cell>
          <cell r="BW252">
            <v>0.86458333333333337</v>
          </cell>
          <cell r="BY252">
            <v>0.28888888888888892</v>
          </cell>
          <cell r="BZ252">
            <v>0.85486111111111107</v>
          </cell>
          <cell r="CB252">
            <v>0.3</v>
          </cell>
          <cell r="CD252" t="str">
            <v>TL</v>
          </cell>
          <cell r="CE252">
            <v>0.2951388888888889</v>
          </cell>
          <cell r="CF252">
            <v>0.73958333333333337</v>
          </cell>
          <cell r="CJ252" t="str">
            <v>M</v>
          </cell>
        </row>
        <row r="253">
          <cell r="A253">
            <v>39975</v>
          </cell>
          <cell r="B253" t="str">
            <v>ZAIDURRIZAKI</v>
          </cell>
          <cell r="C253" t="str">
            <v>BODY PLANT 2</v>
          </cell>
          <cell r="D253" t="str">
            <v>SHFA</v>
          </cell>
          <cell r="H253">
            <v>0.33680555555555558</v>
          </cell>
          <cell r="I253">
            <v>0.67013888888888884</v>
          </cell>
          <cell r="K253">
            <v>0.28680555555555554</v>
          </cell>
          <cell r="L253">
            <v>0.8354166666666667</v>
          </cell>
          <cell r="N253">
            <v>0.28888888888888892</v>
          </cell>
          <cell r="O253">
            <v>0.84097222222222223</v>
          </cell>
          <cell r="Q253">
            <v>0.29305555555555557</v>
          </cell>
          <cell r="R253">
            <v>0.8340277777777777</v>
          </cell>
          <cell r="T253">
            <v>0.28958333333333336</v>
          </cell>
          <cell r="U253">
            <v>0.84722222222222221</v>
          </cell>
          <cell r="W253">
            <v>0.29305555555555557</v>
          </cell>
          <cell r="X253">
            <v>0.81388888888888899</v>
          </cell>
          <cell r="Z253">
            <v>0.2902777777777778</v>
          </cell>
          <cell r="AA253">
            <v>0.84513888888888899</v>
          </cell>
          <cell r="AC253">
            <v>0.85</v>
          </cell>
          <cell r="AD253">
            <v>0.29583333333333334</v>
          </cell>
          <cell r="AF253">
            <v>0.87152777777777779</v>
          </cell>
          <cell r="AG253">
            <v>0.29652777777777778</v>
          </cell>
          <cell r="AI253">
            <v>0.85069444444444453</v>
          </cell>
          <cell r="AJ253">
            <v>0.23263888888888887</v>
          </cell>
          <cell r="AL253">
            <v>0.85555555555555562</v>
          </cell>
          <cell r="AM253">
            <v>0.29375000000000001</v>
          </cell>
          <cell r="AO253">
            <v>0.85138888888888886</v>
          </cell>
          <cell r="AP253">
            <v>0.29583333333333334</v>
          </cell>
          <cell r="AR253">
            <v>0.87013888888888891</v>
          </cell>
          <cell r="AS253">
            <v>0.29583333333333334</v>
          </cell>
          <cell r="AX253">
            <v>0.33819444444444446</v>
          </cell>
          <cell r="AY253">
            <v>0.67152777777777783</v>
          </cell>
          <cell r="BA253">
            <v>0.29791666666666666</v>
          </cell>
          <cell r="BB253">
            <v>0.8256944444444444</v>
          </cell>
          <cell r="BD253">
            <v>0.29722222222222222</v>
          </cell>
          <cell r="BE253">
            <v>0.83958333333333324</v>
          </cell>
          <cell r="BG253">
            <v>0.31319444444444444</v>
          </cell>
          <cell r="BH253">
            <v>0.83958333333333324</v>
          </cell>
          <cell r="BI253" t="str">
            <v>T3</v>
          </cell>
          <cell r="BJ253">
            <v>0.29722222222222222</v>
          </cell>
          <cell r="BK253">
            <v>0.83958333333333324</v>
          </cell>
          <cell r="BM253">
            <v>0.29444444444444445</v>
          </cell>
          <cell r="BN253">
            <v>0.83888888888888891</v>
          </cell>
          <cell r="BV253">
            <v>0.85277777777777775</v>
          </cell>
          <cell r="BW253">
            <v>0.31180555555555556</v>
          </cell>
          <cell r="BY253">
            <v>0.85416666666666663</v>
          </cell>
          <cell r="BZ253">
            <v>0.29791666666666666</v>
          </cell>
          <cell r="CB253">
            <v>0.79652777777777783</v>
          </cell>
          <cell r="CC253">
            <v>0.25277777777777777</v>
          </cell>
          <cell r="CE253">
            <v>0.85625000000000007</v>
          </cell>
          <cell r="CF253">
            <v>0.29652777777777778</v>
          </cell>
          <cell r="CJ253" t="str">
            <v>M</v>
          </cell>
        </row>
        <row r="254">
          <cell r="A254">
            <v>40132</v>
          </cell>
          <cell r="B254" t="str">
            <v>AFRIZAL EFENDI</v>
          </cell>
          <cell r="C254" t="str">
            <v>BODY PLANT 2</v>
          </cell>
          <cell r="D254" t="str">
            <v>SHFB</v>
          </cell>
          <cell r="K254">
            <v>0.8534722222222223</v>
          </cell>
          <cell r="L254">
            <v>0.27152777777777776</v>
          </cell>
          <cell r="N254">
            <v>0.8520833333333333</v>
          </cell>
          <cell r="O254">
            <v>0.25763888888888892</v>
          </cell>
          <cell r="Q254">
            <v>0.85763888888888884</v>
          </cell>
          <cell r="R254">
            <v>0.26597222222222222</v>
          </cell>
          <cell r="T254">
            <v>0.85069444444444453</v>
          </cell>
          <cell r="U254">
            <v>0.29166666666666669</v>
          </cell>
          <cell r="W254">
            <v>0.83819444444444446</v>
          </cell>
          <cell r="X254">
            <v>0.28263888888888888</v>
          </cell>
          <cell r="AC254">
            <v>0.32291666666666669</v>
          </cell>
          <cell r="AD254">
            <v>0.66875000000000007</v>
          </cell>
          <cell r="AF254">
            <v>0.29652777777777778</v>
          </cell>
          <cell r="AG254">
            <v>0.8125</v>
          </cell>
          <cell r="AI254">
            <v>0.29444444444444445</v>
          </cell>
          <cell r="AJ254">
            <v>0.81388888888888899</v>
          </cell>
          <cell r="AL254">
            <v>0.2986111111111111</v>
          </cell>
          <cell r="AM254">
            <v>0.80763888888888891</v>
          </cell>
          <cell r="AO254">
            <v>0.29583333333333334</v>
          </cell>
          <cell r="AP254">
            <v>0.81319444444444444</v>
          </cell>
          <cell r="AR254">
            <v>0.29583333333333334</v>
          </cell>
          <cell r="AS254">
            <v>0.72916666666666663</v>
          </cell>
          <cell r="AU254">
            <v>0.29652777777777778</v>
          </cell>
          <cell r="AV254">
            <v>0.8125</v>
          </cell>
          <cell r="AX254">
            <v>0.85416666666666663</v>
          </cell>
          <cell r="AY254">
            <v>0.26250000000000001</v>
          </cell>
          <cell r="BA254">
            <v>0.8618055555555556</v>
          </cell>
          <cell r="BB254">
            <v>0.27083333333333331</v>
          </cell>
          <cell r="BD254">
            <v>0.84791666666666676</v>
          </cell>
          <cell r="BE254">
            <v>0.29166666666666669</v>
          </cell>
          <cell r="BG254">
            <v>0.8534722222222223</v>
          </cell>
          <cell r="BH254">
            <v>0.29166666666666669</v>
          </cell>
          <cell r="BJ254">
            <v>0.85277777777777775</v>
          </cell>
          <cell r="BK254">
            <v>0.29166666666666669</v>
          </cell>
          <cell r="BM254">
            <v>0.83819444444444446</v>
          </cell>
          <cell r="BN254">
            <v>0.30208333333333331</v>
          </cell>
          <cell r="BS254">
            <v>0.33263888888888887</v>
          </cell>
          <cell r="BT254">
            <v>0.66875000000000007</v>
          </cell>
          <cell r="BV254">
            <v>0.2951388888888889</v>
          </cell>
          <cell r="BW254">
            <v>0.83333333333333337</v>
          </cell>
          <cell r="BY254">
            <v>0.29375000000000001</v>
          </cell>
          <cell r="BZ254">
            <v>0.83333333333333337</v>
          </cell>
          <cell r="CB254">
            <v>0.2951388888888889</v>
          </cell>
          <cell r="CC254">
            <v>0.73541666666666661</v>
          </cell>
          <cell r="CE254">
            <v>0.2951388888888889</v>
          </cell>
          <cell r="CF254">
            <v>0.6791666666666667</v>
          </cell>
          <cell r="CJ254" t="str">
            <v>M</v>
          </cell>
        </row>
        <row r="255">
          <cell r="A255">
            <v>40142</v>
          </cell>
          <cell r="B255" t="str">
            <v>GHANY SATRIA WICAKSONO</v>
          </cell>
          <cell r="C255" t="str">
            <v>BODY PLANT 2</v>
          </cell>
          <cell r="D255" t="str">
            <v>SHFA</v>
          </cell>
          <cell r="M255" t="str">
            <v>CL8</v>
          </cell>
          <cell r="P255" t="str">
            <v>CL8</v>
          </cell>
          <cell r="S255" t="str">
            <v>C1</v>
          </cell>
          <cell r="T255">
            <v>0.29791666666666666</v>
          </cell>
          <cell r="U255">
            <v>0.8340277777777777</v>
          </cell>
          <cell r="W255">
            <v>0.2986111111111111</v>
          </cell>
          <cell r="X255">
            <v>0.68888888888888899</v>
          </cell>
          <cell r="AH255" t="str">
            <v>C1</v>
          </cell>
          <cell r="AK255" t="str">
            <v>C1</v>
          </cell>
          <cell r="AL255">
            <v>0.84097222222222223</v>
          </cell>
          <cell r="AM255">
            <v>0.23055555555555554</v>
          </cell>
          <cell r="AO255">
            <v>0.85763888888888884</v>
          </cell>
          <cell r="AP255">
            <v>0.26041666666666669</v>
          </cell>
          <cell r="AR255">
            <v>0.86249999999999993</v>
          </cell>
          <cell r="AS255">
            <v>0.20069444444444443</v>
          </cell>
          <cell r="AX255">
            <v>0.33402777777777781</v>
          </cell>
          <cell r="AY255">
            <v>0.66805555555555562</v>
          </cell>
          <cell r="BA255">
            <v>0.2902777777777778</v>
          </cell>
          <cell r="BB255">
            <v>0.83333333333333337</v>
          </cell>
          <cell r="BD255">
            <v>0.29652777777777778</v>
          </cell>
          <cell r="BE255">
            <v>0.83333333333333337</v>
          </cell>
          <cell r="BG255">
            <v>0.28750000000000003</v>
          </cell>
          <cell r="BH255">
            <v>0.83333333333333337</v>
          </cell>
          <cell r="BJ255">
            <v>0.28750000000000003</v>
          </cell>
          <cell r="BK255">
            <v>0.83333333333333337</v>
          </cell>
          <cell r="BM255">
            <v>0.29652777777777778</v>
          </cell>
          <cell r="BN255">
            <v>0.81805555555555554</v>
          </cell>
          <cell r="BV255">
            <v>0.84583333333333333</v>
          </cell>
          <cell r="BW255">
            <v>0.29166666666666669</v>
          </cell>
          <cell r="BZ255">
            <v>0.29166666666666669</v>
          </cell>
          <cell r="CA255" t="str">
            <v>TL</v>
          </cell>
          <cell r="CC255">
            <v>0.29236111111111113</v>
          </cell>
          <cell r="CD255" t="str">
            <v>TL</v>
          </cell>
          <cell r="CE255">
            <v>0.84791666666666676</v>
          </cell>
          <cell r="CF255">
            <v>0.18958333333333333</v>
          </cell>
          <cell r="CJ255" t="str">
            <v>M</v>
          </cell>
        </row>
        <row r="256">
          <cell r="A256">
            <v>40174</v>
          </cell>
          <cell r="B256" t="str">
            <v>OKKA FAJAR IRAWAN</v>
          </cell>
          <cell r="C256" t="str">
            <v>BODY PLANT 2</v>
          </cell>
          <cell r="D256" t="str">
            <v>NSHF</v>
          </cell>
          <cell r="K256">
            <v>0.28888888888888892</v>
          </cell>
          <cell r="L256">
            <v>0.70277777777777783</v>
          </cell>
          <cell r="N256">
            <v>0.29166666666666669</v>
          </cell>
          <cell r="O256">
            <v>0.79166666666666663</v>
          </cell>
          <cell r="Q256">
            <v>0.27638888888888885</v>
          </cell>
          <cell r="R256">
            <v>0.84236111111111101</v>
          </cell>
          <cell r="T256">
            <v>0.28888888888888892</v>
          </cell>
          <cell r="U256">
            <v>0.67013888888888884</v>
          </cell>
          <cell r="W256">
            <v>0.28402777777777777</v>
          </cell>
          <cell r="X256">
            <v>0.6875</v>
          </cell>
          <cell r="AH256" t="str">
            <v>C1</v>
          </cell>
          <cell r="AK256" t="str">
            <v>C1</v>
          </cell>
          <cell r="AN256" t="str">
            <v>M</v>
          </cell>
          <cell r="AO256">
            <v>0.28402777777777777</v>
          </cell>
          <cell r="AP256">
            <v>0.79375000000000007</v>
          </cell>
          <cell r="AR256">
            <v>0.28402777777777777</v>
          </cell>
          <cell r="AS256">
            <v>0.79722222222222217</v>
          </cell>
          <cell r="BA256">
            <v>0.28819444444444448</v>
          </cell>
          <cell r="BB256">
            <v>0.79166666666666663</v>
          </cell>
          <cell r="BD256">
            <v>0.28680555555555554</v>
          </cell>
          <cell r="BE256">
            <v>0.75486111111111109</v>
          </cell>
          <cell r="BG256">
            <v>0.29166666666666669</v>
          </cell>
          <cell r="BH256">
            <v>0.79513888888888884</v>
          </cell>
          <cell r="BJ256">
            <v>0.29236111111111113</v>
          </cell>
          <cell r="BK256">
            <v>0.79652777777777783</v>
          </cell>
          <cell r="BM256">
            <v>0.29375000000000001</v>
          </cell>
          <cell r="BN256">
            <v>0.69097222222222221</v>
          </cell>
          <cell r="BV256">
            <v>0.28472222222222221</v>
          </cell>
          <cell r="BW256">
            <v>0.8027777777777777</v>
          </cell>
          <cell r="BY256">
            <v>0.28680555555555554</v>
          </cell>
          <cell r="BZ256">
            <v>0.67083333333333339</v>
          </cell>
          <cell r="CB256">
            <v>0.29722222222222222</v>
          </cell>
          <cell r="CC256">
            <v>0.75416666666666676</v>
          </cell>
          <cell r="CE256">
            <v>0.27569444444444446</v>
          </cell>
          <cell r="CG256" t="str">
            <v>TL</v>
          </cell>
          <cell r="CH256">
            <v>0.28888888888888892</v>
          </cell>
        </row>
        <row r="257">
          <cell r="A257">
            <v>40507</v>
          </cell>
          <cell r="B257" t="str">
            <v>ACEP RAHMAT</v>
          </cell>
          <cell r="C257" t="str">
            <v>BODY PLANT 2</v>
          </cell>
          <cell r="D257" t="str">
            <v>SHFA</v>
          </cell>
          <cell r="M257" t="str">
            <v>C1</v>
          </cell>
          <cell r="N257">
            <v>0.2902777777777778</v>
          </cell>
          <cell r="O257">
            <v>0.83333333333333337</v>
          </cell>
          <cell r="Q257">
            <v>0.27569444444444446</v>
          </cell>
          <cell r="R257">
            <v>0.81319444444444444</v>
          </cell>
          <cell r="T257">
            <v>0.27916666666666667</v>
          </cell>
          <cell r="U257">
            <v>0.83333333333333337</v>
          </cell>
          <cell r="W257">
            <v>0.27499999999999997</v>
          </cell>
          <cell r="X257">
            <v>0.74236111111111114</v>
          </cell>
          <cell r="Z257">
            <v>0.28125</v>
          </cell>
          <cell r="AA257">
            <v>0.8125</v>
          </cell>
          <cell r="AC257">
            <v>0.84305555555555556</v>
          </cell>
          <cell r="AD257">
            <v>0.25486111111111109</v>
          </cell>
          <cell r="AF257">
            <v>0.86597222222222225</v>
          </cell>
          <cell r="AG257">
            <v>0.2951388888888889</v>
          </cell>
          <cell r="AI257">
            <v>0.84652777777777777</v>
          </cell>
          <cell r="AJ257">
            <v>0.2951388888888889</v>
          </cell>
          <cell r="AL257">
            <v>0.84513888888888899</v>
          </cell>
          <cell r="AM257">
            <v>0.23263888888888887</v>
          </cell>
          <cell r="AO257">
            <v>0.80833333333333324</v>
          </cell>
          <cell r="AP257">
            <v>0.29444444444444445</v>
          </cell>
          <cell r="AR257">
            <v>0.82847222222222217</v>
          </cell>
          <cell r="AS257">
            <v>0.22916666666666666</v>
          </cell>
          <cell r="AX257">
            <v>0.30972222222222223</v>
          </cell>
          <cell r="AY257">
            <v>0.66736111111111107</v>
          </cell>
          <cell r="BA257">
            <v>0.29236111111111113</v>
          </cell>
          <cell r="BB257">
            <v>0.75</v>
          </cell>
          <cell r="BD257">
            <v>0.27777777777777779</v>
          </cell>
          <cell r="BE257">
            <v>0.83333333333333337</v>
          </cell>
          <cell r="BG257">
            <v>0.28055555555555556</v>
          </cell>
          <cell r="BH257">
            <v>0.83333333333333337</v>
          </cell>
          <cell r="BJ257">
            <v>0.28194444444444444</v>
          </cell>
          <cell r="BK257">
            <v>0.83333333333333337</v>
          </cell>
          <cell r="BM257">
            <v>0.29166666666666669</v>
          </cell>
          <cell r="BN257">
            <v>0.6875</v>
          </cell>
          <cell r="BX257" t="str">
            <v>C1</v>
          </cell>
          <cell r="BY257">
            <v>0.84930555555555554</v>
          </cell>
          <cell r="CA257" t="str">
            <v>TL</v>
          </cell>
          <cell r="CB257">
            <v>0.84652777777777777</v>
          </cell>
          <cell r="CC257">
            <v>0.29305555555555557</v>
          </cell>
          <cell r="CE257">
            <v>0.80902777777777779</v>
          </cell>
          <cell r="CF257">
            <v>0.29236111111111113</v>
          </cell>
          <cell r="CJ257" t="str">
            <v>M</v>
          </cell>
        </row>
        <row r="258">
          <cell r="A258">
            <v>40513</v>
          </cell>
          <cell r="B258" t="str">
            <v>RAHMAN SEPTIAN MAULANA</v>
          </cell>
          <cell r="C258" t="str">
            <v>BODY PLANT 2</v>
          </cell>
          <cell r="D258" t="str">
            <v>SHFA</v>
          </cell>
          <cell r="K258">
            <v>0.28333333333333333</v>
          </cell>
          <cell r="L258">
            <v>0.87638888888888899</v>
          </cell>
          <cell r="N258">
            <v>0.29305555555555557</v>
          </cell>
          <cell r="O258">
            <v>0.72777777777777775</v>
          </cell>
          <cell r="Q258">
            <v>0.29166666666666669</v>
          </cell>
          <cell r="R258">
            <v>0.86319444444444438</v>
          </cell>
          <cell r="T258">
            <v>0.29652777777777778</v>
          </cell>
          <cell r="U258">
            <v>0.86805555555555547</v>
          </cell>
          <cell r="W258">
            <v>0.29444444444444445</v>
          </cell>
          <cell r="X258">
            <v>0.74652777777777779</v>
          </cell>
          <cell r="Z258">
            <v>0.29444444444444445</v>
          </cell>
          <cell r="AA258">
            <v>0.83124999999999993</v>
          </cell>
          <cell r="AF258">
            <v>0.85138888888888886</v>
          </cell>
          <cell r="AG258">
            <v>0.29236111111111113</v>
          </cell>
          <cell r="AI258">
            <v>0.85555555555555562</v>
          </cell>
          <cell r="AJ258">
            <v>0.29375000000000001</v>
          </cell>
          <cell r="AL258">
            <v>0.85</v>
          </cell>
          <cell r="AM258">
            <v>0.2951388888888889</v>
          </cell>
          <cell r="AO258">
            <v>0.77847222222222223</v>
          </cell>
          <cell r="AP258">
            <v>0.30902777777777779</v>
          </cell>
          <cell r="AR258">
            <v>0.8340277777777777</v>
          </cell>
          <cell r="AS258">
            <v>0.29375000000000001</v>
          </cell>
          <cell r="AX258">
            <v>0.31180555555555556</v>
          </cell>
          <cell r="AY258">
            <v>0.7090277777777777</v>
          </cell>
          <cell r="BA258">
            <v>0.29930555555555555</v>
          </cell>
          <cell r="BB258">
            <v>0.75902777777777775</v>
          </cell>
          <cell r="BD258">
            <v>0.29097222222222224</v>
          </cell>
          <cell r="BE258">
            <v>0.74513888888888891</v>
          </cell>
          <cell r="BG258">
            <v>0.29166666666666669</v>
          </cell>
          <cell r="BH258">
            <v>0.83472222222222225</v>
          </cell>
          <cell r="BJ258">
            <v>0.28888888888888892</v>
          </cell>
          <cell r="BK258">
            <v>0.86458333333333337</v>
          </cell>
          <cell r="BM258">
            <v>0.29305555555555557</v>
          </cell>
          <cell r="BN258">
            <v>0.76250000000000007</v>
          </cell>
          <cell r="BV258">
            <v>0.8569444444444444</v>
          </cell>
          <cell r="BW258">
            <v>0.29722222222222222</v>
          </cell>
          <cell r="BY258">
            <v>0.8520833333333333</v>
          </cell>
          <cell r="BZ258">
            <v>0.30555555555555552</v>
          </cell>
          <cell r="CB258">
            <v>0.85833333333333339</v>
          </cell>
          <cell r="CC258">
            <v>0.25416666666666665</v>
          </cell>
          <cell r="CE258">
            <v>0.8520833333333333</v>
          </cell>
          <cell r="CF258">
            <v>0.29444444444444445</v>
          </cell>
          <cell r="CJ258" t="str">
            <v>M</v>
          </cell>
        </row>
        <row r="259">
          <cell r="A259">
            <v>40515</v>
          </cell>
          <cell r="B259" t="str">
            <v>YUDI GUNTARA</v>
          </cell>
          <cell r="C259" t="str">
            <v>BODY PLANT 2</v>
          </cell>
          <cell r="D259" t="str">
            <v>SHFB</v>
          </cell>
          <cell r="K259">
            <v>0.84583333333333333</v>
          </cell>
          <cell r="L259">
            <v>0.29166666666666669</v>
          </cell>
          <cell r="N259">
            <v>0.85</v>
          </cell>
          <cell r="O259">
            <v>0.29166666666666669</v>
          </cell>
          <cell r="Q259">
            <v>0.85277777777777775</v>
          </cell>
          <cell r="R259">
            <v>0.27083333333333331</v>
          </cell>
          <cell r="T259">
            <v>0.85486111111111107</v>
          </cell>
          <cell r="U259">
            <v>0.29166666666666669</v>
          </cell>
          <cell r="W259">
            <v>0.82638888888888884</v>
          </cell>
          <cell r="X259">
            <v>0.19236111111111112</v>
          </cell>
          <cell r="AH259" t="str">
            <v>M</v>
          </cell>
          <cell r="AI259">
            <v>0.27152777777777776</v>
          </cell>
          <cell r="AJ259">
            <v>0.82291666666666663</v>
          </cell>
          <cell r="AL259">
            <v>0.27361111111111108</v>
          </cell>
          <cell r="AM259">
            <v>0.83333333333333337</v>
          </cell>
          <cell r="AO259">
            <v>0.27152777777777776</v>
          </cell>
          <cell r="AP259">
            <v>0.8125</v>
          </cell>
          <cell r="AR259">
            <v>0.27152777777777776</v>
          </cell>
          <cell r="AS259">
            <v>0.72916666666666663</v>
          </cell>
          <cell r="AU259">
            <v>0.27361111111111108</v>
          </cell>
          <cell r="AV259">
            <v>0.79166666666666663</v>
          </cell>
          <cell r="AX259">
            <v>0.84097222222222223</v>
          </cell>
          <cell r="AY259">
            <v>0.27083333333333331</v>
          </cell>
          <cell r="BA259">
            <v>0.84861111111111109</v>
          </cell>
          <cell r="BB259">
            <v>0.27152777777777776</v>
          </cell>
          <cell r="BD259">
            <v>0.8534722222222223</v>
          </cell>
          <cell r="BE259">
            <v>0.30208333333333331</v>
          </cell>
          <cell r="BG259">
            <v>0.84305555555555556</v>
          </cell>
          <cell r="BH259">
            <v>0.30277777777777776</v>
          </cell>
          <cell r="BJ259">
            <v>0.84305555555555556</v>
          </cell>
          <cell r="BK259">
            <v>0.30208333333333331</v>
          </cell>
          <cell r="BM259">
            <v>0.85416666666666663</v>
          </cell>
          <cell r="BN259">
            <v>0.3125</v>
          </cell>
          <cell r="BS259">
            <v>0.3263888888888889</v>
          </cell>
          <cell r="BT259">
            <v>0.66805555555555562</v>
          </cell>
          <cell r="BV259">
            <v>0.29305555555555557</v>
          </cell>
          <cell r="BW259">
            <v>0.84375</v>
          </cell>
          <cell r="BY259">
            <v>0.29375000000000001</v>
          </cell>
          <cell r="BZ259">
            <v>0.76250000000000007</v>
          </cell>
          <cell r="CB259">
            <v>0.26805555555555555</v>
          </cell>
          <cell r="CC259">
            <v>0.75069444444444444</v>
          </cell>
          <cell r="CE259">
            <v>0.27569444444444446</v>
          </cell>
          <cell r="CF259">
            <v>0.83333333333333337</v>
          </cell>
          <cell r="CH259">
            <v>0.27361111111111108</v>
          </cell>
        </row>
        <row r="260">
          <cell r="A260">
            <v>40516</v>
          </cell>
          <cell r="B260" t="str">
            <v>YUSUP RIDWAN MARIANA</v>
          </cell>
          <cell r="C260" t="str">
            <v>BODY PLANT 2</v>
          </cell>
          <cell r="D260" t="str">
            <v>SHFA</v>
          </cell>
          <cell r="M260" t="str">
            <v>C2</v>
          </cell>
          <cell r="P260" t="str">
            <v>S1</v>
          </cell>
          <cell r="S260" t="str">
            <v>S1</v>
          </cell>
          <cell r="T260">
            <v>0.2722222222222222</v>
          </cell>
          <cell r="U260">
            <v>0.84444444444444444</v>
          </cell>
          <cell r="W260">
            <v>0.27847222222222223</v>
          </cell>
          <cell r="X260">
            <v>0.83333333333333337</v>
          </cell>
          <cell r="Z260">
            <v>0.28333333333333333</v>
          </cell>
          <cell r="AA260">
            <v>0.84791666666666676</v>
          </cell>
          <cell r="AC260">
            <v>0.82500000000000007</v>
          </cell>
          <cell r="AD260">
            <v>0.25486111111111109</v>
          </cell>
          <cell r="AF260">
            <v>0.85486111111111107</v>
          </cell>
          <cell r="AG260">
            <v>0.29444444444444445</v>
          </cell>
          <cell r="AI260">
            <v>0.82291666666666663</v>
          </cell>
          <cell r="AJ260">
            <v>0.29444444444444445</v>
          </cell>
          <cell r="AL260">
            <v>0.82986111111111116</v>
          </cell>
          <cell r="AM260">
            <v>0.23124999999999998</v>
          </cell>
          <cell r="AO260">
            <v>0.80694444444444446</v>
          </cell>
          <cell r="AP260">
            <v>0.29375000000000001</v>
          </cell>
          <cell r="AR260">
            <v>0.8340277777777777</v>
          </cell>
          <cell r="AS260">
            <v>0.29375000000000001</v>
          </cell>
          <cell r="AX260">
            <v>0.32569444444444445</v>
          </cell>
          <cell r="AY260">
            <v>0.66805555555555562</v>
          </cell>
          <cell r="BA260">
            <v>0.27499999999999997</v>
          </cell>
          <cell r="BB260">
            <v>0.75138888888888899</v>
          </cell>
          <cell r="BD260">
            <v>0.27847222222222223</v>
          </cell>
          <cell r="BE260">
            <v>0.82291666666666663</v>
          </cell>
          <cell r="BG260">
            <v>0.27569444444444446</v>
          </cell>
          <cell r="BH260">
            <v>0.8125</v>
          </cell>
          <cell r="BJ260">
            <v>0.27916666666666667</v>
          </cell>
          <cell r="BK260">
            <v>0.84375</v>
          </cell>
          <cell r="BM260">
            <v>0.27638888888888885</v>
          </cell>
          <cell r="BN260">
            <v>0.6875</v>
          </cell>
          <cell r="BX260" t="str">
            <v>M</v>
          </cell>
          <cell r="BY260">
            <v>0.82916666666666661</v>
          </cell>
          <cell r="CA260" t="str">
            <v>TL</v>
          </cell>
          <cell r="CD260" t="str">
            <v>M</v>
          </cell>
          <cell r="CF260">
            <v>0.24722222222222223</v>
          </cell>
          <cell r="CG260" t="str">
            <v>TL</v>
          </cell>
          <cell r="CJ260" t="str">
            <v>M</v>
          </cell>
        </row>
        <row r="261">
          <cell r="A261">
            <v>40638</v>
          </cell>
          <cell r="B261" t="str">
            <v>ROCHMAD PARWADI</v>
          </cell>
          <cell r="C261" t="str">
            <v>BODY PLANT 2</v>
          </cell>
          <cell r="D261" t="str">
            <v>SHFB</v>
          </cell>
          <cell r="M261" t="str">
            <v>C2</v>
          </cell>
          <cell r="N261">
            <v>0.85</v>
          </cell>
          <cell r="O261">
            <v>0.23611111111111113</v>
          </cell>
          <cell r="Q261">
            <v>0.85486111111111107</v>
          </cell>
          <cell r="R261">
            <v>0.19097222222222221</v>
          </cell>
          <cell r="V261" t="str">
            <v>C1</v>
          </cell>
          <cell r="Y261" t="str">
            <v>C1</v>
          </cell>
          <cell r="AH261" t="str">
            <v>S1</v>
          </cell>
          <cell r="AK261" t="str">
            <v>S1</v>
          </cell>
          <cell r="AL261">
            <v>0.2986111111111111</v>
          </cell>
          <cell r="AM261">
            <v>0.66805555555555562</v>
          </cell>
          <cell r="AO261">
            <v>0.29583333333333334</v>
          </cell>
          <cell r="AP261">
            <v>0.77500000000000002</v>
          </cell>
          <cell r="AT261" t="str">
            <v>C1</v>
          </cell>
          <cell r="BC261" t="str">
            <v>C1</v>
          </cell>
          <cell r="BF261" t="str">
            <v>C1</v>
          </cell>
          <cell r="BI261" t="str">
            <v>S1</v>
          </cell>
          <cell r="BL261" t="str">
            <v>S1</v>
          </cell>
          <cell r="BO261" t="str">
            <v>C1</v>
          </cell>
          <cell r="BX261" t="str">
            <v>M</v>
          </cell>
          <cell r="BY261">
            <v>0.29791666666666666</v>
          </cell>
          <cell r="CA261" t="str">
            <v>TL</v>
          </cell>
          <cell r="CB261">
            <v>0.29791666666666666</v>
          </cell>
          <cell r="CD261" t="str">
            <v>TL</v>
          </cell>
          <cell r="CE261">
            <v>0.29930555555555555</v>
          </cell>
          <cell r="CF261">
            <v>0.8125</v>
          </cell>
          <cell r="CH261">
            <v>0.29583333333333334</v>
          </cell>
        </row>
        <row r="262">
          <cell r="A262">
            <v>40647</v>
          </cell>
          <cell r="B262" t="str">
            <v>KUKUH BUDI KISNANTO</v>
          </cell>
          <cell r="C262" t="str">
            <v>BODY PLANT 2</v>
          </cell>
          <cell r="D262" t="str">
            <v>SHFB</v>
          </cell>
          <cell r="K262">
            <v>0.84930555555555554</v>
          </cell>
          <cell r="L262">
            <v>0.30277777777777776</v>
          </cell>
          <cell r="N262">
            <v>0.85138888888888886</v>
          </cell>
          <cell r="O262">
            <v>0.29444444444444445</v>
          </cell>
          <cell r="Q262">
            <v>0.85069444444444453</v>
          </cell>
          <cell r="R262">
            <v>0.3</v>
          </cell>
          <cell r="T262">
            <v>0.85</v>
          </cell>
          <cell r="U262">
            <v>0.29444444444444445</v>
          </cell>
          <cell r="Y262" t="str">
            <v>S1</v>
          </cell>
          <cell r="AF262">
            <v>0.28680555555555554</v>
          </cell>
          <cell r="AG262">
            <v>0.84027777777777779</v>
          </cell>
          <cell r="AI262">
            <v>0.2902777777777778</v>
          </cell>
          <cell r="AJ262">
            <v>0.8125</v>
          </cell>
          <cell r="AL262">
            <v>0.28958333333333336</v>
          </cell>
          <cell r="AM262">
            <v>0.83750000000000002</v>
          </cell>
          <cell r="AO262">
            <v>0.29097222222222224</v>
          </cell>
          <cell r="AP262">
            <v>0.8354166666666667</v>
          </cell>
          <cell r="AR262">
            <v>0.29652777777777778</v>
          </cell>
          <cell r="AS262">
            <v>0.7416666666666667</v>
          </cell>
          <cell r="AU262">
            <v>0.29166666666666669</v>
          </cell>
          <cell r="AV262">
            <v>0.85416666666666663</v>
          </cell>
          <cell r="AX262">
            <v>0.84930555555555554</v>
          </cell>
          <cell r="AY262">
            <v>0.29652777777777778</v>
          </cell>
          <cell r="BA262">
            <v>0.85902777777777783</v>
          </cell>
          <cell r="BB262">
            <v>0.27708333333333335</v>
          </cell>
          <cell r="BD262">
            <v>0.85416666666666663</v>
          </cell>
          <cell r="BE262">
            <v>0.3034722222222222</v>
          </cell>
          <cell r="BG262">
            <v>0.8520833333333333</v>
          </cell>
          <cell r="BH262">
            <v>0.30416666666666664</v>
          </cell>
          <cell r="BJ262">
            <v>0.85</v>
          </cell>
          <cell r="BK262">
            <v>0.30277777777777776</v>
          </cell>
          <cell r="BM262">
            <v>0.85902777777777783</v>
          </cell>
          <cell r="BN262">
            <v>0.30486111111111108</v>
          </cell>
          <cell r="BS262">
            <v>0.32916666666666666</v>
          </cell>
          <cell r="BT262">
            <v>0.67083333333333339</v>
          </cell>
          <cell r="BV262">
            <v>0.29652777777777778</v>
          </cell>
          <cell r="BW262">
            <v>0.83680555555555547</v>
          </cell>
          <cell r="BY262">
            <v>0.29930555555555555</v>
          </cell>
          <cell r="BZ262">
            <v>0.83611111111111114</v>
          </cell>
          <cell r="CD262" t="str">
            <v>M</v>
          </cell>
          <cell r="CG262" t="str">
            <v>M</v>
          </cell>
          <cell r="CJ262" t="str">
            <v>M</v>
          </cell>
        </row>
        <row r="263">
          <cell r="A263">
            <v>40842</v>
          </cell>
          <cell r="B263" t="str">
            <v>FEBRI KHAIRUL ANAM</v>
          </cell>
          <cell r="C263" t="str">
            <v>BODY PLANT 2</v>
          </cell>
          <cell r="D263" t="str">
            <v>SHFA</v>
          </cell>
          <cell r="K263">
            <v>0.29791666666666666</v>
          </cell>
          <cell r="L263">
            <v>0.82291666666666663</v>
          </cell>
          <cell r="N263">
            <v>0.28750000000000003</v>
          </cell>
          <cell r="O263">
            <v>0.82291666666666663</v>
          </cell>
          <cell r="Q263">
            <v>0.29166666666666669</v>
          </cell>
          <cell r="R263">
            <v>0.8125</v>
          </cell>
          <cell r="T263">
            <v>0.28611111111111115</v>
          </cell>
          <cell r="U263">
            <v>0.80208333333333337</v>
          </cell>
          <cell r="W263">
            <v>0.28541666666666665</v>
          </cell>
          <cell r="X263">
            <v>0.74513888888888891</v>
          </cell>
          <cell r="Z263">
            <v>0.28680555555555554</v>
          </cell>
          <cell r="AA263">
            <v>0.81319444444444444</v>
          </cell>
          <cell r="AC263">
            <v>0.85069444444444453</v>
          </cell>
          <cell r="AD263">
            <v>0.26111111111111113</v>
          </cell>
          <cell r="AF263">
            <v>0.85902777777777783</v>
          </cell>
          <cell r="AG263">
            <v>0.25</v>
          </cell>
          <cell r="AI263">
            <v>0.8534722222222223</v>
          </cell>
          <cell r="AJ263">
            <v>0.27152777777777776</v>
          </cell>
          <cell r="AL263">
            <v>0.85069444444444453</v>
          </cell>
          <cell r="AM263">
            <v>0.23055555555555554</v>
          </cell>
          <cell r="AO263">
            <v>0.83194444444444438</v>
          </cell>
          <cell r="AP263">
            <v>0.25694444444444448</v>
          </cell>
          <cell r="AR263">
            <v>0.84027777777777779</v>
          </cell>
          <cell r="AS263">
            <v>0.22916666666666666</v>
          </cell>
          <cell r="BA263">
            <v>0.28194444444444444</v>
          </cell>
          <cell r="BB263">
            <v>0.75486111111111109</v>
          </cell>
          <cell r="BD263">
            <v>0.28194444444444444</v>
          </cell>
          <cell r="BE263">
            <v>0.8125</v>
          </cell>
          <cell r="BG263">
            <v>0.2902777777777778</v>
          </cell>
          <cell r="BH263">
            <v>0.81319444444444444</v>
          </cell>
          <cell r="BJ263">
            <v>0.29236111111111113</v>
          </cell>
          <cell r="BK263">
            <v>0.80208333333333337</v>
          </cell>
          <cell r="BM263">
            <v>0.28472222222222221</v>
          </cell>
          <cell r="BN263">
            <v>0.68888888888888899</v>
          </cell>
          <cell r="BV263">
            <v>0.86458333333333337</v>
          </cell>
          <cell r="BW263">
            <v>0.27083333333333331</v>
          </cell>
          <cell r="BY263">
            <v>0.83888888888888891</v>
          </cell>
          <cell r="BZ263">
            <v>0.25</v>
          </cell>
          <cell r="CB263">
            <v>0.84930555555555554</v>
          </cell>
          <cell r="CC263">
            <v>0.23958333333333334</v>
          </cell>
          <cell r="CE263">
            <v>0.81736111111111109</v>
          </cell>
          <cell r="CF263">
            <v>0.24097222222222223</v>
          </cell>
          <cell r="CJ263" t="str">
            <v>M</v>
          </cell>
        </row>
        <row r="264">
          <cell r="A264">
            <v>40861</v>
          </cell>
          <cell r="B264" t="str">
            <v>DONNY SUSANTO</v>
          </cell>
          <cell r="C264" t="str">
            <v>BODY PLANT 2</v>
          </cell>
          <cell r="D264" t="str">
            <v>SHFB</v>
          </cell>
          <cell r="M264" t="str">
            <v>C2</v>
          </cell>
          <cell r="P264" t="str">
            <v>C2</v>
          </cell>
          <cell r="Q264">
            <v>0.87152777777777779</v>
          </cell>
          <cell r="R264">
            <v>0.19652777777777777</v>
          </cell>
          <cell r="T264">
            <v>0.87291666666666667</v>
          </cell>
          <cell r="U264">
            <v>0.20069444444444443</v>
          </cell>
          <cell r="Y264" t="str">
            <v>C1</v>
          </cell>
          <cell r="AF264">
            <v>0.29375000000000001</v>
          </cell>
          <cell r="AG264">
            <v>0.67152777777777783</v>
          </cell>
          <cell r="AI264">
            <v>0.2951388888888889</v>
          </cell>
          <cell r="AJ264">
            <v>0.67152777777777783</v>
          </cell>
          <cell r="AL264">
            <v>0.29444444444444445</v>
          </cell>
          <cell r="AM264">
            <v>0.67222222222222217</v>
          </cell>
          <cell r="AO264">
            <v>0.2951388888888889</v>
          </cell>
          <cell r="AP264">
            <v>0.67222222222222217</v>
          </cell>
          <cell r="AR264">
            <v>0.29444444444444445</v>
          </cell>
          <cell r="AS264">
            <v>0.6875</v>
          </cell>
          <cell r="BA264">
            <v>0.84513888888888899</v>
          </cell>
          <cell r="BB264">
            <v>0.19375000000000001</v>
          </cell>
          <cell r="BD264">
            <v>0.86597222222222225</v>
          </cell>
          <cell r="BE264">
            <v>0.19236111111111112</v>
          </cell>
          <cell r="BG264">
            <v>0.87083333333333324</v>
          </cell>
          <cell r="BH264">
            <v>0.19305555555555554</v>
          </cell>
          <cell r="BJ264">
            <v>0.86875000000000002</v>
          </cell>
          <cell r="BK264">
            <v>0.19027777777777777</v>
          </cell>
          <cell r="BM264">
            <v>0.87361111111111101</v>
          </cell>
          <cell r="BN264">
            <v>0.19097222222222221</v>
          </cell>
          <cell r="BV264">
            <v>0.29930555555555555</v>
          </cell>
          <cell r="BW264">
            <v>0.72083333333333333</v>
          </cell>
          <cell r="BY264">
            <v>0.29583333333333334</v>
          </cell>
          <cell r="BZ264">
            <v>0.67291666666666661</v>
          </cell>
          <cell r="CB264">
            <v>0.29444444444444445</v>
          </cell>
          <cell r="CC264">
            <v>0.67222222222222217</v>
          </cell>
          <cell r="CE264">
            <v>0.29583333333333334</v>
          </cell>
          <cell r="CF264">
            <v>0.67083333333333339</v>
          </cell>
          <cell r="CH264">
            <v>0.2986111111111111</v>
          </cell>
        </row>
        <row r="265">
          <cell r="A265">
            <v>40968</v>
          </cell>
          <cell r="B265" t="str">
            <v>ANGGIT PURNOMO</v>
          </cell>
          <cell r="C265" t="str">
            <v>BODY PLANT 2</v>
          </cell>
          <cell r="D265" t="str">
            <v>SHFB</v>
          </cell>
          <cell r="K265">
            <v>0.86805555555555547</v>
          </cell>
          <cell r="L265">
            <v>0.18958333333333333</v>
          </cell>
          <cell r="N265">
            <v>0.86249999999999993</v>
          </cell>
          <cell r="O265">
            <v>0.18888888888888888</v>
          </cell>
          <cell r="Q265">
            <v>0.87291666666666667</v>
          </cell>
          <cell r="R265">
            <v>0.18819444444444444</v>
          </cell>
          <cell r="T265">
            <v>0.8666666666666667</v>
          </cell>
          <cell r="U265">
            <v>0.18819444444444444</v>
          </cell>
          <cell r="Y265" t="str">
            <v>C1</v>
          </cell>
          <cell r="AF265">
            <v>0.30277777777777776</v>
          </cell>
          <cell r="AG265">
            <v>0.66805555555555562</v>
          </cell>
          <cell r="AH265" t="str">
            <v>T3</v>
          </cell>
          <cell r="AI265">
            <v>0.29930555555555555</v>
          </cell>
          <cell r="AJ265">
            <v>0.6694444444444444</v>
          </cell>
          <cell r="AL265">
            <v>0.29305555555555557</v>
          </cell>
          <cell r="AM265">
            <v>0.67222222222222217</v>
          </cell>
          <cell r="AO265">
            <v>0.29930555555555555</v>
          </cell>
          <cell r="AP265">
            <v>0.67152777777777783</v>
          </cell>
          <cell r="AT265" t="str">
            <v>C1</v>
          </cell>
          <cell r="BC265" t="str">
            <v>S1</v>
          </cell>
          <cell r="BF265" t="str">
            <v>S1</v>
          </cell>
          <cell r="BG265">
            <v>0.86944444444444446</v>
          </cell>
          <cell r="BH265">
            <v>0.18888888888888888</v>
          </cell>
          <cell r="BJ265">
            <v>0.8652777777777777</v>
          </cell>
          <cell r="BK265">
            <v>0.19027777777777777</v>
          </cell>
          <cell r="BM265">
            <v>0.85833333333333339</v>
          </cell>
          <cell r="BN265">
            <v>0.18888888888888888</v>
          </cell>
          <cell r="BX265" t="str">
            <v>M</v>
          </cell>
          <cell r="CA265" t="str">
            <v>M</v>
          </cell>
          <cell r="CD265" t="str">
            <v>M</v>
          </cell>
          <cell r="CG265" t="str">
            <v>M</v>
          </cell>
          <cell r="CH265">
            <v>0.31319444444444444</v>
          </cell>
          <cell r="CJ265" t="str">
            <v>T3</v>
          </cell>
        </row>
        <row r="266">
          <cell r="A266">
            <v>40969</v>
          </cell>
          <cell r="B266" t="str">
            <v>ARISKA ARISANDI</v>
          </cell>
          <cell r="C266" t="str">
            <v>BODY PLANT 2</v>
          </cell>
          <cell r="D266" t="str">
            <v>SHFB</v>
          </cell>
          <cell r="K266">
            <v>0.84722222222222221</v>
          </cell>
          <cell r="L266">
            <v>0.30208333333333331</v>
          </cell>
          <cell r="N266">
            <v>0.84722222222222221</v>
          </cell>
          <cell r="O266">
            <v>0.19305555555555554</v>
          </cell>
          <cell r="Q266">
            <v>0.84097222222222223</v>
          </cell>
          <cell r="R266">
            <v>0.3</v>
          </cell>
          <cell r="T266">
            <v>0.83819444444444446</v>
          </cell>
          <cell r="U266">
            <v>0.19444444444444445</v>
          </cell>
          <cell r="W266">
            <v>0.82152777777777775</v>
          </cell>
          <cell r="X266">
            <v>0.19097222222222221</v>
          </cell>
          <cell r="AF266">
            <v>0.29444444444444445</v>
          </cell>
          <cell r="AG266">
            <v>0.81597222222222221</v>
          </cell>
          <cell r="AI266">
            <v>0.28750000000000003</v>
          </cell>
          <cell r="AJ266">
            <v>0.8354166666666667</v>
          </cell>
          <cell r="AL266">
            <v>0.27291666666666664</v>
          </cell>
          <cell r="AM266">
            <v>0.80555555555555547</v>
          </cell>
          <cell r="AO266">
            <v>0.27152777777777776</v>
          </cell>
          <cell r="AP266">
            <v>0.8354166666666667</v>
          </cell>
          <cell r="AR266">
            <v>0.28541666666666665</v>
          </cell>
          <cell r="AS266">
            <v>0.74097222222222225</v>
          </cell>
          <cell r="AU266">
            <v>0.28541666666666665</v>
          </cell>
          <cell r="AV266">
            <v>0.80486111111111114</v>
          </cell>
          <cell r="AX266">
            <v>0.84861111111111109</v>
          </cell>
          <cell r="AY266">
            <v>0.27638888888888885</v>
          </cell>
          <cell r="BA266">
            <v>0.87083333333333324</v>
          </cell>
          <cell r="BB266">
            <v>0.27708333333333335</v>
          </cell>
          <cell r="BD266">
            <v>0.84930555555555554</v>
          </cell>
          <cell r="BE266">
            <v>0.3034722222222222</v>
          </cell>
          <cell r="BG266">
            <v>0.84652777777777777</v>
          </cell>
          <cell r="BH266">
            <v>0.30277777777777776</v>
          </cell>
          <cell r="BJ266">
            <v>0.84861111111111109</v>
          </cell>
          <cell r="BK266">
            <v>0.18958333333333333</v>
          </cell>
          <cell r="BO266" t="str">
            <v>M</v>
          </cell>
          <cell r="BV266">
            <v>0.26041666666666669</v>
          </cell>
          <cell r="BW266">
            <v>0.83680555555555547</v>
          </cell>
          <cell r="BY266">
            <v>0.27986111111111112</v>
          </cell>
          <cell r="BZ266">
            <v>0.83611111111111114</v>
          </cell>
          <cell r="CB266">
            <v>0.27291666666666664</v>
          </cell>
          <cell r="CC266">
            <v>0.81388888888888899</v>
          </cell>
          <cell r="CE266">
            <v>0.28611111111111115</v>
          </cell>
          <cell r="CG266" t="str">
            <v>TL</v>
          </cell>
          <cell r="CH266">
            <v>0.29305555555555557</v>
          </cell>
        </row>
        <row r="267">
          <cell r="A267">
            <v>41111</v>
          </cell>
          <cell r="B267" t="str">
            <v>ARI JULIAWAN</v>
          </cell>
          <cell r="C267" t="str">
            <v>BODY PLANT 2</v>
          </cell>
          <cell r="D267" t="str">
            <v>SHFA</v>
          </cell>
          <cell r="K267">
            <v>0.29236111111111113</v>
          </cell>
          <cell r="L267">
            <v>0.8354166666666667</v>
          </cell>
          <cell r="N267">
            <v>0.29444444444444445</v>
          </cell>
          <cell r="O267">
            <v>0.83472222222222225</v>
          </cell>
          <cell r="Q267">
            <v>0.2902777777777778</v>
          </cell>
          <cell r="R267">
            <v>0.75069444444444444</v>
          </cell>
          <cell r="T267">
            <v>0.27847222222222223</v>
          </cell>
          <cell r="U267">
            <v>0.8340277777777777</v>
          </cell>
          <cell r="W267">
            <v>0.28750000000000003</v>
          </cell>
          <cell r="X267">
            <v>0.75</v>
          </cell>
          <cell r="Z267">
            <v>0.28263888888888888</v>
          </cell>
          <cell r="AA267">
            <v>0.8340277777777777</v>
          </cell>
          <cell r="AC267">
            <v>0.84444444444444444</v>
          </cell>
          <cell r="AD267">
            <v>0.27083333333333331</v>
          </cell>
          <cell r="AF267">
            <v>0.85833333333333339</v>
          </cell>
          <cell r="AG267">
            <v>0.29236111111111113</v>
          </cell>
          <cell r="AI267">
            <v>0.84583333333333333</v>
          </cell>
          <cell r="AJ267">
            <v>0.29583333333333334</v>
          </cell>
          <cell r="AL267">
            <v>0.8305555555555556</v>
          </cell>
          <cell r="AM267">
            <v>0.1875</v>
          </cell>
          <cell r="AQ267" t="str">
            <v>C1</v>
          </cell>
          <cell r="AT267" t="str">
            <v>C1</v>
          </cell>
          <cell r="BA267">
            <v>0.28402777777777777</v>
          </cell>
          <cell r="BB267">
            <v>0.75486111111111109</v>
          </cell>
          <cell r="BD267">
            <v>0.29444444444444445</v>
          </cell>
          <cell r="BE267">
            <v>0.83472222222222225</v>
          </cell>
          <cell r="BG267">
            <v>0.28263888888888888</v>
          </cell>
          <cell r="BH267">
            <v>0.8340277777777777</v>
          </cell>
          <cell r="BJ267">
            <v>0.28819444444444448</v>
          </cell>
          <cell r="BK267">
            <v>0.83472222222222225</v>
          </cell>
          <cell r="BM267">
            <v>0.28888888888888892</v>
          </cell>
          <cell r="BN267">
            <v>0.75069444444444444</v>
          </cell>
          <cell r="BV267">
            <v>0.8305555555555556</v>
          </cell>
          <cell r="BW267">
            <v>0.27083333333333331</v>
          </cell>
          <cell r="BY267">
            <v>0.8340277777777777</v>
          </cell>
          <cell r="BZ267">
            <v>0.27083333333333331</v>
          </cell>
          <cell r="CB267">
            <v>0.83958333333333324</v>
          </cell>
          <cell r="CC267">
            <v>0.27152777777777776</v>
          </cell>
          <cell r="CE267">
            <v>0.8354166666666667</v>
          </cell>
          <cell r="CF267">
            <v>0.26111111111111113</v>
          </cell>
          <cell r="CJ267" t="str">
            <v>M</v>
          </cell>
        </row>
        <row r="268">
          <cell r="A268">
            <v>41112</v>
          </cell>
          <cell r="B268" t="str">
            <v>EKO SANTOSO</v>
          </cell>
          <cell r="C268" t="str">
            <v>BODY PLANT 2</v>
          </cell>
          <cell r="D268" t="str">
            <v>SHFB</v>
          </cell>
          <cell r="K268">
            <v>0.83263888888888893</v>
          </cell>
          <cell r="L268">
            <v>0.30208333333333331</v>
          </cell>
          <cell r="P268" t="str">
            <v>S1</v>
          </cell>
          <cell r="Q268">
            <v>0.83263888888888893</v>
          </cell>
          <cell r="R268">
            <v>0.28125</v>
          </cell>
          <cell r="T268">
            <v>0.83472222222222225</v>
          </cell>
          <cell r="U268">
            <v>0.29444444444444445</v>
          </cell>
          <cell r="W268">
            <v>0.83958333333333324</v>
          </cell>
          <cell r="X268">
            <v>0.29444444444444445</v>
          </cell>
          <cell r="AC268">
            <v>0.31111111111111112</v>
          </cell>
          <cell r="AD268">
            <v>0.66875000000000007</v>
          </cell>
          <cell r="AF268">
            <v>0.28750000000000003</v>
          </cell>
          <cell r="AG268">
            <v>0.81527777777777777</v>
          </cell>
          <cell r="AI268">
            <v>0.27361111111111108</v>
          </cell>
          <cell r="AJ268">
            <v>0.8125</v>
          </cell>
          <cell r="AL268">
            <v>0.27986111111111112</v>
          </cell>
          <cell r="AM268">
            <v>0.80486111111111114</v>
          </cell>
          <cell r="AO268">
            <v>0.27708333333333335</v>
          </cell>
          <cell r="AP268">
            <v>0.8354166666666667</v>
          </cell>
          <cell r="AR268">
            <v>0.28472222222222221</v>
          </cell>
          <cell r="AS268">
            <v>0.74097222222222225</v>
          </cell>
          <cell r="AU268">
            <v>0.27638888888888885</v>
          </cell>
          <cell r="AV268">
            <v>0.85416666666666663</v>
          </cell>
          <cell r="AX268">
            <v>0.84097222222222223</v>
          </cell>
          <cell r="AY268">
            <v>0.27569444444444446</v>
          </cell>
          <cell r="BA268">
            <v>0.85833333333333339</v>
          </cell>
          <cell r="BB268">
            <v>0.27708333333333335</v>
          </cell>
          <cell r="BD268">
            <v>0.84791666666666676</v>
          </cell>
          <cell r="BE268">
            <v>0.3034722222222222</v>
          </cell>
          <cell r="BG268">
            <v>0.84236111111111101</v>
          </cell>
          <cell r="BH268">
            <v>0.30277777777777776</v>
          </cell>
          <cell r="BJ268">
            <v>0.83819444444444446</v>
          </cell>
          <cell r="BK268">
            <v>0.30277777777777776</v>
          </cell>
          <cell r="BM268">
            <v>0.8534722222222223</v>
          </cell>
          <cell r="BN268">
            <v>0.30486111111111108</v>
          </cell>
          <cell r="BS268">
            <v>0.30972222222222223</v>
          </cell>
          <cell r="BT268">
            <v>0.66666666666666663</v>
          </cell>
          <cell r="BV268">
            <v>0.27916666666666667</v>
          </cell>
          <cell r="BW268">
            <v>0.66805555555555562</v>
          </cell>
          <cell r="BY268">
            <v>0.26874999999999999</v>
          </cell>
          <cell r="BZ268">
            <v>0.83611111111111114</v>
          </cell>
          <cell r="CC268">
            <v>0.81388888888888899</v>
          </cell>
          <cell r="CD268" t="str">
            <v>TL</v>
          </cell>
          <cell r="CG268" t="str">
            <v>M</v>
          </cell>
          <cell r="CJ268" t="str">
            <v>M</v>
          </cell>
        </row>
        <row r="269">
          <cell r="A269">
            <v>41115</v>
          </cell>
          <cell r="B269" t="str">
            <v>RANGGA YOGA VANNI</v>
          </cell>
          <cell r="C269" t="str">
            <v>BODY PLANT 2</v>
          </cell>
          <cell r="D269" t="str">
            <v>SHFB</v>
          </cell>
          <cell r="H269">
            <v>0.33055555555555555</v>
          </cell>
          <cell r="I269">
            <v>0.75486111111111109</v>
          </cell>
          <cell r="K269">
            <v>0.83888888888888891</v>
          </cell>
          <cell r="L269">
            <v>0.30694444444444441</v>
          </cell>
          <cell r="N269">
            <v>0.85833333333333339</v>
          </cell>
          <cell r="O269">
            <v>0.27777777777777779</v>
          </cell>
          <cell r="Q269">
            <v>0.87222222222222223</v>
          </cell>
          <cell r="R269">
            <v>0.27777777777777779</v>
          </cell>
          <cell r="T269">
            <v>0.85555555555555562</v>
          </cell>
          <cell r="U269">
            <v>0.30277777777777776</v>
          </cell>
          <cell r="W269">
            <v>0.8520833333333333</v>
          </cell>
          <cell r="X269">
            <v>0.30069444444444443</v>
          </cell>
          <cell r="AF269">
            <v>0.28958333333333336</v>
          </cell>
          <cell r="AG269">
            <v>0.85833333333333339</v>
          </cell>
          <cell r="AI269">
            <v>0.29583333333333334</v>
          </cell>
          <cell r="AJ269">
            <v>0.7368055555555556</v>
          </cell>
          <cell r="AL269">
            <v>0.29583333333333334</v>
          </cell>
          <cell r="AM269">
            <v>0.8520833333333333</v>
          </cell>
          <cell r="AO269">
            <v>0.29583333333333334</v>
          </cell>
          <cell r="AP269">
            <v>0.83680555555555547</v>
          </cell>
          <cell r="AR269">
            <v>0.3</v>
          </cell>
          <cell r="AS269">
            <v>0.85416666666666663</v>
          </cell>
          <cell r="AU269">
            <v>0.28958333333333336</v>
          </cell>
          <cell r="AV269">
            <v>0.82500000000000007</v>
          </cell>
          <cell r="AX269">
            <v>0.85555555555555562</v>
          </cell>
          <cell r="AY269">
            <v>0.29930555555555555</v>
          </cell>
          <cell r="BA269">
            <v>0.84375</v>
          </cell>
          <cell r="BB269">
            <v>0.29236111111111113</v>
          </cell>
          <cell r="BD269">
            <v>0.85486111111111107</v>
          </cell>
          <cell r="BE269">
            <v>0.2951388888888889</v>
          </cell>
          <cell r="BG269">
            <v>0.86875000000000002</v>
          </cell>
          <cell r="BH269">
            <v>0.30277777777777776</v>
          </cell>
          <cell r="BJ269">
            <v>0.86458333333333337</v>
          </cell>
          <cell r="BK269">
            <v>0.29791666666666666</v>
          </cell>
          <cell r="BM269">
            <v>0.85416666666666663</v>
          </cell>
          <cell r="BN269">
            <v>0.30555555555555552</v>
          </cell>
          <cell r="BS269">
            <v>0.29375000000000001</v>
          </cell>
          <cell r="BT269">
            <v>0.72222222222222221</v>
          </cell>
          <cell r="BV269">
            <v>0.28680555555555554</v>
          </cell>
          <cell r="BW269">
            <v>0.83124999999999993</v>
          </cell>
          <cell r="BY269">
            <v>0.29236111111111113</v>
          </cell>
          <cell r="BZ269">
            <v>0.79375000000000007</v>
          </cell>
          <cell r="CB269">
            <v>0.29236111111111113</v>
          </cell>
          <cell r="CC269">
            <v>0.84652777777777777</v>
          </cell>
          <cell r="CE269">
            <v>0.29375000000000001</v>
          </cell>
          <cell r="CF269">
            <v>0.68125000000000002</v>
          </cell>
          <cell r="CH269">
            <v>0.2951388888888889</v>
          </cell>
        </row>
        <row r="270">
          <cell r="A270">
            <v>41118</v>
          </cell>
          <cell r="B270" t="str">
            <v>TAUFIQ QUROHIM</v>
          </cell>
          <cell r="C270" t="str">
            <v>BODY PLANT 2</v>
          </cell>
          <cell r="D270" t="str">
            <v>SHFB</v>
          </cell>
          <cell r="K270">
            <v>0.86597222222222225</v>
          </cell>
          <cell r="L270">
            <v>0.18819444444444444</v>
          </cell>
          <cell r="N270">
            <v>0.86736111111111114</v>
          </cell>
          <cell r="O270">
            <v>0.1875</v>
          </cell>
          <cell r="Q270">
            <v>0.86875000000000002</v>
          </cell>
          <cell r="R270">
            <v>0.1875</v>
          </cell>
          <cell r="T270">
            <v>0.86805555555555547</v>
          </cell>
          <cell r="U270">
            <v>0.19513888888888889</v>
          </cell>
          <cell r="W270">
            <v>0.86597222222222225</v>
          </cell>
          <cell r="X270">
            <v>0.1875</v>
          </cell>
          <cell r="AF270">
            <v>0.29722222222222222</v>
          </cell>
          <cell r="AG270">
            <v>0.66666666666666663</v>
          </cell>
          <cell r="AI270">
            <v>0.29722222222222222</v>
          </cell>
          <cell r="AJ270">
            <v>0.66666666666666663</v>
          </cell>
          <cell r="AL270">
            <v>0.29652777777777778</v>
          </cell>
          <cell r="AM270">
            <v>0.66666666666666663</v>
          </cell>
          <cell r="AO270">
            <v>0.29652777777777778</v>
          </cell>
          <cell r="AP270">
            <v>0.66666666666666663</v>
          </cell>
          <cell r="AR270">
            <v>0.29722222222222222</v>
          </cell>
          <cell r="AS270">
            <v>0.6875</v>
          </cell>
          <cell r="BA270">
            <v>0.8666666666666667</v>
          </cell>
          <cell r="BB270">
            <v>0.1875</v>
          </cell>
          <cell r="BD270">
            <v>0.86736111111111114</v>
          </cell>
          <cell r="BE270">
            <v>0.19513888888888889</v>
          </cell>
          <cell r="BG270">
            <v>0.86388888888888893</v>
          </cell>
          <cell r="BH270">
            <v>0.1875</v>
          </cell>
          <cell r="BJ270">
            <v>0.86875000000000002</v>
          </cell>
          <cell r="BK270">
            <v>0.1875</v>
          </cell>
          <cell r="BM270">
            <v>0.86875000000000002</v>
          </cell>
          <cell r="BN270">
            <v>0.1875</v>
          </cell>
          <cell r="BV270">
            <v>0.2986111111111111</v>
          </cell>
          <cell r="BW270">
            <v>0.66736111111111107</v>
          </cell>
          <cell r="BY270">
            <v>0.29652777777777778</v>
          </cell>
          <cell r="BZ270">
            <v>0.66666666666666663</v>
          </cell>
          <cell r="CD270" t="str">
            <v>M</v>
          </cell>
          <cell r="CE270">
            <v>0.29722222222222222</v>
          </cell>
          <cell r="CF270">
            <v>0.66666666666666663</v>
          </cell>
          <cell r="CH270">
            <v>0.29722222222222222</v>
          </cell>
        </row>
        <row r="271">
          <cell r="A271">
            <v>41327</v>
          </cell>
          <cell r="B271" t="str">
            <v>JOKO SUSILO</v>
          </cell>
          <cell r="C271" t="str">
            <v>BODY PLANT 2</v>
          </cell>
          <cell r="D271" t="str">
            <v>SHFB</v>
          </cell>
          <cell r="E271">
            <v>0.6777777777777777</v>
          </cell>
          <cell r="F271">
            <v>0.95833333333333337</v>
          </cell>
          <cell r="H271">
            <v>0.62777777777777777</v>
          </cell>
          <cell r="I271">
            <v>0.91875000000000007</v>
          </cell>
          <cell r="K271">
            <v>0.87291666666666667</v>
          </cell>
          <cell r="L271">
            <v>0.30277777777777776</v>
          </cell>
          <cell r="N271">
            <v>0.8534722222222223</v>
          </cell>
          <cell r="O271">
            <v>0.29722222222222222</v>
          </cell>
          <cell r="Q271">
            <v>0.84375</v>
          </cell>
          <cell r="R271">
            <v>0.2951388888888889</v>
          </cell>
          <cell r="T271">
            <v>0.84930555555555554</v>
          </cell>
          <cell r="U271">
            <v>0.29930555555555555</v>
          </cell>
          <cell r="W271">
            <v>0.84236111111111101</v>
          </cell>
          <cell r="X271">
            <v>0.29930555555555555</v>
          </cell>
          <cell r="AF271">
            <v>0.28541666666666665</v>
          </cell>
          <cell r="AG271">
            <v>0.67013888888888884</v>
          </cell>
          <cell r="AI271">
            <v>0.28541666666666665</v>
          </cell>
          <cell r="AJ271">
            <v>0.83611111111111114</v>
          </cell>
          <cell r="AL271">
            <v>0.27430555555555552</v>
          </cell>
          <cell r="AM271">
            <v>0.8354166666666667</v>
          </cell>
          <cell r="AO271">
            <v>0.27986111111111112</v>
          </cell>
          <cell r="AP271">
            <v>0.83472222222222225</v>
          </cell>
          <cell r="AR271">
            <v>0.27986111111111112</v>
          </cell>
          <cell r="AS271">
            <v>0.69305555555555554</v>
          </cell>
          <cell r="AU271">
            <v>0.28611111111111115</v>
          </cell>
          <cell r="AV271">
            <v>0.79305555555555562</v>
          </cell>
          <cell r="BA271">
            <v>0.8520833333333333</v>
          </cell>
          <cell r="BB271">
            <v>0.21111111111111111</v>
          </cell>
          <cell r="BD271">
            <v>0.87361111111111101</v>
          </cell>
          <cell r="BE271">
            <v>0.3034722222222222</v>
          </cell>
          <cell r="BG271">
            <v>0.84444444444444444</v>
          </cell>
          <cell r="BH271">
            <v>0.29652777777777778</v>
          </cell>
          <cell r="BJ271">
            <v>0.8027777777777777</v>
          </cell>
          <cell r="BK271">
            <v>0.30416666666666664</v>
          </cell>
          <cell r="BM271">
            <v>0.84791666666666676</v>
          </cell>
          <cell r="BN271">
            <v>0.3125</v>
          </cell>
          <cell r="BV271">
            <v>0.28958333333333336</v>
          </cell>
          <cell r="BX271" t="str">
            <v>TL</v>
          </cell>
          <cell r="BY271">
            <v>0.28680555555555554</v>
          </cell>
          <cell r="BZ271">
            <v>0.83472222222222225</v>
          </cell>
          <cell r="CB271">
            <v>0.28055555555555556</v>
          </cell>
          <cell r="CD271" t="str">
            <v>TL</v>
          </cell>
          <cell r="CE271">
            <v>0.2902777777777778</v>
          </cell>
          <cell r="CF271">
            <v>0.8256944444444444</v>
          </cell>
          <cell r="CH271">
            <v>0.28055555555555556</v>
          </cell>
        </row>
        <row r="272">
          <cell r="A272">
            <v>41329</v>
          </cell>
          <cell r="B272" t="str">
            <v>LUTHFI MUJADIDI AFDHALUDIN AZFAR</v>
          </cell>
          <cell r="C272" t="str">
            <v>BODY PLANT 2</v>
          </cell>
          <cell r="D272" t="str">
            <v>SHFA</v>
          </cell>
          <cell r="K272">
            <v>0.29791666666666666</v>
          </cell>
          <cell r="L272">
            <v>0.81458333333333333</v>
          </cell>
          <cell r="N272">
            <v>0.28402777777777777</v>
          </cell>
          <cell r="O272">
            <v>0.82291666666666663</v>
          </cell>
          <cell r="Q272">
            <v>0.2902777777777778</v>
          </cell>
          <cell r="R272">
            <v>0.81319444444444444</v>
          </cell>
          <cell r="T272">
            <v>0.29166666666666669</v>
          </cell>
          <cell r="U272">
            <v>0.8354166666666667</v>
          </cell>
          <cell r="W272">
            <v>0.28194444444444444</v>
          </cell>
          <cell r="X272">
            <v>0.7416666666666667</v>
          </cell>
          <cell r="Z272">
            <v>0.29166666666666669</v>
          </cell>
          <cell r="AA272">
            <v>0.81319444444444444</v>
          </cell>
          <cell r="AC272">
            <v>0.83958333333333324</v>
          </cell>
          <cell r="AD272">
            <v>0.25486111111111109</v>
          </cell>
          <cell r="AF272">
            <v>0.87083333333333324</v>
          </cell>
          <cell r="AG272">
            <v>0.26041666666666669</v>
          </cell>
          <cell r="AI272">
            <v>0.83472222222222225</v>
          </cell>
          <cell r="AJ272">
            <v>0.29166666666666669</v>
          </cell>
          <cell r="AL272">
            <v>0.85</v>
          </cell>
          <cell r="AM272">
            <v>0.29305555555555557</v>
          </cell>
          <cell r="AO272">
            <v>0.84930555555555554</v>
          </cell>
          <cell r="AP272">
            <v>0.29305555555555557</v>
          </cell>
          <cell r="AR272">
            <v>0.87013888888888891</v>
          </cell>
          <cell r="AS272">
            <v>0.27847222222222223</v>
          </cell>
          <cell r="BA272">
            <v>0.29930555555555555</v>
          </cell>
          <cell r="BB272">
            <v>0.75069444444444444</v>
          </cell>
          <cell r="BD272">
            <v>0.29097222222222224</v>
          </cell>
          <cell r="BE272">
            <v>0.80763888888888891</v>
          </cell>
          <cell r="BG272">
            <v>0.30138888888888887</v>
          </cell>
          <cell r="BH272">
            <v>0.81527777777777777</v>
          </cell>
          <cell r="BJ272">
            <v>0.29166666666666669</v>
          </cell>
          <cell r="BK272">
            <v>0.80208333333333337</v>
          </cell>
          <cell r="BM272">
            <v>0.29444444444444445</v>
          </cell>
          <cell r="BN272">
            <v>0.83472222222222225</v>
          </cell>
          <cell r="BV272">
            <v>0.84930555555555554</v>
          </cell>
          <cell r="BW272">
            <v>0.1875</v>
          </cell>
          <cell r="BY272">
            <v>0.84722222222222221</v>
          </cell>
          <cell r="BZ272">
            <v>0.26041666666666669</v>
          </cell>
          <cell r="CB272">
            <v>0.84444444444444444</v>
          </cell>
          <cell r="CC272">
            <v>0.26250000000000001</v>
          </cell>
          <cell r="CE272">
            <v>0.83958333333333324</v>
          </cell>
          <cell r="CF272">
            <v>0.29166666666666669</v>
          </cell>
          <cell r="CJ272" t="str">
            <v>M</v>
          </cell>
        </row>
        <row r="273">
          <cell r="A273">
            <v>41334</v>
          </cell>
          <cell r="B273" t="str">
            <v>MUHLISUL FAWAID</v>
          </cell>
          <cell r="C273" t="str">
            <v>BODY PLANT 2</v>
          </cell>
          <cell r="D273" t="str">
            <v>SHFA</v>
          </cell>
          <cell r="K273">
            <v>0.29722222222222222</v>
          </cell>
          <cell r="L273">
            <v>0.83333333333333337</v>
          </cell>
          <cell r="N273">
            <v>0.2986111111111111</v>
          </cell>
          <cell r="O273">
            <v>0.8340277777777777</v>
          </cell>
          <cell r="Q273">
            <v>0.29791666666666666</v>
          </cell>
          <cell r="R273">
            <v>0.83333333333333337</v>
          </cell>
          <cell r="T273">
            <v>0.2986111111111111</v>
          </cell>
          <cell r="U273">
            <v>0.83333333333333337</v>
          </cell>
          <cell r="W273">
            <v>0.29305555555555557</v>
          </cell>
          <cell r="X273">
            <v>0.80208333333333337</v>
          </cell>
          <cell r="Z273">
            <v>0.29305555555555557</v>
          </cell>
          <cell r="AA273">
            <v>0.8340277777777777</v>
          </cell>
          <cell r="AC273">
            <v>0.84861111111111109</v>
          </cell>
          <cell r="AD273">
            <v>0.27152777777777776</v>
          </cell>
          <cell r="AF273">
            <v>0.8666666666666667</v>
          </cell>
          <cell r="AG273">
            <v>0.29166666666666669</v>
          </cell>
          <cell r="AI273">
            <v>0.85138888888888886</v>
          </cell>
          <cell r="AJ273">
            <v>0.29236111111111113</v>
          </cell>
          <cell r="AL273">
            <v>0.84861111111111109</v>
          </cell>
          <cell r="AM273">
            <v>0.29236111111111113</v>
          </cell>
          <cell r="AQ273" t="str">
            <v>C1</v>
          </cell>
          <cell r="AT273" t="str">
            <v>C2</v>
          </cell>
          <cell r="BA273">
            <v>0.3</v>
          </cell>
          <cell r="BB273">
            <v>0.81805555555555554</v>
          </cell>
          <cell r="BD273">
            <v>0.29722222222222222</v>
          </cell>
          <cell r="BE273">
            <v>0.83472222222222225</v>
          </cell>
          <cell r="BG273">
            <v>0.29722222222222222</v>
          </cell>
          <cell r="BH273">
            <v>0.83611111111111114</v>
          </cell>
          <cell r="BJ273">
            <v>0.29722222222222222</v>
          </cell>
          <cell r="BK273">
            <v>0.8340277777777777</v>
          </cell>
          <cell r="BM273">
            <v>0.29652777777777778</v>
          </cell>
          <cell r="BN273">
            <v>0.8125</v>
          </cell>
          <cell r="BP273">
            <v>0.29652777777777778</v>
          </cell>
          <cell r="BQ273">
            <v>0.66666666666666663</v>
          </cell>
          <cell r="BV273">
            <v>0.8534722222222223</v>
          </cell>
          <cell r="BW273">
            <v>0.27152777777777776</v>
          </cell>
          <cell r="BY273">
            <v>0.85833333333333339</v>
          </cell>
          <cell r="BZ273">
            <v>0.29166666666666669</v>
          </cell>
          <cell r="CB273">
            <v>0.85486111111111107</v>
          </cell>
          <cell r="CC273">
            <v>0.29236111111111113</v>
          </cell>
          <cell r="CE273">
            <v>0.8520833333333333</v>
          </cell>
          <cell r="CF273">
            <v>0.29166666666666669</v>
          </cell>
          <cell r="CJ273" t="str">
            <v>M</v>
          </cell>
        </row>
        <row r="274">
          <cell r="A274">
            <v>41337</v>
          </cell>
          <cell r="B274" t="str">
            <v>PONADI</v>
          </cell>
          <cell r="C274" t="str">
            <v>BODY PLANT 2</v>
          </cell>
          <cell r="D274" t="str">
            <v>SHFB</v>
          </cell>
          <cell r="K274">
            <v>0.84166666666666667</v>
          </cell>
          <cell r="L274">
            <v>0.29305555555555557</v>
          </cell>
          <cell r="N274">
            <v>0.84166666666666667</v>
          </cell>
          <cell r="O274">
            <v>0.30138888888888887</v>
          </cell>
          <cell r="Q274">
            <v>0.84583333333333333</v>
          </cell>
          <cell r="R274">
            <v>0.28472222222222221</v>
          </cell>
          <cell r="T274">
            <v>0.84375</v>
          </cell>
          <cell r="U274">
            <v>0.27569444444444446</v>
          </cell>
          <cell r="W274">
            <v>0.83333333333333337</v>
          </cell>
          <cell r="X274">
            <v>0.29375000000000001</v>
          </cell>
          <cell r="AF274">
            <v>0.29652777777777778</v>
          </cell>
          <cell r="AG274">
            <v>0.83750000000000002</v>
          </cell>
          <cell r="AI274">
            <v>0.29722222222222222</v>
          </cell>
          <cell r="AJ274">
            <v>0.82013888888888886</v>
          </cell>
          <cell r="AL274">
            <v>0.29791666666666666</v>
          </cell>
          <cell r="AM274">
            <v>0.83472222222222225</v>
          </cell>
          <cell r="AO274">
            <v>0.29583333333333334</v>
          </cell>
          <cell r="AP274">
            <v>0.80625000000000002</v>
          </cell>
          <cell r="AR274">
            <v>0.2951388888888889</v>
          </cell>
          <cell r="AS274">
            <v>0.74097222222222225</v>
          </cell>
          <cell r="AU274">
            <v>0.28402777777777777</v>
          </cell>
          <cell r="AV274">
            <v>0.80069444444444438</v>
          </cell>
          <cell r="AX274">
            <v>0.84930555555555554</v>
          </cell>
          <cell r="AY274">
            <v>0.27847222222222223</v>
          </cell>
          <cell r="BA274">
            <v>0.8666666666666667</v>
          </cell>
          <cell r="BB274">
            <v>0.2951388888888889</v>
          </cell>
          <cell r="BD274">
            <v>0.85069444444444453</v>
          </cell>
          <cell r="BE274">
            <v>0.30277777777777776</v>
          </cell>
          <cell r="BG274">
            <v>0.84861111111111109</v>
          </cell>
          <cell r="BH274">
            <v>0.30277777777777776</v>
          </cell>
          <cell r="BJ274">
            <v>0.85069444444444453</v>
          </cell>
          <cell r="BK274">
            <v>0.30277777777777776</v>
          </cell>
          <cell r="BM274">
            <v>0.86875000000000002</v>
          </cell>
          <cell r="BN274">
            <v>0.3034722222222222</v>
          </cell>
          <cell r="BV274">
            <v>0.29097222222222224</v>
          </cell>
          <cell r="BW274">
            <v>0.83750000000000002</v>
          </cell>
          <cell r="BY274">
            <v>0.29444444444444445</v>
          </cell>
          <cell r="BZ274">
            <v>0.8354166666666667</v>
          </cell>
          <cell r="CB274">
            <v>0.29652777777777778</v>
          </cell>
          <cell r="CC274">
            <v>0.79166666666666663</v>
          </cell>
          <cell r="CE274">
            <v>0.29722222222222222</v>
          </cell>
          <cell r="CF274">
            <v>0.8340277777777777</v>
          </cell>
          <cell r="CH274">
            <v>0.29791666666666666</v>
          </cell>
        </row>
        <row r="275">
          <cell r="A275">
            <v>41435</v>
          </cell>
          <cell r="B275" t="str">
            <v>AGUS MULYANA</v>
          </cell>
          <cell r="C275" t="str">
            <v>BODY PLANT 2</v>
          </cell>
          <cell r="D275" t="str">
            <v>SHFA</v>
          </cell>
          <cell r="K275">
            <v>0.29097222222222224</v>
          </cell>
          <cell r="L275">
            <v>0.68333333333333324</v>
          </cell>
          <cell r="N275">
            <v>0.27430555555555552</v>
          </cell>
          <cell r="O275">
            <v>0.67638888888888893</v>
          </cell>
          <cell r="Q275">
            <v>0.28125</v>
          </cell>
          <cell r="R275">
            <v>0.68402777777777779</v>
          </cell>
          <cell r="T275">
            <v>0.27569444444444446</v>
          </cell>
          <cell r="U275">
            <v>0.6875</v>
          </cell>
          <cell r="W275">
            <v>0.27916666666666667</v>
          </cell>
          <cell r="X275">
            <v>0.6875</v>
          </cell>
          <cell r="AF275">
            <v>0.85277777777777775</v>
          </cell>
          <cell r="AG275">
            <v>0.21111111111111111</v>
          </cell>
          <cell r="AI275">
            <v>0.8569444444444444</v>
          </cell>
          <cell r="AJ275">
            <v>0.20416666666666669</v>
          </cell>
          <cell r="AL275">
            <v>0.85625000000000007</v>
          </cell>
          <cell r="AM275">
            <v>0.1986111111111111</v>
          </cell>
          <cell r="AO275">
            <v>0.85833333333333339</v>
          </cell>
          <cell r="AP275">
            <v>0.20208333333333331</v>
          </cell>
          <cell r="AR275">
            <v>0.85625000000000007</v>
          </cell>
          <cell r="AS275">
            <v>0.19999999999999998</v>
          </cell>
          <cell r="BA275">
            <v>0.27152777777777776</v>
          </cell>
          <cell r="BB275">
            <v>0.67708333333333337</v>
          </cell>
          <cell r="BD275">
            <v>0.27430555555555552</v>
          </cell>
          <cell r="BE275">
            <v>0.6875</v>
          </cell>
          <cell r="BG275">
            <v>0.27708333333333335</v>
          </cell>
          <cell r="BH275">
            <v>0.68402777777777779</v>
          </cell>
          <cell r="BJ275">
            <v>0.27430555555555552</v>
          </cell>
          <cell r="BK275">
            <v>0.69236111111111109</v>
          </cell>
          <cell r="BM275">
            <v>0.27291666666666664</v>
          </cell>
          <cell r="BN275">
            <v>0.6875</v>
          </cell>
          <cell r="BV275">
            <v>0.8569444444444444</v>
          </cell>
          <cell r="BW275">
            <v>0.20555555555555557</v>
          </cell>
          <cell r="BY275">
            <v>0.85902777777777783</v>
          </cell>
          <cell r="BZ275">
            <v>0.21041666666666667</v>
          </cell>
          <cell r="CB275">
            <v>0.85625000000000007</v>
          </cell>
          <cell r="CD275" t="str">
            <v>TL</v>
          </cell>
          <cell r="CE275">
            <v>0.85625000000000007</v>
          </cell>
          <cell r="CF275">
            <v>0.20138888888888887</v>
          </cell>
          <cell r="CJ275" t="str">
            <v>M</v>
          </cell>
        </row>
        <row r="276">
          <cell r="A276">
            <v>41558</v>
          </cell>
          <cell r="B276" t="str">
            <v>MARSIDIK</v>
          </cell>
          <cell r="C276" t="str">
            <v>BODY PLANT 2</v>
          </cell>
          <cell r="D276" t="str">
            <v>SHFB</v>
          </cell>
          <cell r="K276">
            <v>0.84097222222222223</v>
          </cell>
          <cell r="L276">
            <v>0.3034722222222222</v>
          </cell>
          <cell r="N276">
            <v>0.85069444444444453</v>
          </cell>
          <cell r="O276">
            <v>0.29444444444444445</v>
          </cell>
          <cell r="Q276">
            <v>0.84375</v>
          </cell>
          <cell r="R276">
            <v>0.29722222222222222</v>
          </cell>
          <cell r="T276">
            <v>0.84930555555555554</v>
          </cell>
          <cell r="U276">
            <v>0.2951388888888889</v>
          </cell>
          <cell r="W276">
            <v>0.81666666666666676</v>
          </cell>
          <cell r="X276">
            <v>0.29652777777777778</v>
          </cell>
          <cell r="AH276" t="str">
            <v>C2</v>
          </cell>
          <cell r="AI276">
            <v>0.28402777777777777</v>
          </cell>
          <cell r="AJ276">
            <v>0.84375</v>
          </cell>
          <cell r="AL276">
            <v>0.28680555555555554</v>
          </cell>
          <cell r="AM276">
            <v>0.83611111111111114</v>
          </cell>
          <cell r="AO276">
            <v>0.28680555555555554</v>
          </cell>
          <cell r="AP276">
            <v>0.8354166666666667</v>
          </cell>
          <cell r="AR276">
            <v>0.29722222222222222</v>
          </cell>
          <cell r="AS276">
            <v>0.74097222222222225</v>
          </cell>
          <cell r="AU276">
            <v>0.28958333333333336</v>
          </cell>
          <cell r="AV276">
            <v>0.79236111111111107</v>
          </cell>
          <cell r="AX276">
            <v>0.84375</v>
          </cell>
          <cell r="AY276">
            <v>0.29583333333333334</v>
          </cell>
          <cell r="BA276">
            <v>0.85972222222222217</v>
          </cell>
          <cell r="BB276">
            <v>0.27708333333333335</v>
          </cell>
          <cell r="BD276">
            <v>0.84444444444444444</v>
          </cell>
          <cell r="BE276">
            <v>0.30416666666666664</v>
          </cell>
          <cell r="BG276">
            <v>0.85</v>
          </cell>
          <cell r="BH276">
            <v>0.3034722222222222</v>
          </cell>
          <cell r="BJ276">
            <v>0.84027777777777779</v>
          </cell>
          <cell r="BK276">
            <v>0.30277777777777776</v>
          </cell>
          <cell r="BM276">
            <v>0.86249999999999993</v>
          </cell>
          <cell r="BN276">
            <v>0.3125</v>
          </cell>
          <cell r="BS276">
            <v>0.31875000000000003</v>
          </cell>
          <cell r="BT276">
            <v>0.67083333333333339</v>
          </cell>
          <cell r="BV276">
            <v>0.28819444444444448</v>
          </cell>
          <cell r="BW276">
            <v>0.83680555555555547</v>
          </cell>
          <cell r="CA276" t="str">
            <v>M</v>
          </cell>
          <cell r="CB276">
            <v>0.28680555555555554</v>
          </cell>
          <cell r="CC276">
            <v>0.81597222222222221</v>
          </cell>
          <cell r="CE276">
            <v>0.29375000000000001</v>
          </cell>
          <cell r="CF276">
            <v>0.8354166666666667</v>
          </cell>
          <cell r="CH276">
            <v>0.29236111111111113</v>
          </cell>
        </row>
        <row r="277">
          <cell r="A277">
            <v>41561</v>
          </cell>
          <cell r="B277" t="str">
            <v>MUHAMMAD SAHRONI</v>
          </cell>
          <cell r="C277" t="str">
            <v>BODY PLANT 2</v>
          </cell>
          <cell r="D277" t="str">
            <v>SHFA</v>
          </cell>
          <cell r="K277">
            <v>0.2986111111111111</v>
          </cell>
          <cell r="L277">
            <v>0.83472222222222225</v>
          </cell>
          <cell r="N277">
            <v>0.29444444444444445</v>
          </cell>
          <cell r="O277">
            <v>0.8354166666666667</v>
          </cell>
          <cell r="Q277">
            <v>0.29791666666666666</v>
          </cell>
          <cell r="R277">
            <v>0.83472222222222225</v>
          </cell>
          <cell r="T277">
            <v>0.29375000000000001</v>
          </cell>
          <cell r="U277">
            <v>0.83472222222222225</v>
          </cell>
          <cell r="W277">
            <v>0.29652777777777778</v>
          </cell>
          <cell r="X277">
            <v>0.7402777777777777</v>
          </cell>
          <cell r="Z277">
            <v>0.29444444444444445</v>
          </cell>
          <cell r="AA277">
            <v>0.81805555555555554</v>
          </cell>
          <cell r="AC277">
            <v>0.84027777777777779</v>
          </cell>
          <cell r="AD277">
            <v>0.25486111111111109</v>
          </cell>
          <cell r="AF277">
            <v>0.85902777777777783</v>
          </cell>
          <cell r="AG277">
            <v>0.29375000000000001</v>
          </cell>
          <cell r="AI277">
            <v>0.84375</v>
          </cell>
          <cell r="AJ277">
            <v>0.29236111111111113</v>
          </cell>
          <cell r="AL277">
            <v>0.84583333333333333</v>
          </cell>
          <cell r="AM277">
            <v>0.29375000000000001</v>
          </cell>
          <cell r="AO277">
            <v>0.84513888888888899</v>
          </cell>
          <cell r="AP277">
            <v>0.29305555555555557</v>
          </cell>
          <cell r="AR277">
            <v>0.86736111111111114</v>
          </cell>
          <cell r="AS277">
            <v>0.29652777777777778</v>
          </cell>
          <cell r="BA277">
            <v>0.2951388888888889</v>
          </cell>
          <cell r="BB277">
            <v>0.83472222222222225</v>
          </cell>
          <cell r="BD277">
            <v>0.29375000000000001</v>
          </cell>
          <cell r="BE277">
            <v>0.83472222222222225</v>
          </cell>
          <cell r="BG277">
            <v>0.29930555555555555</v>
          </cell>
          <cell r="BH277">
            <v>0.83611111111111114</v>
          </cell>
          <cell r="BJ277">
            <v>0.29583333333333334</v>
          </cell>
          <cell r="BK277">
            <v>0.83611111111111114</v>
          </cell>
          <cell r="BM277">
            <v>0.29444444444444445</v>
          </cell>
          <cell r="BN277">
            <v>0.83750000000000002</v>
          </cell>
          <cell r="BV277">
            <v>0.84861111111111109</v>
          </cell>
          <cell r="BW277">
            <v>0.29444444444444445</v>
          </cell>
          <cell r="BY277">
            <v>0.84444444444444444</v>
          </cell>
          <cell r="BZ277">
            <v>0.29375000000000001</v>
          </cell>
          <cell r="CB277">
            <v>0.84305555555555556</v>
          </cell>
          <cell r="CC277">
            <v>0.29375000000000001</v>
          </cell>
          <cell r="CE277">
            <v>0.84375</v>
          </cell>
          <cell r="CF277">
            <v>0.29444444444444445</v>
          </cell>
          <cell r="CJ277" t="str">
            <v>M</v>
          </cell>
        </row>
        <row r="278">
          <cell r="A278">
            <v>41728</v>
          </cell>
          <cell r="B278" t="str">
            <v>IRMAN TIASAN</v>
          </cell>
          <cell r="C278" t="str">
            <v>BODY PLANT 2</v>
          </cell>
          <cell r="D278" t="str">
            <v>SHFA</v>
          </cell>
          <cell r="M278" t="str">
            <v>C1</v>
          </cell>
          <cell r="P278" t="str">
            <v>C1</v>
          </cell>
          <cell r="Q278">
            <v>0.30138888888888887</v>
          </cell>
          <cell r="R278">
            <v>0.81597222222222221</v>
          </cell>
          <cell r="T278">
            <v>0.30416666666666664</v>
          </cell>
          <cell r="U278">
            <v>0.76041666666666663</v>
          </cell>
          <cell r="V278" t="str">
            <v>T3</v>
          </cell>
          <cell r="W278">
            <v>0.30763888888888891</v>
          </cell>
          <cell r="X278">
            <v>0.75277777777777777</v>
          </cell>
          <cell r="Y278" t="str">
            <v>T3</v>
          </cell>
          <cell r="AH278" t="str">
            <v>C1</v>
          </cell>
          <cell r="AK278" t="str">
            <v>C1</v>
          </cell>
          <cell r="AN278" t="str">
            <v>C1</v>
          </cell>
          <cell r="AQ278" t="str">
            <v>C1</v>
          </cell>
          <cell r="AT278" t="str">
            <v>M</v>
          </cell>
          <cell r="BA278">
            <v>0.30555555555555552</v>
          </cell>
          <cell r="BB278">
            <v>0.7583333333333333</v>
          </cell>
          <cell r="BC278" t="str">
            <v>T3</v>
          </cell>
          <cell r="BD278">
            <v>0.30138888888888887</v>
          </cell>
          <cell r="BE278">
            <v>0.8125</v>
          </cell>
          <cell r="BG278">
            <v>0.28819444444444448</v>
          </cell>
          <cell r="BH278">
            <v>0.66666666666666663</v>
          </cell>
          <cell r="BJ278">
            <v>0.29722222222222222</v>
          </cell>
          <cell r="BK278">
            <v>0.80208333333333337</v>
          </cell>
          <cell r="BM278">
            <v>0.29583333333333334</v>
          </cell>
          <cell r="BN278">
            <v>0.81458333333333333</v>
          </cell>
          <cell r="BV278">
            <v>0.85833333333333339</v>
          </cell>
          <cell r="BW278">
            <v>0.29236111111111113</v>
          </cell>
          <cell r="BY278">
            <v>0.86111111111111116</v>
          </cell>
          <cell r="BZ278">
            <v>0.26041666666666669</v>
          </cell>
          <cell r="CD278" t="str">
            <v>M</v>
          </cell>
          <cell r="CE278">
            <v>0.85277777777777775</v>
          </cell>
          <cell r="CF278">
            <v>0.1875</v>
          </cell>
          <cell r="CJ278" t="str">
            <v>M</v>
          </cell>
        </row>
        <row r="279">
          <cell r="A279">
            <v>41735</v>
          </cell>
          <cell r="B279" t="str">
            <v>SAIFUL BAHRI</v>
          </cell>
          <cell r="C279" t="str">
            <v>BODY PLANT 2</v>
          </cell>
          <cell r="D279" t="str">
            <v>SHFB</v>
          </cell>
          <cell r="K279">
            <v>0.85138888888888886</v>
          </cell>
          <cell r="L279">
            <v>0.29444444444444445</v>
          </cell>
          <cell r="N279">
            <v>0.85138888888888886</v>
          </cell>
          <cell r="O279">
            <v>0.29236111111111113</v>
          </cell>
          <cell r="Q279">
            <v>0.86597222222222225</v>
          </cell>
          <cell r="R279">
            <v>0.29444444444444445</v>
          </cell>
          <cell r="V279" t="str">
            <v>C2</v>
          </cell>
          <cell r="W279">
            <v>0.83333333333333337</v>
          </cell>
          <cell r="X279">
            <v>0.29444444444444445</v>
          </cell>
          <cell r="AF279">
            <v>0.28611111111111115</v>
          </cell>
          <cell r="AG279">
            <v>0.8340277777777777</v>
          </cell>
          <cell r="AI279">
            <v>0.29305555555555557</v>
          </cell>
          <cell r="AJ279">
            <v>0.8340277777777777</v>
          </cell>
          <cell r="AL279">
            <v>0.2902777777777778</v>
          </cell>
          <cell r="AM279">
            <v>0.83333333333333337</v>
          </cell>
          <cell r="AO279">
            <v>0.29652777777777778</v>
          </cell>
          <cell r="AP279">
            <v>0.8125</v>
          </cell>
          <cell r="AR279">
            <v>0.29097222222222224</v>
          </cell>
          <cell r="AS279">
            <v>0.79166666666666663</v>
          </cell>
          <cell r="AU279">
            <v>0.2951388888888889</v>
          </cell>
          <cell r="AV279">
            <v>0.7631944444444444</v>
          </cell>
          <cell r="AX279">
            <v>0.85416666666666663</v>
          </cell>
          <cell r="AY279">
            <v>0.2951388888888889</v>
          </cell>
          <cell r="BA279">
            <v>0.86388888888888893</v>
          </cell>
          <cell r="BB279">
            <v>0.27638888888888885</v>
          </cell>
          <cell r="BD279">
            <v>0.85138888888888886</v>
          </cell>
          <cell r="BE279">
            <v>0.30208333333333331</v>
          </cell>
          <cell r="BG279">
            <v>0.85</v>
          </cell>
          <cell r="BH279">
            <v>0.30208333333333331</v>
          </cell>
          <cell r="BJ279">
            <v>0.85138888888888886</v>
          </cell>
          <cell r="BK279">
            <v>0.30208333333333331</v>
          </cell>
          <cell r="BM279">
            <v>0.86875000000000002</v>
          </cell>
          <cell r="BN279">
            <v>0.3125</v>
          </cell>
          <cell r="BS279">
            <v>0.33124999999999999</v>
          </cell>
          <cell r="BT279">
            <v>0.66875000000000007</v>
          </cell>
          <cell r="BV279">
            <v>0.29444444444444445</v>
          </cell>
          <cell r="BW279">
            <v>0.84444444444444444</v>
          </cell>
          <cell r="BY279">
            <v>0.29583333333333334</v>
          </cell>
          <cell r="BZ279">
            <v>0.83680555555555547</v>
          </cell>
          <cell r="CB279">
            <v>0.29097222222222224</v>
          </cell>
          <cell r="CC279">
            <v>0.81736111111111109</v>
          </cell>
          <cell r="CE279">
            <v>0.29097222222222224</v>
          </cell>
          <cell r="CF279">
            <v>0.83333333333333337</v>
          </cell>
          <cell r="CH279">
            <v>0.2951388888888889</v>
          </cell>
        </row>
        <row r="280">
          <cell r="A280">
            <v>41737</v>
          </cell>
          <cell r="B280" t="str">
            <v>WAHYU AFIT SAPUTRO</v>
          </cell>
          <cell r="C280" t="str">
            <v>BODY PLANT 2</v>
          </cell>
          <cell r="D280" t="str">
            <v>SHFB</v>
          </cell>
          <cell r="E280">
            <v>0.59583333333333333</v>
          </cell>
          <cell r="F280">
            <v>0.91875000000000007</v>
          </cell>
          <cell r="H280">
            <v>0.62083333333333335</v>
          </cell>
          <cell r="I280">
            <v>0.9194444444444444</v>
          </cell>
          <cell r="K280">
            <v>0.84930555555555554</v>
          </cell>
          <cell r="L280">
            <v>0.30902777777777779</v>
          </cell>
          <cell r="N280">
            <v>0.84444444444444444</v>
          </cell>
          <cell r="O280">
            <v>0.19166666666666665</v>
          </cell>
          <cell r="Q280">
            <v>0.85486111111111107</v>
          </cell>
          <cell r="R280">
            <v>0.30138888888888887</v>
          </cell>
          <cell r="T280">
            <v>0.87361111111111101</v>
          </cell>
          <cell r="U280">
            <v>0.3125</v>
          </cell>
          <cell r="W280">
            <v>0.85625000000000007</v>
          </cell>
          <cell r="X280">
            <v>0.29930555555555555</v>
          </cell>
          <cell r="AF280">
            <v>0.29444444444444445</v>
          </cell>
          <cell r="AG280">
            <v>0.83819444444444446</v>
          </cell>
          <cell r="AI280">
            <v>0.28958333333333336</v>
          </cell>
          <cell r="AJ280">
            <v>0.83611111111111114</v>
          </cell>
          <cell r="AL280">
            <v>0.29236111111111113</v>
          </cell>
          <cell r="AM280">
            <v>0.80208333333333337</v>
          </cell>
          <cell r="AO280">
            <v>0.29236111111111113</v>
          </cell>
          <cell r="AP280">
            <v>0.8027777777777777</v>
          </cell>
          <cell r="AR280">
            <v>0.29583333333333334</v>
          </cell>
          <cell r="AS280">
            <v>0.74375000000000002</v>
          </cell>
          <cell r="AU280">
            <v>0.2951388888888889</v>
          </cell>
          <cell r="AV280">
            <v>0.79513888888888884</v>
          </cell>
          <cell r="AX280">
            <v>0.86041666666666661</v>
          </cell>
          <cell r="AY280">
            <v>0.2951388888888889</v>
          </cell>
          <cell r="BA280">
            <v>0.8534722222222223</v>
          </cell>
          <cell r="BB280">
            <v>0.18819444444444444</v>
          </cell>
          <cell r="BD280">
            <v>0.84930555555555554</v>
          </cell>
          <cell r="BE280">
            <v>0.3034722222222222</v>
          </cell>
          <cell r="BG280">
            <v>0.85486111111111107</v>
          </cell>
          <cell r="BH280">
            <v>0.29444444444444445</v>
          </cell>
          <cell r="BJ280">
            <v>0.83124999999999993</v>
          </cell>
          <cell r="BK280">
            <v>0.19097222222222221</v>
          </cell>
          <cell r="BM280">
            <v>0.83333333333333337</v>
          </cell>
          <cell r="BN280">
            <v>0.3125</v>
          </cell>
          <cell r="BS280">
            <v>0.31458333333333333</v>
          </cell>
          <cell r="BT280">
            <v>0.66666666666666663</v>
          </cell>
          <cell r="BV280">
            <v>0.29375000000000001</v>
          </cell>
          <cell r="BW280">
            <v>0.83611111111111114</v>
          </cell>
          <cell r="BY280">
            <v>0.29097222222222224</v>
          </cell>
          <cell r="CA280" t="str">
            <v>TL</v>
          </cell>
          <cell r="CB280">
            <v>0.29652777777777778</v>
          </cell>
          <cell r="CD280" t="str">
            <v>TL</v>
          </cell>
          <cell r="CE280">
            <v>0.29166666666666669</v>
          </cell>
          <cell r="CF280">
            <v>0.82986111111111116</v>
          </cell>
          <cell r="CH280">
            <v>0.2902777777777778</v>
          </cell>
        </row>
        <row r="281">
          <cell r="A281">
            <v>41895</v>
          </cell>
          <cell r="B281" t="str">
            <v>ANDRIANTO</v>
          </cell>
          <cell r="C281" t="str">
            <v>BODY PLANT 2</v>
          </cell>
          <cell r="D281" t="str">
            <v>SHFB</v>
          </cell>
          <cell r="K281">
            <v>0.83888888888888891</v>
          </cell>
          <cell r="L281">
            <v>0.29305555555555557</v>
          </cell>
          <cell r="N281">
            <v>0.84444444444444444</v>
          </cell>
          <cell r="O281">
            <v>0.29305555555555557</v>
          </cell>
          <cell r="Q281">
            <v>0.85625000000000007</v>
          </cell>
          <cell r="R281">
            <v>0.29305555555555557</v>
          </cell>
          <cell r="T281">
            <v>0.84583333333333333</v>
          </cell>
          <cell r="U281">
            <v>0.25069444444444444</v>
          </cell>
          <cell r="W281">
            <v>0.82500000000000007</v>
          </cell>
          <cell r="X281">
            <v>0.30208333333333331</v>
          </cell>
          <cell r="AC281">
            <v>0.32777777777777778</v>
          </cell>
          <cell r="AD281">
            <v>0.66736111111111107</v>
          </cell>
          <cell r="AF281">
            <v>0.28819444444444448</v>
          </cell>
          <cell r="AG281">
            <v>0.8354166666666667</v>
          </cell>
          <cell r="AI281">
            <v>0.29166666666666669</v>
          </cell>
          <cell r="AJ281">
            <v>0.83611111111111114</v>
          </cell>
          <cell r="AL281">
            <v>0.29444444444444445</v>
          </cell>
          <cell r="AM281">
            <v>0.80208333333333337</v>
          </cell>
          <cell r="AO281">
            <v>0.29305555555555557</v>
          </cell>
          <cell r="AP281">
            <v>0.83333333333333337</v>
          </cell>
          <cell r="AR281">
            <v>0.30069444444444443</v>
          </cell>
          <cell r="AS281">
            <v>0.69305555555555554</v>
          </cell>
          <cell r="AU281">
            <v>0.29305555555555557</v>
          </cell>
          <cell r="AV281">
            <v>0.76041666666666663</v>
          </cell>
          <cell r="AX281">
            <v>0.84027777777777779</v>
          </cell>
          <cell r="AY281">
            <v>0.27083333333333331</v>
          </cell>
          <cell r="BA281">
            <v>0.86736111111111114</v>
          </cell>
          <cell r="BB281">
            <v>0.21041666666666667</v>
          </cell>
          <cell r="BD281">
            <v>0.83888888888888891</v>
          </cell>
          <cell r="BE281">
            <v>0.30208333333333331</v>
          </cell>
          <cell r="BG281">
            <v>0.84791666666666676</v>
          </cell>
          <cell r="BH281">
            <v>0.30208333333333331</v>
          </cell>
          <cell r="BJ281">
            <v>0.84513888888888899</v>
          </cell>
          <cell r="BK281">
            <v>0.30208333333333331</v>
          </cell>
          <cell r="BM281">
            <v>0.86597222222222225</v>
          </cell>
          <cell r="BN281">
            <v>0.3125</v>
          </cell>
          <cell r="BS281">
            <v>0.32361111111111113</v>
          </cell>
          <cell r="BT281">
            <v>0.66805555555555562</v>
          </cell>
          <cell r="BX281" t="str">
            <v>M</v>
          </cell>
          <cell r="CA281" t="str">
            <v>M</v>
          </cell>
          <cell r="CB281">
            <v>0.28680555555555554</v>
          </cell>
          <cell r="CC281">
            <v>0.81527777777777777</v>
          </cell>
          <cell r="CE281">
            <v>0.29444444444444445</v>
          </cell>
          <cell r="CF281">
            <v>0.8340277777777777</v>
          </cell>
          <cell r="CJ281" t="str">
            <v>M</v>
          </cell>
        </row>
        <row r="282">
          <cell r="A282">
            <v>42737</v>
          </cell>
          <cell r="B282" t="str">
            <v>MUHAMMAD PUTUT RIYADHI</v>
          </cell>
          <cell r="C282" t="str">
            <v>BODY PLANT 2</v>
          </cell>
          <cell r="D282" t="str">
            <v>SHFA</v>
          </cell>
          <cell r="K282">
            <v>0.27916666666666667</v>
          </cell>
          <cell r="L282">
            <v>0.83333333333333337</v>
          </cell>
          <cell r="N282">
            <v>0.29652777777777778</v>
          </cell>
          <cell r="O282">
            <v>0.83611111111111114</v>
          </cell>
          <cell r="Q282">
            <v>0.29652777777777778</v>
          </cell>
          <cell r="R282">
            <v>0.8340277777777777</v>
          </cell>
          <cell r="T282">
            <v>0.29444444444444445</v>
          </cell>
          <cell r="U282">
            <v>0.83333333333333337</v>
          </cell>
          <cell r="W282">
            <v>0.28680555555555554</v>
          </cell>
          <cell r="X282">
            <v>0.75</v>
          </cell>
          <cell r="Z282">
            <v>0.29236111111111113</v>
          </cell>
          <cell r="AA282">
            <v>0.83333333333333337</v>
          </cell>
          <cell r="AC282">
            <v>0.84166666666666667</v>
          </cell>
          <cell r="AD282">
            <v>0.27152777777777776</v>
          </cell>
          <cell r="AF282">
            <v>0.85833333333333339</v>
          </cell>
          <cell r="AG282">
            <v>0.29166666666666669</v>
          </cell>
          <cell r="AI282">
            <v>0.84513888888888899</v>
          </cell>
          <cell r="AJ282">
            <v>0.29166666666666669</v>
          </cell>
          <cell r="AL282">
            <v>0.84166666666666667</v>
          </cell>
          <cell r="AM282">
            <v>0.29166666666666669</v>
          </cell>
          <cell r="AO282">
            <v>0.84722222222222221</v>
          </cell>
          <cell r="AP282">
            <v>0.29236111111111113</v>
          </cell>
          <cell r="AR282">
            <v>0.86388888888888893</v>
          </cell>
          <cell r="AS282">
            <v>0.29166666666666669</v>
          </cell>
          <cell r="BA282">
            <v>0.28472222222222221</v>
          </cell>
          <cell r="BB282">
            <v>0.79166666666666663</v>
          </cell>
          <cell r="BD282">
            <v>0.28819444444444448</v>
          </cell>
          <cell r="BE282">
            <v>0.83472222222222225</v>
          </cell>
          <cell r="BG282">
            <v>0.2951388888888889</v>
          </cell>
          <cell r="BH282">
            <v>0.8340277777777777</v>
          </cell>
          <cell r="BL282" t="str">
            <v>C2</v>
          </cell>
          <cell r="BM282">
            <v>0.29791666666666666</v>
          </cell>
          <cell r="BN282">
            <v>0.8125</v>
          </cell>
          <cell r="BV282">
            <v>0.84791666666666676</v>
          </cell>
          <cell r="BW282">
            <v>0.29236111111111113</v>
          </cell>
          <cell r="BY282">
            <v>0.85138888888888886</v>
          </cell>
          <cell r="BZ282">
            <v>0.29305555555555557</v>
          </cell>
          <cell r="CB282">
            <v>0.84652777777777777</v>
          </cell>
          <cell r="CC282">
            <v>0.29166666666666669</v>
          </cell>
          <cell r="CE282">
            <v>0.83611111111111114</v>
          </cell>
          <cell r="CF282">
            <v>0.27083333333333331</v>
          </cell>
          <cell r="CJ282" t="str">
            <v>M</v>
          </cell>
        </row>
        <row r="283">
          <cell r="A283">
            <v>42899</v>
          </cell>
          <cell r="B283" t="str">
            <v>AGUS DWI YONO</v>
          </cell>
          <cell r="C283" t="str">
            <v>BODY PLANT 2</v>
          </cell>
          <cell r="D283" t="str">
            <v>SHFB</v>
          </cell>
          <cell r="K283">
            <v>0.85763888888888884</v>
          </cell>
          <cell r="L283">
            <v>0.3034722222222222</v>
          </cell>
          <cell r="N283">
            <v>0.85902777777777783</v>
          </cell>
          <cell r="O283">
            <v>0.29444444444444445</v>
          </cell>
          <cell r="Q283">
            <v>0.8666666666666667</v>
          </cell>
          <cell r="R283">
            <v>0.28333333333333333</v>
          </cell>
          <cell r="T283">
            <v>0.8569444444444444</v>
          </cell>
          <cell r="U283">
            <v>0.27291666666666664</v>
          </cell>
          <cell r="W283">
            <v>0.86805555555555547</v>
          </cell>
          <cell r="X283">
            <v>0.29652777777777778</v>
          </cell>
          <cell r="AF283">
            <v>0.28472222222222221</v>
          </cell>
          <cell r="AG283">
            <v>0.8354166666666667</v>
          </cell>
          <cell r="AI283">
            <v>0.28819444444444448</v>
          </cell>
          <cell r="AJ283">
            <v>0.84652777777777777</v>
          </cell>
          <cell r="AL283">
            <v>0.27499999999999997</v>
          </cell>
          <cell r="AM283">
            <v>0.80486111111111114</v>
          </cell>
          <cell r="AO283">
            <v>0.29097222222222224</v>
          </cell>
          <cell r="AP283">
            <v>0.80902777777777779</v>
          </cell>
          <cell r="AR283">
            <v>0.29166666666666669</v>
          </cell>
          <cell r="AS283">
            <v>0.74097222222222225</v>
          </cell>
          <cell r="AU283">
            <v>0.29583333333333334</v>
          </cell>
          <cell r="AV283">
            <v>0.77847222222222223</v>
          </cell>
          <cell r="AX283">
            <v>0.85486111111111107</v>
          </cell>
          <cell r="AY283">
            <v>0.29722222222222222</v>
          </cell>
          <cell r="BC283" t="str">
            <v>C2</v>
          </cell>
          <cell r="BD283">
            <v>0.85277777777777775</v>
          </cell>
          <cell r="BE283">
            <v>0.30416666666666664</v>
          </cell>
          <cell r="BG283">
            <v>0.85763888888888884</v>
          </cell>
          <cell r="BH283">
            <v>0.30416666666666664</v>
          </cell>
          <cell r="BK283">
            <v>0.3034722222222222</v>
          </cell>
          <cell r="BL283" t="str">
            <v>TL</v>
          </cell>
          <cell r="BM283">
            <v>0.85555555555555562</v>
          </cell>
          <cell r="BN283">
            <v>0.3125</v>
          </cell>
          <cell r="BV283">
            <v>0.27986111111111112</v>
          </cell>
          <cell r="BX283" t="str">
            <v>TL</v>
          </cell>
          <cell r="BY283">
            <v>0.28472222222222221</v>
          </cell>
          <cell r="BZ283">
            <v>0.83750000000000002</v>
          </cell>
          <cell r="CB283">
            <v>0.29583333333333334</v>
          </cell>
          <cell r="CC283">
            <v>0.75069444444444444</v>
          </cell>
          <cell r="CE283">
            <v>0.29583333333333334</v>
          </cell>
          <cell r="CF283">
            <v>0.8354166666666667</v>
          </cell>
          <cell r="CH283">
            <v>0.28472222222222221</v>
          </cell>
        </row>
        <row r="284">
          <cell r="A284">
            <v>42914</v>
          </cell>
          <cell r="B284" t="str">
            <v>RATIMAN</v>
          </cell>
          <cell r="C284" t="str">
            <v>BODY PLANT 2</v>
          </cell>
          <cell r="D284" t="str">
            <v>NSHF</v>
          </cell>
          <cell r="M284" t="str">
            <v>C1</v>
          </cell>
          <cell r="N284">
            <v>0.3</v>
          </cell>
          <cell r="O284">
            <v>0.82430555555555562</v>
          </cell>
          <cell r="Q284">
            <v>0.29930555555555555</v>
          </cell>
          <cell r="R284">
            <v>0.83472222222222225</v>
          </cell>
          <cell r="T284">
            <v>0.29652777777777778</v>
          </cell>
          <cell r="U284">
            <v>0.8125</v>
          </cell>
          <cell r="W284">
            <v>0.29930555555555555</v>
          </cell>
          <cell r="X284">
            <v>0.77708333333333324</v>
          </cell>
          <cell r="Z284">
            <v>0.29375000000000001</v>
          </cell>
          <cell r="AA284">
            <v>0.83680555555555547</v>
          </cell>
          <cell r="AC284">
            <v>0.85138888888888886</v>
          </cell>
          <cell r="AD284">
            <v>0.25</v>
          </cell>
          <cell r="AH284" t="str">
            <v>CL19</v>
          </cell>
          <cell r="AI284">
            <v>0.29722222222222222</v>
          </cell>
          <cell r="AJ284">
            <v>0.83333333333333337</v>
          </cell>
          <cell r="AL284">
            <v>0.29444444444444445</v>
          </cell>
          <cell r="AM284">
            <v>0.83333333333333337</v>
          </cell>
          <cell r="AO284">
            <v>0.29791666666666666</v>
          </cell>
          <cell r="AP284">
            <v>0.8125</v>
          </cell>
          <cell r="AR284">
            <v>0.29722222222222222</v>
          </cell>
          <cell r="AS284">
            <v>0.72291666666666676</v>
          </cell>
          <cell r="AU284">
            <v>0.29444444444444445</v>
          </cell>
          <cell r="AV284">
            <v>0.76041666666666663</v>
          </cell>
          <cell r="BA284">
            <v>0.29930555555555555</v>
          </cell>
          <cell r="BB284">
            <v>0.83333333333333337</v>
          </cell>
          <cell r="BD284">
            <v>0.29722222222222222</v>
          </cell>
          <cell r="BE284">
            <v>0.8340277777777777</v>
          </cell>
          <cell r="BG284">
            <v>0.29791666666666666</v>
          </cell>
          <cell r="BH284">
            <v>0.83472222222222225</v>
          </cell>
          <cell r="BJ284">
            <v>0.2986111111111111</v>
          </cell>
          <cell r="BK284">
            <v>0.8125</v>
          </cell>
          <cell r="BM284">
            <v>0.29722222222222222</v>
          </cell>
          <cell r="BN284">
            <v>0.79236111111111107</v>
          </cell>
          <cell r="BP284">
            <v>0.29375000000000001</v>
          </cell>
          <cell r="BQ284">
            <v>0.6694444444444444</v>
          </cell>
          <cell r="BV284">
            <v>0.29791666666666666</v>
          </cell>
          <cell r="BW284">
            <v>0.81319444444444444</v>
          </cell>
          <cell r="BY284">
            <v>0.29791666666666666</v>
          </cell>
          <cell r="BZ284">
            <v>0.83819444444444446</v>
          </cell>
          <cell r="CB284">
            <v>0.2986111111111111</v>
          </cell>
          <cell r="CC284">
            <v>0.77777777777777779</v>
          </cell>
          <cell r="CE284">
            <v>0.29722222222222222</v>
          </cell>
          <cell r="CF284">
            <v>0.67291666666666661</v>
          </cell>
          <cell r="CH284">
            <v>0.29652777777777778</v>
          </cell>
        </row>
        <row r="285">
          <cell r="A285">
            <v>43275</v>
          </cell>
          <cell r="B285" t="str">
            <v>MOCHAMAD RIZA</v>
          </cell>
          <cell r="C285" t="str">
            <v>BODY PLANT 2</v>
          </cell>
          <cell r="D285" t="str">
            <v>SHFA</v>
          </cell>
          <cell r="H285">
            <v>0.30208333333333331</v>
          </cell>
          <cell r="I285">
            <v>0.66666666666666663</v>
          </cell>
          <cell r="K285">
            <v>0.29236111111111113</v>
          </cell>
          <cell r="L285">
            <v>0.8354166666666667</v>
          </cell>
          <cell r="N285">
            <v>0.28055555555555556</v>
          </cell>
          <cell r="O285">
            <v>0.84097222222222223</v>
          </cell>
          <cell r="Q285">
            <v>0.27361111111111108</v>
          </cell>
          <cell r="R285">
            <v>0.8354166666666667</v>
          </cell>
          <cell r="T285">
            <v>0.27638888888888885</v>
          </cell>
          <cell r="U285">
            <v>0.84375</v>
          </cell>
          <cell r="W285">
            <v>0.29097222222222224</v>
          </cell>
          <cell r="X285">
            <v>0.79166666666666663</v>
          </cell>
          <cell r="Z285">
            <v>0.27847222222222223</v>
          </cell>
          <cell r="AA285">
            <v>0.83819444444444446</v>
          </cell>
          <cell r="AC285">
            <v>0.84097222222222223</v>
          </cell>
          <cell r="AD285">
            <v>0.29236111111111113</v>
          </cell>
          <cell r="AF285">
            <v>0.86736111111111114</v>
          </cell>
          <cell r="AG285">
            <v>0.29305555555555557</v>
          </cell>
          <cell r="AI285">
            <v>0.84236111111111101</v>
          </cell>
          <cell r="AJ285">
            <v>0.29166666666666669</v>
          </cell>
          <cell r="AL285">
            <v>0.84444444444444444</v>
          </cell>
          <cell r="AM285">
            <v>0.29305555555555557</v>
          </cell>
          <cell r="AO285">
            <v>0.84861111111111109</v>
          </cell>
          <cell r="AP285">
            <v>0.29583333333333334</v>
          </cell>
          <cell r="AR285">
            <v>0.86597222222222225</v>
          </cell>
          <cell r="AS285">
            <v>0.29444444444444445</v>
          </cell>
          <cell r="AX285">
            <v>0.32847222222222222</v>
          </cell>
          <cell r="AY285">
            <v>0.66805555555555562</v>
          </cell>
          <cell r="BA285">
            <v>0.28333333333333333</v>
          </cell>
          <cell r="BB285">
            <v>0.81458333333333333</v>
          </cell>
          <cell r="BD285">
            <v>0.27916666666666667</v>
          </cell>
          <cell r="BE285">
            <v>0.83333333333333337</v>
          </cell>
          <cell r="BG285">
            <v>0.28472222222222221</v>
          </cell>
          <cell r="BH285">
            <v>0.83958333333333324</v>
          </cell>
          <cell r="BJ285">
            <v>0.27708333333333335</v>
          </cell>
          <cell r="BK285">
            <v>0.83888888888888891</v>
          </cell>
          <cell r="BM285">
            <v>0.27847222222222223</v>
          </cell>
          <cell r="BN285">
            <v>0.83888888888888891</v>
          </cell>
          <cell r="BX285" t="str">
            <v>C2</v>
          </cell>
          <cell r="CA285" t="str">
            <v>C2</v>
          </cell>
          <cell r="CD285" t="str">
            <v>C2</v>
          </cell>
          <cell r="CE285">
            <v>0.84444444444444444</v>
          </cell>
          <cell r="CF285">
            <v>0.25763888888888892</v>
          </cell>
          <cell r="CJ285" t="str">
            <v>M</v>
          </cell>
        </row>
        <row r="286">
          <cell r="A286">
            <v>43405</v>
          </cell>
          <cell r="B286" t="str">
            <v>MUHAMMAD FAISAL</v>
          </cell>
          <cell r="C286" t="str">
            <v>BODY PLANT 2</v>
          </cell>
          <cell r="D286" t="str">
            <v>SHFB</v>
          </cell>
          <cell r="K286">
            <v>0.84791666666666676</v>
          </cell>
          <cell r="L286">
            <v>0.28125</v>
          </cell>
          <cell r="N286">
            <v>0.84722222222222221</v>
          </cell>
          <cell r="O286">
            <v>0.25069444444444444</v>
          </cell>
          <cell r="Q286">
            <v>0.85555555555555562</v>
          </cell>
          <cell r="R286">
            <v>0.29166666666666669</v>
          </cell>
          <cell r="T286">
            <v>0.84722222222222221</v>
          </cell>
          <cell r="U286">
            <v>0.25</v>
          </cell>
          <cell r="W286">
            <v>0.82291666666666663</v>
          </cell>
          <cell r="X286">
            <v>0.2951388888888889</v>
          </cell>
          <cell r="AF286">
            <v>0.2986111111111111</v>
          </cell>
          <cell r="AG286">
            <v>0.80208333333333337</v>
          </cell>
          <cell r="AI286">
            <v>0.2951388888888889</v>
          </cell>
          <cell r="AJ286">
            <v>0.8027777777777777</v>
          </cell>
          <cell r="AL286">
            <v>0.29722222222222222</v>
          </cell>
          <cell r="AM286">
            <v>0.66875000000000007</v>
          </cell>
          <cell r="AO286">
            <v>0.29722222222222222</v>
          </cell>
          <cell r="AP286">
            <v>0.83333333333333337</v>
          </cell>
          <cell r="AR286">
            <v>0.29652777777777778</v>
          </cell>
          <cell r="AS286">
            <v>0.75069444444444444</v>
          </cell>
          <cell r="AU286">
            <v>0.2951388888888889</v>
          </cell>
          <cell r="AV286">
            <v>0.81388888888888899</v>
          </cell>
          <cell r="AX286">
            <v>0.84652777777777777</v>
          </cell>
          <cell r="AY286">
            <v>0.26180555555555557</v>
          </cell>
          <cell r="BA286">
            <v>0.86944444444444446</v>
          </cell>
          <cell r="BB286">
            <v>0.19027777777777777</v>
          </cell>
          <cell r="BD286">
            <v>0.84513888888888899</v>
          </cell>
          <cell r="BE286">
            <v>0.29236111111111113</v>
          </cell>
          <cell r="BG286">
            <v>0.84305555555555556</v>
          </cell>
          <cell r="BH286">
            <v>0.29166666666666669</v>
          </cell>
          <cell r="BJ286">
            <v>0.84305555555555556</v>
          </cell>
          <cell r="BK286">
            <v>0.29166666666666669</v>
          </cell>
          <cell r="BM286">
            <v>0.82638888888888884</v>
          </cell>
          <cell r="BN286">
            <v>0.29166666666666669</v>
          </cell>
          <cell r="BV286">
            <v>0.29583333333333334</v>
          </cell>
          <cell r="BW286">
            <v>0.83333333333333337</v>
          </cell>
          <cell r="BY286">
            <v>0.29722222222222222</v>
          </cell>
          <cell r="BZ286">
            <v>0.81458333333333333</v>
          </cell>
          <cell r="CB286">
            <v>0.29722222222222222</v>
          </cell>
          <cell r="CC286">
            <v>0.66875000000000007</v>
          </cell>
          <cell r="CE286">
            <v>0.29583333333333334</v>
          </cell>
          <cell r="CF286">
            <v>0.81458333333333333</v>
          </cell>
          <cell r="CH286">
            <v>0.29652777777777778</v>
          </cell>
        </row>
        <row r="287">
          <cell r="A287">
            <v>43408</v>
          </cell>
          <cell r="B287" t="str">
            <v>KHOIRUL FUAD</v>
          </cell>
          <cell r="C287" t="str">
            <v>BODY PLANT 2</v>
          </cell>
          <cell r="D287" t="str">
            <v>SHFA</v>
          </cell>
          <cell r="H287">
            <v>0.3430555555555555</v>
          </cell>
          <cell r="I287">
            <v>0.66805555555555562</v>
          </cell>
          <cell r="K287">
            <v>0.29722222222222222</v>
          </cell>
          <cell r="L287">
            <v>0.8354166666666667</v>
          </cell>
          <cell r="N287">
            <v>0.3</v>
          </cell>
          <cell r="O287">
            <v>0.83472222222222225</v>
          </cell>
          <cell r="Q287">
            <v>0.29444444444444445</v>
          </cell>
          <cell r="R287">
            <v>0.83611111111111114</v>
          </cell>
          <cell r="T287">
            <v>0.29722222222222222</v>
          </cell>
          <cell r="U287">
            <v>0.83472222222222225</v>
          </cell>
          <cell r="W287">
            <v>0.29583333333333334</v>
          </cell>
          <cell r="X287">
            <v>0.75</v>
          </cell>
          <cell r="Z287">
            <v>0.3</v>
          </cell>
          <cell r="AA287">
            <v>0.83472222222222225</v>
          </cell>
          <cell r="AC287">
            <v>0.85486111111111107</v>
          </cell>
          <cell r="AD287">
            <v>0.25625000000000003</v>
          </cell>
          <cell r="AF287">
            <v>0.86736111111111114</v>
          </cell>
          <cell r="AG287">
            <v>0.25277777777777777</v>
          </cell>
          <cell r="AI287">
            <v>0.85486111111111107</v>
          </cell>
          <cell r="AJ287">
            <v>0.29444444444444445</v>
          </cell>
          <cell r="AN287" t="str">
            <v>C1</v>
          </cell>
          <cell r="AO287">
            <v>0.8520833333333333</v>
          </cell>
          <cell r="AP287">
            <v>0.29444444444444445</v>
          </cell>
          <cell r="AR287">
            <v>0.86875000000000002</v>
          </cell>
          <cell r="AS287">
            <v>0.27777777777777779</v>
          </cell>
          <cell r="AX287">
            <v>0.3347222222222222</v>
          </cell>
          <cell r="AY287">
            <v>0.66805555555555562</v>
          </cell>
          <cell r="BA287">
            <v>0.29375000000000001</v>
          </cell>
          <cell r="BB287">
            <v>0.83680555555555547</v>
          </cell>
          <cell r="BD287">
            <v>0.29652777777777778</v>
          </cell>
          <cell r="BE287">
            <v>0.83611111111111114</v>
          </cell>
          <cell r="BG287">
            <v>0.29930555555555555</v>
          </cell>
          <cell r="BH287">
            <v>0.83611111111111114</v>
          </cell>
          <cell r="BJ287">
            <v>0.29444444444444445</v>
          </cell>
          <cell r="BK287">
            <v>0.8340277777777777</v>
          </cell>
          <cell r="BM287">
            <v>0.2986111111111111</v>
          </cell>
          <cell r="BN287">
            <v>0.8354166666666667</v>
          </cell>
          <cell r="BP287">
            <v>0.30833333333333335</v>
          </cell>
          <cell r="BQ287">
            <v>0.63055555555555554</v>
          </cell>
          <cell r="BX287" t="str">
            <v>S1</v>
          </cell>
          <cell r="CA287" t="str">
            <v>M</v>
          </cell>
          <cell r="CD287" t="str">
            <v>M</v>
          </cell>
          <cell r="CE287">
            <v>0.85416666666666663</v>
          </cell>
          <cell r="CF287">
            <v>0.25416666666666665</v>
          </cell>
          <cell r="CJ287" t="str">
            <v>M</v>
          </cell>
        </row>
        <row r="288">
          <cell r="A288">
            <v>43409</v>
          </cell>
          <cell r="B288" t="str">
            <v>CISPANDI</v>
          </cell>
          <cell r="C288" t="str">
            <v>BODY PLANT 2</v>
          </cell>
          <cell r="D288" t="str">
            <v>SHFB</v>
          </cell>
          <cell r="M288" t="str">
            <v>C2</v>
          </cell>
          <cell r="N288">
            <v>0.87430555555555556</v>
          </cell>
          <cell r="O288">
            <v>0.18888888888888888</v>
          </cell>
          <cell r="Q288">
            <v>0.87291666666666667</v>
          </cell>
          <cell r="R288">
            <v>0.18888888888888888</v>
          </cell>
          <cell r="T288">
            <v>0.87291666666666667</v>
          </cell>
          <cell r="U288">
            <v>0.19097222222222221</v>
          </cell>
          <cell r="W288">
            <v>0.87291666666666667</v>
          </cell>
          <cell r="X288">
            <v>0.19027777777777777</v>
          </cell>
          <cell r="AF288">
            <v>0.30069444444444443</v>
          </cell>
          <cell r="AG288">
            <v>0.66736111111111107</v>
          </cell>
          <cell r="AI288">
            <v>0.30138888888888887</v>
          </cell>
          <cell r="AJ288">
            <v>0.66736111111111107</v>
          </cell>
          <cell r="AL288">
            <v>0.30208333333333331</v>
          </cell>
          <cell r="AM288">
            <v>0.66666666666666663</v>
          </cell>
          <cell r="AO288">
            <v>0.30138888888888887</v>
          </cell>
          <cell r="AP288">
            <v>0.66666666666666663</v>
          </cell>
          <cell r="AR288">
            <v>0.30208333333333331</v>
          </cell>
          <cell r="AS288">
            <v>0.68888888888888899</v>
          </cell>
          <cell r="BC288" t="str">
            <v>C2</v>
          </cell>
          <cell r="BD288">
            <v>0.87361111111111101</v>
          </cell>
          <cell r="BE288">
            <v>0.18819444444444444</v>
          </cell>
          <cell r="BG288">
            <v>0.87291666666666667</v>
          </cell>
          <cell r="BH288">
            <v>0.18819444444444444</v>
          </cell>
          <cell r="BJ288">
            <v>0.87291666666666667</v>
          </cell>
          <cell r="BK288">
            <v>0.1875</v>
          </cell>
          <cell r="BM288">
            <v>0.87361111111111101</v>
          </cell>
          <cell r="BN288">
            <v>0.1875</v>
          </cell>
          <cell r="BV288">
            <v>0.30138888888888887</v>
          </cell>
          <cell r="BW288">
            <v>0.66736111111111107</v>
          </cell>
          <cell r="BY288">
            <v>0.30069444444444443</v>
          </cell>
          <cell r="BZ288">
            <v>0.66736111111111107</v>
          </cell>
          <cell r="CB288">
            <v>0.30138888888888887</v>
          </cell>
          <cell r="CC288">
            <v>0.66736111111111107</v>
          </cell>
          <cell r="CE288">
            <v>0.30138888888888887</v>
          </cell>
          <cell r="CF288">
            <v>0.66736111111111107</v>
          </cell>
          <cell r="CH288">
            <v>0.30138888888888887</v>
          </cell>
        </row>
        <row r="289">
          <cell r="A289">
            <v>43836</v>
          </cell>
          <cell r="B289" t="str">
            <v>AMIN HIDAYAT</v>
          </cell>
          <cell r="C289" t="str">
            <v>BODY PLANT 2</v>
          </cell>
          <cell r="D289" t="str">
            <v>SHFB</v>
          </cell>
          <cell r="M289" t="str">
            <v>C1</v>
          </cell>
          <cell r="N289">
            <v>0.8652777777777777</v>
          </cell>
          <cell r="O289">
            <v>0.27083333333333331</v>
          </cell>
          <cell r="Q289">
            <v>0.85625000000000007</v>
          </cell>
          <cell r="R289">
            <v>0.29444444444444445</v>
          </cell>
          <cell r="T289">
            <v>0.8520833333333333</v>
          </cell>
          <cell r="U289">
            <v>0.25138888888888888</v>
          </cell>
          <cell r="W289">
            <v>0.85069444444444453</v>
          </cell>
          <cell r="X289">
            <v>0.29444444444444445</v>
          </cell>
          <cell r="AC289">
            <v>0.33263888888888887</v>
          </cell>
          <cell r="AD289">
            <v>0.66736111111111107</v>
          </cell>
          <cell r="AF289">
            <v>0.29722222222222222</v>
          </cell>
          <cell r="AG289">
            <v>0.8256944444444444</v>
          </cell>
          <cell r="AI289">
            <v>0.29722222222222222</v>
          </cell>
          <cell r="AJ289">
            <v>0.6694444444444444</v>
          </cell>
          <cell r="AL289">
            <v>0.29722222222222222</v>
          </cell>
          <cell r="AM289">
            <v>0.83333333333333337</v>
          </cell>
          <cell r="AO289">
            <v>0.29583333333333334</v>
          </cell>
          <cell r="AP289">
            <v>0.83333333333333337</v>
          </cell>
          <cell r="AR289">
            <v>0.2986111111111111</v>
          </cell>
          <cell r="AS289">
            <v>0.72916666666666663</v>
          </cell>
          <cell r="AU289">
            <v>0.29444444444444445</v>
          </cell>
          <cell r="AV289">
            <v>0.75</v>
          </cell>
          <cell r="AX289">
            <v>0.85277777777777775</v>
          </cell>
          <cell r="AY289">
            <v>0.27083333333333331</v>
          </cell>
          <cell r="BA289">
            <v>0.87013888888888891</v>
          </cell>
          <cell r="BB289">
            <v>0.21875</v>
          </cell>
          <cell r="BD289">
            <v>0.85277777777777775</v>
          </cell>
          <cell r="BE289">
            <v>0.29722222222222222</v>
          </cell>
          <cell r="BG289">
            <v>0.8520833333333333</v>
          </cell>
          <cell r="BH289">
            <v>0.30208333333333331</v>
          </cell>
          <cell r="BJ289">
            <v>0.85486111111111107</v>
          </cell>
          <cell r="BK289">
            <v>0.30208333333333331</v>
          </cell>
          <cell r="BM289">
            <v>0.87361111111111101</v>
          </cell>
          <cell r="BN289">
            <v>0.3125</v>
          </cell>
          <cell r="BV289">
            <v>0.29652777777777778</v>
          </cell>
          <cell r="BW289">
            <v>0.66805555555555562</v>
          </cell>
          <cell r="BY289">
            <v>0.2986111111111111</v>
          </cell>
          <cell r="BZ289">
            <v>0.8354166666666667</v>
          </cell>
          <cell r="CB289">
            <v>0.2986111111111111</v>
          </cell>
          <cell r="CD289" t="str">
            <v>TL</v>
          </cell>
          <cell r="CE289">
            <v>0.3</v>
          </cell>
          <cell r="CF289">
            <v>0.83333333333333337</v>
          </cell>
          <cell r="CH289">
            <v>0.29722222222222222</v>
          </cell>
        </row>
        <row r="290">
          <cell r="A290">
            <v>43842</v>
          </cell>
          <cell r="B290" t="str">
            <v>ARI BUDIARSO</v>
          </cell>
          <cell r="C290" t="str">
            <v>BODY PLANT 2</v>
          </cell>
          <cell r="D290" t="str">
            <v>NSHF</v>
          </cell>
          <cell r="M290" t="str">
            <v>C1</v>
          </cell>
          <cell r="N290">
            <v>0.28888888888888892</v>
          </cell>
          <cell r="O290">
            <v>0.76180555555555562</v>
          </cell>
          <cell r="Q290">
            <v>0.29444444444444445</v>
          </cell>
          <cell r="R290">
            <v>0.66805555555555562</v>
          </cell>
          <cell r="T290">
            <v>0.29375000000000001</v>
          </cell>
          <cell r="U290">
            <v>0.6694444444444444</v>
          </cell>
          <cell r="W290">
            <v>0.29652777777777778</v>
          </cell>
          <cell r="X290">
            <v>0.68819444444444444</v>
          </cell>
          <cell r="Z290">
            <v>0.28541666666666665</v>
          </cell>
          <cell r="AA290">
            <v>0.63194444444444442</v>
          </cell>
          <cell r="AC290">
            <v>0.8520833333333333</v>
          </cell>
          <cell r="AD290">
            <v>0.19236111111111112</v>
          </cell>
          <cell r="AH290" t="str">
            <v>CL19</v>
          </cell>
          <cell r="AI290">
            <v>0.29652777777777778</v>
          </cell>
          <cell r="AJ290">
            <v>0.7402777777777777</v>
          </cell>
          <cell r="AL290">
            <v>0.3</v>
          </cell>
          <cell r="AM290">
            <v>0.79375000000000007</v>
          </cell>
          <cell r="AO290">
            <v>0.30277777777777776</v>
          </cell>
          <cell r="AP290">
            <v>0.67152777777777783</v>
          </cell>
          <cell r="AQ290" t="str">
            <v>T3</v>
          </cell>
          <cell r="AR290">
            <v>0.3</v>
          </cell>
          <cell r="AS290">
            <v>0.69097222222222221</v>
          </cell>
          <cell r="AU290">
            <v>0.2986111111111111</v>
          </cell>
          <cell r="AV290">
            <v>0.625</v>
          </cell>
          <cell r="AX290">
            <v>0.85</v>
          </cell>
          <cell r="AY290">
            <v>0.26041666666666669</v>
          </cell>
          <cell r="BC290" t="str">
            <v>CL19</v>
          </cell>
          <cell r="BD290">
            <v>0.29791666666666666</v>
          </cell>
          <cell r="BE290">
            <v>0.67083333333333339</v>
          </cell>
          <cell r="BG290">
            <v>0.29166666666666669</v>
          </cell>
          <cell r="BH290">
            <v>0.75</v>
          </cell>
          <cell r="BJ290">
            <v>0.3</v>
          </cell>
          <cell r="BK290">
            <v>0.72222222222222221</v>
          </cell>
          <cell r="BM290">
            <v>0.3</v>
          </cell>
          <cell r="BN290">
            <v>0.69097222222222221</v>
          </cell>
          <cell r="BP290">
            <v>0.31597222222222221</v>
          </cell>
          <cell r="BQ290">
            <v>0.66666666666666663</v>
          </cell>
          <cell r="BV290">
            <v>0.28888888888888892</v>
          </cell>
          <cell r="BW290">
            <v>0.75069444444444444</v>
          </cell>
          <cell r="BY290">
            <v>0.29722222222222222</v>
          </cell>
          <cell r="BZ290">
            <v>0.76944444444444438</v>
          </cell>
          <cell r="CB290">
            <v>0.30069444444444443</v>
          </cell>
          <cell r="CC290">
            <v>0.67152777777777783</v>
          </cell>
          <cell r="CE290">
            <v>0.3</v>
          </cell>
          <cell r="CF290">
            <v>0.75069444444444444</v>
          </cell>
          <cell r="CH290">
            <v>0.29791666666666666</v>
          </cell>
        </row>
        <row r="291">
          <cell r="A291">
            <v>43846</v>
          </cell>
          <cell r="B291" t="str">
            <v>ARIF HARTONO</v>
          </cell>
          <cell r="C291" t="str">
            <v>BODY PLANT 2</v>
          </cell>
          <cell r="D291" t="str">
            <v>SHFB</v>
          </cell>
          <cell r="M291" t="str">
            <v>C1</v>
          </cell>
          <cell r="P291" t="str">
            <v>C1</v>
          </cell>
          <cell r="Q291">
            <v>0.875</v>
          </cell>
          <cell r="R291">
            <v>0.1875</v>
          </cell>
          <cell r="T291">
            <v>0.87430555555555556</v>
          </cell>
          <cell r="U291">
            <v>0.18958333333333333</v>
          </cell>
          <cell r="W291">
            <v>0.87361111111111101</v>
          </cell>
          <cell r="X291">
            <v>0.19236111111111112</v>
          </cell>
          <cell r="AF291">
            <v>0.30138888888888887</v>
          </cell>
          <cell r="AG291">
            <v>0.67222222222222217</v>
          </cell>
          <cell r="AI291">
            <v>0.30138888888888887</v>
          </cell>
          <cell r="AJ291">
            <v>0.6743055555555556</v>
          </cell>
          <cell r="AL291">
            <v>0.3034722222222222</v>
          </cell>
          <cell r="AM291">
            <v>0.67499999999999993</v>
          </cell>
          <cell r="AN291" t="str">
            <v>T3</v>
          </cell>
          <cell r="AO291">
            <v>0.3</v>
          </cell>
          <cell r="AP291">
            <v>0.67708333333333337</v>
          </cell>
          <cell r="AR291">
            <v>0.30069444444444443</v>
          </cell>
          <cell r="AS291">
            <v>0.6875</v>
          </cell>
          <cell r="BA291">
            <v>0.87152777777777779</v>
          </cell>
          <cell r="BB291">
            <v>0.18888888888888888</v>
          </cell>
          <cell r="BD291">
            <v>0.86944444444444446</v>
          </cell>
          <cell r="BE291">
            <v>0.1875</v>
          </cell>
          <cell r="BG291">
            <v>0.87430555555555556</v>
          </cell>
          <cell r="BH291">
            <v>0.1875</v>
          </cell>
          <cell r="BJ291">
            <v>0.87013888888888891</v>
          </cell>
          <cell r="BK291">
            <v>0.18819444444444444</v>
          </cell>
          <cell r="BM291">
            <v>0.8833333333333333</v>
          </cell>
          <cell r="BN291">
            <v>0.19166666666666665</v>
          </cell>
          <cell r="BO291" t="str">
            <v>T3</v>
          </cell>
          <cell r="BX291" t="str">
            <v>M</v>
          </cell>
          <cell r="BY291">
            <v>0.33819444444444446</v>
          </cell>
          <cell r="BZ291">
            <v>0.66736111111111107</v>
          </cell>
          <cell r="CA291" t="str">
            <v>T2</v>
          </cell>
          <cell r="CB291">
            <v>0.30138888888888887</v>
          </cell>
          <cell r="CC291">
            <v>0.66736111111111107</v>
          </cell>
          <cell r="CE291">
            <v>0.30138888888888887</v>
          </cell>
          <cell r="CF291">
            <v>0.67569444444444438</v>
          </cell>
          <cell r="CH291">
            <v>0.30069444444444443</v>
          </cell>
        </row>
        <row r="292">
          <cell r="A292">
            <v>43866</v>
          </cell>
          <cell r="B292" t="str">
            <v>M. TITAN AKBAR</v>
          </cell>
          <cell r="C292" t="str">
            <v>BODY PLANT 2</v>
          </cell>
          <cell r="D292" t="str">
            <v>SHFB</v>
          </cell>
          <cell r="K292">
            <v>0.87291666666666667</v>
          </cell>
          <cell r="L292">
            <v>0.18888888888888888</v>
          </cell>
          <cell r="N292">
            <v>0.87222222222222223</v>
          </cell>
          <cell r="O292">
            <v>0.18888888888888888</v>
          </cell>
          <cell r="Q292">
            <v>0.87569444444444444</v>
          </cell>
          <cell r="R292">
            <v>0.1875</v>
          </cell>
          <cell r="S292" t="str">
            <v>T3</v>
          </cell>
          <cell r="T292">
            <v>0.87291666666666667</v>
          </cell>
          <cell r="U292">
            <v>0.19097222222222221</v>
          </cell>
          <cell r="W292">
            <v>0.87430555555555556</v>
          </cell>
          <cell r="X292">
            <v>0.19027777777777777</v>
          </cell>
          <cell r="AF292">
            <v>0.2986111111111111</v>
          </cell>
          <cell r="AG292">
            <v>0.66666666666666663</v>
          </cell>
          <cell r="AK292" t="str">
            <v>S1</v>
          </cell>
          <cell r="AN292" t="str">
            <v>S1</v>
          </cell>
          <cell r="AQ292" t="str">
            <v>S1</v>
          </cell>
          <cell r="AT292" t="str">
            <v>S1</v>
          </cell>
          <cell r="BA292">
            <v>0.86388888888888893</v>
          </cell>
          <cell r="BB292">
            <v>0.1875</v>
          </cell>
          <cell r="BD292">
            <v>0.86944444444444446</v>
          </cell>
          <cell r="BE292">
            <v>0.1875</v>
          </cell>
          <cell r="BG292">
            <v>0.87083333333333324</v>
          </cell>
          <cell r="BH292">
            <v>0.1875</v>
          </cell>
          <cell r="BJ292">
            <v>0.87013888888888891</v>
          </cell>
          <cell r="BK292">
            <v>0.1875</v>
          </cell>
          <cell r="BM292">
            <v>0.87083333333333324</v>
          </cell>
          <cell r="BN292">
            <v>0.1875</v>
          </cell>
          <cell r="BV292">
            <v>0.28680555555555554</v>
          </cell>
          <cell r="BW292">
            <v>0.66666666666666663</v>
          </cell>
          <cell r="BY292">
            <v>0.28750000000000003</v>
          </cell>
          <cell r="BZ292">
            <v>0.66666666666666663</v>
          </cell>
          <cell r="CB292">
            <v>0.29791666666666666</v>
          </cell>
          <cell r="CC292">
            <v>0.66666666666666663</v>
          </cell>
          <cell r="CE292">
            <v>0.2951388888888889</v>
          </cell>
          <cell r="CF292">
            <v>0.66666666666666663</v>
          </cell>
          <cell r="CH292">
            <v>0.29444444444444445</v>
          </cell>
        </row>
        <row r="293">
          <cell r="A293">
            <v>44131</v>
          </cell>
          <cell r="B293" t="str">
            <v>RIO SETIAWAN JUDIN</v>
          </cell>
          <cell r="C293" t="str">
            <v>BODY PLANT 2</v>
          </cell>
          <cell r="D293" t="str">
            <v>NSHF</v>
          </cell>
          <cell r="K293">
            <v>0.2902777777777778</v>
          </cell>
          <cell r="L293">
            <v>0.83819444444444446</v>
          </cell>
          <cell r="N293">
            <v>0.28888888888888892</v>
          </cell>
          <cell r="O293">
            <v>0.85</v>
          </cell>
          <cell r="Q293">
            <v>0.28819444444444448</v>
          </cell>
          <cell r="S293" t="str">
            <v>TL</v>
          </cell>
          <cell r="T293">
            <v>0.28680555555555554</v>
          </cell>
          <cell r="U293">
            <v>0.9291666666666667</v>
          </cell>
          <cell r="W293">
            <v>0.29375000000000001</v>
          </cell>
          <cell r="X293">
            <v>0.88611111111111107</v>
          </cell>
          <cell r="AF293">
            <v>0.28888888888888892</v>
          </cell>
          <cell r="AH293" t="str">
            <v>TL</v>
          </cell>
          <cell r="AI293">
            <v>0.28611111111111115</v>
          </cell>
          <cell r="AJ293">
            <v>0.83958333333333324</v>
          </cell>
          <cell r="AL293">
            <v>0.28680555555555554</v>
          </cell>
          <cell r="AM293">
            <v>0.84236111111111101</v>
          </cell>
          <cell r="AO293">
            <v>0.28333333333333333</v>
          </cell>
          <cell r="AP293">
            <v>0.84305555555555556</v>
          </cell>
          <cell r="AR293">
            <v>0.28680555555555554</v>
          </cell>
          <cell r="AS293">
            <v>0.69236111111111109</v>
          </cell>
          <cell r="BC293" t="str">
            <v>C2</v>
          </cell>
          <cell r="BD293">
            <v>0.29375000000000001</v>
          </cell>
          <cell r="BE293">
            <v>0.84722222222222221</v>
          </cell>
          <cell r="BG293">
            <v>0.29166666666666669</v>
          </cell>
          <cell r="BH293">
            <v>0.71180555555555547</v>
          </cell>
          <cell r="BJ293">
            <v>0.28958333333333336</v>
          </cell>
          <cell r="BK293">
            <v>0.86458333333333337</v>
          </cell>
          <cell r="BM293">
            <v>0.29375000000000001</v>
          </cell>
          <cell r="BN293">
            <v>0.77708333333333324</v>
          </cell>
          <cell r="BV293">
            <v>0.28680555555555554</v>
          </cell>
          <cell r="BX293" t="str">
            <v>TL</v>
          </cell>
          <cell r="BY293">
            <v>0.28888888888888892</v>
          </cell>
          <cell r="BZ293">
            <v>0.83750000000000002</v>
          </cell>
          <cell r="CB293">
            <v>0.28958333333333336</v>
          </cell>
          <cell r="CC293">
            <v>0.8666666666666667</v>
          </cell>
          <cell r="CE293">
            <v>0.29236111111111113</v>
          </cell>
          <cell r="CF293">
            <v>0.84722222222222221</v>
          </cell>
          <cell r="CH293">
            <v>0.2902777777777778</v>
          </cell>
        </row>
        <row r="294">
          <cell r="A294">
            <v>44411</v>
          </cell>
          <cell r="B294" t="str">
            <v>MUHAMMAD BAHTIAR ARIFIN</v>
          </cell>
          <cell r="C294" t="str">
            <v>BODY PLANT 2</v>
          </cell>
          <cell r="D294" t="str">
            <v>SHFA</v>
          </cell>
          <cell r="M294" t="str">
            <v>S1</v>
          </cell>
          <cell r="P294" t="str">
            <v>S1</v>
          </cell>
          <cell r="Q294">
            <v>0.29722222222222222</v>
          </cell>
          <cell r="R294">
            <v>0.67222222222222217</v>
          </cell>
          <cell r="T294">
            <v>0.2986111111111111</v>
          </cell>
          <cell r="U294">
            <v>0.66666666666666663</v>
          </cell>
          <cell r="W294">
            <v>0.2986111111111111</v>
          </cell>
          <cell r="X294">
            <v>0.6875</v>
          </cell>
          <cell r="AF294">
            <v>0.86805555555555547</v>
          </cell>
          <cell r="AG294">
            <v>0.1875</v>
          </cell>
          <cell r="AI294">
            <v>0.86944444444444446</v>
          </cell>
          <cell r="AJ294">
            <v>0.1875</v>
          </cell>
          <cell r="AL294">
            <v>0.86875000000000002</v>
          </cell>
          <cell r="AM294">
            <v>0.1875</v>
          </cell>
          <cell r="AO294">
            <v>0.87152777777777779</v>
          </cell>
          <cell r="AP294">
            <v>0.1875</v>
          </cell>
          <cell r="AR294">
            <v>0.87291666666666667</v>
          </cell>
          <cell r="AS294">
            <v>0.1875</v>
          </cell>
          <cell r="BA294">
            <v>0.29930555555555555</v>
          </cell>
          <cell r="BB294">
            <v>0.66666666666666663</v>
          </cell>
          <cell r="BD294">
            <v>0.30069444444444443</v>
          </cell>
          <cell r="BE294">
            <v>0.66666666666666663</v>
          </cell>
          <cell r="BG294">
            <v>0.31458333333333333</v>
          </cell>
          <cell r="BH294">
            <v>0.66666666666666663</v>
          </cell>
          <cell r="BI294" t="str">
            <v>T3</v>
          </cell>
          <cell r="BJ294">
            <v>0.30069444444444443</v>
          </cell>
          <cell r="BK294">
            <v>0.66666666666666663</v>
          </cell>
          <cell r="BM294">
            <v>0.29652777777777778</v>
          </cell>
          <cell r="BN294">
            <v>0.6875</v>
          </cell>
          <cell r="BV294">
            <v>0.87013888888888891</v>
          </cell>
          <cell r="BW294">
            <v>0.1875</v>
          </cell>
          <cell r="BY294">
            <v>0.87152777777777779</v>
          </cell>
          <cell r="BZ294">
            <v>0.1875</v>
          </cell>
          <cell r="CB294">
            <v>0.87083333333333324</v>
          </cell>
          <cell r="CC294">
            <v>0.1875</v>
          </cell>
          <cell r="CE294">
            <v>0.87083333333333324</v>
          </cell>
          <cell r="CF294">
            <v>0.1875</v>
          </cell>
          <cell r="CJ294" t="str">
            <v>M</v>
          </cell>
        </row>
        <row r="295">
          <cell r="A295">
            <v>44574</v>
          </cell>
          <cell r="B295" t="str">
            <v>AKHMAD AINUN NAJIB</v>
          </cell>
          <cell r="C295" t="str">
            <v>BODY PLANT 2</v>
          </cell>
          <cell r="D295" t="str">
            <v>SHFA</v>
          </cell>
          <cell r="M295" t="str">
            <v>C1</v>
          </cell>
          <cell r="P295" t="str">
            <v>C1</v>
          </cell>
          <cell r="Q295">
            <v>0.28472222222222221</v>
          </cell>
          <cell r="R295">
            <v>0.82708333333333339</v>
          </cell>
          <cell r="T295">
            <v>0.28750000000000003</v>
          </cell>
          <cell r="U295">
            <v>0.8340277777777777</v>
          </cell>
          <cell r="W295">
            <v>0.28472222222222221</v>
          </cell>
          <cell r="X295">
            <v>0.8125</v>
          </cell>
          <cell r="Z295">
            <v>0.2902777777777778</v>
          </cell>
          <cell r="AA295">
            <v>0.82916666666666661</v>
          </cell>
          <cell r="AC295">
            <v>0.84652777777777777</v>
          </cell>
          <cell r="AD295">
            <v>0.25555555555555559</v>
          </cell>
          <cell r="AF295">
            <v>0.87152777777777779</v>
          </cell>
          <cell r="AG295">
            <v>0.29375000000000001</v>
          </cell>
          <cell r="AI295">
            <v>0.85</v>
          </cell>
          <cell r="AJ295">
            <v>0.2951388888888889</v>
          </cell>
          <cell r="AL295">
            <v>0.85486111111111107</v>
          </cell>
          <cell r="AM295">
            <v>0.29166666666666669</v>
          </cell>
          <cell r="AO295">
            <v>0.85555555555555562</v>
          </cell>
          <cell r="AP295">
            <v>0.29444444444444445</v>
          </cell>
          <cell r="AR295">
            <v>0.87013888888888891</v>
          </cell>
          <cell r="AS295">
            <v>0.27777777777777779</v>
          </cell>
          <cell r="AX295">
            <v>0.32847222222222222</v>
          </cell>
          <cell r="AY295">
            <v>0.66805555555555562</v>
          </cell>
          <cell r="BA295">
            <v>0.28680555555555554</v>
          </cell>
          <cell r="BB295">
            <v>0.83680555555555547</v>
          </cell>
          <cell r="BD295">
            <v>0.28402777777777777</v>
          </cell>
          <cell r="BE295">
            <v>0.83611111111111114</v>
          </cell>
          <cell r="BG295">
            <v>0.29722222222222222</v>
          </cell>
          <cell r="BH295">
            <v>0.83819444444444446</v>
          </cell>
          <cell r="BJ295">
            <v>0.27152777777777776</v>
          </cell>
          <cell r="BK295">
            <v>0.8340277777777777</v>
          </cell>
          <cell r="BM295">
            <v>0.28055555555555556</v>
          </cell>
          <cell r="BN295">
            <v>0.83680555555555547</v>
          </cell>
          <cell r="BP295">
            <v>0.31666666666666665</v>
          </cell>
          <cell r="BQ295">
            <v>0.62986111111111109</v>
          </cell>
          <cell r="BV295">
            <v>0.8520833333333333</v>
          </cell>
          <cell r="BW295">
            <v>0.29444444444444445</v>
          </cell>
          <cell r="BY295">
            <v>0.84930555555555554</v>
          </cell>
          <cell r="BZ295">
            <v>0.29583333333333334</v>
          </cell>
          <cell r="CB295">
            <v>0.84861111111111109</v>
          </cell>
          <cell r="CC295">
            <v>0.29444444444444445</v>
          </cell>
          <cell r="CG295" t="str">
            <v>M</v>
          </cell>
          <cell r="CJ295" t="str">
            <v>M</v>
          </cell>
        </row>
        <row r="296">
          <cell r="A296">
            <v>44579</v>
          </cell>
          <cell r="B296" t="str">
            <v>HAKIM</v>
          </cell>
          <cell r="C296" t="str">
            <v>BODY PLANT 2</v>
          </cell>
          <cell r="D296" t="str">
            <v>SHFB</v>
          </cell>
          <cell r="K296">
            <v>0.85069444444444453</v>
          </cell>
          <cell r="L296">
            <v>0.28125</v>
          </cell>
          <cell r="N296">
            <v>0.84583333333333333</v>
          </cell>
          <cell r="O296">
            <v>0.29791666666666666</v>
          </cell>
          <cell r="Q296">
            <v>0.84236111111111101</v>
          </cell>
          <cell r="R296">
            <v>0.29444444444444445</v>
          </cell>
          <cell r="T296">
            <v>0.84236111111111101</v>
          </cell>
          <cell r="U296">
            <v>0.29305555555555557</v>
          </cell>
          <cell r="W296">
            <v>0.83611111111111114</v>
          </cell>
          <cell r="X296">
            <v>0.27291666666666664</v>
          </cell>
          <cell r="AC296">
            <v>0.30486111111111108</v>
          </cell>
          <cell r="AD296">
            <v>0.67847222222222225</v>
          </cell>
          <cell r="AF296">
            <v>0.2951388888888889</v>
          </cell>
          <cell r="AG296">
            <v>0.80208333333333337</v>
          </cell>
          <cell r="AI296">
            <v>0.2951388888888889</v>
          </cell>
          <cell r="AJ296">
            <v>0.8125</v>
          </cell>
          <cell r="AL296">
            <v>0.3</v>
          </cell>
          <cell r="AM296">
            <v>0.80347222222222225</v>
          </cell>
          <cell r="AO296">
            <v>0.29652777777777778</v>
          </cell>
          <cell r="AP296">
            <v>0.80208333333333337</v>
          </cell>
          <cell r="AR296">
            <v>0.29097222222222224</v>
          </cell>
          <cell r="AS296">
            <v>0.68958333333333333</v>
          </cell>
          <cell r="AU296">
            <v>0.28680555555555554</v>
          </cell>
          <cell r="AV296">
            <v>0.80208333333333337</v>
          </cell>
          <cell r="AX296">
            <v>0.84652777777777777</v>
          </cell>
          <cell r="AY296">
            <v>0.26041666666666669</v>
          </cell>
          <cell r="BA296">
            <v>0.87083333333333324</v>
          </cell>
          <cell r="BB296">
            <v>0.25069444444444444</v>
          </cell>
          <cell r="BD296">
            <v>0.84652777777777777</v>
          </cell>
          <cell r="BE296">
            <v>0.29236111111111113</v>
          </cell>
          <cell r="BG296">
            <v>0.84722222222222221</v>
          </cell>
          <cell r="BH296">
            <v>0.1875</v>
          </cell>
          <cell r="BL296" t="str">
            <v>S1</v>
          </cell>
          <cell r="BO296" t="str">
            <v>S1</v>
          </cell>
          <cell r="BV296">
            <v>0.29930555555555555</v>
          </cell>
          <cell r="BX296" t="str">
            <v>TL</v>
          </cell>
          <cell r="CA296" t="str">
            <v>M</v>
          </cell>
          <cell r="CD296" t="str">
            <v>M</v>
          </cell>
          <cell r="CG296" t="str">
            <v>M</v>
          </cell>
          <cell r="CJ296" t="str">
            <v>M</v>
          </cell>
        </row>
        <row r="297">
          <cell r="A297">
            <v>44583</v>
          </cell>
          <cell r="B297" t="str">
            <v>M. LUKMAN ARIF</v>
          </cell>
          <cell r="C297" t="str">
            <v>BODY PLANT 2</v>
          </cell>
          <cell r="D297" t="str">
            <v>SHFB</v>
          </cell>
          <cell r="K297">
            <v>0.84652777777777777</v>
          </cell>
          <cell r="L297">
            <v>0.26527777777777778</v>
          </cell>
          <cell r="N297">
            <v>0.85625000000000007</v>
          </cell>
          <cell r="O297">
            <v>0.25069444444444444</v>
          </cell>
          <cell r="Q297">
            <v>0.85902777777777783</v>
          </cell>
          <cell r="R297">
            <v>0.25486111111111109</v>
          </cell>
          <cell r="T297">
            <v>0.8520833333333333</v>
          </cell>
          <cell r="U297">
            <v>0.29166666666666669</v>
          </cell>
          <cell r="W297">
            <v>0.85486111111111107</v>
          </cell>
          <cell r="X297">
            <v>0.2951388888888889</v>
          </cell>
          <cell r="AF297">
            <v>0.27916666666666667</v>
          </cell>
          <cell r="AG297">
            <v>0.80625000000000002</v>
          </cell>
          <cell r="AI297">
            <v>0.28541666666666665</v>
          </cell>
          <cell r="AJ297">
            <v>0.83333333333333337</v>
          </cell>
          <cell r="AL297">
            <v>0.29791666666666666</v>
          </cell>
          <cell r="AM297">
            <v>0.8340277777777777</v>
          </cell>
          <cell r="AO297">
            <v>0.29652777777777778</v>
          </cell>
          <cell r="AP297">
            <v>0.83472222222222225</v>
          </cell>
          <cell r="AR297">
            <v>0.29791666666666666</v>
          </cell>
          <cell r="AS297">
            <v>0.75069444444444444</v>
          </cell>
          <cell r="AU297">
            <v>0.29236111111111113</v>
          </cell>
          <cell r="AV297">
            <v>0.81597222222222221</v>
          </cell>
          <cell r="AX297">
            <v>0.84791666666666676</v>
          </cell>
          <cell r="AY297">
            <v>0.2638888888888889</v>
          </cell>
          <cell r="BA297">
            <v>0.86875000000000002</v>
          </cell>
          <cell r="BB297">
            <v>0.27916666666666667</v>
          </cell>
          <cell r="BD297">
            <v>0.85138888888888886</v>
          </cell>
          <cell r="BE297">
            <v>0.29652777777777778</v>
          </cell>
          <cell r="BG297">
            <v>0.85625000000000007</v>
          </cell>
          <cell r="BI297" t="str">
            <v>TL</v>
          </cell>
          <cell r="BJ297">
            <v>0.85625000000000007</v>
          </cell>
          <cell r="BK297">
            <v>0.27986111111111112</v>
          </cell>
          <cell r="BM297">
            <v>0.83750000000000002</v>
          </cell>
          <cell r="BN297">
            <v>0.29166666666666669</v>
          </cell>
          <cell r="BV297">
            <v>0.29791666666666666</v>
          </cell>
          <cell r="BX297" t="str">
            <v>TL</v>
          </cell>
          <cell r="CA297" t="str">
            <v>M</v>
          </cell>
          <cell r="CD297" t="str">
            <v>M</v>
          </cell>
          <cell r="CE297">
            <v>0.29722222222222222</v>
          </cell>
          <cell r="CF297">
            <v>0.81319444444444444</v>
          </cell>
          <cell r="CJ297" t="str">
            <v>M</v>
          </cell>
        </row>
        <row r="298">
          <cell r="A298">
            <v>44584</v>
          </cell>
          <cell r="B298" t="str">
            <v>MIFTAHUL ULUM</v>
          </cell>
          <cell r="C298" t="str">
            <v>BODY PLANT 2</v>
          </cell>
          <cell r="D298" t="str">
            <v>NSHF</v>
          </cell>
          <cell r="K298">
            <v>0.30694444444444441</v>
          </cell>
          <cell r="L298">
            <v>0.66805555555555562</v>
          </cell>
          <cell r="M298" t="str">
            <v>T3</v>
          </cell>
          <cell r="N298">
            <v>0.28958333333333336</v>
          </cell>
          <cell r="O298">
            <v>0.67569444444444438</v>
          </cell>
          <cell r="Q298">
            <v>0.28541666666666665</v>
          </cell>
          <cell r="R298">
            <v>0.83333333333333337</v>
          </cell>
          <cell r="T298">
            <v>0.28541666666666665</v>
          </cell>
          <cell r="U298">
            <v>0.67152777777777783</v>
          </cell>
          <cell r="W298">
            <v>0.29236111111111113</v>
          </cell>
          <cell r="X298">
            <v>0.70277777777777783</v>
          </cell>
          <cell r="AC298">
            <v>0.28611111111111115</v>
          </cell>
          <cell r="AD298">
            <v>0.66666666666666663</v>
          </cell>
          <cell r="AF298">
            <v>0.28541666666666665</v>
          </cell>
          <cell r="AG298">
            <v>0.8340277777777777</v>
          </cell>
          <cell r="AI298">
            <v>0.27499999999999997</v>
          </cell>
          <cell r="AJ298">
            <v>0.83472222222222225</v>
          </cell>
          <cell r="AL298">
            <v>0.28541666666666665</v>
          </cell>
          <cell r="AM298">
            <v>0.83333333333333337</v>
          </cell>
          <cell r="AO298">
            <v>0.28333333333333333</v>
          </cell>
          <cell r="AP298">
            <v>0.83333333333333337</v>
          </cell>
          <cell r="AR298">
            <v>0.28402777777777777</v>
          </cell>
          <cell r="AS298">
            <v>0.68819444444444444</v>
          </cell>
          <cell r="AU298">
            <v>0.28194444444444444</v>
          </cell>
          <cell r="AV298">
            <v>0.7631944444444444</v>
          </cell>
          <cell r="BA298">
            <v>0.27361111111111108</v>
          </cell>
          <cell r="BB298">
            <v>0.75</v>
          </cell>
          <cell r="BD298">
            <v>0.28611111111111115</v>
          </cell>
          <cell r="BE298">
            <v>0.67361111111111116</v>
          </cell>
          <cell r="BG298">
            <v>0.29166666666666669</v>
          </cell>
          <cell r="BH298">
            <v>0.79166666666666663</v>
          </cell>
          <cell r="BJ298">
            <v>0.28263888888888888</v>
          </cell>
          <cell r="BK298">
            <v>0.79166666666666663</v>
          </cell>
          <cell r="BM298">
            <v>0.28611111111111115</v>
          </cell>
          <cell r="BN298">
            <v>0.6875</v>
          </cell>
          <cell r="BP298">
            <v>0.28888888888888892</v>
          </cell>
          <cell r="BQ298">
            <v>0.67083333333333339</v>
          </cell>
          <cell r="BV298">
            <v>0.29236111111111113</v>
          </cell>
          <cell r="BW298">
            <v>0.84027777777777779</v>
          </cell>
          <cell r="BY298">
            <v>0.27152777777777776</v>
          </cell>
          <cell r="BZ298">
            <v>0.66666666666666663</v>
          </cell>
          <cell r="CB298">
            <v>0.27569444444444446</v>
          </cell>
          <cell r="CC298">
            <v>0.81319444444444444</v>
          </cell>
          <cell r="CE298">
            <v>0.28194444444444444</v>
          </cell>
          <cell r="CF298">
            <v>0.8125</v>
          </cell>
          <cell r="CH298">
            <v>0.2722222222222222</v>
          </cell>
        </row>
        <row r="299">
          <cell r="A299">
            <v>44587</v>
          </cell>
          <cell r="B299" t="str">
            <v>TUBAGUS PRAWIRO</v>
          </cell>
          <cell r="C299" t="str">
            <v>BODY PLANT 2</v>
          </cell>
          <cell r="D299" t="str">
            <v>SHFB</v>
          </cell>
          <cell r="M299" t="str">
            <v>C1</v>
          </cell>
          <cell r="P299" t="str">
            <v>S1</v>
          </cell>
          <cell r="S299" t="str">
            <v>S1</v>
          </cell>
          <cell r="V299" t="str">
            <v>S1</v>
          </cell>
          <cell r="Y299" t="str">
            <v>C1</v>
          </cell>
          <cell r="AF299">
            <v>0.28194444444444444</v>
          </cell>
          <cell r="AG299">
            <v>0.81458333333333333</v>
          </cell>
          <cell r="AI299">
            <v>0.28888888888888892</v>
          </cell>
          <cell r="AJ299">
            <v>0.8340277777777777</v>
          </cell>
          <cell r="AL299">
            <v>0.28819444444444448</v>
          </cell>
          <cell r="AM299">
            <v>0.80347222222222225</v>
          </cell>
          <cell r="AO299">
            <v>0.28472222222222221</v>
          </cell>
          <cell r="AP299">
            <v>0.81319444444444444</v>
          </cell>
          <cell r="AR299">
            <v>0.2902777777777778</v>
          </cell>
          <cell r="AS299">
            <v>0.72152777777777777</v>
          </cell>
          <cell r="AU299">
            <v>0.29097222222222224</v>
          </cell>
          <cell r="AV299">
            <v>0.8125</v>
          </cell>
          <cell r="AX299">
            <v>0.8520833333333333</v>
          </cell>
          <cell r="AY299">
            <v>0.26458333333333334</v>
          </cell>
          <cell r="BA299">
            <v>0.86597222222222225</v>
          </cell>
          <cell r="BB299">
            <v>0.19930555555555554</v>
          </cell>
          <cell r="BD299">
            <v>0.8520833333333333</v>
          </cell>
          <cell r="BE299">
            <v>0.29236111111111113</v>
          </cell>
          <cell r="BG299">
            <v>0.8520833333333333</v>
          </cell>
          <cell r="BH299">
            <v>0.29444444444444445</v>
          </cell>
          <cell r="BJ299">
            <v>0.83611111111111114</v>
          </cell>
          <cell r="BK299">
            <v>0.29236111111111113</v>
          </cell>
          <cell r="BM299">
            <v>0.83819444444444446</v>
          </cell>
          <cell r="BN299">
            <v>0.30486111111111108</v>
          </cell>
          <cell r="BW299">
            <v>0.8354166666666667</v>
          </cell>
          <cell r="BX299" t="str">
            <v>TL</v>
          </cell>
          <cell r="BY299">
            <v>0.2902777777777778</v>
          </cell>
          <cell r="BZ299">
            <v>0.83333333333333337</v>
          </cell>
          <cell r="CB299">
            <v>0.29444444444444445</v>
          </cell>
          <cell r="CC299">
            <v>0.7319444444444444</v>
          </cell>
          <cell r="CE299">
            <v>0.29166666666666669</v>
          </cell>
          <cell r="CF299">
            <v>0.8340277777777777</v>
          </cell>
          <cell r="CH299">
            <v>0.28472222222222221</v>
          </cell>
        </row>
        <row r="300">
          <cell r="A300">
            <v>44701</v>
          </cell>
          <cell r="B300" t="str">
            <v>PRIAMBODO WARDOYO</v>
          </cell>
          <cell r="C300" t="str">
            <v>BODY PLANT 2</v>
          </cell>
          <cell r="D300" t="str">
            <v>SHFB</v>
          </cell>
          <cell r="M300" t="str">
            <v>S1</v>
          </cell>
          <cell r="N300">
            <v>0.84097222222222223</v>
          </cell>
          <cell r="O300">
            <v>0.29375000000000001</v>
          </cell>
          <cell r="Q300">
            <v>0.84791666666666676</v>
          </cell>
          <cell r="R300">
            <v>0.28263888888888888</v>
          </cell>
          <cell r="T300">
            <v>0.8354166666666667</v>
          </cell>
          <cell r="U300">
            <v>0.27291666666666664</v>
          </cell>
          <cell r="W300">
            <v>0.81736111111111109</v>
          </cell>
          <cell r="X300">
            <v>0.29305555555555557</v>
          </cell>
          <cell r="AF300">
            <v>0.27361111111111108</v>
          </cell>
          <cell r="AG300">
            <v>0.83333333333333337</v>
          </cell>
          <cell r="AI300">
            <v>0.27777777777777779</v>
          </cell>
          <cell r="AJ300">
            <v>0.83333333333333337</v>
          </cell>
          <cell r="AL300">
            <v>0.28750000000000003</v>
          </cell>
          <cell r="AM300">
            <v>0.83333333333333337</v>
          </cell>
          <cell r="AO300">
            <v>0.28611111111111115</v>
          </cell>
          <cell r="AP300">
            <v>0.83472222222222225</v>
          </cell>
          <cell r="AR300">
            <v>0.29097222222222224</v>
          </cell>
          <cell r="AS300">
            <v>0.76250000000000007</v>
          </cell>
          <cell r="AU300">
            <v>0.27152777777777776</v>
          </cell>
          <cell r="AV300">
            <v>0.8354166666666667</v>
          </cell>
          <cell r="AX300">
            <v>0.84305555555555556</v>
          </cell>
          <cell r="AY300">
            <v>0.29305555555555557</v>
          </cell>
          <cell r="BA300">
            <v>0.86875000000000002</v>
          </cell>
          <cell r="BB300">
            <v>0.30069444444444443</v>
          </cell>
          <cell r="BD300">
            <v>0.8305555555555556</v>
          </cell>
          <cell r="BE300">
            <v>0.29444444444444445</v>
          </cell>
          <cell r="BG300">
            <v>0.83750000000000002</v>
          </cell>
          <cell r="BH300">
            <v>0.30972222222222223</v>
          </cell>
          <cell r="BJ300">
            <v>0.83194444444444438</v>
          </cell>
          <cell r="BK300">
            <v>0.29652777777777778</v>
          </cell>
          <cell r="BM300">
            <v>0.82152777777777775</v>
          </cell>
          <cell r="BN300">
            <v>0.29236111111111113</v>
          </cell>
          <cell r="BV300">
            <v>0.26597222222222222</v>
          </cell>
          <cell r="BW300">
            <v>0.76666666666666661</v>
          </cell>
          <cell r="BY300">
            <v>0.27708333333333335</v>
          </cell>
          <cell r="BZ300">
            <v>0.83472222222222225</v>
          </cell>
          <cell r="CB300">
            <v>0.28263888888888888</v>
          </cell>
          <cell r="CC300">
            <v>0.79236111111111107</v>
          </cell>
          <cell r="CE300">
            <v>0.28541666666666665</v>
          </cell>
          <cell r="CF300">
            <v>0.8354166666666667</v>
          </cell>
          <cell r="CH300">
            <v>0.28472222222222221</v>
          </cell>
        </row>
        <row r="301">
          <cell r="A301">
            <v>44707</v>
          </cell>
          <cell r="B301" t="str">
            <v>SUPRISTOWO</v>
          </cell>
          <cell r="C301" t="str">
            <v>BODY PLANT 2</v>
          </cell>
          <cell r="D301" t="str">
            <v>SHFA</v>
          </cell>
          <cell r="E301">
            <v>0.40763888888888888</v>
          </cell>
          <cell r="F301">
            <v>0.66805555555555562</v>
          </cell>
          <cell r="K301">
            <v>0.28402777777777777</v>
          </cell>
          <cell r="L301">
            <v>0.81458333333333333</v>
          </cell>
          <cell r="N301">
            <v>0.29236111111111113</v>
          </cell>
          <cell r="O301">
            <v>0.81180555555555556</v>
          </cell>
          <cell r="Q301">
            <v>0.28750000000000003</v>
          </cell>
          <cell r="R301">
            <v>0.81388888888888899</v>
          </cell>
          <cell r="V301" t="str">
            <v>C1</v>
          </cell>
          <cell r="W301">
            <v>0.29305555555555557</v>
          </cell>
          <cell r="X301">
            <v>0.74513888888888891</v>
          </cell>
          <cell r="Z301">
            <v>0.29930555555555555</v>
          </cell>
          <cell r="AA301">
            <v>0.8305555555555556</v>
          </cell>
          <cell r="AF301">
            <v>0.86875000000000002</v>
          </cell>
          <cell r="AG301">
            <v>0.25069444444444444</v>
          </cell>
          <cell r="AI301">
            <v>0.86875000000000002</v>
          </cell>
          <cell r="AJ301">
            <v>0.25208333333333333</v>
          </cell>
          <cell r="AL301">
            <v>0.8569444444444444</v>
          </cell>
          <cell r="AM301">
            <v>0.22916666666666666</v>
          </cell>
          <cell r="AO301">
            <v>0.85486111111111107</v>
          </cell>
          <cell r="AP301">
            <v>0.29375000000000001</v>
          </cell>
          <cell r="AR301">
            <v>0.87361111111111101</v>
          </cell>
          <cell r="AS301">
            <v>0.23819444444444446</v>
          </cell>
          <cell r="BA301">
            <v>0.2902777777777778</v>
          </cell>
          <cell r="BB301">
            <v>0.75277777777777777</v>
          </cell>
          <cell r="BD301">
            <v>0.28819444444444448</v>
          </cell>
          <cell r="BE301">
            <v>0.82361111111111107</v>
          </cell>
          <cell r="BI301" t="str">
            <v>S1</v>
          </cell>
          <cell r="BL301" t="str">
            <v>S1</v>
          </cell>
          <cell r="BO301" t="str">
            <v>S1</v>
          </cell>
          <cell r="BV301">
            <v>0.87222222222222223</v>
          </cell>
          <cell r="BW301">
            <v>0.29583333333333334</v>
          </cell>
          <cell r="BY301">
            <v>0.8666666666666667</v>
          </cell>
          <cell r="BZ301">
            <v>0.25625000000000003</v>
          </cell>
          <cell r="CB301">
            <v>0.85486111111111107</v>
          </cell>
          <cell r="CC301">
            <v>0.25694444444444448</v>
          </cell>
          <cell r="CE301">
            <v>0.85069444444444453</v>
          </cell>
          <cell r="CG301" t="str">
            <v>TL</v>
          </cell>
          <cell r="CJ301" t="str">
            <v>M</v>
          </cell>
        </row>
        <row r="302">
          <cell r="A302">
            <v>44836</v>
          </cell>
          <cell r="B302" t="str">
            <v>ALIF MAHFUDIN</v>
          </cell>
          <cell r="C302" t="str">
            <v>BODY PLANT 2</v>
          </cell>
          <cell r="D302" t="str">
            <v>SHFB</v>
          </cell>
          <cell r="K302">
            <v>0.84722222222222221</v>
          </cell>
          <cell r="L302">
            <v>0.29166666666666669</v>
          </cell>
          <cell r="N302">
            <v>0.83888888888888891</v>
          </cell>
          <cell r="O302">
            <v>0.25138888888888888</v>
          </cell>
          <cell r="Q302">
            <v>0.85625000000000007</v>
          </cell>
          <cell r="R302">
            <v>0.29236111111111113</v>
          </cell>
          <cell r="T302">
            <v>0.84930555555555554</v>
          </cell>
          <cell r="U302">
            <v>0.29166666666666669</v>
          </cell>
          <cell r="W302">
            <v>0.80763888888888891</v>
          </cell>
          <cell r="X302">
            <v>0.2951388888888889</v>
          </cell>
          <cell r="AH302" t="str">
            <v>S1</v>
          </cell>
          <cell r="AK302" t="str">
            <v>S1</v>
          </cell>
          <cell r="AL302">
            <v>0.28402777777777777</v>
          </cell>
          <cell r="AM302">
            <v>0.8340277777777777</v>
          </cell>
          <cell r="AO302">
            <v>0.29583333333333334</v>
          </cell>
          <cell r="AP302">
            <v>0.83333333333333337</v>
          </cell>
          <cell r="AR302">
            <v>0.29305555555555557</v>
          </cell>
          <cell r="AS302">
            <v>0.75069444444444444</v>
          </cell>
          <cell r="AU302">
            <v>0.29930555555555555</v>
          </cell>
          <cell r="AV302">
            <v>0.81388888888888899</v>
          </cell>
          <cell r="AX302">
            <v>0.84861111111111109</v>
          </cell>
          <cell r="AY302">
            <v>0.26180555555555557</v>
          </cell>
          <cell r="BA302">
            <v>0.85416666666666663</v>
          </cell>
          <cell r="BB302">
            <v>0.19027777777777777</v>
          </cell>
          <cell r="BD302">
            <v>0.85069444444444453</v>
          </cell>
          <cell r="BE302">
            <v>0.29236111111111113</v>
          </cell>
          <cell r="BG302">
            <v>0.8534722222222223</v>
          </cell>
          <cell r="BH302">
            <v>0.29166666666666669</v>
          </cell>
          <cell r="BJ302">
            <v>0.8520833333333333</v>
          </cell>
          <cell r="BK302">
            <v>0.29166666666666669</v>
          </cell>
          <cell r="BM302">
            <v>0.80069444444444438</v>
          </cell>
          <cell r="BN302">
            <v>0.29166666666666669</v>
          </cell>
          <cell r="BV302">
            <v>0.29930555555555555</v>
          </cell>
          <cell r="BW302">
            <v>0.83333333333333337</v>
          </cell>
          <cell r="BY302">
            <v>0.3</v>
          </cell>
          <cell r="BZ302">
            <v>0.81458333333333333</v>
          </cell>
          <cell r="CD302" t="str">
            <v>M</v>
          </cell>
          <cell r="CG302" t="str">
            <v>M</v>
          </cell>
          <cell r="CH302">
            <v>0.29791666666666666</v>
          </cell>
        </row>
        <row r="303">
          <cell r="A303">
            <v>44838</v>
          </cell>
          <cell r="B303" t="str">
            <v>TRISNO GINANJAR</v>
          </cell>
          <cell r="C303" t="str">
            <v>BODY PLANT 2</v>
          </cell>
          <cell r="D303" t="str">
            <v>SHFA</v>
          </cell>
          <cell r="M303" t="str">
            <v>C2</v>
          </cell>
          <cell r="P303" t="str">
            <v>C2</v>
          </cell>
          <cell r="S303" t="str">
            <v>C1</v>
          </cell>
          <cell r="T303">
            <v>0.29722222222222222</v>
          </cell>
          <cell r="U303">
            <v>0.8354166666666667</v>
          </cell>
          <cell r="W303">
            <v>0.29791666666666666</v>
          </cell>
          <cell r="X303">
            <v>0.74513888888888891</v>
          </cell>
          <cell r="Z303">
            <v>0.2986111111111111</v>
          </cell>
          <cell r="AA303">
            <v>0.8569444444444444</v>
          </cell>
          <cell r="AC303">
            <v>0.8354166666666667</v>
          </cell>
          <cell r="AD303">
            <v>0.25694444444444448</v>
          </cell>
          <cell r="AF303">
            <v>0.8666666666666667</v>
          </cell>
          <cell r="AG303">
            <v>0.29444444444444445</v>
          </cell>
          <cell r="AI303">
            <v>0.85555555555555562</v>
          </cell>
          <cell r="AJ303">
            <v>0.29305555555555557</v>
          </cell>
          <cell r="AL303">
            <v>0.85555555555555562</v>
          </cell>
          <cell r="AM303">
            <v>0.2951388888888889</v>
          </cell>
          <cell r="AO303">
            <v>0.85763888888888884</v>
          </cell>
          <cell r="AP303">
            <v>0.29166666666666669</v>
          </cell>
          <cell r="AR303">
            <v>0.8520833333333333</v>
          </cell>
          <cell r="AS303">
            <v>0.29583333333333334</v>
          </cell>
          <cell r="AX303">
            <v>0.38125000000000003</v>
          </cell>
          <cell r="AY303">
            <v>0.79305555555555562</v>
          </cell>
          <cell r="BA303">
            <v>0.29791666666666666</v>
          </cell>
          <cell r="BB303">
            <v>0.83333333333333337</v>
          </cell>
          <cell r="BD303">
            <v>0.29305555555555557</v>
          </cell>
          <cell r="BE303">
            <v>0.8354166666666667</v>
          </cell>
          <cell r="BG303">
            <v>0.29791666666666666</v>
          </cell>
          <cell r="BH303">
            <v>0.84375</v>
          </cell>
          <cell r="BJ303">
            <v>0.29583333333333334</v>
          </cell>
          <cell r="BK303">
            <v>0.8354166666666667</v>
          </cell>
          <cell r="BM303">
            <v>0.30069444444444443</v>
          </cell>
          <cell r="BN303">
            <v>0.8340277777777777</v>
          </cell>
          <cell r="BP303">
            <v>0.31736111111111115</v>
          </cell>
          <cell r="BQ303">
            <v>0.62847222222222221</v>
          </cell>
          <cell r="BV303">
            <v>0.86111111111111116</v>
          </cell>
          <cell r="BW303">
            <v>0.3034722222222222</v>
          </cell>
          <cell r="BY303">
            <v>0.83958333333333324</v>
          </cell>
          <cell r="CA303" t="str">
            <v>TL</v>
          </cell>
          <cell r="CB303">
            <v>0.8534722222222223</v>
          </cell>
          <cell r="CC303">
            <v>0.31944444444444448</v>
          </cell>
          <cell r="CE303">
            <v>0.85069444444444453</v>
          </cell>
          <cell r="CF303">
            <v>0.29236111111111113</v>
          </cell>
          <cell r="CJ303" t="str">
            <v>M</v>
          </cell>
        </row>
        <row r="304">
          <cell r="A304">
            <v>45162</v>
          </cell>
          <cell r="B304" t="str">
            <v>TOAT ABDULLAH</v>
          </cell>
          <cell r="C304" t="str">
            <v>BODY PLANT 2</v>
          </cell>
          <cell r="D304" t="str">
            <v>SHFB</v>
          </cell>
          <cell r="K304">
            <v>0.85416666666666663</v>
          </cell>
          <cell r="L304">
            <v>0.29305555555555557</v>
          </cell>
          <cell r="N304">
            <v>0.85277777777777775</v>
          </cell>
          <cell r="O304">
            <v>0.29305555555555557</v>
          </cell>
          <cell r="Q304">
            <v>0.85972222222222217</v>
          </cell>
          <cell r="R304">
            <v>0.29305555555555557</v>
          </cell>
          <cell r="T304">
            <v>0.85416666666666663</v>
          </cell>
          <cell r="U304">
            <v>0.29236111111111113</v>
          </cell>
          <cell r="W304">
            <v>0.83750000000000002</v>
          </cell>
          <cell r="X304">
            <v>0.29236111111111113</v>
          </cell>
          <cell r="AC304">
            <v>0.33402777777777781</v>
          </cell>
          <cell r="AD304">
            <v>0.66736111111111107</v>
          </cell>
          <cell r="AF304">
            <v>0.2986111111111111</v>
          </cell>
          <cell r="AG304">
            <v>0.82291666666666663</v>
          </cell>
          <cell r="AI304">
            <v>0.29652777777777778</v>
          </cell>
          <cell r="AJ304">
            <v>0.83472222222222225</v>
          </cell>
          <cell r="AL304">
            <v>0.29444444444444445</v>
          </cell>
          <cell r="AM304">
            <v>0.80208333333333337</v>
          </cell>
          <cell r="AO304">
            <v>0.29722222222222222</v>
          </cell>
          <cell r="AP304">
            <v>0.83333333333333337</v>
          </cell>
          <cell r="AR304">
            <v>0.29722222222222222</v>
          </cell>
          <cell r="AS304">
            <v>0.72916666666666663</v>
          </cell>
          <cell r="AU304">
            <v>0.29236111111111113</v>
          </cell>
          <cell r="AV304">
            <v>0.76041666666666663</v>
          </cell>
          <cell r="AX304">
            <v>0.85138888888888886</v>
          </cell>
          <cell r="AY304">
            <v>0.2951388888888889</v>
          </cell>
          <cell r="BA304">
            <v>0.86805555555555547</v>
          </cell>
          <cell r="BB304">
            <v>0.21041666666666667</v>
          </cell>
          <cell r="BD304">
            <v>0.85</v>
          </cell>
          <cell r="BE304">
            <v>0.30208333333333331</v>
          </cell>
          <cell r="BG304">
            <v>0.85138888888888886</v>
          </cell>
          <cell r="BH304">
            <v>0.30208333333333331</v>
          </cell>
          <cell r="BJ304">
            <v>0.85138888888888886</v>
          </cell>
          <cell r="BK304">
            <v>0.30208333333333331</v>
          </cell>
          <cell r="BM304">
            <v>0.87291666666666667</v>
          </cell>
          <cell r="BN304">
            <v>0.3125</v>
          </cell>
          <cell r="BV304">
            <v>0.2986111111111111</v>
          </cell>
          <cell r="BW304">
            <v>0.84375</v>
          </cell>
          <cell r="BY304">
            <v>0.29444444444444445</v>
          </cell>
          <cell r="BZ304">
            <v>0.83333333333333337</v>
          </cell>
          <cell r="CB304">
            <v>0.2951388888888889</v>
          </cell>
          <cell r="CC304">
            <v>0.81597222222222221</v>
          </cell>
          <cell r="CE304">
            <v>0.29652777777777778</v>
          </cell>
          <cell r="CF304">
            <v>0.8340277777777777</v>
          </cell>
          <cell r="CH304">
            <v>0.29652777777777778</v>
          </cell>
        </row>
        <row r="305">
          <cell r="A305">
            <v>45230</v>
          </cell>
          <cell r="B305" t="str">
            <v>DIAN SYAPUTRA</v>
          </cell>
          <cell r="C305" t="str">
            <v>BODY PLANT 2</v>
          </cell>
          <cell r="D305" t="str">
            <v>SHFB</v>
          </cell>
          <cell r="K305">
            <v>0.84513888888888899</v>
          </cell>
          <cell r="L305">
            <v>0.29166666666666669</v>
          </cell>
          <cell r="P305" t="str">
            <v>C1</v>
          </cell>
          <cell r="Q305">
            <v>0.85486111111111107</v>
          </cell>
          <cell r="R305">
            <v>0.29305555555555557</v>
          </cell>
          <cell r="T305">
            <v>0.84722222222222221</v>
          </cell>
          <cell r="U305">
            <v>0.29236111111111113</v>
          </cell>
          <cell r="W305">
            <v>0.81736111111111109</v>
          </cell>
          <cell r="X305">
            <v>0.29375000000000001</v>
          </cell>
          <cell r="AC305">
            <v>0.32777777777777778</v>
          </cell>
          <cell r="AD305">
            <v>0.66875000000000007</v>
          </cell>
          <cell r="AF305">
            <v>0.2986111111111111</v>
          </cell>
          <cell r="AG305">
            <v>0.8340277777777777</v>
          </cell>
          <cell r="AI305">
            <v>0.31805555555555554</v>
          </cell>
          <cell r="AJ305">
            <v>0.6694444444444444</v>
          </cell>
          <cell r="AK305" t="str">
            <v>T3</v>
          </cell>
          <cell r="AL305">
            <v>0.29444444444444445</v>
          </cell>
          <cell r="AM305">
            <v>0.67013888888888884</v>
          </cell>
          <cell r="AO305">
            <v>0.2951388888888889</v>
          </cell>
          <cell r="AP305">
            <v>0.83472222222222225</v>
          </cell>
          <cell r="AR305">
            <v>0.29305555555555557</v>
          </cell>
          <cell r="AS305">
            <v>0.72986111111111107</v>
          </cell>
          <cell r="AU305">
            <v>0.28402777777777777</v>
          </cell>
          <cell r="AV305">
            <v>0.76041666666666663</v>
          </cell>
          <cell r="AX305">
            <v>0.85069444444444453</v>
          </cell>
          <cell r="AY305">
            <v>0.27291666666666664</v>
          </cell>
          <cell r="BA305">
            <v>0.86875000000000002</v>
          </cell>
          <cell r="BB305">
            <v>0.27499999999999997</v>
          </cell>
          <cell r="BD305">
            <v>0.86249999999999993</v>
          </cell>
          <cell r="BE305">
            <v>0.3034722222222222</v>
          </cell>
          <cell r="BG305">
            <v>0.85</v>
          </cell>
          <cell r="BH305">
            <v>0.30277777777777776</v>
          </cell>
          <cell r="BL305" t="str">
            <v>S1</v>
          </cell>
          <cell r="BM305">
            <v>0.85902777777777783</v>
          </cell>
          <cell r="BN305">
            <v>0.3125</v>
          </cell>
          <cell r="BV305">
            <v>0.28680555555555554</v>
          </cell>
          <cell r="BW305">
            <v>0.84375</v>
          </cell>
          <cell r="BY305">
            <v>0.28194444444444444</v>
          </cell>
          <cell r="CA305" t="str">
            <v>TL</v>
          </cell>
          <cell r="CC305">
            <v>0.75069444444444444</v>
          </cell>
          <cell r="CD305" t="str">
            <v>TL</v>
          </cell>
          <cell r="CE305">
            <v>0.29236111111111113</v>
          </cell>
          <cell r="CF305">
            <v>0.83333333333333337</v>
          </cell>
          <cell r="CH305">
            <v>0.28958333333333336</v>
          </cell>
        </row>
        <row r="306">
          <cell r="A306">
            <v>45233</v>
          </cell>
          <cell r="B306" t="str">
            <v>IKHWAN BUDIANTO</v>
          </cell>
          <cell r="C306" t="str">
            <v>BODY PLANT 2</v>
          </cell>
          <cell r="D306" t="str">
            <v>SHFA</v>
          </cell>
          <cell r="K306">
            <v>0.29444444444444445</v>
          </cell>
          <cell r="L306">
            <v>0.83333333333333337</v>
          </cell>
          <cell r="N306">
            <v>0.2986111111111111</v>
          </cell>
          <cell r="O306">
            <v>0.68125000000000002</v>
          </cell>
          <cell r="Q306">
            <v>0.28194444444444444</v>
          </cell>
          <cell r="R306">
            <v>0.83333333333333337</v>
          </cell>
          <cell r="T306">
            <v>0.29097222222222224</v>
          </cell>
          <cell r="U306">
            <v>0.81319444444444444</v>
          </cell>
          <cell r="W306">
            <v>0.2951388888888889</v>
          </cell>
          <cell r="X306">
            <v>0.75</v>
          </cell>
          <cell r="Z306">
            <v>0.28402777777777777</v>
          </cell>
          <cell r="AA306">
            <v>0.81458333333333333</v>
          </cell>
          <cell r="AC306">
            <v>0.85</v>
          </cell>
          <cell r="AD306">
            <v>0.27152777777777776</v>
          </cell>
          <cell r="AF306">
            <v>0.86875000000000002</v>
          </cell>
          <cell r="AG306">
            <v>0.27152777777777776</v>
          </cell>
          <cell r="AI306">
            <v>0.84861111111111109</v>
          </cell>
          <cell r="AJ306">
            <v>0.27083333333333331</v>
          </cell>
          <cell r="AL306">
            <v>0.85277777777777775</v>
          </cell>
          <cell r="AM306">
            <v>0.29166666666666669</v>
          </cell>
          <cell r="AO306">
            <v>0.84861111111111109</v>
          </cell>
          <cell r="AP306">
            <v>0.29166666666666669</v>
          </cell>
          <cell r="AR306">
            <v>0.87013888888888891</v>
          </cell>
          <cell r="AS306">
            <v>0.25069444444444444</v>
          </cell>
          <cell r="AX306">
            <v>0.29236111111111113</v>
          </cell>
          <cell r="AY306">
            <v>0.79236111111111107</v>
          </cell>
          <cell r="BA306">
            <v>0.28541666666666665</v>
          </cell>
          <cell r="BB306">
            <v>0.75069444444444444</v>
          </cell>
          <cell r="BD306">
            <v>0.29236111111111113</v>
          </cell>
          <cell r="BE306">
            <v>0.81527777777777777</v>
          </cell>
          <cell r="BG306">
            <v>0.28958333333333336</v>
          </cell>
          <cell r="BH306">
            <v>0.81458333333333333</v>
          </cell>
          <cell r="BJ306">
            <v>0.28819444444444448</v>
          </cell>
          <cell r="BK306">
            <v>0.81458333333333333</v>
          </cell>
          <cell r="BM306">
            <v>0.2951388888888889</v>
          </cell>
          <cell r="BN306">
            <v>0.8125</v>
          </cell>
          <cell r="BP306">
            <v>0.29375000000000001</v>
          </cell>
          <cell r="BQ306">
            <v>0.75138888888888899</v>
          </cell>
          <cell r="BV306">
            <v>0.84652777777777777</v>
          </cell>
          <cell r="BW306">
            <v>0.25069444444444444</v>
          </cell>
          <cell r="BY306">
            <v>0.85069444444444453</v>
          </cell>
          <cell r="BZ306">
            <v>0.29166666666666669</v>
          </cell>
          <cell r="CB306">
            <v>0.84444444444444444</v>
          </cell>
          <cell r="CC306">
            <v>0.27152777777777776</v>
          </cell>
          <cell r="CE306">
            <v>0.84375</v>
          </cell>
          <cell r="CF306">
            <v>0.19166666666666665</v>
          </cell>
          <cell r="CJ306" t="str">
            <v>M</v>
          </cell>
        </row>
        <row r="307">
          <cell r="A307">
            <v>45237</v>
          </cell>
          <cell r="B307" t="str">
            <v>SETYO AJI NUGROHO</v>
          </cell>
          <cell r="C307" t="str">
            <v>BODY PLANT 2</v>
          </cell>
          <cell r="D307" t="str">
            <v>NSHF</v>
          </cell>
          <cell r="K307">
            <v>0.2902777777777778</v>
          </cell>
          <cell r="L307">
            <v>0.8354166666666667</v>
          </cell>
          <cell r="N307">
            <v>0.27499999999999997</v>
          </cell>
          <cell r="O307">
            <v>0.84444444444444444</v>
          </cell>
          <cell r="Q307">
            <v>0.28125</v>
          </cell>
          <cell r="R307">
            <v>0.6694444444444444</v>
          </cell>
          <cell r="T307">
            <v>0.29097222222222224</v>
          </cell>
          <cell r="U307">
            <v>0.84375</v>
          </cell>
          <cell r="W307">
            <v>0.28333333333333333</v>
          </cell>
          <cell r="X307">
            <v>0.76874999999999993</v>
          </cell>
          <cell r="Z307">
            <v>0.27569444444444446</v>
          </cell>
          <cell r="AA307">
            <v>0.76041666666666663</v>
          </cell>
          <cell r="AF307">
            <v>0.28333333333333333</v>
          </cell>
          <cell r="AG307">
            <v>0.80625000000000002</v>
          </cell>
          <cell r="AI307">
            <v>0.29236111111111113</v>
          </cell>
          <cell r="AJ307">
            <v>0.81319444444444444</v>
          </cell>
          <cell r="AL307">
            <v>0.28750000000000003</v>
          </cell>
          <cell r="AM307">
            <v>0.83472222222222225</v>
          </cell>
          <cell r="AO307">
            <v>0.28888888888888892</v>
          </cell>
          <cell r="AP307">
            <v>0.83333333333333337</v>
          </cell>
          <cell r="AR307">
            <v>0.28055555555555556</v>
          </cell>
          <cell r="AS307">
            <v>0.69097222222222221</v>
          </cell>
          <cell r="AU307">
            <v>0.28194444444444444</v>
          </cell>
          <cell r="AV307">
            <v>0.8125</v>
          </cell>
          <cell r="AX307">
            <v>0.85069444444444453</v>
          </cell>
          <cell r="AY307">
            <v>0.27083333333333331</v>
          </cell>
          <cell r="BC307" t="str">
            <v>CL19</v>
          </cell>
          <cell r="BD307">
            <v>0.28055555555555556</v>
          </cell>
          <cell r="BE307">
            <v>0.8041666666666667</v>
          </cell>
          <cell r="BI307" t="str">
            <v>C1</v>
          </cell>
          <cell r="BJ307">
            <v>0.28402777777777777</v>
          </cell>
          <cell r="BK307">
            <v>0.84027777777777779</v>
          </cell>
          <cell r="BM307">
            <v>0.28125</v>
          </cell>
          <cell r="BN307">
            <v>0.76527777777777783</v>
          </cell>
          <cell r="BV307">
            <v>0.28680555555555554</v>
          </cell>
          <cell r="BW307">
            <v>0.83819444444444446</v>
          </cell>
          <cell r="BY307">
            <v>0.28541666666666665</v>
          </cell>
          <cell r="BZ307">
            <v>0.6694444444444444</v>
          </cell>
          <cell r="CB307">
            <v>0.28402777777777777</v>
          </cell>
          <cell r="CC307">
            <v>0.83333333333333337</v>
          </cell>
          <cell r="CE307">
            <v>0.28055555555555556</v>
          </cell>
          <cell r="CF307">
            <v>0.80763888888888891</v>
          </cell>
          <cell r="CH307">
            <v>0.28472222222222221</v>
          </cell>
        </row>
        <row r="308">
          <cell r="A308">
            <v>45238</v>
          </cell>
          <cell r="B308" t="str">
            <v>TEGAR TRI WICAKSONO</v>
          </cell>
          <cell r="C308" t="str">
            <v>BODY PLANT 2</v>
          </cell>
          <cell r="D308" t="str">
            <v>SHFA</v>
          </cell>
          <cell r="H308">
            <v>0.30624999999999997</v>
          </cell>
          <cell r="I308">
            <v>0.66736111111111107</v>
          </cell>
          <cell r="K308">
            <v>0.28541666666666665</v>
          </cell>
          <cell r="L308">
            <v>0.81319444444444444</v>
          </cell>
          <cell r="N308">
            <v>0.28888888888888892</v>
          </cell>
          <cell r="O308">
            <v>0.83750000000000002</v>
          </cell>
          <cell r="Q308">
            <v>0.2986111111111111</v>
          </cell>
          <cell r="R308">
            <v>0.83750000000000002</v>
          </cell>
          <cell r="T308">
            <v>0.29375000000000001</v>
          </cell>
          <cell r="U308">
            <v>0.83680555555555547</v>
          </cell>
          <cell r="W308">
            <v>0.29305555555555557</v>
          </cell>
          <cell r="X308">
            <v>0.7402777777777777</v>
          </cell>
          <cell r="Z308">
            <v>0.29166666666666669</v>
          </cell>
          <cell r="AA308">
            <v>0.83472222222222225</v>
          </cell>
          <cell r="AC308">
            <v>0.85902777777777783</v>
          </cell>
          <cell r="AD308">
            <v>0.25277777777777777</v>
          </cell>
          <cell r="AF308">
            <v>0.87013888888888891</v>
          </cell>
          <cell r="AG308">
            <v>0.29375000000000001</v>
          </cell>
          <cell r="AI308">
            <v>0.85833333333333339</v>
          </cell>
          <cell r="AJ308">
            <v>0.29375000000000001</v>
          </cell>
          <cell r="AL308">
            <v>0.84722222222222221</v>
          </cell>
          <cell r="AM308">
            <v>0.21805555555555556</v>
          </cell>
          <cell r="AO308">
            <v>0.84652777777777777</v>
          </cell>
          <cell r="AP308">
            <v>0.29444444444444445</v>
          </cell>
          <cell r="AR308">
            <v>0.86458333333333337</v>
          </cell>
          <cell r="AS308">
            <v>0.29791666666666666</v>
          </cell>
          <cell r="AX308">
            <v>0.31736111111111115</v>
          </cell>
          <cell r="AY308">
            <v>0.67222222222222217</v>
          </cell>
          <cell r="BA308">
            <v>0.29236111111111113</v>
          </cell>
          <cell r="BB308">
            <v>0.76180555555555562</v>
          </cell>
          <cell r="BD308">
            <v>0.28888888888888892</v>
          </cell>
          <cell r="BE308">
            <v>0.8354166666666667</v>
          </cell>
          <cell r="BG308">
            <v>0.29583333333333334</v>
          </cell>
          <cell r="BH308">
            <v>0.83472222222222225</v>
          </cell>
          <cell r="BJ308">
            <v>0.29166666666666669</v>
          </cell>
          <cell r="BK308">
            <v>0.83472222222222225</v>
          </cell>
          <cell r="BM308">
            <v>0.29652777777777778</v>
          </cell>
          <cell r="BN308">
            <v>0.83750000000000002</v>
          </cell>
          <cell r="BV308">
            <v>0.84583333333333333</v>
          </cell>
          <cell r="BW308">
            <v>0.29444444444444445</v>
          </cell>
          <cell r="BY308">
            <v>0.84861111111111109</v>
          </cell>
          <cell r="BZ308">
            <v>0.29236111111111113</v>
          </cell>
          <cell r="CB308">
            <v>0.86111111111111116</v>
          </cell>
          <cell r="CC308">
            <v>0.29305555555555557</v>
          </cell>
          <cell r="CE308">
            <v>0.8520833333333333</v>
          </cell>
          <cell r="CF308">
            <v>0.29375000000000001</v>
          </cell>
          <cell r="CJ308" t="str">
            <v>M</v>
          </cell>
        </row>
        <row r="309">
          <cell r="A309">
            <v>46500</v>
          </cell>
          <cell r="B309" t="str">
            <v>ZAENAL MUSTOFA</v>
          </cell>
          <cell r="C309" t="str">
            <v>BODY PLANT 2</v>
          </cell>
          <cell r="D309" t="str">
            <v>SHFB</v>
          </cell>
          <cell r="K309">
            <v>0.87430555555555556</v>
          </cell>
          <cell r="L309">
            <v>0.18819444444444444</v>
          </cell>
          <cell r="N309">
            <v>0.87291666666666667</v>
          </cell>
          <cell r="O309">
            <v>0.1875</v>
          </cell>
          <cell r="Q309">
            <v>0.87430555555555556</v>
          </cell>
          <cell r="R309">
            <v>0.1875</v>
          </cell>
          <cell r="T309">
            <v>0.87291666666666667</v>
          </cell>
          <cell r="U309">
            <v>0.18819444444444444</v>
          </cell>
          <cell r="W309">
            <v>0.87361111111111101</v>
          </cell>
          <cell r="X309">
            <v>0.1875</v>
          </cell>
          <cell r="AF309">
            <v>0.30069444444444443</v>
          </cell>
          <cell r="AG309">
            <v>0.66666666666666663</v>
          </cell>
          <cell r="AI309">
            <v>0.30208333333333331</v>
          </cell>
          <cell r="AJ309">
            <v>0.66666666666666663</v>
          </cell>
          <cell r="AN309" t="str">
            <v>S1</v>
          </cell>
          <cell r="AQ309" t="str">
            <v>S1</v>
          </cell>
          <cell r="AR309">
            <v>0.30208333333333331</v>
          </cell>
          <cell r="AS309">
            <v>0.6875</v>
          </cell>
          <cell r="BA309">
            <v>0.87361111111111101</v>
          </cell>
          <cell r="BB309">
            <v>0.1875</v>
          </cell>
          <cell r="BD309">
            <v>0.87291666666666667</v>
          </cell>
          <cell r="BE309">
            <v>0.1875</v>
          </cell>
          <cell r="BG309">
            <v>0.87291666666666667</v>
          </cell>
          <cell r="BH309">
            <v>0.1875</v>
          </cell>
          <cell r="BJ309">
            <v>0.875</v>
          </cell>
          <cell r="BK309">
            <v>0.1875</v>
          </cell>
          <cell r="BO309" t="str">
            <v>C1</v>
          </cell>
          <cell r="BV309">
            <v>0.30069444444444443</v>
          </cell>
          <cell r="BW309">
            <v>0.66666666666666663</v>
          </cell>
          <cell r="BZ309">
            <v>0.66736111111111107</v>
          </cell>
          <cell r="CA309" t="str">
            <v>TL</v>
          </cell>
          <cell r="CD309" t="str">
            <v>M</v>
          </cell>
          <cell r="CG309" t="str">
            <v>M</v>
          </cell>
          <cell r="CJ309" t="str">
            <v>M</v>
          </cell>
        </row>
        <row r="310">
          <cell r="A310">
            <v>46598</v>
          </cell>
          <cell r="B310" t="str">
            <v>INDRA SETIAWAN</v>
          </cell>
          <cell r="C310" t="str">
            <v>BODY PLANT 2</v>
          </cell>
          <cell r="D310" t="str">
            <v>SHFA</v>
          </cell>
          <cell r="K310">
            <v>0.30486111111111108</v>
          </cell>
          <cell r="L310">
            <v>0.81319444444444444</v>
          </cell>
          <cell r="M310" t="str">
            <v>T3</v>
          </cell>
          <cell r="N310">
            <v>0.28750000000000003</v>
          </cell>
          <cell r="O310">
            <v>0.83750000000000002</v>
          </cell>
          <cell r="Q310">
            <v>0.29236111111111113</v>
          </cell>
          <cell r="R310">
            <v>0.8354166666666667</v>
          </cell>
          <cell r="T310">
            <v>0.3</v>
          </cell>
          <cell r="U310">
            <v>0.83680555555555547</v>
          </cell>
          <cell r="W310">
            <v>0.2986111111111111</v>
          </cell>
          <cell r="X310">
            <v>0.7402777777777777</v>
          </cell>
          <cell r="Z310">
            <v>0.31111111111111112</v>
          </cell>
          <cell r="AA310">
            <v>0.83472222222222225</v>
          </cell>
          <cell r="AC310">
            <v>0.84930555555555554</v>
          </cell>
          <cell r="AD310">
            <v>0.25208333333333333</v>
          </cell>
          <cell r="AF310">
            <v>0.8666666666666667</v>
          </cell>
          <cell r="AG310">
            <v>0.29375000000000001</v>
          </cell>
          <cell r="AI310">
            <v>0.84722222222222221</v>
          </cell>
          <cell r="AJ310">
            <v>0.29375000000000001</v>
          </cell>
          <cell r="AL310">
            <v>0.85069444444444453</v>
          </cell>
          <cell r="AM310">
            <v>0.29305555555555557</v>
          </cell>
          <cell r="AO310">
            <v>0.84861111111111109</v>
          </cell>
          <cell r="AP310">
            <v>0.29444444444444445</v>
          </cell>
          <cell r="AR310">
            <v>0.86597222222222225</v>
          </cell>
          <cell r="AS310">
            <v>0.29791666666666666</v>
          </cell>
          <cell r="AX310">
            <v>0.31736111111111115</v>
          </cell>
          <cell r="AY310">
            <v>0.79305555555555562</v>
          </cell>
          <cell r="BA310">
            <v>0.29791666666666666</v>
          </cell>
          <cell r="BB310">
            <v>0.7597222222222223</v>
          </cell>
          <cell r="BD310">
            <v>0.2951388888888889</v>
          </cell>
          <cell r="BE310">
            <v>0.8354166666666667</v>
          </cell>
          <cell r="BG310">
            <v>0.28819444444444448</v>
          </cell>
          <cell r="BH310">
            <v>0.83472222222222225</v>
          </cell>
          <cell r="BJ310">
            <v>0.29791666666666666</v>
          </cell>
          <cell r="BK310">
            <v>0.83472222222222225</v>
          </cell>
          <cell r="BM310">
            <v>0.30624999999999997</v>
          </cell>
          <cell r="BN310">
            <v>0.68888888888888899</v>
          </cell>
          <cell r="BO310" t="str">
            <v>T3</v>
          </cell>
          <cell r="BX310" t="str">
            <v>C1</v>
          </cell>
          <cell r="CA310" t="str">
            <v>C1</v>
          </cell>
          <cell r="CB310">
            <v>0.84722222222222221</v>
          </cell>
          <cell r="CC310">
            <v>0.29305555555555557</v>
          </cell>
          <cell r="CE310">
            <v>0.85763888888888884</v>
          </cell>
          <cell r="CG310" t="str">
            <v>TL</v>
          </cell>
          <cell r="CJ310" t="str">
            <v>M</v>
          </cell>
        </row>
        <row r="311">
          <cell r="A311">
            <v>46602</v>
          </cell>
          <cell r="B311" t="str">
            <v>SAIFUL ANWAR</v>
          </cell>
          <cell r="C311" t="str">
            <v>BODY PLANT 2</v>
          </cell>
          <cell r="D311" t="str">
            <v>SHFA</v>
          </cell>
          <cell r="K311">
            <v>0.29791666666666666</v>
          </cell>
          <cell r="L311">
            <v>0.66805555555555562</v>
          </cell>
          <cell r="N311">
            <v>0.30069444444444443</v>
          </cell>
          <cell r="O311">
            <v>0.66875000000000007</v>
          </cell>
          <cell r="S311" t="str">
            <v>C1</v>
          </cell>
          <cell r="T311">
            <v>0.30069444444444443</v>
          </cell>
          <cell r="U311">
            <v>0.66875000000000007</v>
          </cell>
          <cell r="W311">
            <v>0.29305555555555557</v>
          </cell>
          <cell r="X311">
            <v>0.68819444444444444</v>
          </cell>
          <cell r="AF311">
            <v>0.87152777777777779</v>
          </cell>
          <cell r="AG311">
            <v>0.1875</v>
          </cell>
          <cell r="AI311">
            <v>0.87152777777777779</v>
          </cell>
          <cell r="AJ311">
            <v>0.18888888888888888</v>
          </cell>
          <cell r="AL311">
            <v>0.87083333333333324</v>
          </cell>
          <cell r="AM311">
            <v>0.1875</v>
          </cell>
          <cell r="AO311">
            <v>0.87152777777777779</v>
          </cell>
          <cell r="AP311">
            <v>0.1875</v>
          </cell>
          <cell r="AR311">
            <v>0.87152777777777779</v>
          </cell>
          <cell r="AS311">
            <v>0.1875</v>
          </cell>
          <cell r="BA311">
            <v>0.30069444444444443</v>
          </cell>
          <cell r="BB311">
            <v>0.67083333333333339</v>
          </cell>
          <cell r="BD311">
            <v>0.30069444444444443</v>
          </cell>
          <cell r="BE311">
            <v>0.66666666666666663</v>
          </cell>
          <cell r="BG311">
            <v>0.29930555555555555</v>
          </cell>
          <cell r="BH311">
            <v>0.66666666666666663</v>
          </cell>
          <cell r="BJ311">
            <v>0.29791666666666666</v>
          </cell>
          <cell r="BK311">
            <v>0.66666666666666663</v>
          </cell>
          <cell r="BM311">
            <v>0.30069444444444443</v>
          </cell>
          <cell r="BN311">
            <v>0.6875</v>
          </cell>
          <cell r="BV311">
            <v>0.87222222222222223</v>
          </cell>
          <cell r="BW311">
            <v>0.1875</v>
          </cell>
          <cell r="BY311">
            <v>0.87222222222222223</v>
          </cell>
          <cell r="BZ311">
            <v>0.18819444444444444</v>
          </cell>
          <cell r="CB311">
            <v>0.87222222222222223</v>
          </cell>
          <cell r="CC311">
            <v>0.18888888888888888</v>
          </cell>
          <cell r="CE311">
            <v>0.87152777777777779</v>
          </cell>
          <cell r="CF311">
            <v>0.18819444444444444</v>
          </cell>
          <cell r="CJ311" t="str">
            <v>M</v>
          </cell>
        </row>
        <row r="312">
          <cell r="A312">
            <v>46607</v>
          </cell>
          <cell r="B312" t="str">
            <v>VEBRIAN PUTUT PRABOWO</v>
          </cell>
          <cell r="C312" t="str">
            <v>BODY PLANT 2</v>
          </cell>
          <cell r="D312" t="str">
            <v>SHFB</v>
          </cell>
          <cell r="K312">
            <v>0.8534722222222223</v>
          </cell>
          <cell r="L312">
            <v>0.28125</v>
          </cell>
          <cell r="N312">
            <v>0.85416666666666663</v>
          </cell>
          <cell r="O312">
            <v>0.25069444444444444</v>
          </cell>
          <cell r="Q312">
            <v>0.85555555555555562</v>
          </cell>
          <cell r="R312">
            <v>0.26041666666666669</v>
          </cell>
          <cell r="T312">
            <v>0.85486111111111107</v>
          </cell>
          <cell r="U312">
            <v>0.29166666666666669</v>
          </cell>
          <cell r="W312">
            <v>0.83819444444444446</v>
          </cell>
          <cell r="X312">
            <v>0.29236111111111113</v>
          </cell>
          <cell r="AF312">
            <v>0.2986111111111111</v>
          </cell>
          <cell r="AG312">
            <v>0.80208333333333337</v>
          </cell>
          <cell r="AI312">
            <v>0.29583333333333334</v>
          </cell>
          <cell r="AJ312">
            <v>0.83333333333333337</v>
          </cell>
          <cell r="AL312">
            <v>0.29791666666666666</v>
          </cell>
          <cell r="AM312">
            <v>0.80208333333333337</v>
          </cell>
          <cell r="AO312">
            <v>0.3</v>
          </cell>
          <cell r="AP312">
            <v>0.66805555555555562</v>
          </cell>
          <cell r="AR312">
            <v>0.29791666666666666</v>
          </cell>
          <cell r="AS312">
            <v>0.71875</v>
          </cell>
          <cell r="AU312">
            <v>0.29791666666666666</v>
          </cell>
          <cell r="AV312">
            <v>0.80833333333333324</v>
          </cell>
          <cell r="AX312">
            <v>0.85555555555555562</v>
          </cell>
          <cell r="AY312">
            <v>0.25486111111111109</v>
          </cell>
          <cell r="BA312">
            <v>0.87083333333333324</v>
          </cell>
          <cell r="BB312">
            <v>0.19305555555555554</v>
          </cell>
          <cell r="BD312">
            <v>0.85</v>
          </cell>
          <cell r="BE312">
            <v>0.29166666666666669</v>
          </cell>
          <cell r="BG312">
            <v>0.85138888888888886</v>
          </cell>
          <cell r="BH312">
            <v>0.29166666666666669</v>
          </cell>
          <cell r="BJ312">
            <v>0.85069444444444453</v>
          </cell>
          <cell r="BK312">
            <v>0.29166666666666669</v>
          </cell>
          <cell r="BM312">
            <v>0.84375</v>
          </cell>
          <cell r="BN312">
            <v>0.28194444444444444</v>
          </cell>
          <cell r="BW312">
            <v>0.81805555555555554</v>
          </cell>
          <cell r="BX312" t="str">
            <v>TL</v>
          </cell>
          <cell r="BY312">
            <v>0.29375000000000001</v>
          </cell>
          <cell r="CA312" t="str">
            <v>TL</v>
          </cell>
          <cell r="CB312">
            <v>0.30069444444444443</v>
          </cell>
          <cell r="CD312" t="str">
            <v>TL</v>
          </cell>
          <cell r="CG312" t="str">
            <v>M</v>
          </cell>
          <cell r="CH312">
            <v>0.30208333333333331</v>
          </cell>
        </row>
        <row r="313">
          <cell r="A313">
            <v>46909</v>
          </cell>
          <cell r="B313" t="str">
            <v>RIDHO AKBAR RUDHIANA</v>
          </cell>
          <cell r="C313" t="str">
            <v>BODY PLANT 2</v>
          </cell>
          <cell r="D313" t="str">
            <v>SHFB</v>
          </cell>
          <cell r="K313">
            <v>0.84791666666666676</v>
          </cell>
          <cell r="L313">
            <v>0.28333333333333333</v>
          </cell>
          <cell r="N313">
            <v>0.85138888888888886</v>
          </cell>
          <cell r="O313">
            <v>0.26666666666666666</v>
          </cell>
          <cell r="Q313">
            <v>0.8520833333333333</v>
          </cell>
          <cell r="R313">
            <v>0.19166666666666665</v>
          </cell>
          <cell r="V313" t="str">
            <v>S1</v>
          </cell>
          <cell r="Y313" t="str">
            <v>S1</v>
          </cell>
          <cell r="AF313">
            <v>0.29305555555555557</v>
          </cell>
          <cell r="AG313">
            <v>0.81527777777777777</v>
          </cell>
          <cell r="AI313">
            <v>0.29583333333333334</v>
          </cell>
          <cell r="AJ313">
            <v>0.80486111111111114</v>
          </cell>
          <cell r="AL313">
            <v>0.28125</v>
          </cell>
          <cell r="AM313">
            <v>0.80694444444444446</v>
          </cell>
          <cell r="AO313">
            <v>0.29583333333333334</v>
          </cell>
          <cell r="AP313">
            <v>0.80208333333333337</v>
          </cell>
          <cell r="AR313">
            <v>0.28472222222222221</v>
          </cell>
          <cell r="AS313">
            <v>0.71875</v>
          </cell>
          <cell r="AU313">
            <v>0.28680555555555554</v>
          </cell>
          <cell r="AV313">
            <v>0.75486111111111109</v>
          </cell>
          <cell r="AX313">
            <v>0.85069444444444453</v>
          </cell>
          <cell r="AY313">
            <v>0.25</v>
          </cell>
          <cell r="BA313">
            <v>0.86388888888888893</v>
          </cell>
          <cell r="BB313">
            <v>0.19027777777777777</v>
          </cell>
          <cell r="BD313">
            <v>0.85277777777777775</v>
          </cell>
          <cell r="BE313">
            <v>0.26180555555555557</v>
          </cell>
          <cell r="BG313">
            <v>0.8520833333333333</v>
          </cell>
          <cell r="BH313">
            <v>0.29166666666666669</v>
          </cell>
          <cell r="BJ313">
            <v>0.84861111111111109</v>
          </cell>
          <cell r="BK313">
            <v>0.29166666666666669</v>
          </cell>
          <cell r="BM313">
            <v>0.83124999999999993</v>
          </cell>
          <cell r="BN313">
            <v>0.30208333333333331</v>
          </cell>
          <cell r="BS313">
            <v>0.32569444444444445</v>
          </cell>
          <cell r="BT313">
            <v>0.71944444444444444</v>
          </cell>
          <cell r="BV313">
            <v>0.29097222222222224</v>
          </cell>
          <cell r="BX313" t="str">
            <v>TL</v>
          </cell>
          <cell r="BY313">
            <v>0.29444444444444445</v>
          </cell>
          <cell r="BZ313">
            <v>0.83333333333333337</v>
          </cell>
          <cell r="CB313">
            <v>0.29583333333333334</v>
          </cell>
          <cell r="CC313">
            <v>0.79236111111111107</v>
          </cell>
          <cell r="CE313">
            <v>0.28402777777777777</v>
          </cell>
          <cell r="CF313">
            <v>0.8125</v>
          </cell>
          <cell r="CH313">
            <v>0.28472222222222221</v>
          </cell>
        </row>
        <row r="314">
          <cell r="A314">
            <v>47070</v>
          </cell>
          <cell r="B314" t="str">
            <v>ROHMAN GUNTARA</v>
          </cell>
          <cell r="C314" t="str">
            <v>BODY PLANT 2</v>
          </cell>
          <cell r="D314" t="str">
            <v>SHFA</v>
          </cell>
          <cell r="K314">
            <v>0.28055555555555556</v>
          </cell>
          <cell r="L314">
            <v>0.83472222222222225</v>
          </cell>
          <cell r="N314">
            <v>0.27638888888888885</v>
          </cell>
          <cell r="O314">
            <v>0.82361111111111107</v>
          </cell>
          <cell r="Q314">
            <v>0.27569444444444446</v>
          </cell>
          <cell r="R314">
            <v>0.8125</v>
          </cell>
          <cell r="T314">
            <v>0.27499999999999997</v>
          </cell>
          <cell r="U314">
            <v>0.81527777777777777</v>
          </cell>
          <cell r="Y314" t="str">
            <v>M</v>
          </cell>
          <cell r="AC314">
            <v>0.83472222222222225</v>
          </cell>
          <cell r="AD314">
            <v>0.26041666666666669</v>
          </cell>
          <cell r="AF314">
            <v>0.84930555555555554</v>
          </cell>
          <cell r="AG314">
            <v>0.25</v>
          </cell>
          <cell r="AI314">
            <v>0.83194444444444438</v>
          </cell>
          <cell r="AJ314">
            <v>0.29236111111111113</v>
          </cell>
          <cell r="AL314">
            <v>0.84583333333333333</v>
          </cell>
          <cell r="AM314">
            <v>0.92222222222222217</v>
          </cell>
          <cell r="AN314" t="str">
            <v>P5</v>
          </cell>
          <cell r="AO314">
            <v>0.83124999999999993</v>
          </cell>
          <cell r="AP314">
            <v>0.29236111111111113</v>
          </cell>
          <cell r="AR314">
            <v>0.83611111111111114</v>
          </cell>
          <cell r="AS314">
            <v>0.22916666666666666</v>
          </cell>
          <cell r="AX314">
            <v>0.27291666666666664</v>
          </cell>
          <cell r="AY314">
            <v>0.66805555555555562</v>
          </cell>
          <cell r="BA314">
            <v>0.2951388888888889</v>
          </cell>
          <cell r="BB314">
            <v>0.75</v>
          </cell>
          <cell r="BF314" t="str">
            <v>C1</v>
          </cell>
          <cell r="BG314">
            <v>0.28125</v>
          </cell>
          <cell r="BH314">
            <v>0.83333333333333337</v>
          </cell>
          <cell r="BJ314">
            <v>0.28194444444444444</v>
          </cell>
          <cell r="BK314">
            <v>0.80208333333333337</v>
          </cell>
          <cell r="BM314">
            <v>0.29375000000000001</v>
          </cell>
          <cell r="BN314">
            <v>0.81319444444444444</v>
          </cell>
          <cell r="BV314">
            <v>0.8340277777777777</v>
          </cell>
          <cell r="BW314">
            <v>0.29583333333333334</v>
          </cell>
          <cell r="BY314">
            <v>0.83819444444444446</v>
          </cell>
          <cell r="CA314" t="str">
            <v>TL</v>
          </cell>
          <cell r="CB314">
            <v>0.83611111111111114</v>
          </cell>
          <cell r="CC314">
            <v>0.23819444444444446</v>
          </cell>
          <cell r="CE314">
            <v>0.81319444444444444</v>
          </cell>
          <cell r="CF314">
            <v>0.24097222222222223</v>
          </cell>
          <cell r="CJ314" t="str">
            <v>M</v>
          </cell>
        </row>
        <row r="315">
          <cell r="A315">
            <v>47072</v>
          </cell>
          <cell r="B315" t="str">
            <v>RUDINI SETIAWAN</v>
          </cell>
          <cell r="C315" t="str">
            <v>BODY PLANT 2</v>
          </cell>
          <cell r="D315" t="str">
            <v>SHFA</v>
          </cell>
          <cell r="K315">
            <v>0.28888888888888892</v>
          </cell>
          <cell r="L315">
            <v>0.81319444444444444</v>
          </cell>
          <cell r="N315">
            <v>0.28750000000000003</v>
          </cell>
          <cell r="O315">
            <v>0.81319444444444444</v>
          </cell>
          <cell r="Q315">
            <v>0.28472222222222221</v>
          </cell>
          <cell r="R315">
            <v>0.83333333333333337</v>
          </cell>
          <cell r="T315">
            <v>0.28888888888888892</v>
          </cell>
          <cell r="U315">
            <v>0.8340277777777777</v>
          </cell>
          <cell r="W315">
            <v>0.29166666666666669</v>
          </cell>
          <cell r="X315">
            <v>0.75</v>
          </cell>
          <cell r="Z315">
            <v>0.28888888888888892</v>
          </cell>
          <cell r="AA315">
            <v>0.81319444444444444</v>
          </cell>
          <cell r="AC315">
            <v>0.84305555555555556</v>
          </cell>
          <cell r="AD315">
            <v>0.27152777777777776</v>
          </cell>
          <cell r="AH315" t="str">
            <v>C2</v>
          </cell>
          <cell r="AK315" t="str">
            <v>M</v>
          </cell>
          <cell r="AL315">
            <v>0.84375</v>
          </cell>
          <cell r="AM315">
            <v>0.25069444444444444</v>
          </cell>
          <cell r="AO315">
            <v>0.84166666666666667</v>
          </cell>
          <cell r="AP315">
            <v>0.27083333333333331</v>
          </cell>
          <cell r="AR315">
            <v>0.8569444444444444</v>
          </cell>
          <cell r="AS315">
            <v>0.25</v>
          </cell>
          <cell r="BA315">
            <v>0.28680555555555554</v>
          </cell>
          <cell r="BB315">
            <v>0.75</v>
          </cell>
          <cell r="BD315">
            <v>0.28819444444444448</v>
          </cell>
          <cell r="BE315">
            <v>0.81527777777777777</v>
          </cell>
          <cell r="BG315">
            <v>0.28680555555555554</v>
          </cell>
          <cell r="BH315">
            <v>0.81388888888888899</v>
          </cell>
          <cell r="BJ315">
            <v>0.28611111111111115</v>
          </cell>
          <cell r="BK315">
            <v>0.81319444444444444</v>
          </cell>
          <cell r="BM315">
            <v>0.28472222222222221</v>
          </cell>
          <cell r="BN315">
            <v>0.8125</v>
          </cell>
          <cell r="BV315">
            <v>0.84236111111111101</v>
          </cell>
          <cell r="BW315">
            <v>0.25069444444444444</v>
          </cell>
          <cell r="BY315">
            <v>0.84097222222222223</v>
          </cell>
          <cell r="BZ315">
            <v>0.25069444444444444</v>
          </cell>
          <cell r="CB315">
            <v>0.84305555555555556</v>
          </cell>
          <cell r="CC315">
            <v>0.25138888888888888</v>
          </cell>
          <cell r="CE315">
            <v>0.84166666666666667</v>
          </cell>
          <cell r="CF315">
            <v>0.2722222222222222</v>
          </cell>
          <cell r="CJ315" t="str">
            <v>M</v>
          </cell>
        </row>
        <row r="316">
          <cell r="A316">
            <v>47077</v>
          </cell>
          <cell r="B316" t="str">
            <v>SUGENG PRIYANTO</v>
          </cell>
          <cell r="C316" t="str">
            <v>BODY PLANT 2</v>
          </cell>
          <cell r="D316" t="str">
            <v>SHFA</v>
          </cell>
          <cell r="M316" t="str">
            <v>C1</v>
          </cell>
          <cell r="P316" t="str">
            <v>C1</v>
          </cell>
          <cell r="Q316">
            <v>0.3</v>
          </cell>
          <cell r="R316">
            <v>0.82638888888888884</v>
          </cell>
          <cell r="T316">
            <v>0.35625000000000001</v>
          </cell>
          <cell r="U316">
            <v>0.8256944444444444</v>
          </cell>
          <cell r="V316" t="str">
            <v>T1</v>
          </cell>
          <cell r="W316">
            <v>0.30069444444444443</v>
          </cell>
          <cell r="X316">
            <v>0.74861111111111101</v>
          </cell>
          <cell r="Z316">
            <v>0.30486111111111108</v>
          </cell>
          <cell r="AA316">
            <v>0.8305555555555556</v>
          </cell>
          <cell r="AC316">
            <v>0.85416666666666663</v>
          </cell>
          <cell r="AD316">
            <v>0.25972222222222224</v>
          </cell>
          <cell r="AF316">
            <v>0.87430555555555556</v>
          </cell>
          <cell r="AG316">
            <v>0.25555555555555559</v>
          </cell>
          <cell r="AI316">
            <v>0.85138888888888886</v>
          </cell>
          <cell r="AJ316">
            <v>0.25625000000000003</v>
          </cell>
          <cell r="AL316">
            <v>0.85069444444444453</v>
          </cell>
          <cell r="AM316">
            <v>0.23541666666666669</v>
          </cell>
          <cell r="AO316">
            <v>0.81736111111111109</v>
          </cell>
          <cell r="AP316">
            <v>0.26666666666666666</v>
          </cell>
          <cell r="AR316">
            <v>0.82986111111111116</v>
          </cell>
          <cell r="AS316">
            <v>0.23472222222222219</v>
          </cell>
          <cell r="BA316">
            <v>0.30208333333333331</v>
          </cell>
          <cell r="BB316">
            <v>0.75416666666666676</v>
          </cell>
          <cell r="BD316">
            <v>0.30069444444444443</v>
          </cell>
          <cell r="BE316">
            <v>0.82986111111111116</v>
          </cell>
          <cell r="BG316">
            <v>0.30624999999999997</v>
          </cell>
          <cell r="BH316">
            <v>0.82361111111111107</v>
          </cell>
          <cell r="BI316" t="str">
            <v>T3</v>
          </cell>
          <cell r="BJ316">
            <v>0.3</v>
          </cell>
          <cell r="BK316">
            <v>0.82777777777777783</v>
          </cell>
          <cell r="BM316">
            <v>0.29930555555555555</v>
          </cell>
          <cell r="BN316">
            <v>0.68888888888888899</v>
          </cell>
          <cell r="BX316" t="str">
            <v>M</v>
          </cell>
          <cell r="CA316" t="str">
            <v>M</v>
          </cell>
          <cell r="CB316">
            <v>0.85277777777777775</v>
          </cell>
          <cell r="CC316">
            <v>0.2951388888888889</v>
          </cell>
          <cell r="CE316">
            <v>0.81319444444444444</v>
          </cell>
          <cell r="CF316">
            <v>0.25972222222222224</v>
          </cell>
          <cell r="CJ316" t="str">
            <v>M</v>
          </cell>
        </row>
        <row r="317">
          <cell r="A317">
            <v>48254</v>
          </cell>
          <cell r="B317" t="str">
            <v>HARRY SUGANDA</v>
          </cell>
          <cell r="C317" t="str">
            <v>BODY PLANT 2</v>
          </cell>
          <cell r="D317" t="str">
            <v>SHFB</v>
          </cell>
          <cell r="M317" t="str">
            <v>CL3</v>
          </cell>
          <cell r="P317" t="str">
            <v>CL3</v>
          </cell>
          <cell r="S317" t="str">
            <v>CL3</v>
          </cell>
          <cell r="V317" t="str">
            <v>CL3</v>
          </cell>
          <cell r="Y317" t="str">
            <v>CL3</v>
          </cell>
          <cell r="AH317" t="str">
            <v>C1</v>
          </cell>
          <cell r="AK317" t="str">
            <v>C1</v>
          </cell>
          <cell r="AL317">
            <v>0.30069444444444443</v>
          </cell>
          <cell r="AM317">
            <v>0.66736111111111107</v>
          </cell>
          <cell r="AO317">
            <v>0.30208333333333331</v>
          </cell>
          <cell r="AP317">
            <v>0.66666666666666663</v>
          </cell>
          <cell r="AR317">
            <v>0.30138888888888887</v>
          </cell>
          <cell r="AS317">
            <v>0.6875</v>
          </cell>
          <cell r="BA317">
            <v>0.87152777777777779</v>
          </cell>
          <cell r="BB317">
            <v>0.1875</v>
          </cell>
          <cell r="BD317">
            <v>0.87083333333333324</v>
          </cell>
          <cell r="BE317">
            <v>0.18819444444444444</v>
          </cell>
          <cell r="BG317">
            <v>0.87430555555555556</v>
          </cell>
          <cell r="BH317">
            <v>0.18888888888888888</v>
          </cell>
          <cell r="BJ317">
            <v>0.875</v>
          </cell>
          <cell r="BK317">
            <v>0.18819444444444444</v>
          </cell>
          <cell r="BM317">
            <v>0.87291666666666667</v>
          </cell>
          <cell r="BN317">
            <v>0.18888888888888888</v>
          </cell>
          <cell r="BX317" t="str">
            <v>M</v>
          </cell>
          <cell r="BY317">
            <v>0.30069444444444443</v>
          </cell>
          <cell r="CA317" t="str">
            <v>TL</v>
          </cell>
          <cell r="CB317">
            <v>0.30138888888888887</v>
          </cell>
          <cell r="CD317" t="str">
            <v>TL</v>
          </cell>
          <cell r="CE317">
            <v>0.30138888888888887</v>
          </cell>
          <cell r="CG317" t="str">
            <v>TL</v>
          </cell>
          <cell r="CH317">
            <v>0.30069444444444443</v>
          </cell>
        </row>
        <row r="318">
          <cell r="A318">
            <v>48255</v>
          </cell>
          <cell r="B318" t="str">
            <v>MUHAMAD IQBAL</v>
          </cell>
          <cell r="C318" t="str">
            <v>BODY PLANT 2</v>
          </cell>
          <cell r="D318" t="str">
            <v>SHFA</v>
          </cell>
          <cell r="K318">
            <v>0.29236111111111113</v>
          </cell>
          <cell r="L318">
            <v>0.83333333333333337</v>
          </cell>
          <cell r="N318">
            <v>0.2902777777777778</v>
          </cell>
          <cell r="O318">
            <v>0.7631944444444444</v>
          </cell>
          <cell r="Q318">
            <v>0.27638888888888885</v>
          </cell>
          <cell r="R318">
            <v>0.83333333333333337</v>
          </cell>
          <cell r="T318">
            <v>0.27986111111111112</v>
          </cell>
          <cell r="U318">
            <v>0.83333333333333337</v>
          </cell>
          <cell r="W318">
            <v>0.28819444444444448</v>
          </cell>
          <cell r="X318">
            <v>0.83333333333333337</v>
          </cell>
          <cell r="Z318">
            <v>0.29097222222222224</v>
          </cell>
          <cell r="AA318">
            <v>0.8354166666666667</v>
          </cell>
          <cell r="AC318">
            <v>0.83888888888888891</v>
          </cell>
          <cell r="AD318">
            <v>0.29166666666666669</v>
          </cell>
          <cell r="AH318" t="str">
            <v>C2</v>
          </cell>
          <cell r="AI318">
            <v>0.84375</v>
          </cell>
          <cell r="AJ318">
            <v>0.29166666666666669</v>
          </cell>
          <cell r="AL318">
            <v>0.84513888888888899</v>
          </cell>
          <cell r="AM318">
            <v>0.29166666666666669</v>
          </cell>
          <cell r="AO318">
            <v>0.8305555555555556</v>
          </cell>
          <cell r="AP318">
            <v>0.26041666666666669</v>
          </cell>
          <cell r="AR318">
            <v>0.87430555555555556</v>
          </cell>
          <cell r="AS318">
            <v>0.29166666666666669</v>
          </cell>
          <cell r="AX318">
            <v>0.32708333333333334</v>
          </cell>
          <cell r="AY318">
            <v>0.66736111111111107</v>
          </cell>
          <cell r="BA318">
            <v>0.2902777777777778</v>
          </cell>
          <cell r="BB318">
            <v>0.83333333333333337</v>
          </cell>
          <cell r="BD318">
            <v>0.28750000000000003</v>
          </cell>
          <cell r="BE318">
            <v>0.83333333333333337</v>
          </cell>
          <cell r="BG318">
            <v>0.28888888888888892</v>
          </cell>
          <cell r="BH318">
            <v>0.8340277777777777</v>
          </cell>
          <cell r="BJ318">
            <v>0.2902777777777778</v>
          </cell>
          <cell r="BK318">
            <v>0.83333333333333337</v>
          </cell>
          <cell r="BM318">
            <v>0.27986111111111112</v>
          </cell>
          <cell r="BN318">
            <v>0.83333333333333337</v>
          </cell>
          <cell r="BV318">
            <v>0.84652777777777777</v>
          </cell>
          <cell r="BW318">
            <v>0.29166666666666669</v>
          </cell>
          <cell r="BY318">
            <v>0.84652777777777777</v>
          </cell>
          <cell r="BZ318">
            <v>0.29375000000000001</v>
          </cell>
          <cell r="CB318">
            <v>0.84791666666666676</v>
          </cell>
          <cell r="CC318">
            <v>0.29375000000000001</v>
          </cell>
          <cell r="CE318">
            <v>0.84236111111111101</v>
          </cell>
          <cell r="CF318">
            <v>0.29444444444444445</v>
          </cell>
          <cell r="CJ318" t="str">
            <v>M</v>
          </cell>
        </row>
        <row r="319">
          <cell r="A319">
            <v>53739</v>
          </cell>
          <cell r="B319" t="str">
            <v>ARIF DICKY NUGRAHA</v>
          </cell>
          <cell r="C319" t="str">
            <v>BODY PLANT 2</v>
          </cell>
          <cell r="D319" t="str">
            <v>SHFA</v>
          </cell>
          <cell r="K319">
            <v>0.31041666666666667</v>
          </cell>
          <cell r="L319">
            <v>0.8125</v>
          </cell>
          <cell r="M319" t="str">
            <v>T3</v>
          </cell>
          <cell r="N319">
            <v>0.29305555555555557</v>
          </cell>
          <cell r="O319">
            <v>0.8340277777777777</v>
          </cell>
          <cell r="Q319">
            <v>0.29722222222222222</v>
          </cell>
          <cell r="R319">
            <v>0.43263888888888885</v>
          </cell>
          <cell r="S319" t="str">
            <v>P6</v>
          </cell>
          <cell r="V319" t="str">
            <v>C1</v>
          </cell>
          <cell r="W319">
            <v>0.29791666666666666</v>
          </cell>
          <cell r="X319">
            <v>0.75</v>
          </cell>
          <cell r="Z319">
            <v>0.29791666666666666</v>
          </cell>
          <cell r="AA319">
            <v>0.8340277777777777</v>
          </cell>
          <cell r="AC319">
            <v>0.86319444444444438</v>
          </cell>
          <cell r="AD319">
            <v>0.26041666666666669</v>
          </cell>
          <cell r="AF319">
            <v>0.8618055555555556</v>
          </cell>
          <cell r="AG319">
            <v>0.29305555555555557</v>
          </cell>
          <cell r="AI319">
            <v>0.8520833333333333</v>
          </cell>
          <cell r="AJ319">
            <v>0.29444444444444445</v>
          </cell>
          <cell r="AL319">
            <v>0.85625000000000007</v>
          </cell>
          <cell r="AM319">
            <v>0.29305555555555557</v>
          </cell>
          <cell r="AO319">
            <v>0.85138888888888886</v>
          </cell>
          <cell r="AP319">
            <v>0.29236111111111113</v>
          </cell>
          <cell r="AR319">
            <v>0.85138888888888886</v>
          </cell>
          <cell r="AS319">
            <v>0.29166666666666669</v>
          </cell>
          <cell r="BA319">
            <v>0.30069444444444443</v>
          </cell>
          <cell r="BB319">
            <v>0.75277777777777777</v>
          </cell>
          <cell r="BD319">
            <v>0.2986111111111111</v>
          </cell>
          <cell r="BE319">
            <v>0.83333333333333337</v>
          </cell>
          <cell r="BG319">
            <v>0.29166666666666669</v>
          </cell>
          <cell r="BH319">
            <v>0.83333333333333337</v>
          </cell>
          <cell r="BJ319">
            <v>0.29236111111111113</v>
          </cell>
          <cell r="BK319">
            <v>0.80208333333333337</v>
          </cell>
          <cell r="BM319">
            <v>0.29791666666666666</v>
          </cell>
          <cell r="BN319">
            <v>0.83333333333333337</v>
          </cell>
          <cell r="BP319">
            <v>0.32847222222222222</v>
          </cell>
          <cell r="BQ319">
            <v>0.625</v>
          </cell>
          <cell r="BV319">
            <v>0.85069444444444453</v>
          </cell>
          <cell r="BW319">
            <v>0.29444444444444445</v>
          </cell>
          <cell r="BY319">
            <v>0.85555555555555562</v>
          </cell>
          <cell r="BZ319">
            <v>0.29166666666666669</v>
          </cell>
          <cell r="CB319">
            <v>0.85069444444444453</v>
          </cell>
          <cell r="CC319">
            <v>0.29166666666666669</v>
          </cell>
          <cell r="CE319">
            <v>0.8520833333333333</v>
          </cell>
          <cell r="CF319">
            <v>0.29305555555555557</v>
          </cell>
          <cell r="CJ319" t="str">
            <v>M</v>
          </cell>
        </row>
        <row r="320">
          <cell r="A320">
            <v>53871</v>
          </cell>
          <cell r="B320" t="str">
            <v>NANDA REYNALDI DARMAWAN</v>
          </cell>
          <cell r="C320" t="str">
            <v>BODY PLANT 2</v>
          </cell>
          <cell r="D320" t="str">
            <v>SHFB</v>
          </cell>
          <cell r="K320">
            <v>0.8340277777777777</v>
          </cell>
          <cell r="L320">
            <v>0.29166666666666669</v>
          </cell>
          <cell r="N320">
            <v>0.83611111111111114</v>
          </cell>
          <cell r="O320">
            <v>0.29236111111111113</v>
          </cell>
          <cell r="Q320">
            <v>0.81597222222222221</v>
          </cell>
          <cell r="R320">
            <v>0.29305555555555557</v>
          </cell>
          <cell r="T320">
            <v>0.82708333333333339</v>
          </cell>
          <cell r="U320">
            <v>0.29236111111111113</v>
          </cell>
          <cell r="W320">
            <v>0.81388888888888899</v>
          </cell>
          <cell r="X320">
            <v>0.29305555555555557</v>
          </cell>
          <cell r="AC320">
            <v>0.30902777777777779</v>
          </cell>
          <cell r="AD320">
            <v>0.66736111111111107</v>
          </cell>
          <cell r="AF320">
            <v>0.27777777777777779</v>
          </cell>
          <cell r="AG320">
            <v>0.83472222222222225</v>
          </cell>
          <cell r="AI320">
            <v>0.2673611111111111</v>
          </cell>
          <cell r="AJ320">
            <v>0.83472222222222225</v>
          </cell>
          <cell r="AL320">
            <v>0.2638888888888889</v>
          </cell>
          <cell r="AM320">
            <v>0.83333333333333337</v>
          </cell>
          <cell r="AO320">
            <v>0.2673611111111111</v>
          </cell>
          <cell r="AP320">
            <v>0.83333333333333337</v>
          </cell>
          <cell r="AR320">
            <v>0.27361111111111108</v>
          </cell>
          <cell r="AS320">
            <v>0.79166666666666663</v>
          </cell>
          <cell r="AU320">
            <v>0.26874999999999999</v>
          </cell>
          <cell r="AV320">
            <v>0.79305555555555562</v>
          </cell>
          <cell r="AX320">
            <v>0.84027777777777779</v>
          </cell>
          <cell r="AY320">
            <v>0.2951388888888889</v>
          </cell>
          <cell r="BA320">
            <v>0.84513888888888899</v>
          </cell>
          <cell r="BB320">
            <v>0.21875</v>
          </cell>
          <cell r="BD320">
            <v>0.83958333333333324</v>
          </cell>
          <cell r="BE320">
            <v>0.30208333333333331</v>
          </cell>
          <cell r="BG320">
            <v>0.83194444444444438</v>
          </cell>
          <cell r="BH320">
            <v>0.30277777777777776</v>
          </cell>
          <cell r="BJ320">
            <v>0.83472222222222225</v>
          </cell>
          <cell r="BK320">
            <v>0.30277777777777776</v>
          </cell>
          <cell r="BM320">
            <v>0.84305555555555556</v>
          </cell>
          <cell r="BN320">
            <v>0.3125</v>
          </cell>
          <cell r="BS320">
            <v>0.30624999999999997</v>
          </cell>
          <cell r="BT320">
            <v>0.66805555555555562</v>
          </cell>
          <cell r="BV320">
            <v>0.27152777777777776</v>
          </cell>
          <cell r="BW320">
            <v>0.84375</v>
          </cell>
          <cell r="BY320">
            <v>0.26944444444444443</v>
          </cell>
          <cell r="BZ320">
            <v>0.83333333333333337</v>
          </cell>
          <cell r="CB320">
            <v>0.2722222222222222</v>
          </cell>
          <cell r="CD320" t="str">
            <v>TL</v>
          </cell>
          <cell r="CE320">
            <v>0.26874999999999999</v>
          </cell>
          <cell r="CF320">
            <v>0.8340277777777777</v>
          </cell>
          <cell r="CH320">
            <v>0.27013888888888887</v>
          </cell>
        </row>
        <row r="321">
          <cell r="A321">
            <v>53892</v>
          </cell>
          <cell r="B321" t="str">
            <v>SUGITO</v>
          </cell>
          <cell r="C321" t="str">
            <v>BODY PLANT 2</v>
          </cell>
          <cell r="D321" t="str">
            <v>SHFA</v>
          </cell>
          <cell r="E321">
            <v>0.30069444444444443</v>
          </cell>
          <cell r="F321">
            <v>0.66736111111111107</v>
          </cell>
          <cell r="H321">
            <v>0.31805555555555554</v>
          </cell>
          <cell r="I321">
            <v>0.83611111111111114</v>
          </cell>
          <cell r="K321">
            <v>0.28194444444444444</v>
          </cell>
          <cell r="L321">
            <v>0.8354166666666667</v>
          </cell>
          <cell r="N321">
            <v>0.27986111111111112</v>
          </cell>
          <cell r="O321">
            <v>0.83680555555555547</v>
          </cell>
          <cell r="Q321">
            <v>0.28194444444444444</v>
          </cell>
          <cell r="R321">
            <v>0.83611111111111114</v>
          </cell>
          <cell r="T321">
            <v>0.29097222222222224</v>
          </cell>
          <cell r="U321">
            <v>0.84027777777777779</v>
          </cell>
          <cell r="W321">
            <v>0.28680555555555554</v>
          </cell>
          <cell r="X321">
            <v>0.81388888888888899</v>
          </cell>
          <cell r="Z321">
            <v>0.29166666666666669</v>
          </cell>
          <cell r="AA321">
            <v>0.83888888888888891</v>
          </cell>
          <cell r="AC321">
            <v>0.84583333333333333</v>
          </cell>
          <cell r="AD321">
            <v>0.25625000000000003</v>
          </cell>
          <cell r="AF321">
            <v>0.86458333333333337</v>
          </cell>
          <cell r="AG321">
            <v>0.29375000000000001</v>
          </cell>
          <cell r="AI321">
            <v>0.8520833333333333</v>
          </cell>
          <cell r="AJ321">
            <v>0.25347222222222221</v>
          </cell>
          <cell r="AL321">
            <v>0.84791666666666676</v>
          </cell>
          <cell r="AM321">
            <v>0.27430555555555552</v>
          </cell>
          <cell r="AO321">
            <v>0.84930555555555554</v>
          </cell>
          <cell r="AP321">
            <v>0.2951388888888889</v>
          </cell>
          <cell r="AR321">
            <v>0.86458333333333337</v>
          </cell>
          <cell r="AS321">
            <v>0.27777777777777779</v>
          </cell>
          <cell r="BC321" t="str">
            <v>C1</v>
          </cell>
          <cell r="BD321">
            <v>0.28819444444444448</v>
          </cell>
          <cell r="BE321">
            <v>0.8340277777777777</v>
          </cell>
          <cell r="BG321">
            <v>0.28680555555555554</v>
          </cell>
          <cell r="BH321">
            <v>0.83750000000000002</v>
          </cell>
          <cell r="BJ321">
            <v>0.28888888888888892</v>
          </cell>
          <cell r="BK321">
            <v>0.83680555555555547</v>
          </cell>
          <cell r="BM321">
            <v>0.28888888888888892</v>
          </cell>
          <cell r="BN321">
            <v>0.83819444444444446</v>
          </cell>
          <cell r="BV321">
            <v>0.84930555555555554</v>
          </cell>
          <cell r="BW321">
            <v>0.29444444444444445</v>
          </cell>
          <cell r="BY321">
            <v>0.84444444444444444</v>
          </cell>
          <cell r="CA321" t="str">
            <v>TL</v>
          </cell>
          <cell r="CB321">
            <v>0.84861111111111109</v>
          </cell>
          <cell r="CC321">
            <v>0.29236111111111113</v>
          </cell>
          <cell r="CE321">
            <v>0.84375</v>
          </cell>
          <cell r="CF321">
            <v>0.29444444444444445</v>
          </cell>
          <cell r="CJ321" t="str">
            <v>M</v>
          </cell>
        </row>
        <row r="322">
          <cell r="A322">
            <v>53910</v>
          </cell>
          <cell r="B322" t="str">
            <v>MOH. YAHDI SABIL</v>
          </cell>
          <cell r="C322" t="str">
            <v>BODY PLANT 2</v>
          </cell>
          <cell r="D322" t="str">
            <v>SHFB</v>
          </cell>
          <cell r="M322" t="str">
            <v>C1</v>
          </cell>
          <cell r="N322">
            <v>0.86944444444444446</v>
          </cell>
          <cell r="O322">
            <v>0.30208333333333331</v>
          </cell>
          <cell r="Q322">
            <v>0.87430555555555556</v>
          </cell>
          <cell r="R322">
            <v>0.29444444444444445</v>
          </cell>
          <cell r="T322">
            <v>0.87083333333333324</v>
          </cell>
          <cell r="U322">
            <v>0.30277777777777776</v>
          </cell>
          <cell r="W322">
            <v>0.87152777777777779</v>
          </cell>
          <cell r="X322">
            <v>0.30208333333333331</v>
          </cell>
          <cell r="AC322">
            <v>0.30138888888888887</v>
          </cell>
          <cell r="AD322">
            <v>0.67499999999999993</v>
          </cell>
          <cell r="AF322">
            <v>0.30416666666666664</v>
          </cell>
          <cell r="AG322">
            <v>0.79236111111111107</v>
          </cell>
          <cell r="AH322" t="str">
            <v>T3</v>
          </cell>
          <cell r="AI322">
            <v>0.30486111111111108</v>
          </cell>
          <cell r="AJ322">
            <v>0.66666666666666663</v>
          </cell>
          <cell r="AK322" t="str">
            <v>T3</v>
          </cell>
          <cell r="AL322">
            <v>0.29444444444444445</v>
          </cell>
          <cell r="AM322">
            <v>0.82500000000000007</v>
          </cell>
          <cell r="AO322">
            <v>0.29236111111111113</v>
          </cell>
          <cell r="AP322">
            <v>0.83680555555555547</v>
          </cell>
          <cell r="AR322">
            <v>0.29930555555555555</v>
          </cell>
          <cell r="AS322">
            <v>0.73055555555555562</v>
          </cell>
          <cell r="AU322">
            <v>0.30624999999999997</v>
          </cell>
          <cell r="AV322">
            <v>0.84444444444444444</v>
          </cell>
          <cell r="AX322">
            <v>0.85138888888888886</v>
          </cell>
          <cell r="AY322">
            <v>0.31458333333333333</v>
          </cell>
          <cell r="BA322">
            <v>0.87152777777777779</v>
          </cell>
          <cell r="BB322">
            <v>0.20694444444444446</v>
          </cell>
          <cell r="BD322">
            <v>0.84791666666666676</v>
          </cell>
          <cell r="BE322">
            <v>0.3034722222222222</v>
          </cell>
          <cell r="BG322">
            <v>0.87083333333333324</v>
          </cell>
          <cell r="BH322">
            <v>0.29375000000000001</v>
          </cell>
          <cell r="BJ322">
            <v>0.86944444444444446</v>
          </cell>
          <cell r="BK322">
            <v>0.3034722222222222</v>
          </cell>
          <cell r="BM322">
            <v>0.87083333333333324</v>
          </cell>
          <cell r="BN322">
            <v>0.27291666666666664</v>
          </cell>
          <cell r="BX322" t="str">
            <v>C1</v>
          </cell>
          <cell r="BY322">
            <v>0.30069444444444443</v>
          </cell>
          <cell r="BZ322">
            <v>0.66736111111111107</v>
          </cell>
          <cell r="CB322">
            <v>0.29722222222222222</v>
          </cell>
          <cell r="CC322">
            <v>0.66736111111111107</v>
          </cell>
          <cell r="CE322">
            <v>0.29930555555555555</v>
          </cell>
          <cell r="CF322">
            <v>0.66736111111111107</v>
          </cell>
          <cell r="CH322">
            <v>0.29930555555555555</v>
          </cell>
        </row>
        <row r="323">
          <cell r="A323">
            <v>54004</v>
          </cell>
          <cell r="B323" t="str">
            <v>DICKY SANJAYA</v>
          </cell>
          <cell r="C323" t="str">
            <v>BODY PLANT 2</v>
          </cell>
          <cell r="D323" t="str">
            <v>SHFA</v>
          </cell>
          <cell r="K323">
            <v>0.29722222222222222</v>
          </cell>
          <cell r="L323">
            <v>0.84375</v>
          </cell>
          <cell r="N323">
            <v>0.29236111111111113</v>
          </cell>
          <cell r="O323">
            <v>0.81319444444444444</v>
          </cell>
          <cell r="Q323">
            <v>0.29236111111111113</v>
          </cell>
          <cell r="R323">
            <v>0.82361111111111107</v>
          </cell>
          <cell r="T323">
            <v>0.28402777777777777</v>
          </cell>
          <cell r="U323">
            <v>0.84444444444444444</v>
          </cell>
          <cell r="W323">
            <v>0.28472222222222221</v>
          </cell>
          <cell r="X323">
            <v>0.74861111111111101</v>
          </cell>
          <cell r="Z323">
            <v>0.29166666666666669</v>
          </cell>
          <cell r="AA323">
            <v>0.84791666666666676</v>
          </cell>
          <cell r="AC323">
            <v>0.84652777777777777</v>
          </cell>
          <cell r="AD323">
            <v>0.25</v>
          </cell>
          <cell r="AF323">
            <v>0.86319444444444438</v>
          </cell>
          <cell r="AG323">
            <v>0.29166666666666669</v>
          </cell>
          <cell r="AI323">
            <v>0.84861111111111109</v>
          </cell>
          <cell r="AJ323">
            <v>0.29166666666666669</v>
          </cell>
          <cell r="AL323">
            <v>0.83194444444444438</v>
          </cell>
          <cell r="AM323">
            <v>0.29236111111111113</v>
          </cell>
          <cell r="AO323">
            <v>0.81111111111111101</v>
          </cell>
          <cell r="AP323">
            <v>0.29375000000000001</v>
          </cell>
          <cell r="AR323">
            <v>0.82916666666666661</v>
          </cell>
          <cell r="AS323">
            <v>0.23124999999999998</v>
          </cell>
          <cell r="AX323">
            <v>0.32847222222222222</v>
          </cell>
          <cell r="AY323">
            <v>0.80208333333333337</v>
          </cell>
          <cell r="BA323">
            <v>0.28819444444444448</v>
          </cell>
          <cell r="BB323">
            <v>0.7597222222222223</v>
          </cell>
          <cell r="BD323">
            <v>0.2902777777777778</v>
          </cell>
          <cell r="BE323">
            <v>0.82291666666666663</v>
          </cell>
          <cell r="BG323">
            <v>0.28958333333333336</v>
          </cell>
          <cell r="BH323">
            <v>0.81319444444444444</v>
          </cell>
          <cell r="BJ323">
            <v>0.29236111111111113</v>
          </cell>
          <cell r="BK323">
            <v>0.84375</v>
          </cell>
          <cell r="BM323">
            <v>0.29097222222222224</v>
          </cell>
          <cell r="BN323">
            <v>0.75138888888888899</v>
          </cell>
          <cell r="BX323" t="str">
            <v>C1</v>
          </cell>
          <cell r="BY323">
            <v>0.84583333333333333</v>
          </cell>
          <cell r="BZ323">
            <v>0.29444444444444445</v>
          </cell>
          <cell r="CB323">
            <v>0.82777777777777783</v>
          </cell>
          <cell r="CC323">
            <v>0.2951388888888889</v>
          </cell>
          <cell r="CE323">
            <v>0.81666666666666676</v>
          </cell>
          <cell r="CF323">
            <v>0.29375000000000001</v>
          </cell>
          <cell r="CJ323" t="str">
            <v>M</v>
          </cell>
        </row>
        <row r="324">
          <cell r="A324">
            <v>55180</v>
          </cell>
          <cell r="B324" t="str">
            <v>BUDI RIYANTO</v>
          </cell>
          <cell r="C324" t="str">
            <v>BODY PLANT 2</v>
          </cell>
          <cell r="D324" t="str">
            <v>SHFB</v>
          </cell>
          <cell r="E324">
            <v>0.3347222222222222</v>
          </cell>
          <cell r="F324">
            <v>0.83680555555555547</v>
          </cell>
          <cell r="K324">
            <v>0.83750000000000002</v>
          </cell>
          <cell r="L324">
            <v>0.29444444444444445</v>
          </cell>
          <cell r="N324">
            <v>0.84166666666666667</v>
          </cell>
          <cell r="O324">
            <v>0.26041666666666669</v>
          </cell>
          <cell r="Q324">
            <v>0.85277777777777775</v>
          </cell>
          <cell r="R324">
            <v>0.2986111111111111</v>
          </cell>
          <cell r="T324">
            <v>0.85069444444444453</v>
          </cell>
          <cell r="U324">
            <v>0.25138888888888888</v>
          </cell>
          <cell r="W324">
            <v>0.84722222222222221</v>
          </cell>
          <cell r="X324">
            <v>0.29375000000000001</v>
          </cell>
          <cell r="AF324">
            <v>0.29930555555555555</v>
          </cell>
          <cell r="AG324">
            <v>0.8354166666666667</v>
          </cell>
          <cell r="AI324">
            <v>0.29583333333333334</v>
          </cell>
          <cell r="AJ324">
            <v>0.83611111111111114</v>
          </cell>
          <cell r="AL324">
            <v>0.29305555555555557</v>
          </cell>
          <cell r="AM324">
            <v>0.83680555555555547</v>
          </cell>
          <cell r="AO324">
            <v>0.29722222222222222</v>
          </cell>
          <cell r="AP324">
            <v>0.80833333333333324</v>
          </cell>
          <cell r="AR324">
            <v>0.29236111111111113</v>
          </cell>
          <cell r="AS324">
            <v>0.69027777777777777</v>
          </cell>
          <cell r="BC324" t="str">
            <v>C2</v>
          </cell>
          <cell r="BF324" t="str">
            <v>C2</v>
          </cell>
          <cell r="BI324" t="str">
            <v>C2</v>
          </cell>
          <cell r="BJ324">
            <v>0.84097222222222223</v>
          </cell>
          <cell r="BK324">
            <v>0.29236111111111113</v>
          </cell>
          <cell r="BM324">
            <v>0.84305555555555556</v>
          </cell>
          <cell r="BN324">
            <v>0.3034722222222222</v>
          </cell>
          <cell r="BS324">
            <v>0.32500000000000001</v>
          </cell>
          <cell r="BT324">
            <v>0.92638888888888893</v>
          </cell>
          <cell r="BV324">
            <v>0.28750000000000003</v>
          </cell>
          <cell r="BW324">
            <v>0.83333333333333337</v>
          </cell>
          <cell r="BY324">
            <v>0.29097222222222224</v>
          </cell>
          <cell r="BZ324">
            <v>0.82847222222222217</v>
          </cell>
          <cell r="CB324">
            <v>0.28958333333333336</v>
          </cell>
          <cell r="CC324">
            <v>0.73055555555555562</v>
          </cell>
          <cell r="CE324">
            <v>0.28055555555555556</v>
          </cell>
          <cell r="CF324">
            <v>0.83888888888888891</v>
          </cell>
          <cell r="CH324">
            <v>0.28055555555555556</v>
          </cell>
        </row>
        <row r="325">
          <cell r="A325">
            <v>55189</v>
          </cell>
          <cell r="B325" t="str">
            <v>TONNI HIDAYAT</v>
          </cell>
          <cell r="C325" t="str">
            <v>BODY PLANT 2</v>
          </cell>
          <cell r="D325" t="str">
            <v>NSHF</v>
          </cell>
          <cell r="K325">
            <v>0.29375000000000001</v>
          </cell>
          <cell r="L325">
            <v>0.8354166666666667</v>
          </cell>
          <cell r="N325">
            <v>0.29583333333333334</v>
          </cell>
          <cell r="O325">
            <v>0.84375</v>
          </cell>
          <cell r="Q325">
            <v>0.29583333333333334</v>
          </cell>
          <cell r="R325">
            <v>0.84375</v>
          </cell>
          <cell r="T325">
            <v>0.29444444444444445</v>
          </cell>
          <cell r="U325">
            <v>0.84375</v>
          </cell>
          <cell r="W325">
            <v>0.29722222222222222</v>
          </cell>
          <cell r="X325">
            <v>0.76874999999999993</v>
          </cell>
          <cell r="Z325">
            <v>0.3</v>
          </cell>
          <cell r="AA325">
            <v>0.8041666666666667</v>
          </cell>
          <cell r="AC325">
            <v>0.85138888888888886</v>
          </cell>
          <cell r="AD325">
            <v>0.25069444444444444</v>
          </cell>
          <cell r="AH325" t="str">
            <v>CL19</v>
          </cell>
          <cell r="AI325">
            <v>0.29236111111111113</v>
          </cell>
          <cell r="AJ325">
            <v>0.7090277777777777</v>
          </cell>
          <cell r="AL325">
            <v>0.29791666666666666</v>
          </cell>
          <cell r="AM325">
            <v>0.83472222222222225</v>
          </cell>
          <cell r="AO325">
            <v>0.29791666666666666</v>
          </cell>
          <cell r="AP325">
            <v>0.83750000000000002</v>
          </cell>
          <cell r="AR325">
            <v>0.2986111111111111</v>
          </cell>
          <cell r="AS325">
            <v>0.69097222222222221</v>
          </cell>
          <cell r="AU325">
            <v>0.3</v>
          </cell>
          <cell r="AV325">
            <v>0.79513888888888884</v>
          </cell>
          <cell r="BA325">
            <v>0.2986111111111111</v>
          </cell>
          <cell r="BB325">
            <v>0.80625000000000002</v>
          </cell>
          <cell r="BD325">
            <v>0.2986111111111111</v>
          </cell>
          <cell r="BE325">
            <v>0.8340277777777777</v>
          </cell>
          <cell r="BG325">
            <v>0.29930555555555555</v>
          </cell>
          <cell r="BH325">
            <v>0.83472222222222225</v>
          </cell>
          <cell r="BJ325">
            <v>0.29722222222222222</v>
          </cell>
          <cell r="BK325">
            <v>0.84027777777777779</v>
          </cell>
          <cell r="BM325">
            <v>0.29930555555555555</v>
          </cell>
          <cell r="BN325">
            <v>0.76041666666666663</v>
          </cell>
          <cell r="BX325" t="str">
            <v>M</v>
          </cell>
          <cell r="BY325">
            <v>0.29652777777777778</v>
          </cell>
          <cell r="BZ325">
            <v>0.67569444444444438</v>
          </cell>
          <cell r="CB325">
            <v>0.29930555555555555</v>
          </cell>
          <cell r="CD325" t="str">
            <v>TL</v>
          </cell>
          <cell r="CE325">
            <v>0.2986111111111111</v>
          </cell>
          <cell r="CF325">
            <v>0.83611111111111114</v>
          </cell>
          <cell r="CH325">
            <v>0.3</v>
          </cell>
        </row>
        <row r="326">
          <cell r="A326">
            <v>55488</v>
          </cell>
          <cell r="B326" t="str">
            <v>ARROHMAD</v>
          </cell>
          <cell r="C326" t="str">
            <v>BODY PLANT 2</v>
          </cell>
          <cell r="D326" t="str">
            <v>NSHF</v>
          </cell>
          <cell r="K326">
            <v>0.29375000000000001</v>
          </cell>
          <cell r="L326">
            <v>0.67569444444444438</v>
          </cell>
          <cell r="N326">
            <v>0.2951388888888889</v>
          </cell>
          <cell r="O326">
            <v>0.66736111111111107</v>
          </cell>
          <cell r="Q326">
            <v>0.29305555555555557</v>
          </cell>
          <cell r="R326">
            <v>0.85416666666666663</v>
          </cell>
          <cell r="T326">
            <v>0.29305555555555557</v>
          </cell>
          <cell r="U326">
            <v>0.79513888888888884</v>
          </cell>
          <cell r="W326">
            <v>0.29583333333333334</v>
          </cell>
          <cell r="X326">
            <v>0.84444444444444444</v>
          </cell>
          <cell r="AH326" t="str">
            <v>C1</v>
          </cell>
          <cell r="AI326">
            <v>0.29305555555555557</v>
          </cell>
          <cell r="AJ326">
            <v>0.83472222222222225</v>
          </cell>
          <cell r="AL326">
            <v>0.29444444444444445</v>
          </cell>
          <cell r="AM326">
            <v>0.84375</v>
          </cell>
          <cell r="AO326">
            <v>0.2902777777777778</v>
          </cell>
          <cell r="AP326">
            <v>0.8340277777777777</v>
          </cell>
          <cell r="AR326">
            <v>0.29583333333333334</v>
          </cell>
          <cell r="AS326">
            <v>0.75069444444444444</v>
          </cell>
          <cell r="AU326">
            <v>0.28819444444444448</v>
          </cell>
          <cell r="AV326">
            <v>0.80486111111111114</v>
          </cell>
          <cell r="AX326">
            <v>0.82847222222222217</v>
          </cell>
          <cell r="AY326">
            <v>0.26180555555555557</v>
          </cell>
          <cell r="BC326" t="str">
            <v>CL19</v>
          </cell>
          <cell r="BD326">
            <v>0.29236111111111113</v>
          </cell>
          <cell r="BE326">
            <v>0.83333333333333337</v>
          </cell>
          <cell r="BG326">
            <v>0.29583333333333334</v>
          </cell>
          <cell r="BH326">
            <v>0.76180555555555562</v>
          </cell>
          <cell r="BJ326">
            <v>0.29375000000000001</v>
          </cell>
          <cell r="BK326">
            <v>0.67083333333333339</v>
          </cell>
          <cell r="BM326">
            <v>0.2902777777777778</v>
          </cell>
          <cell r="BN326">
            <v>0.8340277777777777</v>
          </cell>
          <cell r="BV326">
            <v>0.29236111111111113</v>
          </cell>
          <cell r="BW326">
            <v>0.7944444444444444</v>
          </cell>
          <cell r="BY326">
            <v>0.2902777777777778</v>
          </cell>
          <cell r="BZ326">
            <v>0.66736111111111107</v>
          </cell>
          <cell r="CB326">
            <v>0.29305555555555557</v>
          </cell>
          <cell r="CC326">
            <v>0.78819444444444453</v>
          </cell>
          <cell r="CE326">
            <v>0.29305555555555557</v>
          </cell>
          <cell r="CF326">
            <v>0.7993055555555556</v>
          </cell>
          <cell r="CH326">
            <v>0.29375000000000001</v>
          </cell>
        </row>
        <row r="327">
          <cell r="A327">
            <v>55494</v>
          </cell>
          <cell r="B327" t="str">
            <v>NUR ISKA</v>
          </cell>
          <cell r="C327" t="str">
            <v>BODY PLANT 2</v>
          </cell>
          <cell r="D327" t="str">
            <v>SHFB</v>
          </cell>
          <cell r="K327">
            <v>0.85277777777777775</v>
          </cell>
          <cell r="L327">
            <v>0.30277777777777776</v>
          </cell>
          <cell r="N327">
            <v>0.8534722222222223</v>
          </cell>
          <cell r="O327">
            <v>0.29722222222222222</v>
          </cell>
          <cell r="Q327">
            <v>0.86944444444444446</v>
          </cell>
          <cell r="R327">
            <v>0.2986111111111111</v>
          </cell>
          <cell r="T327">
            <v>0.85416666666666663</v>
          </cell>
          <cell r="U327">
            <v>0.3</v>
          </cell>
          <cell r="W327">
            <v>0.81388888888888899</v>
          </cell>
          <cell r="X327">
            <v>0.29930555555555555</v>
          </cell>
          <cell r="AC327">
            <v>0.31597222222222221</v>
          </cell>
          <cell r="AD327">
            <v>0.66736111111111107</v>
          </cell>
          <cell r="AF327">
            <v>0.29166666666666669</v>
          </cell>
          <cell r="AG327">
            <v>0.80347222222222225</v>
          </cell>
          <cell r="AI327">
            <v>0.29305555555555557</v>
          </cell>
          <cell r="AJ327">
            <v>0.83819444444444446</v>
          </cell>
          <cell r="AL327">
            <v>0.2902777777777778</v>
          </cell>
          <cell r="AM327">
            <v>0.83472222222222225</v>
          </cell>
          <cell r="AO327">
            <v>0.2951388888888889</v>
          </cell>
          <cell r="AP327">
            <v>0.80555555555555547</v>
          </cell>
          <cell r="AR327">
            <v>0.29097222222222224</v>
          </cell>
          <cell r="AS327">
            <v>0.73055555555555562</v>
          </cell>
          <cell r="AU327">
            <v>0.28888888888888892</v>
          </cell>
          <cell r="AV327">
            <v>0.79305555555555562</v>
          </cell>
          <cell r="AX327">
            <v>0.86041666666666661</v>
          </cell>
          <cell r="AY327">
            <v>0.2951388888888889</v>
          </cell>
          <cell r="BA327">
            <v>0.86736111111111114</v>
          </cell>
          <cell r="BB327">
            <v>0.19791666666666666</v>
          </cell>
          <cell r="BD327">
            <v>0.84722222222222221</v>
          </cell>
          <cell r="BE327">
            <v>0.30277777777777776</v>
          </cell>
          <cell r="BG327">
            <v>0.85</v>
          </cell>
          <cell r="BH327">
            <v>0.29583333333333334</v>
          </cell>
          <cell r="BJ327">
            <v>0.81180555555555556</v>
          </cell>
          <cell r="BK327">
            <v>0.30208333333333331</v>
          </cell>
          <cell r="BM327">
            <v>0.87361111111111101</v>
          </cell>
          <cell r="BN327">
            <v>0.31319444444444444</v>
          </cell>
          <cell r="BS327">
            <v>0.33124999999999999</v>
          </cell>
          <cell r="BT327">
            <v>0.71875</v>
          </cell>
          <cell r="BW327">
            <v>0.66805555555555562</v>
          </cell>
          <cell r="BX327" t="str">
            <v>TL</v>
          </cell>
          <cell r="CA327" t="str">
            <v>M</v>
          </cell>
          <cell r="CD327" t="str">
            <v>M</v>
          </cell>
          <cell r="CE327">
            <v>0.2951388888888889</v>
          </cell>
          <cell r="CF327">
            <v>0.75208333333333333</v>
          </cell>
          <cell r="CH327">
            <v>0.28819444444444448</v>
          </cell>
        </row>
        <row r="328">
          <cell r="A328">
            <v>57482</v>
          </cell>
          <cell r="B328" t="str">
            <v>ABDUL FATAH</v>
          </cell>
          <cell r="C328" t="str">
            <v>BODY PLANT 2</v>
          </cell>
          <cell r="D328" t="str">
            <v>SHFB</v>
          </cell>
          <cell r="E328">
            <v>0.32083333333333336</v>
          </cell>
          <cell r="F328">
            <v>0.67569444444444438</v>
          </cell>
          <cell r="K328">
            <v>0.84861111111111109</v>
          </cell>
          <cell r="L328">
            <v>0.29305555555555557</v>
          </cell>
          <cell r="N328">
            <v>0.84861111111111109</v>
          </cell>
          <cell r="O328">
            <v>0.29375000000000001</v>
          </cell>
          <cell r="Q328">
            <v>0.85069444444444453</v>
          </cell>
          <cell r="R328">
            <v>0.29444444444444445</v>
          </cell>
          <cell r="T328">
            <v>0.85486111111111107</v>
          </cell>
          <cell r="U328">
            <v>0.29722222222222222</v>
          </cell>
          <cell r="W328">
            <v>0.85069444444444453</v>
          </cell>
          <cell r="X328">
            <v>0.2986111111111111</v>
          </cell>
          <cell r="AC328">
            <v>0.30972222222222223</v>
          </cell>
          <cell r="AD328">
            <v>0.68263888888888891</v>
          </cell>
          <cell r="AF328">
            <v>0.27569444444444446</v>
          </cell>
          <cell r="AG328">
            <v>0.45833333333333331</v>
          </cell>
          <cell r="AH328" t="str">
            <v>P6</v>
          </cell>
          <cell r="AI328">
            <v>0.29791666666666666</v>
          </cell>
          <cell r="AJ328">
            <v>0.83750000000000002</v>
          </cell>
          <cell r="AL328">
            <v>0.28541666666666665</v>
          </cell>
          <cell r="AM328">
            <v>0.83750000000000002</v>
          </cell>
          <cell r="AO328">
            <v>0.28333333333333333</v>
          </cell>
          <cell r="AP328">
            <v>0.84930555555555554</v>
          </cell>
          <cell r="AR328">
            <v>0.28958333333333336</v>
          </cell>
          <cell r="AS328">
            <v>0.73749999999999993</v>
          </cell>
          <cell r="AU328">
            <v>0.27847222222222223</v>
          </cell>
          <cell r="AV328">
            <v>0.79513888888888884</v>
          </cell>
          <cell r="AX328">
            <v>0.84791666666666676</v>
          </cell>
          <cell r="AY328">
            <v>0.2722222222222222</v>
          </cell>
          <cell r="BA328">
            <v>0.84027777777777779</v>
          </cell>
          <cell r="BB328">
            <v>0.25833333333333336</v>
          </cell>
          <cell r="BD328">
            <v>0.8520833333333333</v>
          </cell>
          <cell r="BE328">
            <v>0.29652777777777778</v>
          </cell>
          <cell r="BG328">
            <v>0.84375</v>
          </cell>
          <cell r="BH328">
            <v>0.29236111111111113</v>
          </cell>
          <cell r="BL328" t="str">
            <v>C1</v>
          </cell>
          <cell r="BM328">
            <v>0.81597222222222221</v>
          </cell>
          <cell r="BN328">
            <v>0.3034722222222222</v>
          </cell>
          <cell r="BV328">
            <v>0.28958333333333336</v>
          </cell>
          <cell r="BW328">
            <v>0.83750000000000002</v>
          </cell>
          <cell r="BY328">
            <v>0.27499999999999997</v>
          </cell>
          <cell r="BZ328">
            <v>0.83750000000000002</v>
          </cell>
          <cell r="CB328">
            <v>0.28055555555555556</v>
          </cell>
          <cell r="CC328">
            <v>0.66805555555555562</v>
          </cell>
          <cell r="CE328">
            <v>0.27847222222222223</v>
          </cell>
          <cell r="CF328">
            <v>0.81736111111111109</v>
          </cell>
          <cell r="CJ328" t="str">
            <v>M</v>
          </cell>
        </row>
        <row r="329">
          <cell r="A329">
            <v>58470</v>
          </cell>
          <cell r="B329" t="str">
            <v>SLAMET RIYANTO</v>
          </cell>
          <cell r="C329" t="str">
            <v>BODY PLANT 2</v>
          </cell>
          <cell r="D329" t="str">
            <v>SHFA</v>
          </cell>
          <cell r="E329">
            <v>0.3430555555555555</v>
          </cell>
          <cell r="F329">
            <v>0.66666666666666663</v>
          </cell>
          <cell r="K329">
            <v>0.29375000000000001</v>
          </cell>
          <cell r="L329">
            <v>0.82708333333333339</v>
          </cell>
          <cell r="N329">
            <v>0.29305555555555557</v>
          </cell>
          <cell r="O329">
            <v>0.83472222222222225</v>
          </cell>
          <cell r="Q329">
            <v>0.29236111111111113</v>
          </cell>
          <cell r="R329">
            <v>0.83611111111111114</v>
          </cell>
          <cell r="T329">
            <v>0.2902777777777778</v>
          </cell>
          <cell r="U329">
            <v>0.7402777777777777</v>
          </cell>
          <cell r="W329">
            <v>0.2951388888888889</v>
          </cell>
          <cell r="X329">
            <v>0.75416666666666676</v>
          </cell>
          <cell r="Z329">
            <v>0.28888888888888892</v>
          </cell>
          <cell r="AA329">
            <v>0.83750000000000002</v>
          </cell>
          <cell r="AC329">
            <v>0.84652777777777777</v>
          </cell>
          <cell r="AD329">
            <v>0.29166666666666669</v>
          </cell>
          <cell r="AF329">
            <v>0.87291666666666667</v>
          </cell>
          <cell r="AG329">
            <v>0.29930555555555555</v>
          </cell>
          <cell r="AI329">
            <v>0.85</v>
          </cell>
          <cell r="AJ329">
            <v>0.29236111111111113</v>
          </cell>
          <cell r="AL329">
            <v>0.84722222222222221</v>
          </cell>
          <cell r="AM329">
            <v>0.29375000000000001</v>
          </cell>
          <cell r="AO329">
            <v>0.84513888888888899</v>
          </cell>
          <cell r="AP329">
            <v>0.25625000000000003</v>
          </cell>
          <cell r="AT329" t="str">
            <v>C1</v>
          </cell>
          <cell r="BA329">
            <v>0.29583333333333334</v>
          </cell>
          <cell r="BB329">
            <v>0.83680555555555547</v>
          </cell>
          <cell r="BD329">
            <v>0.2902777777777778</v>
          </cell>
          <cell r="BE329">
            <v>0.83958333333333324</v>
          </cell>
          <cell r="BG329">
            <v>0.29236111111111113</v>
          </cell>
          <cell r="BH329">
            <v>0.83750000000000002</v>
          </cell>
          <cell r="BJ329">
            <v>0.28750000000000003</v>
          </cell>
          <cell r="BK329">
            <v>0.83750000000000002</v>
          </cell>
          <cell r="BM329">
            <v>0.2902777777777778</v>
          </cell>
          <cell r="BN329">
            <v>0.83750000000000002</v>
          </cell>
          <cell r="BP329">
            <v>0.29444444444444445</v>
          </cell>
          <cell r="BQ329">
            <v>0.62986111111111109</v>
          </cell>
          <cell r="BV329">
            <v>0.84236111111111101</v>
          </cell>
          <cell r="BW329">
            <v>0.2951388888888889</v>
          </cell>
          <cell r="BY329">
            <v>0.84513888888888899</v>
          </cell>
          <cell r="BZ329">
            <v>0.2638888888888889</v>
          </cell>
          <cell r="CB329">
            <v>0.84375</v>
          </cell>
          <cell r="CC329">
            <v>0.25625000000000003</v>
          </cell>
          <cell r="CE329">
            <v>0.84513888888888899</v>
          </cell>
          <cell r="CF329">
            <v>0.29652777777777778</v>
          </cell>
          <cell r="CJ329" t="str">
            <v>M</v>
          </cell>
        </row>
        <row r="330">
          <cell r="A330">
            <v>58677</v>
          </cell>
          <cell r="B330" t="str">
            <v>DANY KAHFABHI</v>
          </cell>
          <cell r="C330" t="str">
            <v>BODY PLANT 2</v>
          </cell>
          <cell r="D330" t="str">
            <v>SHFB</v>
          </cell>
          <cell r="K330">
            <v>0.84722222222222221</v>
          </cell>
          <cell r="L330">
            <v>0.29583333333333334</v>
          </cell>
          <cell r="N330">
            <v>0.84652777777777777</v>
          </cell>
          <cell r="O330">
            <v>0.29305555555555557</v>
          </cell>
          <cell r="Q330">
            <v>0.84583333333333333</v>
          </cell>
          <cell r="R330">
            <v>0.29305555555555557</v>
          </cell>
          <cell r="T330">
            <v>0.84861111111111109</v>
          </cell>
          <cell r="U330">
            <v>0.29166666666666669</v>
          </cell>
          <cell r="W330">
            <v>0.84791666666666676</v>
          </cell>
          <cell r="X330">
            <v>0.29444444444444445</v>
          </cell>
          <cell r="AF330">
            <v>0.27708333333333335</v>
          </cell>
          <cell r="AG330">
            <v>0.8340277777777777</v>
          </cell>
          <cell r="AI330">
            <v>0.2673611111111111</v>
          </cell>
          <cell r="AJ330">
            <v>0.84375</v>
          </cell>
          <cell r="AL330">
            <v>0.28888888888888892</v>
          </cell>
          <cell r="AM330">
            <v>0.84375</v>
          </cell>
          <cell r="AO330">
            <v>0.28611111111111115</v>
          </cell>
          <cell r="AP330">
            <v>0.83472222222222225</v>
          </cell>
          <cell r="AR330">
            <v>0.28055555555555556</v>
          </cell>
          <cell r="AS330">
            <v>0.72916666666666663</v>
          </cell>
          <cell r="AU330">
            <v>0.28750000000000003</v>
          </cell>
          <cell r="AV330">
            <v>0.83472222222222225</v>
          </cell>
          <cell r="AX330">
            <v>0.8520833333333333</v>
          </cell>
          <cell r="AY330">
            <v>0.29305555555555557</v>
          </cell>
          <cell r="BA330">
            <v>0.85972222222222217</v>
          </cell>
          <cell r="BB330">
            <v>0.27430555555555552</v>
          </cell>
          <cell r="BD330">
            <v>0.85138888888888886</v>
          </cell>
          <cell r="BE330">
            <v>0.29375000000000001</v>
          </cell>
          <cell r="BG330">
            <v>0.84722222222222221</v>
          </cell>
          <cell r="BH330">
            <v>0.29652777777777778</v>
          </cell>
          <cell r="BJ330">
            <v>0.84652777777777777</v>
          </cell>
          <cell r="BK330">
            <v>0.29236111111111113</v>
          </cell>
          <cell r="BM330">
            <v>0.81458333333333333</v>
          </cell>
          <cell r="BN330">
            <v>0.27083333333333331</v>
          </cell>
          <cell r="BX330" t="str">
            <v>C1</v>
          </cell>
          <cell r="CA330" t="str">
            <v>C1</v>
          </cell>
          <cell r="CB330">
            <v>0.28888888888888892</v>
          </cell>
          <cell r="CC330">
            <v>0.83333333333333337</v>
          </cell>
          <cell r="CE330">
            <v>0.27986111111111112</v>
          </cell>
          <cell r="CF330">
            <v>0.8354166666666667</v>
          </cell>
          <cell r="CH330">
            <v>0.28958333333333336</v>
          </cell>
        </row>
        <row r="331">
          <cell r="A331">
            <v>58681</v>
          </cell>
          <cell r="B331" t="str">
            <v>DWI NUR MIFTAHUDIN</v>
          </cell>
          <cell r="C331" t="str">
            <v>BODY PLANT 2</v>
          </cell>
          <cell r="D331" t="str">
            <v>SHFB</v>
          </cell>
          <cell r="K331">
            <v>0.84652777777777777</v>
          </cell>
          <cell r="L331">
            <v>0.3034722222222222</v>
          </cell>
          <cell r="N331">
            <v>0.82500000000000007</v>
          </cell>
          <cell r="O331">
            <v>0.29930555555555555</v>
          </cell>
          <cell r="Q331">
            <v>0.83263888888888893</v>
          </cell>
          <cell r="R331">
            <v>0.30138888888888887</v>
          </cell>
          <cell r="T331">
            <v>0.84305555555555556</v>
          </cell>
          <cell r="U331">
            <v>0.29930555555555555</v>
          </cell>
          <cell r="W331">
            <v>0.8340277777777777</v>
          </cell>
          <cell r="X331">
            <v>0.29722222222222222</v>
          </cell>
          <cell r="AC331">
            <v>0.28819444444444448</v>
          </cell>
          <cell r="AD331">
            <v>0.67013888888888884</v>
          </cell>
          <cell r="AF331">
            <v>0.27499999999999997</v>
          </cell>
          <cell r="AG331">
            <v>0.8354166666666667</v>
          </cell>
          <cell r="AI331">
            <v>0.29236111111111113</v>
          </cell>
          <cell r="AJ331">
            <v>0.84930555555555554</v>
          </cell>
          <cell r="AL331">
            <v>0.28055555555555556</v>
          </cell>
          <cell r="AM331">
            <v>0.83611111111111114</v>
          </cell>
          <cell r="AO331">
            <v>0.28611111111111115</v>
          </cell>
          <cell r="AP331">
            <v>0.84097222222222223</v>
          </cell>
          <cell r="AR331">
            <v>0.28055555555555556</v>
          </cell>
          <cell r="AS331">
            <v>0.74305555555555547</v>
          </cell>
          <cell r="BA331">
            <v>0.8652777777777777</v>
          </cell>
          <cell r="BB331">
            <v>0.27708333333333335</v>
          </cell>
          <cell r="BD331">
            <v>0.84930555555555554</v>
          </cell>
          <cell r="BE331">
            <v>0.30416666666666664</v>
          </cell>
          <cell r="BG331">
            <v>0.8534722222222223</v>
          </cell>
          <cell r="BH331">
            <v>0.30416666666666664</v>
          </cell>
          <cell r="BK331">
            <v>0.3034722222222222</v>
          </cell>
          <cell r="BL331" t="str">
            <v>TL</v>
          </cell>
          <cell r="BM331">
            <v>0.86111111111111116</v>
          </cell>
          <cell r="BN331">
            <v>0.3125</v>
          </cell>
          <cell r="BS331">
            <v>0.31041666666666667</v>
          </cell>
          <cell r="BT331">
            <v>0.66666666666666663</v>
          </cell>
          <cell r="BV331">
            <v>0.28194444444444444</v>
          </cell>
          <cell r="BW331">
            <v>0.83680555555555547</v>
          </cell>
          <cell r="BY331">
            <v>0.28333333333333333</v>
          </cell>
          <cell r="CA331" t="str">
            <v>TL</v>
          </cell>
          <cell r="CB331">
            <v>0.29097222222222224</v>
          </cell>
          <cell r="CC331">
            <v>0.81736111111111109</v>
          </cell>
          <cell r="CE331">
            <v>0.28055555555555556</v>
          </cell>
          <cell r="CF331">
            <v>0.84166666666666667</v>
          </cell>
          <cell r="CH331">
            <v>0.28680555555555554</v>
          </cell>
        </row>
        <row r="332">
          <cell r="A332">
            <v>65303</v>
          </cell>
          <cell r="B332" t="str">
            <v>MOCHAMAD RIFAI ARDAN NUGRAHA</v>
          </cell>
          <cell r="C332" t="str">
            <v>BODY PLANT 2</v>
          </cell>
          <cell r="D332" t="str">
            <v>NSHF</v>
          </cell>
          <cell r="M332" t="str">
            <v>CL3</v>
          </cell>
          <cell r="P332" t="str">
            <v>CL3</v>
          </cell>
          <cell r="S332" t="str">
            <v>CL3</v>
          </cell>
          <cell r="V332" t="str">
            <v>CL3</v>
          </cell>
          <cell r="Y332" t="str">
            <v>CL3</v>
          </cell>
          <cell r="AF332">
            <v>0.29375000000000001</v>
          </cell>
          <cell r="AG332">
            <v>0.75763888888888886</v>
          </cell>
          <cell r="AI332">
            <v>0.29236111111111113</v>
          </cell>
          <cell r="AJ332">
            <v>0.80347222222222225</v>
          </cell>
          <cell r="AL332">
            <v>0.29375000000000001</v>
          </cell>
          <cell r="AM332">
            <v>0.80069444444444438</v>
          </cell>
          <cell r="AO332">
            <v>0.29722222222222222</v>
          </cell>
          <cell r="AP332">
            <v>0.72916666666666663</v>
          </cell>
          <cell r="AR332">
            <v>0.2951388888888889</v>
          </cell>
          <cell r="AS332">
            <v>0.75208333333333333</v>
          </cell>
          <cell r="BA332">
            <v>0.28125</v>
          </cell>
          <cell r="BB332">
            <v>0.67152777777777783</v>
          </cell>
          <cell r="BD332">
            <v>0.2722222222222222</v>
          </cell>
          <cell r="BE332">
            <v>0.67222222222222217</v>
          </cell>
          <cell r="BG332">
            <v>0.29166666666666669</v>
          </cell>
          <cell r="BH332">
            <v>0.68055555555555547</v>
          </cell>
          <cell r="BJ332">
            <v>0.27777777777777779</v>
          </cell>
          <cell r="BK332">
            <v>0.7006944444444444</v>
          </cell>
          <cell r="BM332">
            <v>0.28263888888888888</v>
          </cell>
          <cell r="BN332">
            <v>0.72291666666666676</v>
          </cell>
          <cell r="BV332">
            <v>0.27847222222222223</v>
          </cell>
          <cell r="BW332">
            <v>0.68888888888888899</v>
          </cell>
          <cell r="BY332">
            <v>0.28611111111111115</v>
          </cell>
          <cell r="BZ332">
            <v>0.71388888888888891</v>
          </cell>
          <cell r="CB332">
            <v>0.27847222222222223</v>
          </cell>
          <cell r="CC332">
            <v>0.6958333333333333</v>
          </cell>
          <cell r="CE332">
            <v>0.28472222222222221</v>
          </cell>
          <cell r="CF332">
            <v>0.7416666666666667</v>
          </cell>
          <cell r="CH332">
            <v>0.27361111111111108</v>
          </cell>
        </row>
        <row r="333">
          <cell r="A333">
            <v>65698</v>
          </cell>
          <cell r="B333" t="str">
            <v>YOGA RAMADHAN</v>
          </cell>
          <cell r="C333" t="str">
            <v>BODY PLANT 2</v>
          </cell>
          <cell r="D333" t="str">
            <v>SHFA</v>
          </cell>
          <cell r="M333" t="str">
            <v>C1</v>
          </cell>
          <cell r="N333">
            <v>0.28055555555555556</v>
          </cell>
          <cell r="O333">
            <v>0.8222222222222223</v>
          </cell>
          <cell r="Q333">
            <v>0.27916666666666667</v>
          </cell>
          <cell r="R333">
            <v>0.8618055555555556</v>
          </cell>
          <cell r="T333">
            <v>0.27638888888888885</v>
          </cell>
          <cell r="U333">
            <v>0.82986111111111116</v>
          </cell>
          <cell r="W333">
            <v>0.27777777777777779</v>
          </cell>
          <cell r="X333">
            <v>0.78263888888888899</v>
          </cell>
          <cell r="Z333">
            <v>0.31666666666666665</v>
          </cell>
          <cell r="AA333">
            <v>0.7104166666666667</v>
          </cell>
          <cell r="AC333">
            <v>0.84513888888888899</v>
          </cell>
          <cell r="AD333">
            <v>0.25625000000000003</v>
          </cell>
          <cell r="AF333">
            <v>0.86111111111111116</v>
          </cell>
          <cell r="AG333">
            <v>0.21875</v>
          </cell>
          <cell r="AI333">
            <v>0.85833333333333339</v>
          </cell>
          <cell r="AJ333">
            <v>0.35902777777777778</v>
          </cell>
          <cell r="AL333">
            <v>0.8569444444444444</v>
          </cell>
          <cell r="AM333">
            <v>0.94791666666666663</v>
          </cell>
          <cell r="AN333" t="str">
            <v>P6</v>
          </cell>
          <cell r="AQ333" t="str">
            <v>C1</v>
          </cell>
          <cell r="AR333">
            <v>0.85277777777777775</v>
          </cell>
          <cell r="AS333">
            <v>0.26597222222222222</v>
          </cell>
          <cell r="AX333">
            <v>0.32013888888888892</v>
          </cell>
          <cell r="AY333">
            <v>0.70347222222222217</v>
          </cell>
          <cell r="BA333">
            <v>0.29583333333333334</v>
          </cell>
          <cell r="BB333">
            <v>0.79583333333333339</v>
          </cell>
          <cell r="BD333">
            <v>0.28611111111111115</v>
          </cell>
          <cell r="BE333">
            <v>0.83819444444444446</v>
          </cell>
          <cell r="BG333">
            <v>0.29166666666666669</v>
          </cell>
          <cell r="BH333">
            <v>0.73611111111111116</v>
          </cell>
          <cell r="BJ333">
            <v>0.28055555555555556</v>
          </cell>
          <cell r="BK333">
            <v>0.7416666666666667</v>
          </cell>
          <cell r="BM333">
            <v>0.28055555555555556</v>
          </cell>
          <cell r="BN333">
            <v>0.84583333333333333</v>
          </cell>
          <cell r="BP333">
            <v>0.3576388888888889</v>
          </cell>
          <cell r="BQ333">
            <v>0.75555555555555554</v>
          </cell>
          <cell r="BV333">
            <v>0.84652777777777777</v>
          </cell>
          <cell r="BW333">
            <v>0.30416666666666664</v>
          </cell>
          <cell r="BY333">
            <v>0.8569444444444444</v>
          </cell>
          <cell r="BZ333">
            <v>0.25416666666666665</v>
          </cell>
          <cell r="CB333">
            <v>0.85763888888888884</v>
          </cell>
          <cell r="CC333">
            <v>0.34930555555555554</v>
          </cell>
          <cell r="CE333">
            <v>0.87291666666666667</v>
          </cell>
          <cell r="CF333">
            <v>0.28263888888888888</v>
          </cell>
          <cell r="CJ333" t="str">
            <v>M</v>
          </cell>
        </row>
        <row r="334">
          <cell r="A334">
            <v>67370</v>
          </cell>
          <cell r="B334" t="str">
            <v>RAMADHAN RIZKI ADITYA PUTRA</v>
          </cell>
          <cell r="C334" t="str">
            <v>BODY PLANT 2</v>
          </cell>
          <cell r="D334" t="str">
            <v>SHFA</v>
          </cell>
          <cell r="M334" t="str">
            <v>M</v>
          </cell>
          <cell r="P334" t="str">
            <v>M</v>
          </cell>
          <cell r="S334" t="str">
            <v>S1</v>
          </cell>
          <cell r="T334">
            <v>0.29444444444444445</v>
          </cell>
          <cell r="U334">
            <v>0.66666666666666663</v>
          </cell>
          <cell r="W334">
            <v>0.30416666666666664</v>
          </cell>
          <cell r="X334">
            <v>0.6875</v>
          </cell>
          <cell r="Y334" t="str">
            <v>T3</v>
          </cell>
          <cell r="AF334">
            <v>0.87638888888888899</v>
          </cell>
          <cell r="AG334">
            <v>0.1875</v>
          </cell>
          <cell r="AH334" t="str">
            <v>T3</v>
          </cell>
          <cell r="AI334">
            <v>0.87569444444444444</v>
          </cell>
          <cell r="AJ334">
            <v>0.19513888888888889</v>
          </cell>
          <cell r="AK334" t="str">
            <v>T3</v>
          </cell>
          <cell r="AN334" t="str">
            <v>M</v>
          </cell>
          <cell r="AO334">
            <v>0.87013888888888891</v>
          </cell>
          <cell r="AP334">
            <v>0.1875</v>
          </cell>
          <cell r="AT334" t="str">
            <v>M</v>
          </cell>
          <cell r="BC334" t="str">
            <v>S1</v>
          </cell>
          <cell r="BF334" t="str">
            <v>S1</v>
          </cell>
          <cell r="BG334">
            <v>0.30277777777777776</v>
          </cell>
          <cell r="BH334">
            <v>0.66666666666666663</v>
          </cell>
          <cell r="BI334" t="str">
            <v>T3</v>
          </cell>
          <cell r="BJ334">
            <v>0.35347222222222219</v>
          </cell>
          <cell r="BK334">
            <v>0.66666666666666663</v>
          </cell>
          <cell r="BL334" t="str">
            <v>T1</v>
          </cell>
          <cell r="BO334" t="str">
            <v>M</v>
          </cell>
          <cell r="BV334">
            <v>0.87847222222222221</v>
          </cell>
          <cell r="BW334">
            <v>0.1875</v>
          </cell>
          <cell r="BX334" t="str">
            <v>T3</v>
          </cell>
          <cell r="CA334" t="str">
            <v>M</v>
          </cell>
          <cell r="CD334" t="str">
            <v>M</v>
          </cell>
          <cell r="CG334" t="str">
            <v>M</v>
          </cell>
          <cell r="CJ334" t="str">
            <v>M</v>
          </cell>
        </row>
        <row r="335">
          <cell r="A335">
            <v>67371</v>
          </cell>
          <cell r="B335" t="str">
            <v>REZA SURYA ANDIKA</v>
          </cell>
          <cell r="C335" t="str">
            <v>BODY PLANT 2</v>
          </cell>
          <cell r="D335" t="str">
            <v>SHFA</v>
          </cell>
          <cell r="H335">
            <v>0.38680555555555557</v>
          </cell>
          <cell r="I335">
            <v>0.66666666666666663</v>
          </cell>
          <cell r="K335">
            <v>0.2722222222222222</v>
          </cell>
          <cell r="L335">
            <v>0.81388888888888899</v>
          </cell>
          <cell r="N335">
            <v>0.28819444444444448</v>
          </cell>
          <cell r="O335">
            <v>0.82361111111111107</v>
          </cell>
          <cell r="Q335">
            <v>0.2902777777777778</v>
          </cell>
          <cell r="R335">
            <v>0.8340277777777777</v>
          </cell>
          <cell r="T335">
            <v>0.29375000000000001</v>
          </cell>
          <cell r="U335">
            <v>0.79513888888888884</v>
          </cell>
          <cell r="W335">
            <v>0.27777777777777779</v>
          </cell>
          <cell r="X335">
            <v>0.74444444444444446</v>
          </cell>
          <cell r="Z335">
            <v>0.28888888888888892</v>
          </cell>
          <cell r="AA335">
            <v>0.81597222222222221</v>
          </cell>
          <cell r="AC335">
            <v>0.85486111111111107</v>
          </cell>
          <cell r="AD335">
            <v>0.25</v>
          </cell>
          <cell r="AF335">
            <v>0.87013888888888891</v>
          </cell>
          <cell r="AG335">
            <v>0.2722222222222222</v>
          </cell>
          <cell r="AI335">
            <v>0.8520833333333333</v>
          </cell>
          <cell r="AJ335">
            <v>0.29166666666666669</v>
          </cell>
          <cell r="AL335">
            <v>0.8520833333333333</v>
          </cell>
          <cell r="AM335">
            <v>0.29166666666666669</v>
          </cell>
          <cell r="AO335">
            <v>0.85763888888888884</v>
          </cell>
          <cell r="AP335">
            <v>0.29305555555555557</v>
          </cell>
          <cell r="AR335">
            <v>0.87847222222222221</v>
          </cell>
          <cell r="AS335">
            <v>0.23611111111111113</v>
          </cell>
          <cell r="AT335" t="str">
            <v>T3</v>
          </cell>
          <cell r="BA335">
            <v>0.28819444444444448</v>
          </cell>
          <cell r="BB335">
            <v>0.66805555555555562</v>
          </cell>
          <cell r="BD335">
            <v>0.29722222222222222</v>
          </cell>
          <cell r="BE335">
            <v>0.8340277777777777</v>
          </cell>
          <cell r="BG335">
            <v>0.31597222222222221</v>
          </cell>
          <cell r="BH335">
            <v>0.66805555555555562</v>
          </cell>
          <cell r="BI335" t="str">
            <v>T3</v>
          </cell>
          <cell r="BJ335">
            <v>0.30138888888888887</v>
          </cell>
          <cell r="BK335">
            <v>0.66666666666666663</v>
          </cell>
          <cell r="BM335">
            <v>0.30138888888888887</v>
          </cell>
          <cell r="BN335">
            <v>0.68888888888888899</v>
          </cell>
          <cell r="BV335">
            <v>0.86041666666666661</v>
          </cell>
          <cell r="BW335">
            <v>0.1875</v>
          </cell>
          <cell r="CA335" t="str">
            <v>M</v>
          </cell>
          <cell r="CD335" t="str">
            <v>M</v>
          </cell>
          <cell r="CG335" t="str">
            <v>M</v>
          </cell>
          <cell r="CJ335" t="str">
            <v>M</v>
          </cell>
        </row>
        <row r="336">
          <cell r="A336">
            <v>67398</v>
          </cell>
          <cell r="B336" t="str">
            <v>RIO HAMDAN</v>
          </cell>
          <cell r="C336" t="str">
            <v>BODY PLANT 2</v>
          </cell>
          <cell r="D336" t="str">
            <v>SHFA</v>
          </cell>
          <cell r="M336" t="str">
            <v>M</v>
          </cell>
          <cell r="P336" t="str">
            <v>M</v>
          </cell>
          <cell r="Q336">
            <v>0.29930555555555555</v>
          </cell>
          <cell r="R336">
            <v>0.75069444444444444</v>
          </cell>
          <cell r="T336">
            <v>0.29236111111111113</v>
          </cell>
          <cell r="U336">
            <v>0.66805555555555562</v>
          </cell>
          <cell r="W336">
            <v>0.29444444444444445</v>
          </cell>
          <cell r="X336">
            <v>0.68958333333333333</v>
          </cell>
          <cell r="Z336">
            <v>0.28611111111111115</v>
          </cell>
          <cell r="AA336">
            <v>0.80486111111111114</v>
          </cell>
          <cell r="AC336">
            <v>0.85555555555555562</v>
          </cell>
          <cell r="AD336">
            <v>0.25</v>
          </cell>
          <cell r="AF336">
            <v>0.87430555555555556</v>
          </cell>
          <cell r="AG336">
            <v>0.18819444444444444</v>
          </cell>
          <cell r="AI336">
            <v>0.87708333333333333</v>
          </cell>
          <cell r="AJ336">
            <v>0.1875</v>
          </cell>
          <cell r="AK336" t="str">
            <v>T3</v>
          </cell>
          <cell r="AL336">
            <v>0.86458333333333337</v>
          </cell>
          <cell r="AM336">
            <v>0.1875</v>
          </cell>
          <cell r="AO336">
            <v>0.87361111111111101</v>
          </cell>
          <cell r="AP336">
            <v>0.1875</v>
          </cell>
          <cell r="AT336" t="str">
            <v>M</v>
          </cell>
          <cell r="BC336" t="str">
            <v>S1</v>
          </cell>
          <cell r="BF336" t="str">
            <v>S1</v>
          </cell>
          <cell r="BG336">
            <v>0.30694444444444441</v>
          </cell>
          <cell r="BH336">
            <v>0.66805555555555562</v>
          </cell>
          <cell r="BI336" t="str">
            <v>T3</v>
          </cell>
          <cell r="BJ336">
            <v>0.3</v>
          </cell>
          <cell r="BK336">
            <v>0.66666666666666663</v>
          </cell>
          <cell r="BO336" t="str">
            <v>M</v>
          </cell>
          <cell r="BV336">
            <v>0.87986111111111109</v>
          </cell>
          <cell r="BW336">
            <v>6.9444444444444447E-4</v>
          </cell>
          <cell r="BX336" t="str">
            <v>T3</v>
          </cell>
          <cell r="CA336" t="str">
            <v>M</v>
          </cell>
          <cell r="CD336" t="str">
            <v>M</v>
          </cell>
          <cell r="CG336" t="str">
            <v>M</v>
          </cell>
          <cell r="CJ336" t="str">
            <v>M</v>
          </cell>
        </row>
        <row r="337">
          <cell r="A337">
            <v>67401</v>
          </cell>
          <cell r="B337" t="str">
            <v>RYAN WIDIYATMOKO</v>
          </cell>
          <cell r="C337" t="str">
            <v>BODY PLANT 2</v>
          </cell>
          <cell r="D337" t="str">
            <v>SHFA</v>
          </cell>
          <cell r="M337" t="str">
            <v>C1</v>
          </cell>
          <cell r="N337">
            <v>0.29305555555555557</v>
          </cell>
          <cell r="O337">
            <v>0.81458333333333333</v>
          </cell>
          <cell r="Q337">
            <v>0.30069444444444443</v>
          </cell>
          <cell r="R337">
            <v>0.81458333333333333</v>
          </cell>
          <cell r="T337">
            <v>0.2902777777777778</v>
          </cell>
          <cell r="U337">
            <v>0.81388888888888899</v>
          </cell>
          <cell r="W337">
            <v>0.29722222222222222</v>
          </cell>
          <cell r="X337">
            <v>0.74861111111111101</v>
          </cell>
          <cell r="Z337">
            <v>0.2951388888888889</v>
          </cell>
          <cell r="AA337">
            <v>0.75208333333333333</v>
          </cell>
          <cell r="AC337">
            <v>0.85138888888888886</v>
          </cell>
          <cell r="AD337">
            <v>0.27152777777777776</v>
          </cell>
          <cell r="AF337">
            <v>0.87013888888888891</v>
          </cell>
          <cell r="AG337">
            <v>0.2722222222222222</v>
          </cell>
          <cell r="AI337">
            <v>0.8520833333333333</v>
          </cell>
          <cell r="AJ337">
            <v>0.27083333333333331</v>
          </cell>
          <cell r="AL337">
            <v>0.85138888888888886</v>
          </cell>
          <cell r="AM337">
            <v>0.2722222222222222</v>
          </cell>
          <cell r="AO337">
            <v>0.85277777777777775</v>
          </cell>
          <cell r="AP337">
            <v>0.27083333333333331</v>
          </cell>
          <cell r="AR337">
            <v>0.87222222222222223</v>
          </cell>
          <cell r="AS337">
            <v>0.25</v>
          </cell>
          <cell r="BA337">
            <v>0.29722222222222222</v>
          </cell>
          <cell r="BB337">
            <v>0.76874999999999993</v>
          </cell>
          <cell r="BF337" t="str">
            <v>S1</v>
          </cell>
          <cell r="BG337">
            <v>0.29583333333333334</v>
          </cell>
          <cell r="BH337">
            <v>0.81458333333333333</v>
          </cell>
          <cell r="BJ337">
            <v>0.29444444444444445</v>
          </cell>
          <cell r="BK337">
            <v>0.66736111111111107</v>
          </cell>
          <cell r="BM337">
            <v>0.2986111111111111</v>
          </cell>
          <cell r="BN337">
            <v>0.8125</v>
          </cell>
          <cell r="BV337">
            <v>0.87083333333333324</v>
          </cell>
          <cell r="BW337">
            <v>2.0833333333333333E-3</v>
          </cell>
          <cell r="CA337" t="str">
            <v>M</v>
          </cell>
          <cell r="CD337" t="str">
            <v>M</v>
          </cell>
          <cell r="CG337" t="str">
            <v>M</v>
          </cell>
          <cell r="CJ337" t="str">
            <v>M</v>
          </cell>
        </row>
        <row r="338">
          <cell r="A338">
            <v>67402</v>
          </cell>
          <cell r="B338" t="str">
            <v>SAAT ROMANDONI</v>
          </cell>
          <cell r="C338" t="str">
            <v>BODY PLANT 2</v>
          </cell>
          <cell r="D338" t="str">
            <v>SHFA</v>
          </cell>
          <cell r="M338" t="str">
            <v>M</v>
          </cell>
          <cell r="N338">
            <v>0.28611111111111115</v>
          </cell>
          <cell r="O338">
            <v>0.66805555555555562</v>
          </cell>
          <cell r="Q338">
            <v>0.29791666666666666</v>
          </cell>
          <cell r="R338">
            <v>0.81458333333333333</v>
          </cell>
          <cell r="T338">
            <v>0.2986111111111111</v>
          </cell>
          <cell r="U338">
            <v>0.84513888888888899</v>
          </cell>
          <cell r="W338">
            <v>0.29791666666666666</v>
          </cell>
          <cell r="X338">
            <v>0.74861111111111101</v>
          </cell>
          <cell r="Z338">
            <v>0.29305555555555557</v>
          </cell>
          <cell r="AA338">
            <v>0.82777777777777783</v>
          </cell>
          <cell r="AC338">
            <v>0.85972222222222217</v>
          </cell>
          <cell r="AD338">
            <v>0.25</v>
          </cell>
          <cell r="AF338">
            <v>0.87430555555555556</v>
          </cell>
          <cell r="AG338">
            <v>0.25</v>
          </cell>
          <cell r="AI338">
            <v>0.87916666666666676</v>
          </cell>
          <cell r="AJ338">
            <v>0.25138888888888888</v>
          </cell>
          <cell r="AK338" t="str">
            <v>T3</v>
          </cell>
          <cell r="AL338">
            <v>0.8520833333333333</v>
          </cell>
          <cell r="AM338">
            <v>0.22916666666666666</v>
          </cell>
          <cell r="AO338">
            <v>0.85763888888888884</v>
          </cell>
          <cell r="AP338">
            <v>0.29375000000000001</v>
          </cell>
          <cell r="AR338">
            <v>0.87569444444444444</v>
          </cell>
          <cell r="AS338">
            <v>0.23124999999999998</v>
          </cell>
          <cell r="AT338" t="str">
            <v>T3</v>
          </cell>
          <cell r="BC338" t="str">
            <v>S1</v>
          </cell>
          <cell r="BF338" t="str">
            <v>S1</v>
          </cell>
          <cell r="BG338">
            <v>0.29236111111111113</v>
          </cell>
          <cell r="BH338">
            <v>0.66666666666666663</v>
          </cell>
          <cell r="BJ338">
            <v>0.2986111111111111</v>
          </cell>
          <cell r="BK338">
            <v>0.66666666666666663</v>
          </cell>
          <cell r="BM338">
            <v>0.33819444444444446</v>
          </cell>
          <cell r="BN338">
            <v>0.80902777777777779</v>
          </cell>
          <cell r="BO338" t="str">
            <v>T2</v>
          </cell>
          <cell r="BV338">
            <v>0.87847222222222221</v>
          </cell>
          <cell r="BW338">
            <v>0.1875</v>
          </cell>
          <cell r="BX338" t="str">
            <v>T3</v>
          </cell>
          <cell r="CA338" t="str">
            <v>M</v>
          </cell>
          <cell r="CD338" t="str">
            <v>M</v>
          </cell>
          <cell r="CG338" t="str">
            <v>M</v>
          </cell>
          <cell r="CJ338" t="str">
            <v>M</v>
          </cell>
        </row>
        <row r="339">
          <cell r="A339">
            <v>67406</v>
          </cell>
          <cell r="B339" t="str">
            <v>SYAIFUL HUDA</v>
          </cell>
          <cell r="C339" t="str">
            <v>BODY PLANT 2</v>
          </cell>
          <cell r="D339" t="str">
            <v>SHFA</v>
          </cell>
          <cell r="M339" t="str">
            <v>S1</v>
          </cell>
          <cell r="P339" t="str">
            <v>S1</v>
          </cell>
          <cell r="Q339">
            <v>0.30138888888888887</v>
          </cell>
          <cell r="R339">
            <v>0.66736111111111107</v>
          </cell>
          <cell r="T339">
            <v>0.29444444444444445</v>
          </cell>
          <cell r="U339">
            <v>0.84375</v>
          </cell>
          <cell r="W339">
            <v>0.33263888888888887</v>
          </cell>
          <cell r="X339">
            <v>0.75</v>
          </cell>
          <cell r="Y339" t="str">
            <v>T2</v>
          </cell>
          <cell r="Z339">
            <v>0.28958333333333336</v>
          </cell>
          <cell r="AA339">
            <v>0.82777777777777783</v>
          </cell>
          <cell r="AC339">
            <v>0.85069444444444453</v>
          </cell>
          <cell r="AD339">
            <v>0.25347222222222221</v>
          </cell>
          <cell r="AF339">
            <v>0.87430555555555556</v>
          </cell>
          <cell r="AG339">
            <v>0.25555555555555559</v>
          </cell>
          <cell r="AI339">
            <v>0.87291666666666667</v>
          </cell>
          <cell r="AJ339">
            <v>0.25555555555555559</v>
          </cell>
          <cell r="AL339">
            <v>0.87361111111111101</v>
          </cell>
          <cell r="AM339">
            <v>0.1875</v>
          </cell>
          <cell r="AO339">
            <v>0.81111111111111101</v>
          </cell>
          <cell r="AP339">
            <v>0.26597222222222222</v>
          </cell>
          <cell r="AR339">
            <v>0.87152777777777779</v>
          </cell>
          <cell r="AS339">
            <v>0.23472222222222219</v>
          </cell>
          <cell r="BC339" t="str">
            <v>S1</v>
          </cell>
          <cell r="BF339" t="str">
            <v>S1</v>
          </cell>
          <cell r="BG339">
            <v>0.35416666666666669</v>
          </cell>
          <cell r="BH339">
            <v>0.66666666666666663</v>
          </cell>
          <cell r="BI339" t="str">
            <v>T1</v>
          </cell>
          <cell r="BJ339">
            <v>0.35347222222222219</v>
          </cell>
          <cell r="BK339">
            <v>0.66666666666666663</v>
          </cell>
          <cell r="BL339" t="str">
            <v>T1</v>
          </cell>
          <cell r="BM339">
            <v>0.34722222222222227</v>
          </cell>
          <cell r="BN339">
            <v>0.81319444444444444</v>
          </cell>
          <cell r="BO339" t="str">
            <v>T1</v>
          </cell>
          <cell r="BV339">
            <v>0.87222222222222223</v>
          </cell>
          <cell r="BW339">
            <v>1.1805555555555555E-2</v>
          </cell>
          <cell r="CA339" t="str">
            <v>M</v>
          </cell>
          <cell r="CD339" t="str">
            <v>M</v>
          </cell>
          <cell r="CG339" t="str">
            <v>M</v>
          </cell>
          <cell r="CJ339" t="str">
            <v>M</v>
          </cell>
        </row>
        <row r="340">
          <cell r="A340">
            <v>67408</v>
          </cell>
          <cell r="B340" t="str">
            <v>TOLHAH MANSHUR</v>
          </cell>
          <cell r="C340" t="str">
            <v>BODY PLANT 2</v>
          </cell>
          <cell r="D340" t="str">
            <v>SHFA</v>
          </cell>
          <cell r="H340">
            <v>0.3263888888888889</v>
          </cell>
          <cell r="I340">
            <v>0.83680555555555547</v>
          </cell>
          <cell r="K340">
            <v>0.2673611111111111</v>
          </cell>
          <cell r="L340">
            <v>0.82708333333333339</v>
          </cell>
          <cell r="N340">
            <v>0.28958333333333336</v>
          </cell>
          <cell r="O340">
            <v>0.84166666666666667</v>
          </cell>
          <cell r="Q340">
            <v>0.28958333333333336</v>
          </cell>
          <cell r="R340">
            <v>0.8354166666666667</v>
          </cell>
          <cell r="T340">
            <v>0.29097222222222224</v>
          </cell>
          <cell r="U340">
            <v>0.83888888888888891</v>
          </cell>
          <cell r="W340">
            <v>0.29375000000000001</v>
          </cell>
          <cell r="X340">
            <v>0.75069444444444444</v>
          </cell>
          <cell r="Z340">
            <v>0.29722222222222222</v>
          </cell>
          <cell r="AA340">
            <v>0.82638888888888884</v>
          </cell>
          <cell r="AC340">
            <v>0.79861111111111116</v>
          </cell>
          <cell r="AD340">
            <v>0.25277777777777777</v>
          </cell>
          <cell r="AF340">
            <v>0.87291666666666667</v>
          </cell>
          <cell r="AG340">
            <v>0.28263888888888888</v>
          </cell>
          <cell r="AI340">
            <v>0.85277777777777775</v>
          </cell>
          <cell r="AJ340">
            <v>0.28125</v>
          </cell>
          <cell r="AL340">
            <v>0.85416666666666663</v>
          </cell>
          <cell r="AM340">
            <v>0.24166666666666667</v>
          </cell>
          <cell r="AO340">
            <v>0.85416666666666663</v>
          </cell>
          <cell r="AP340">
            <v>0.26597222222222222</v>
          </cell>
          <cell r="AR340">
            <v>0.87569444444444444</v>
          </cell>
          <cell r="AS340">
            <v>0.27777777777777779</v>
          </cell>
          <cell r="AT340" t="str">
            <v>T3</v>
          </cell>
          <cell r="BA340">
            <v>0.28958333333333336</v>
          </cell>
          <cell r="BB340">
            <v>0.66875000000000007</v>
          </cell>
          <cell r="BD340">
            <v>0.29375000000000001</v>
          </cell>
          <cell r="BE340">
            <v>0.66805555555555562</v>
          </cell>
          <cell r="BG340">
            <v>0.29166666666666669</v>
          </cell>
          <cell r="BH340">
            <v>0.66805555555555562</v>
          </cell>
          <cell r="BJ340">
            <v>0.29305555555555557</v>
          </cell>
          <cell r="BK340">
            <v>0.66875000000000007</v>
          </cell>
          <cell r="BM340">
            <v>0.2902777777777778</v>
          </cell>
          <cell r="BN340">
            <v>0.68819444444444444</v>
          </cell>
          <cell r="BV340">
            <v>0.87847222222222221</v>
          </cell>
          <cell r="BW340">
            <v>6.9444444444444447E-4</v>
          </cell>
          <cell r="BX340" t="str">
            <v>T3</v>
          </cell>
          <cell r="CA340" t="str">
            <v>M</v>
          </cell>
          <cell r="CD340" t="str">
            <v>M</v>
          </cell>
          <cell r="CG340" t="str">
            <v>M</v>
          </cell>
          <cell r="CJ340" t="str">
            <v>M</v>
          </cell>
        </row>
        <row r="341">
          <cell r="A341">
            <v>67409</v>
          </cell>
          <cell r="B341" t="str">
            <v>VERI ANDIKA KRISTIANTO</v>
          </cell>
          <cell r="C341" t="str">
            <v>BODY PLANT 2</v>
          </cell>
          <cell r="D341" t="str">
            <v>SHFA</v>
          </cell>
          <cell r="M341" t="str">
            <v>S1</v>
          </cell>
          <cell r="N341">
            <v>0.28819444444444448</v>
          </cell>
          <cell r="O341">
            <v>0.81874999999999998</v>
          </cell>
          <cell r="Q341">
            <v>0.29097222222222224</v>
          </cell>
          <cell r="R341">
            <v>0.68263888888888891</v>
          </cell>
          <cell r="T341">
            <v>0.3</v>
          </cell>
          <cell r="U341">
            <v>0.67361111111111116</v>
          </cell>
          <cell r="W341">
            <v>0.3</v>
          </cell>
          <cell r="X341">
            <v>0.75486111111111109</v>
          </cell>
          <cell r="AF341">
            <v>0.87569444444444444</v>
          </cell>
          <cell r="AG341">
            <v>0.28263888888888888</v>
          </cell>
          <cell r="AH341" t="str">
            <v>T3</v>
          </cell>
          <cell r="AI341">
            <v>0.87916666666666676</v>
          </cell>
          <cell r="AJ341">
            <v>0.28125</v>
          </cell>
          <cell r="AK341" t="str">
            <v>T3</v>
          </cell>
          <cell r="AL341">
            <v>0.87916666666666676</v>
          </cell>
          <cell r="AM341">
            <v>0.24166666666666667</v>
          </cell>
          <cell r="AN341" t="str">
            <v>T3</v>
          </cell>
          <cell r="AO341">
            <v>0.87986111111111109</v>
          </cell>
          <cell r="AP341">
            <v>0.26527777777777778</v>
          </cell>
          <cell r="AQ341" t="str">
            <v>T3</v>
          </cell>
          <cell r="AR341">
            <v>0.88055555555555554</v>
          </cell>
          <cell r="AS341">
            <v>0.27777777777777779</v>
          </cell>
          <cell r="AT341" t="str">
            <v>T3</v>
          </cell>
          <cell r="BC341" t="str">
            <v>S1</v>
          </cell>
          <cell r="BF341" t="str">
            <v>S1</v>
          </cell>
          <cell r="BG341">
            <v>0.29375000000000001</v>
          </cell>
          <cell r="BH341">
            <v>0.66875000000000007</v>
          </cell>
          <cell r="BJ341">
            <v>0.2986111111111111</v>
          </cell>
          <cell r="BK341">
            <v>0.66875000000000007</v>
          </cell>
          <cell r="BM341">
            <v>0.29652777777777778</v>
          </cell>
          <cell r="BN341">
            <v>0.68819444444444444</v>
          </cell>
          <cell r="BV341">
            <v>0.87847222222222221</v>
          </cell>
          <cell r="BW341">
            <v>0.1875</v>
          </cell>
          <cell r="BX341" t="str">
            <v>T3</v>
          </cell>
          <cell r="CA341" t="str">
            <v>M</v>
          </cell>
          <cell r="CD341" t="str">
            <v>M</v>
          </cell>
          <cell r="CG341" t="str">
            <v>M</v>
          </cell>
          <cell r="CJ341" t="str">
            <v>M</v>
          </cell>
        </row>
        <row r="342">
          <cell r="A342">
            <v>67410</v>
          </cell>
          <cell r="B342" t="str">
            <v>WAHYU NOFIAN RAMADHAN</v>
          </cell>
          <cell r="C342" t="str">
            <v>BODY PLANT 2</v>
          </cell>
          <cell r="D342" t="str">
            <v>SHFB</v>
          </cell>
          <cell r="M342" t="str">
            <v>S1</v>
          </cell>
          <cell r="P342" t="str">
            <v>M</v>
          </cell>
          <cell r="Q342">
            <v>0.86597222222222225</v>
          </cell>
          <cell r="R342">
            <v>0.28472222222222221</v>
          </cell>
          <cell r="T342">
            <v>0.86597222222222225</v>
          </cell>
          <cell r="U342">
            <v>0.27569444444444446</v>
          </cell>
          <cell r="W342">
            <v>0.83958333333333324</v>
          </cell>
          <cell r="X342">
            <v>0.21041666666666667</v>
          </cell>
          <cell r="AF342">
            <v>0.29791666666666666</v>
          </cell>
          <cell r="AG342">
            <v>0.81319444444444444</v>
          </cell>
          <cell r="AI342">
            <v>0.29583333333333334</v>
          </cell>
          <cell r="AJ342">
            <v>0.82013888888888886</v>
          </cell>
          <cell r="AL342">
            <v>0.29722222222222222</v>
          </cell>
          <cell r="AM342">
            <v>0.83472222222222225</v>
          </cell>
          <cell r="AO342">
            <v>0.2902777777777778</v>
          </cell>
          <cell r="AP342">
            <v>0.68402777777777779</v>
          </cell>
          <cell r="AR342">
            <v>0.29583333333333334</v>
          </cell>
          <cell r="AS342">
            <v>0.74097222222222225</v>
          </cell>
          <cell r="AU342">
            <v>0.29583333333333334</v>
          </cell>
          <cell r="AV342">
            <v>0.80069444444444438</v>
          </cell>
          <cell r="AX342">
            <v>0.84652777777777777</v>
          </cell>
          <cell r="AY342">
            <v>0.27847222222222223</v>
          </cell>
          <cell r="BC342" t="str">
            <v>M</v>
          </cell>
          <cell r="BD342">
            <v>0.86875000000000002</v>
          </cell>
          <cell r="BE342">
            <v>0.30277777777777776</v>
          </cell>
          <cell r="BG342">
            <v>0.8652777777777777</v>
          </cell>
          <cell r="BH342">
            <v>0.30277777777777776</v>
          </cell>
          <cell r="BJ342">
            <v>0.86111111111111116</v>
          </cell>
          <cell r="BK342">
            <v>0.30277777777777776</v>
          </cell>
          <cell r="BM342">
            <v>0.87013888888888891</v>
          </cell>
          <cell r="BN342">
            <v>0.3034722222222222</v>
          </cell>
          <cell r="BV342">
            <v>0.30416666666666664</v>
          </cell>
          <cell r="BW342">
            <v>0.75763888888888886</v>
          </cell>
          <cell r="BX342" t="str">
            <v>T3</v>
          </cell>
          <cell r="CA342" t="str">
            <v>M</v>
          </cell>
          <cell r="CD342" t="str">
            <v>M</v>
          </cell>
          <cell r="CG342" t="str">
            <v>M</v>
          </cell>
          <cell r="CJ342" t="str">
            <v>M</v>
          </cell>
        </row>
        <row r="343">
          <cell r="A343">
            <v>67411</v>
          </cell>
          <cell r="B343" t="str">
            <v>YOGA ANDI PRATAMA</v>
          </cell>
          <cell r="C343" t="str">
            <v>BODY PLANT 2</v>
          </cell>
          <cell r="D343" t="str">
            <v>SHFA</v>
          </cell>
          <cell r="K343">
            <v>0.28819444444444448</v>
          </cell>
          <cell r="L343">
            <v>0.8125</v>
          </cell>
          <cell r="N343">
            <v>0.28263888888888888</v>
          </cell>
          <cell r="O343">
            <v>0.8125</v>
          </cell>
          <cell r="Q343">
            <v>0.28194444444444444</v>
          </cell>
          <cell r="R343">
            <v>0.82291666666666663</v>
          </cell>
          <cell r="T343">
            <v>0.28333333333333333</v>
          </cell>
          <cell r="U343">
            <v>0.83611111111111114</v>
          </cell>
          <cell r="W343">
            <v>0.29166666666666669</v>
          </cell>
          <cell r="X343">
            <v>0.73958333333333337</v>
          </cell>
          <cell r="Z343">
            <v>0.28125</v>
          </cell>
          <cell r="AA343">
            <v>0.81527777777777777</v>
          </cell>
          <cell r="AC343">
            <v>0.84236111111111101</v>
          </cell>
          <cell r="AD343">
            <v>0.25347222222222221</v>
          </cell>
          <cell r="AF343">
            <v>0.8618055555555556</v>
          </cell>
          <cell r="AG343">
            <v>0.27083333333333331</v>
          </cell>
          <cell r="AI343">
            <v>0.84791666666666676</v>
          </cell>
          <cell r="AJ343">
            <v>0.2951388888888889</v>
          </cell>
          <cell r="AL343">
            <v>0.84652777777777777</v>
          </cell>
          <cell r="AM343">
            <v>0.23194444444444443</v>
          </cell>
          <cell r="AO343">
            <v>0.85</v>
          </cell>
          <cell r="AP343">
            <v>0.29375000000000001</v>
          </cell>
          <cell r="AR343">
            <v>0.86319444444444438</v>
          </cell>
          <cell r="AS343">
            <v>0.29652777777777778</v>
          </cell>
          <cell r="AX343">
            <v>0.32847222222222222</v>
          </cell>
          <cell r="AY343">
            <v>0.66805555555555562</v>
          </cell>
          <cell r="BA343">
            <v>0.28055555555555556</v>
          </cell>
          <cell r="BB343">
            <v>0.83333333333333337</v>
          </cell>
          <cell r="BD343">
            <v>0.28125</v>
          </cell>
          <cell r="BE343">
            <v>0.80763888888888891</v>
          </cell>
          <cell r="BG343">
            <v>0.28680555555555554</v>
          </cell>
          <cell r="BH343">
            <v>0.83472222222222225</v>
          </cell>
          <cell r="BJ343">
            <v>0.28611111111111115</v>
          </cell>
          <cell r="BK343">
            <v>0.80555555555555547</v>
          </cell>
          <cell r="BM343">
            <v>0.28750000000000003</v>
          </cell>
          <cell r="BN343">
            <v>0.8340277777777777</v>
          </cell>
          <cell r="BV343">
            <v>0.87013888888888891</v>
          </cell>
          <cell r="BW343">
            <v>0.1875</v>
          </cell>
          <cell r="CA343" t="str">
            <v>M</v>
          </cell>
          <cell r="CD343" t="str">
            <v>M</v>
          </cell>
          <cell r="CG343" t="str">
            <v>M</v>
          </cell>
          <cell r="CJ343" t="str">
            <v>M</v>
          </cell>
        </row>
        <row r="344">
          <cell r="A344">
            <v>67414</v>
          </cell>
          <cell r="B344" t="str">
            <v>FAJAR ROHMADI</v>
          </cell>
          <cell r="C344" t="str">
            <v>BODY PLANT 2</v>
          </cell>
          <cell r="D344" t="str">
            <v>SHFB</v>
          </cell>
          <cell r="E344">
            <v>0.31666666666666665</v>
          </cell>
          <cell r="F344">
            <v>0.67291666666666661</v>
          </cell>
          <cell r="K344">
            <v>0.84027777777777779</v>
          </cell>
          <cell r="L344">
            <v>0.28263888888888888</v>
          </cell>
          <cell r="N344">
            <v>0.84652777777777777</v>
          </cell>
          <cell r="O344">
            <v>0.19791666666666666</v>
          </cell>
          <cell r="Q344">
            <v>0.8569444444444444</v>
          </cell>
          <cell r="R344">
            <v>0.2951388888888889</v>
          </cell>
          <cell r="T344">
            <v>0.85069444444444453</v>
          </cell>
          <cell r="U344">
            <v>0.29305555555555557</v>
          </cell>
          <cell r="W344">
            <v>0.83333333333333337</v>
          </cell>
          <cell r="X344">
            <v>0.29375000000000001</v>
          </cell>
          <cell r="AF344">
            <v>0.27291666666666664</v>
          </cell>
          <cell r="AG344">
            <v>0.81666666666666676</v>
          </cell>
          <cell r="AI344">
            <v>0.26666666666666666</v>
          </cell>
          <cell r="AJ344">
            <v>0.8354166666666667</v>
          </cell>
          <cell r="AL344">
            <v>0.27083333333333331</v>
          </cell>
          <cell r="AM344">
            <v>0.8354166666666667</v>
          </cell>
          <cell r="AO344">
            <v>0.27291666666666664</v>
          </cell>
          <cell r="AP344">
            <v>0.83611111111111114</v>
          </cell>
          <cell r="AR344">
            <v>0.2722222222222222</v>
          </cell>
          <cell r="AS344">
            <v>0.7319444444444444</v>
          </cell>
          <cell r="AU344">
            <v>0.27152777777777776</v>
          </cell>
          <cell r="AV344">
            <v>0.81319444444444444</v>
          </cell>
          <cell r="AX344">
            <v>0.84652777777777777</v>
          </cell>
          <cell r="AY344">
            <v>0.2638888888888889</v>
          </cell>
          <cell r="BA344">
            <v>0.86111111111111116</v>
          </cell>
          <cell r="BB344">
            <v>0.27430555555555552</v>
          </cell>
          <cell r="BD344">
            <v>0.84722222222222221</v>
          </cell>
          <cell r="BE344">
            <v>0.29444444444444445</v>
          </cell>
          <cell r="BG344">
            <v>0.8520833333333333</v>
          </cell>
          <cell r="BH344">
            <v>0.29375000000000001</v>
          </cell>
          <cell r="BJ344">
            <v>0.84166666666666667</v>
          </cell>
          <cell r="BK344">
            <v>0.29444444444444445</v>
          </cell>
          <cell r="BM344">
            <v>0.83888888888888891</v>
          </cell>
          <cell r="BN344">
            <v>0.3034722222222222</v>
          </cell>
          <cell r="BS344">
            <v>0.32430555555555557</v>
          </cell>
          <cell r="BT344">
            <v>0.6694444444444444</v>
          </cell>
          <cell r="BV344">
            <v>0.28958333333333336</v>
          </cell>
          <cell r="BW344">
            <v>0.72222222222222221</v>
          </cell>
          <cell r="CA344" t="str">
            <v>M</v>
          </cell>
          <cell r="CD344" t="str">
            <v>M</v>
          </cell>
          <cell r="CG344" t="str">
            <v>M</v>
          </cell>
          <cell r="CJ344" t="str">
            <v>M</v>
          </cell>
        </row>
        <row r="345">
          <cell r="A345">
            <v>67415</v>
          </cell>
          <cell r="B345" t="str">
            <v>YOGI YANUAR RIFAI</v>
          </cell>
          <cell r="C345" t="str">
            <v>BODY PLANT 2</v>
          </cell>
          <cell r="D345" t="str">
            <v>SHFB</v>
          </cell>
          <cell r="M345" t="str">
            <v>C1</v>
          </cell>
          <cell r="P345" t="str">
            <v>C1</v>
          </cell>
          <cell r="Q345">
            <v>0.83680555555555547</v>
          </cell>
          <cell r="R345">
            <v>0.19305555555555554</v>
          </cell>
          <cell r="T345">
            <v>0.85138888888888886</v>
          </cell>
          <cell r="U345">
            <v>0.24166666666666667</v>
          </cell>
          <cell r="W345">
            <v>0.83958333333333324</v>
          </cell>
          <cell r="X345">
            <v>0.27638888888888885</v>
          </cell>
          <cell r="AF345">
            <v>0.2951388888888889</v>
          </cell>
          <cell r="AG345">
            <v>0.80555555555555547</v>
          </cell>
          <cell r="AI345">
            <v>0.29583333333333334</v>
          </cell>
          <cell r="AJ345">
            <v>0.80972222222222223</v>
          </cell>
          <cell r="AL345">
            <v>0.2951388888888889</v>
          </cell>
          <cell r="AM345">
            <v>0.80347222222222225</v>
          </cell>
          <cell r="AO345">
            <v>0.30069444444444443</v>
          </cell>
          <cell r="AP345">
            <v>0.81319444444444444</v>
          </cell>
          <cell r="AR345">
            <v>0.29375000000000001</v>
          </cell>
          <cell r="AS345">
            <v>0.7319444444444444</v>
          </cell>
          <cell r="AU345">
            <v>0.29236111111111113</v>
          </cell>
          <cell r="AV345">
            <v>0.8125</v>
          </cell>
          <cell r="AX345">
            <v>0.85</v>
          </cell>
          <cell r="AY345">
            <v>0.2638888888888889</v>
          </cell>
          <cell r="BA345">
            <v>0.8618055555555556</v>
          </cell>
          <cell r="BB345">
            <v>0.18819444444444444</v>
          </cell>
          <cell r="BD345">
            <v>0.85277777777777775</v>
          </cell>
          <cell r="BE345">
            <v>0.29236111111111113</v>
          </cell>
          <cell r="BG345">
            <v>0.8534722222222223</v>
          </cell>
          <cell r="BH345">
            <v>0.29236111111111113</v>
          </cell>
          <cell r="BJ345">
            <v>0.8534722222222223</v>
          </cell>
          <cell r="BK345">
            <v>0.29166666666666669</v>
          </cell>
          <cell r="BM345">
            <v>0.82847222222222217</v>
          </cell>
          <cell r="BN345">
            <v>0.30416666666666664</v>
          </cell>
          <cell r="BS345">
            <v>0.32291666666666669</v>
          </cell>
          <cell r="BT345">
            <v>0.66666666666666663</v>
          </cell>
          <cell r="BV345">
            <v>0.29791666666666666</v>
          </cell>
          <cell r="BW345">
            <v>0.72222222222222221</v>
          </cell>
          <cell r="CA345" t="str">
            <v>M</v>
          </cell>
          <cell r="CD345" t="str">
            <v>M</v>
          </cell>
          <cell r="CG345" t="str">
            <v>M</v>
          </cell>
          <cell r="CJ345" t="str">
            <v>M</v>
          </cell>
        </row>
        <row r="346">
          <cell r="A346">
            <v>67416</v>
          </cell>
          <cell r="B346" t="str">
            <v>ERDIAN NOVA</v>
          </cell>
          <cell r="C346" t="str">
            <v>BODY PLANT 2</v>
          </cell>
          <cell r="D346" t="str">
            <v>SHFA</v>
          </cell>
          <cell r="K346">
            <v>0.26250000000000001</v>
          </cell>
          <cell r="L346">
            <v>0.82361111111111107</v>
          </cell>
          <cell r="N346">
            <v>0.28194444444444444</v>
          </cell>
          <cell r="O346">
            <v>0.82291666666666663</v>
          </cell>
          <cell r="Q346">
            <v>0.27708333333333335</v>
          </cell>
          <cell r="R346">
            <v>0.82708333333333339</v>
          </cell>
          <cell r="T346">
            <v>0.27847222222222223</v>
          </cell>
          <cell r="U346">
            <v>0.8256944444444444</v>
          </cell>
          <cell r="W346">
            <v>0.28055555555555556</v>
          </cell>
          <cell r="X346">
            <v>0.75</v>
          </cell>
          <cell r="Z346">
            <v>0.29166666666666669</v>
          </cell>
          <cell r="AA346">
            <v>0.82291666666666663</v>
          </cell>
          <cell r="AC346">
            <v>0.78749999999999998</v>
          </cell>
          <cell r="AD346">
            <v>0.25347222222222221</v>
          </cell>
          <cell r="AF346">
            <v>0.85763888888888884</v>
          </cell>
          <cell r="AG346">
            <v>0.25208333333333333</v>
          </cell>
          <cell r="AI346">
            <v>0.85555555555555562</v>
          </cell>
          <cell r="AJ346">
            <v>0.25347222222222221</v>
          </cell>
          <cell r="AL346">
            <v>0.84513888888888899</v>
          </cell>
          <cell r="AM346">
            <v>0.23194444444444443</v>
          </cell>
          <cell r="AO346">
            <v>0.84861111111111109</v>
          </cell>
          <cell r="AP346">
            <v>0.25694444444444448</v>
          </cell>
          <cell r="AR346">
            <v>0.8569444444444444</v>
          </cell>
          <cell r="AS346">
            <v>0.27777777777777779</v>
          </cell>
          <cell r="AX346">
            <v>0.31458333333333333</v>
          </cell>
          <cell r="AY346">
            <v>0.66666666666666663</v>
          </cell>
          <cell r="BA346">
            <v>0.26944444444444443</v>
          </cell>
          <cell r="BB346">
            <v>0.75555555555555554</v>
          </cell>
          <cell r="BD346">
            <v>0.28263888888888888</v>
          </cell>
          <cell r="BE346">
            <v>0.6694444444444444</v>
          </cell>
          <cell r="BG346">
            <v>0.27986111111111112</v>
          </cell>
          <cell r="BH346">
            <v>0.81319444444444444</v>
          </cell>
          <cell r="BJ346">
            <v>0.27986111111111112</v>
          </cell>
          <cell r="BK346">
            <v>0.66736111111111107</v>
          </cell>
          <cell r="BM346">
            <v>0.28194444444444444</v>
          </cell>
          <cell r="BN346">
            <v>0.68888888888888899</v>
          </cell>
          <cell r="BV346">
            <v>0.84583333333333333</v>
          </cell>
          <cell r="BW346">
            <v>0.1875</v>
          </cell>
          <cell r="CA346" t="str">
            <v>M</v>
          </cell>
          <cell r="CD346" t="str">
            <v>M</v>
          </cell>
          <cell r="CG346" t="str">
            <v>M</v>
          </cell>
          <cell r="CJ346" t="str">
            <v>M</v>
          </cell>
        </row>
        <row r="347">
          <cell r="A347">
            <v>67417</v>
          </cell>
          <cell r="B347" t="str">
            <v>EKO PRASETYO</v>
          </cell>
          <cell r="C347" t="str">
            <v>BODY PLANT 2</v>
          </cell>
          <cell r="D347" t="str">
            <v>SHFA</v>
          </cell>
          <cell r="K347">
            <v>0.29305555555555557</v>
          </cell>
          <cell r="L347">
            <v>0.7631944444444444</v>
          </cell>
          <cell r="N347">
            <v>0.28819444444444448</v>
          </cell>
          <cell r="O347">
            <v>0.83333333333333337</v>
          </cell>
          <cell r="Q347">
            <v>0.29097222222222224</v>
          </cell>
          <cell r="R347">
            <v>0.67847222222222225</v>
          </cell>
          <cell r="T347">
            <v>0.29722222222222222</v>
          </cell>
          <cell r="U347">
            <v>0.81597222222222221</v>
          </cell>
          <cell r="W347">
            <v>0.2951388888888889</v>
          </cell>
          <cell r="X347">
            <v>0.85277777777777775</v>
          </cell>
          <cell r="Z347">
            <v>0.2986111111111111</v>
          </cell>
          <cell r="AA347">
            <v>0.83333333333333337</v>
          </cell>
          <cell r="AC347">
            <v>0.83819444444444446</v>
          </cell>
          <cell r="AD347">
            <v>0.25138888888888888</v>
          </cell>
          <cell r="AF347">
            <v>0.86041666666666661</v>
          </cell>
          <cell r="AG347">
            <v>0.29236111111111113</v>
          </cell>
          <cell r="AI347">
            <v>0.84583333333333333</v>
          </cell>
          <cell r="AJ347">
            <v>0.27430555555555552</v>
          </cell>
          <cell r="AL347">
            <v>0.85069444444444453</v>
          </cell>
          <cell r="AM347">
            <v>0.29305555555555557</v>
          </cell>
          <cell r="AO347">
            <v>0.8652777777777777</v>
          </cell>
          <cell r="AP347">
            <v>0.26041666666666669</v>
          </cell>
          <cell r="AR347">
            <v>0.8666666666666667</v>
          </cell>
          <cell r="AS347">
            <v>0.29166666666666669</v>
          </cell>
          <cell r="BC347" t="str">
            <v>C1</v>
          </cell>
          <cell r="BD347">
            <v>0.29305555555555557</v>
          </cell>
          <cell r="BE347">
            <v>0.83333333333333337</v>
          </cell>
          <cell r="BG347">
            <v>0.29791666666666666</v>
          </cell>
          <cell r="BH347">
            <v>0.8340277777777777</v>
          </cell>
          <cell r="BJ347">
            <v>0.29722222222222222</v>
          </cell>
          <cell r="BK347">
            <v>0.8340277777777777</v>
          </cell>
          <cell r="BM347">
            <v>0.29236111111111113</v>
          </cell>
          <cell r="BN347">
            <v>0.6875</v>
          </cell>
          <cell r="BV347">
            <v>0.86458333333333337</v>
          </cell>
          <cell r="BW347">
            <v>0</v>
          </cell>
          <cell r="CA347" t="str">
            <v>M</v>
          </cell>
          <cell r="CD347" t="str">
            <v>M</v>
          </cell>
          <cell r="CG347" t="str">
            <v>M</v>
          </cell>
          <cell r="CJ347" t="str">
            <v>M</v>
          </cell>
        </row>
        <row r="348">
          <cell r="A348">
            <v>67508</v>
          </cell>
          <cell r="B348" t="str">
            <v>AHMAD JUBAEDI</v>
          </cell>
          <cell r="C348" t="str">
            <v>BODY PLANT 2</v>
          </cell>
          <cell r="D348" t="str">
            <v>SHFB</v>
          </cell>
          <cell r="K348">
            <v>0.84722222222222221</v>
          </cell>
          <cell r="L348">
            <v>0.29305555555555557</v>
          </cell>
          <cell r="N348">
            <v>0.84513888888888899</v>
          </cell>
          <cell r="O348">
            <v>0.29236111111111113</v>
          </cell>
          <cell r="Q348">
            <v>0.84861111111111109</v>
          </cell>
          <cell r="R348">
            <v>0.29305555555555557</v>
          </cell>
          <cell r="T348">
            <v>0.84375</v>
          </cell>
          <cell r="U348">
            <v>0.29236111111111113</v>
          </cell>
          <cell r="W348">
            <v>0.80833333333333324</v>
          </cell>
          <cell r="X348">
            <v>0.2951388888888889</v>
          </cell>
          <cell r="AF348">
            <v>0.28472222222222221</v>
          </cell>
          <cell r="AG348">
            <v>0.83472222222222225</v>
          </cell>
          <cell r="AI348">
            <v>0.28680555555555554</v>
          </cell>
          <cell r="AJ348">
            <v>0.83750000000000002</v>
          </cell>
          <cell r="AL348">
            <v>0.28750000000000003</v>
          </cell>
          <cell r="AM348">
            <v>0.83472222222222225</v>
          </cell>
          <cell r="AO348">
            <v>0.28888888888888892</v>
          </cell>
          <cell r="AP348">
            <v>0.8340277777777777</v>
          </cell>
          <cell r="AR348">
            <v>0.28819444444444448</v>
          </cell>
          <cell r="AS348">
            <v>0.72916666666666663</v>
          </cell>
          <cell r="AU348">
            <v>0.28402777777777777</v>
          </cell>
          <cell r="AV348">
            <v>0.83472222222222225</v>
          </cell>
          <cell r="AX348">
            <v>0.84652777777777777</v>
          </cell>
          <cell r="AY348">
            <v>0.26041666666666669</v>
          </cell>
          <cell r="BA348">
            <v>0.8666666666666667</v>
          </cell>
          <cell r="BB348">
            <v>0.27430555555555552</v>
          </cell>
          <cell r="BD348">
            <v>0.85138888888888886</v>
          </cell>
          <cell r="BE348">
            <v>0.29375000000000001</v>
          </cell>
          <cell r="BG348">
            <v>0.84930555555555554</v>
          </cell>
          <cell r="BH348">
            <v>0.29652777777777778</v>
          </cell>
          <cell r="BJ348">
            <v>0.84930555555555554</v>
          </cell>
          <cell r="BK348">
            <v>0.29236111111111113</v>
          </cell>
          <cell r="BM348">
            <v>0.80833333333333324</v>
          </cell>
          <cell r="BN348">
            <v>0.29236111111111113</v>
          </cell>
          <cell r="BV348">
            <v>0.28541666666666665</v>
          </cell>
          <cell r="BW348">
            <v>0.83750000000000002</v>
          </cell>
          <cell r="BY348">
            <v>0.28541666666666665</v>
          </cell>
          <cell r="CA348" t="str">
            <v>TL</v>
          </cell>
          <cell r="CD348" t="str">
            <v>M</v>
          </cell>
          <cell r="CE348">
            <v>0.28888888888888892</v>
          </cell>
          <cell r="CF348">
            <v>0.83472222222222225</v>
          </cell>
          <cell r="CH348">
            <v>0.28819444444444448</v>
          </cell>
        </row>
        <row r="349">
          <cell r="A349">
            <v>67513</v>
          </cell>
          <cell r="B349" t="str">
            <v>DEDE IKHWANUDIN</v>
          </cell>
          <cell r="C349" t="str">
            <v>BODY PLANT 2</v>
          </cell>
          <cell r="D349" t="str">
            <v>SHFB</v>
          </cell>
          <cell r="K349">
            <v>0.85138888888888886</v>
          </cell>
          <cell r="L349">
            <v>0.28263888888888888</v>
          </cell>
          <cell r="N349">
            <v>0.85138888888888886</v>
          </cell>
          <cell r="O349">
            <v>0.18888888888888888</v>
          </cell>
          <cell r="Q349">
            <v>0.86249999999999993</v>
          </cell>
          <cell r="R349">
            <v>0.2722222222222222</v>
          </cell>
          <cell r="T349">
            <v>0.8520833333333333</v>
          </cell>
          <cell r="U349">
            <v>0.25</v>
          </cell>
          <cell r="Y349" t="str">
            <v>S1</v>
          </cell>
          <cell r="AF349">
            <v>0.29236111111111113</v>
          </cell>
          <cell r="AG349">
            <v>0.82291666666666663</v>
          </cell>
          <cell r="AI349">
            <v>0.29375000000000001</v>
          </cell>
          <cell r="AJ349">
            <v>0.80763888888888891</v>
          </cell>
          <cell r="AL349">
            <v>0.29305555555555557</v>
          </cell>
          <cell r="AM349">
            <v>0.8027777777777777</v>
          </cell>
          <cell r="AO349">
            <v>0.29444444444444445</v>
          </cell>
          <cell r="AP349">
            <v>0.8027777777777777</v>
          </cell>
          <cell r="AR349">
            <v>0.29583333333333334</v>
          </cell>
          <cell r="AS349">
            <v>0.69097222222222221</v>
          </cell>
          <cell r="AU349">
            <v>0.29236111111111113</v>
          </cell>
          <cell r="AV349">
            <v>0.76041666666666663</v>
          </cell>
          <cell r="AX349">
            <v>0.85416666666666663</v>
          </cell>
          <cell r="AY349">
            <v>0.26180555555555557</v>
          </cell>
          <cell r="BA349">
            <v>0.86388888888888893</v>
          </cell>
          <cell r="BB349">
            <v>0.18958333333333333</v>
          </cell>
          <cell r="BD349">
            <v>0.85138888888888886</v>
          </cell>
          <cell r="BE349">
            <v>0.29166666666666669</v>
          </cell>
          <cell r="BG349">
            <v>0.85138888888888886</v>
          </cell>
          <cell r="BH349">
            <v>0.29236111111111113</v>
          </cell>
          <cell r="BJ349">
            <v>0.8520833333333333</v>
          </cell>
          <cell r="BK349">
            <v>0.29305555555555557</v>
          </cell>
          <cell r="BM349">
            <v>0.83819444444444446</v>
          </cell>
          <cell r="BN349">
            <v>0.18819444444444444</v>
          </cell>
          <cell r="BV349">
            <v>0.29444444444444445</v>
          </cell>
          <cell r="BW349">
            <v>0.83333333333333337</v>
          </cell>
          <cell r="CA349" t="str">
            <v>M</v>
          </cell>
          <cell r="CD349" t="str">
            <v>M</v>
          </cell>
          <cell r="CE349">
            <v>0.29444444444444445</v>
          </cell>
          <cell r="CF349">
            <v>0.8125</v>
          </cell>
          <cell r="CH349">
            <v>0.2951388888888889</v>
          </cell>
        </row>
        <row r="350">
          <cell r="A350">
            <v>67518</v>
          </cell>
          <cell r="B350" t="str">
            <v>FEBRI ZENHAR</v>
          </cell>
          <cell r="C350" t="str">
            <v>BODY PLANT 2</v>
          </cell>
          <cell r="D350" t="str">
            <v>SHFA</v>
          </cell>
          <cell r="K350">
            <v>0.27430555555555552</v>
          </cell>
          <cell r="L350">
            <v>0.81597222222222221</v>
          </cell>
          <cell r="N350">
            <v>0.27638888888888885</v>
          </cell>
          <cell r="O350">
            <v>0.81458333333333333</v>
          </cell>
          <cell r="S350" t="str">
            <v>S1</v>
          </cell>
          <cell r="T350">
            <v>0.28333333333333333</v>
          </cell>
          <cell r="U350">
            <v>0.8256944444444444</v>
          </cell>
          <cell r="W350">
            <v>0.28263888888888888</v>
          </cell>
          <cell r="X350">
            <v>0.74861111111111101</v>
          </cell>
          <cell r="Z350">
            <v>0.28958333333333336</v>
          </cell>
          <cell r="AA350">
            <v>0.82638888888888884</v>
          </cell>
          <cell r="AC350">
            <v>0.83958333333333324</v>
          </cell>
          <cell r="AD350">
            <v>0.25277777777777777</v>
          </cell>
          <cell r="AF350">
            <v>0.87083333333333324</v>
          </cell>
          <cell r="AG350">
            <v>0.25069444444444444</v>
          </cell>
          <cell r="AI350">
            <v>0.85763888888888884</v>
          </cell>
          <cell r="AJ350">
            <v>0.25</v>
          </cell>
          <cell r="AL350">
            <v>0.87361111111111101</v>
          </cell>
          <cell r="AM350">
            <v>0.23958333333333334</v>
          </cell>
          <cell r="AO350">
            <v>0.80763888888888891</v>
          </cell>
          <cell r="AP350">
            <v>0.26319444444444445</v>
          </cell>
          <cell r="AR350">
            <v>0.875</v>
          </cell>
          <cell r="AS350">
            <v>0.27152777777777776</v>
          </cell>
          <cell r="BA350">
            <v>0.27916666666666667</v>
          </cell>
          <cell r="BB350">
            <v>0.75416666666666676</v>
          </cell>
          <cell r="BD350">
            <v>0.27916666666666667</v>
          </cell>
          <cell r="BE350">
            <v>0.66805555555555562</v>
          </cell>
          <cell r="BG350">
            <v>0.29444444444444445</v>
          </cell>
          <cell r="BH350">
            <v>0.81388888888888899</v>
          </cell>
          <cell r="BJ350">
            <v>0.28333333333333333</v>
          </cell>
          <cell r="BK350">
            <v>0.66805555555555562</v>
          </cell>
          <cell r="BM350">
            <v>0.28125</v>
          </cell>
          <cell r="BN350">
            <v>0.68888888888888899</v>
          </cell>
          <cell r="BV350">
            <v>0.86249999999999993</v>
          </cell>
          <cell r="BW350">
            <v>0.29166666666666669</v>
          </cell>
          <cell r="BY350">
            <v>0.87222222222222223</v>
          </cell>
          <cell r="BZ350">
            <v>0.25347222222222221</v>
          </cell>
          <cell r="CB350">
            <v>0.87361111111111101</v>
          </cell>
          <cell r="CC350">
            <v>0.23958333333333334</v>
          </cell>
          <cell r="CE350">
            <v>0.8125</v>
          </cell>
          <cell r="CF350">
            <v>0.25486111111111109</v>
          </cell>
          <cell r="CJ350" t="str">
            <v>M</v>
          </cell>
        </row>
        <row r="351">
          <cell r="A351">
            <v>67524</v>
          </cell>
          <cell r="B351" t="str">
            <v>IDA SAEPUL RAHMAN</v>
          </cell>
          <cell r="C351" t="str">
            <v>BODY PLANT 2</v>
          </cell>
          <cell r="D351" t="str">
            <v>SHFA</v>
          </cell>
          <cell r="K351">
            <v>0.29583333333333334</v>
          </cell>
          <cell r="L351">
            <v>0.8125</v>
          </cell>
          <cell r="N351">
            <v>0.27013888888888887</v>
          </cell>
          <cell r="O351">
            <v>0.82361111111111107</v>
          </cell>
          <cell r="Q351">
            <v>0.27847222222222223</v>
          </cell>
          <cell r="R351">
            <v>0.81319444444444444</v>
          </cell>
          <cell r="T351">
            <v>0.27152777777777776</v>
          </cell>
          <cell r="U351">
            <v>0.81597222222222221</v>
          </cell>
          <cell r="W351">
            <v>0.26944444444444443</v>
          </cell>
          <cell r="X351">
            <v>0.7416666666666667</v>
          </cell>
          <cell r="Z351">
            <v>0.29652777777777778</v>
          </cell>
          <cell r="AA351">
            <v>0.8125</v>
          </cell>
          <cell r="AC351">
            <v>0.84583333333333333</v>
          </cell>
          <cell r="AD351">
            <v>0.25</v>
          </cell>
          <cell r="AF351">
            <v>0.86944444444444446</v>
          </cell>
          <cell r="AG351">
            <v>0.27152777777777776</v>
          </cell>
          <cell r="AI351">
            <v>0.84583333333333333</v>
          </cell>
          <cell r="AJ351">
            <v>0.25138888888888888</v>
          </cell>
          <cell r="AL351">
            <v>0.84513888888888899</v>
          </cell>
          <cell r="AM351">
            <v>0.29166666666666669</v>
          </cell>
          <cell r="AO351">
            <v>0.85</v>
          </cell>
          <cell r="AP351">
            <v>0.29375000000000001</v>
          </cell>
          <cell r="AR351">
            <v>0.86944444444444446</v>
          </cell>
          <cell r="AS351">
            <v>0.24027777777777778</v>
          </cell>
          <cell r="BA351">
            <v>0.29166666666666669</v>
          </cell>
          <cell r="BB351">
            <v>0.83333333333333337</v>
          </cell>
          <cell r="BD351">
            <v>0.29375000000000001</v>
          </cell>
          <cell r="BE351">
            <v>0.80208333333333337</v>
          </cell>
          <cell r="BG351">
            <v>0.27986111111111112</v>
          </cell>
          <cell r="BH351">
            <v>0.8340277777777777</v>
          </cell>
          <cell r="BJ351">
            <v>0.27847222222222223</v>
          </cell>
          <cell r="BK351">
            <v>0.66736111111111107</v>
          </cell>
          <cell r="BM351">
            <v>0.28402777777777777</v>
          </cell>
          <cell r="BN351">
            <v>0.83333333333333337</v>
          </cell>
          <cell r="BV351">
            <v>0.87152777777777779</v>
          </cell>
          <cell r="BW351">
            <v>0.29166666666666669</v>
          </cell>
          <cell r="BY351">
            <v>0.85069444444444453</v>
          </cell>
          <cell r="BZ351">
            <v>0.29166666666666669</v>
          </cell>
          <cell r="CB351">
            <v>0.85069444444444453</v>
          </cell>
          <cell r="CC351">
            <v>0.22916666666666666</v>
          </cell>
          <cell r="CE351">
            <v>0.84722222222222221</v>
          </cell>
          <cell r="CF351">
            <v>0.29305555555555557</v>
          </cell>
          <cell r="CJ351" t="str">
            <v>M</v>
          </cell>
        </row>
        <row r="352">
          <cell r="A352">
            <v>67528</v>
          </cell>
          <cell r="B352" t="str">
            <v>MAMAD</v>
          </cell>
          <cell r="C352" t="str">
            <v>BODY PLANT 2</v>
          </cell>
          <cell r="D352" t="str">
            <v>SHFB</v>
          </cell>
          <cell r="K352">
            <v>0.82430555555555562</v>
          </cell>
          <cell r="L352">
            <v>0.25277777777777777</v>
          </cell>
          <cell r="N352">
            <v>0.8256944444444444</v>
          </cell>
          <cell r="O352">
            <v>0.25208333333333333</v>
          </cell>
          <cell r="Q352">
            <v>0.82500000000000007</v>
          </cell>
          <cell r="R352">
            <v>0.28194444444444444</v>
          </cell>
          <cell r="T352">
            <v>0.8256944444444444</v>
          </cell>
          <cell r="U352">
            <v>0.26180555555555557</v>
          </cell>
          <cell r="W352">
            <v>0.82291666666666663</v>
          </cell>
          <cell r="X352">
            <v>0.26041666666666669</v>
          </cell>
          <cell r="AF352">
            <v>0.27569444444444446</v>
          </cell>
          <cell r="AG352">
            <v>0.80347222222222225</v>
          </cell>
          <cell r="AI352">
            <v>0.27638888888888885</v>
          </cell>
          <cell r="AJ352">
            <v>0.76527777777777783</v>
          </cell>
          <cell r="AN352" t="str">
            <v>S1</v>
          </cell>
          <cell r="AO352">
            <v>0.27638888888888885</v>
          </cell>
          <cell r="AP352">
            <v>0.8354166666666667</v>
          </cell>
          <cell r="AR352">
            <v>0.27777777777777779</v>
          </cell>
          <cell r="AS352">
            <v>0.75902777777777775</v>
          </cell>
          <cell r="AU352">
            <v>0.27708333333333335</v>
          </cell>
          <cell r="AV352">
            <v>0.8125</v>
          </cell>
          <cell r="AX352">
            <v>0.82986111111111116</v>
          </cell>
          <cell r="AY352">
            <v>0.27152777777777776</v>
          </cell>
          <cell r="BA352">
            <v>0.82916666666666661</v>
          </cell>
          <cell r="BB352">
            <v>0.24027777777777778</v>
          </cell>
          <cell r="BD352">
            <v>0.82916666666666661</v>
          </cell>
          <cell r="BE352">
            <v>0.25</v>
          </cell>
          <cell r="BG352">
            <v>0.82847222222222217</v>
          </cell>
          <cell r="BH352">
            <v>0.25</v>
          </cell>
          <cell r="BJ352">
            <v>0.82916666666666661</v>
          </cell>
          <cell r="BK352">
            <v>0.25069444444444444</v>
          </cell>
          <cell r="BM352">
            <v>0.82986111111111116</v>
          </cell>
          <cell r="BN352">
            <v>0.27152777777777776</v>
          </cell>
          <cell r="BV352">
            <v>0.27361111111111108</v>
          </cell>
          <cell r="BW352">
            <v>0.80347222222222225</v>
          </cell>
          <cell r="BY352">
            <v>0.27152777777777776</v>
          </cell>
          <cell r="BZ352">
            <v>0.80625000000000002</v>
          </cell>
          <cell r="CB352">
            <v>0.27638888888888885</v>
          </cell>
          <cell r="CC352">
            <v>0.79375000000000007</v>
          </cell>
          <cell r="CE352">
            <v>0.27986111111111112</v>
          </cell>
          <cell r="CF352">
            <v>0.8125</v>
          </cell>
          <cell r="CH352">
            <v>0.28055555555555556</v>
          </cell>
        </row>
        <row r="353">
          <cell r="A353">
            <v>67529</v>
          </cell>
          <cell r="B353" t="str">
            <v>MOHAMAD SHOLEH</v>
          </cell>
          <cell r="C353" t="str">
            <v>BODY PLANT 2</v>
          </cell>
          <cell r="D353" t="str">
            <v>SHFA</v>
          </cell>
          <cell r="M353" t="str">
            <v>C1</v>
          </cell>
          <cell r="N353">
            <v>0.28194444444444444</v>
          </cell>
          <cell r="O353">
            <v>0.83472222222222225</v>
          </cell>
          <cell r="Q353">
            <v>0.28125</v>
          </cell>
          <cell r="R353">
            <v>0.82708333333333339</v>
          </cell>
          <cell r="T353">
            <v>0.27638888888888885</v>
          </cell>
          <cell r="U353">
            <v>0.8340277777777777</v>
          </cell>
          <cell r="W353">
            <v>0.28541666666666665</v>
          </cell>
          <cell r="X353">
            <v>0.75277777777777777</v>
          </cell>
          <cell r="Z353">
            <v>0.28402777777777777</v>
          </cell>
          <cell r="AA353">
            <v>0.82986111111111116</v>
          </cell>
          <cell r="AC353">
            <v>0.84375</v>
          </cell>
          <cell r="AD353">
            <v>0.25555555555555559</v>
          </cell>
          <cell r="AF353">
            <v>0.85763888888888884</v>
          </cell>
          <cell r="AG353">
            <v>0.29375000000000001</v>
          </cell>
          <cell r="AI353">
            <v>0.86944444444444446</v>
          </cell>
          <cell r="AJ353">
            <v>0.2902777777777778</v>
          </cell>
          <cell r="AL353">
            <v>0.84444444444444444</v>
          </cell>
          <cell r="AM353">
            <v>0.29166666666666669</v>
          </cell>
          <cell r="AO353">
            <v>0.84375</v>
          </cell>
          <cell r="AP353">
            <v>0.19166666666666665</v>
          </cell>
          <cell r="AR353">
            <v>0.86805555555555547</v>
          </cell>
          <cell r="AS353">
            <v>0.27083333333333331</v>
          </cell>
          <cell r="AX353">
            <v>0.33055555555555555</v>
          </cell>
          <cell r="AY353">
            <v>0.66736111111111107</v>
          </cell>
          <cell r="BA353">
            <v>0.28402777777777777</v>
          </cell>
          <cell r="BB353">
            <v>0.75347222222222221</v>
          </cell>
          <cell r="BD353">
            <v>0.29097222222222224</v>
          </cell>
          <cell r="BE353">
            <v>0.83611111111111114</v>
          </cell>
          <cell r="BG353">
            <v>0.2951388888888889</v>
          </cell>
          <cell r="BH353">
            <v>0.83750000000000002</v>
          </cell>
          <cell r="BJ353">
            <v>0.27638888888888885</v>
          </cell>
          <cell r="BK353">
            <v>0.8340277777777777</v>
          </cell>
          <cell r="BM353">
            <v>0.28402777777777777</v>
          </cell>
          <cell r="BN353">
            <v>0.8305555555555556</v>
          </cell>
          <cell r="BV353">
            <v>0.85</v>
          </cell>
          <cell r="BW353">
            <v>0.29236111111111113</v>
          </cell>
          <cell r="BY353">
            <v>0.84722222222222221</v>
          </cell>
          <cell r="BZ353">
            <v>0.29236111111111113</v>
          </cell>
          <cell r="CB353">
            <v>0.83750000000000002</v>
          </cell>
          <cell r="CC353">
            <v>0.29166666666666669</v>
          </cell>
          <cell r="CE353">
            <v>0.85138888888888886</v>
          </cell>
          <cell r="CF353">
            <v>0.25</v>
          </cell>
          <cell r="CJ353" t="str">
            <v>M</v>
          </cell>
        </row>
        <row r="354">
          <cell r="A354">
            <v>67530</v>
          </cell>
          <cell r="B354" t="str">
            <v>MUHAMAD NUR YASIN</v>
          </cell>
          <cell r="C354" t="str">
            <v>BODY PLANT 2</v>
          </cell>
          <cell r="D354" t="str">
            <v>SHFB</v>
          </cell>
          <cell r="M354" t="str">
            <v>C1</v>
          </cell>
          <cell r="P354" t="str">
            <v>C1</v>
          </cell>
          <cell r="Q354">
            <v>0.86111111111111116</v>
          </cell>
          <cell r="R354">
            <v>0.2986111111111111</v>
          </cell>
          <cell r="T354">
            <v>0.84513888888888899</v>
          </cell>
          <cell r="U354">
            <v>0.2638888888888889</v>
          </cell>
          <cell r="W354">
            <v>0.80972222222222223</v>
          </cell>
          <cell r="X354">
            <v>0.29722222222222222</v>
          </cell>
          <cell r="AF354">
            <v>0.27847222222222223</v>
          </cell>
          <cell r="AG354">
            <v>0.83750000000000002</v>
          </cell>
          <cell r="AI354">
            <v>0.28611111111111115</v>
          </cell>
          <cell r="AJ354">
            <v>0.83611111111111114</v>
          </cell>
          <cell r="AL354">
            <v>0.27986111111111112</v>
          </cell>
          <cell r="AM354">
            <v>0.83611111111111114</v>
          </cell>
          <cell r="AO354">
            <v>0.29930555555555555</v>
          </cell>
          <cell r="AP354">
            <v>0.6694444444444444</v>
          </cell>
          <cell r="AR354">
            <v>0.27499999999999997</v>
          </cell>
          <cell r="AS354">
            <v>0.7416666666666667</v>
          </cell>
          <cell r="AU354">
            <v>0.28125</v>
          </cell>
          <cell r="AV354">
            <v>0.79305555555555562</v>
          </cell>
          <cell r="AX354">
            <v>0.85277777777777775</v>
          </cell>
          <cell r="AY354">
            <v>0.27291666666666664</v>
          </cell>
          <cell r="BA354">
            <v>0.85763888888888884</v>
          </cell>
          <cell r="BB354">
            <v>0.21111111111111111</v>
          </cell>
          <cell r="BD354">
            <v>0.84375</v>
          </cell>
          <cell r="BE354">
            <v>0.30208333333333331</v>
          </cell>
          <cell r="BG354">
            <v>0.84930555555555554</v>
          </cell>
          <cell r="BH354">
            <v>0.29375000000000001</v>
          </cell>
          <cell r="BJ354">
            <v>0.80555555555555547</v>
          </cell>
          <cell r="BK354">
            <v>0.30208333333333331</v>
          </cell>
          <cell r="BM354">
            <v>0.81805555555555554</v>
          </cell>
          <cell r="BN354">
            <v>0.3034722222222222</v>
          </cell>
          <cell r="BS354">
            <v>0.3298611111111111</v>
          </cell>
          <cell r="BT354">
            <v>0.66666666666666663</v>
          </cell>
          <cell r="BV354">
            <v>0.27152777777777776</v>
          </cell>
          <cell r="BW354">
            <v>0.5</v>
          </cell>
          <cell r="BX354" t="str">
            <v>P5</v>
          </cell>
          <cell r="BY354">
            <v>0.28680555555555554</v>
          </cell>
          <cell r="BZ354">
            <v>0.8354166666666667</v>
          </cell>
          <cell r="CB354">
            <v>0.28125</v>
          </cell>
          <cell r="CC354">
            <v>0.83472222222222225</v>
          </cell>
          <cell r="CE354">
            <v>0.28125</v>
          </cell>
          <cell r="CF354">
            <v>0.6694444444444444</v>
          </cell>
          <cell r="CH354">
            <v>0.27916666666666667</v>
          </cell>
        </row>
        <row r="355">
          <cell r="A355">
            <v>67533</v>
          </cell>
          <cell r="B355" t="str">
            <v>MUHAMMAD MUKSIN</v>
          </cell>
          <cell r="C355" t="str">
            <v>BODY PLANT 2</v>
          </cell>
          <cell r="D355" t="str">
            <v>SHFA</v>
          </cell>
          <cell r="M355" t="str">
            <v>C1</v>
          </cell>
          <cell r="N355">
            <v>0.26319444444444445</v>
          </cell>
          <cell r="O355">
            <v>0.82291666666666663</v>
          </cell>
          <cell r="Q355">
            <v>0.27083333333333331</v>
          </cell>
          <cell r="R355">
            <v>0.8125</v>
          </cell>
          <cell r="T355">
            <v>0.26666666666666666</v>
          </cell>
          <cell r="U355">
            <v>0.81458333333333333</v>
          </cell>
          <cell r="W355">
            <v>0.26805555555555555</v>
          </cell>
          <cell r="X355">
            <v>0.75069444444444444</v>
          </cell>
          <cell r="Z355">
            <v>0.27569444444444446</v>
          </cell>
          <cell r="AA355">
            <v>0.81527777777777777</v>
          </cell>
          <cell r="AC355">
            <v>0.82777777777777783</v>
          </cell>
          <cell r="AD355">
            <v>0.25208333333333333</v>
          </cell>
          <cell r="AF355">
            <v>0.86597222222222225</v>
          </cell>
          <cell r="AG355">
            <v>0.27361111111111108</v>
          </cell>
          <cell r="AI355">
            <v>0.83958333333333324</v>
          </cell>
          <cell r="AJ355">
            <v>0.28125</v>
          </cell>
          <cell r="AL355">
            <v>0.83194444444444438</v>
          </cell>
          <cell r="AM355">
            <v>0.2298611111111111</v>
          </cell>
          <cell r="AO355">
            <v>0.8340277777777777</v>
          </cell>
          <cell r="AP355">
            <v>0.26041666666666669</v>
          </cell>
          <cell r="AR355">
            <v>0.86805555555555547</v>
          </cell>
          <cell r="AS355">
            <v>0.29583333333333334</v>
          </cell>
          <cell r="BA355">
            <v>0.26597222222222222</v>
          </cell>
          <cell r="BB355">
            <v>0.76597222222222217</v>
          </cell>
          <cell r="BD355">
            <v>0.26805555555555555</v>
          </cell>
          <cell r="BE355">
            <v>0.83611111111111114</v>
          </cell>
          <cell r="BG355">
            <v>0.26597222222222222</v>
          </cell>
          <cell r="BH355">
            <v>0.82361111111111107</v>
          </cell>
          <cell r="BJ355">
            <v>0.26874999999999999</v>
          </cell>
          <cell r="BK355">
            <v>0.80347222222222225</v>
          </cell>
          <cell r="BM355">
            <v>0.27361111111111108</v>
          </cell>
          <cell r="BN355">
            <v>0.81666666666666676</v>
          </cell>
          <cell r="BV355">
            <v>0.8340277777777777</v>
          </cell>
          <cell r="BW355">
            <v>0.27361111111111108</v>
          </cell>
          <cell r="BY355">
            <v>0.83680555555555547</v>
          </cell>
          <cell r="CA355" t="str">
            <v>TL</v>
          </cell>
          <cell r="CB355">
            <v>0.8354166666666667</v>
          </cell>
          <cell r="CC355">
            <v>0.26041666666666669</v>
          </cell>
          <cell r="CE355">
            <v>0.83819444444444446</v>
          </cell>
          <cell r="CF355">
            <v>0.28263888888888888</v>
          </cell>
          <cell r="CJ355" t="str">
            <v>M</v>
          </cell>
        </row>
        <row r="356">
          <cell r="A356">
            <v>67534</v>
          </cell>
          <cell r="B356" t="str">
            <v>MUSTIKA JAYA NINGRAT</v>
          </cell>
          <cell r="C356" t="str">
            <v>BODY PLANT 2</v>
          </cell>
          <cell r="D356" t="str">
            <v>SHFA</v>
          </cell>
          <cell r="K356">
            <v>0.28611111111111115</v>
          </cell>
          <cell r="L356">
            <v>0.81874999999999998</v>
          </cell>
          <cell r="N356">
            <v>0.28541666666666665</v>
          </cell>
          <cell r="O356">
            <v>0.6694444444444444</v>
          </cell>
          <cell r="Q356">
            <v>0.28333333333333333</v>
          </cell>
          <cell r="R356">
            <v>0.67708333333333337</v>
          </cell>
          <cell r="T356">
            <v>0.28263888888888888</v>
          </cell>
          <cell r="U356">
            <v>0.81527777777777777</v>
          </cell>
          <cell r="W356">
            <v>0.28472222222222221</v>
          </cell>
          <cell r="X356">
            <v>0.75138888888888899</v>
          </cell>
          <cell r="Z356">
            <v>0.28472222222222221</v>
          </cell>
          <cell r="AA356">
            <v>0.80486111111111114</v>
          </cell>
          <cell r="AC356">
            <v>0.84722222222222221</v>
          </cell>
          <cell r="AD356">
            <v>0.26041666666666669</v>
          </cell>
          <cell r="AF356">
            <v>0.85416666666666663</v>
          </cell>
          <cell r="AG356">
            <v>0.26041666666666669</v>
          </cell>
          <cell r="AI356">
            <v>0.84652777777777777</v>
          </cell>
          <cell r="AJ356">
            <v>0.27777777777777779</v>
          </cell>
          <cell r="AL356">
            <v>0.84375</v>
          </cell>
          <cell r="AM356">
            <v>0.23194444444444443</v>
          </cell>
          <cell r="AO356">
            <v>0.84722222222222221</v>
          </cell>
          <cell r="AP356">
            <v>0.25416666666666665</v>
          </cell>
          <cell r="AR356">
            <v>0.8618055555555556</v>
          </cell>
          <cell r="AS356">
            <v>0.23541666666666669</v>
          </cell>
          <cell r="BA356">
            <v>0.28888888888888892</v>
          </cell>
          <cell r="BB356">
            <v>0.75486111111111109</v>
          </cell>
          <cell r="BD356">
            <v>0.28472222222222221</v>
          </cell>
          <cell r="BE356">
            <v>0.80486111111111114</v>
          </cell>
          <cell r="BG356">
            <v>0.28888888888888892</v>
          </cell>
          <cell r="BH356">
            <v>0.8208333333333333</v>
          </cell>
          <cell r="BL356" t="str">
            <v>C1</v>
          </cell>
          <cell r="BO356" t="str">
            <v>C1</v>
          </cell>
          <cell r="BX356" t="str">
            <v>M</v>
          </cell>
          <cell r="CA356" t="str">
            <v>M</v>
          </cell>
          <cell r="CC356">
            <v>0.24027777777777778</v>
          </cell>
          <cell r="CD356" t="str">
            <v>TL</v>
          </cell>
          <cell r="CF356">
            <v>0.23402777777777781</v>
          </cell>
          <cell r="CG356" t="str">
            <v>TL</v>
          </cell>
          <cell r="CJ356" t="str">
            <v>M</v>
          </cell>
        </row>
        <row r="357">
          <cell r="A357">
            <v>67540</v>
          </cell>
          <cell r="B357" t="str">
            <v>RENO AJI SANTOSO</v>
          </cell>
          <cell r="C357" t="str">
            <v>BODY PLANT 2</v>
          </cell>
          <cell r="D357" t="str">
            <v>SHFB</v>
          </cell>
          <cell r="K357">
            <v>0.85277777777777775</v>
          </cell>
          <cell r="L357">
            <v>0.28125</v>
          </cell>
          <cell r="N357">
            <v>0.83194444444444438</v>
          </cell>
          <cell r="O357">
            <v>0.26041666666666669</v>
          </cell>
          <cell r="Q357">
            <v>0.8041666666666667</v>
          </cell>
          <cell r="R357">
            <v>0.28263888888888888</v>
          </cell>
          <cell r="T357">
            <v>0.82152777777777775</v>
          </cell>
          <cell r="U357">
            <v>0.29166666666666669</v>
          </cell>
          <cell r="W357">
            <v>0.83124999999999993</v>
          </cell>
          <cell r="X357">
            <v>0.26111111111111113</v>
          </cell>
          <cell r="AF357">
            <v>0.28819444444444448</v>
          </cell>
          <cell r="AG357">
            <v>0.67708333333333337</v>
          </cell>
          <cell r="AK357" t="str">
            <v>C1</v>
          </cell>
          <cell r="AN357" t="str">
            <v>C1</v>
          </cell>
          <cell r="AO357">
            <v>0.2902777777777778</v>
          </cell>
          <cell r="AP357">
            <v>0.8340277777777777</v>
          </cell>
          <cell r="AR357">
            <v>0.28888888888888892</v>
          </cell>
          <cell r="AS357">
            <v>0.75</v>
          </cell>
          <cell r="AU357">
            <v>0.28611111111111115</v>
          </cell>
          <cell r="AV357">
            <v>0.8125</v>
          </cell>
          <cell r="AX357">
            <v>0.85763888888888884</v>
          </cell>
          <cell r="AY357">
            <v>0.27083333333333331</v>
          </cell>
          <cell r="BA357">
            <v>0.83263888888888893</v>
          </cell>
          <cell r="BB357">
            <v>0.24027777777777778</v>
          </cell>
          <cell r="BD357">
            <v>0.83194444444444438</v>
          </cell>
          <cell r="BE357">
            <v>0.26041666666666669</v>
          </cell>
          <cell r="BG357">
            <v>0.82361111111111107</v>
          </cell>
          <cell r="BH357">
            <v>0.29166666666666669</v>
          </cell>
          <cell r="BJ357">
            <v>0.83194444444444438</v>
          </cell>
          <cell r="BK357">
            <v>0.29166666666666669</v>
          </cell>
          <cell r="BM357">
            <v>0.83472222222222225</v>
          </cell>
          <cell r="BN357">
            <v>0.29444444444444445</v>
          </cell>
          <cell r="BS357">
            <v>0.30138888888888887</v>
          </cell>
          <cell r="BT357">
            <v>0.66666666666666663</v>
          </cell>
          <cell r="BV357">
            <v>0.28750000000000003</v>
          </cell>
          <cell r="BW357">
            <v>0.83333333333333337</v>
          </cell>
          <cell r="BY357">
            <v>0.28680555555555554</v>
          </cell>
          <cell r="BZ357">
            <v>0.83333333333333337</v>
          </cell>
          <cell r="CB357">
            <v>0.29375000000000001</v>
          </cell>
          <cell r="CC357">
            <v>0.8340277777777777</v>
          </cell>
          <cell r="CE357">
            <v>0.28958333333333336</v>
          </cell>
          <cell r="CF357">
            <v>0.82291666666666663</v>
          </cell>
          <cell r="CH357">
            <v>0.28819444444444448</v>
          </cell>
        </row>
        <row r="358">
          <cell r="A358">
            <v>67545</v>
          </cell>
          <cell r="B358" t="str">
            <v>TARILAH</v>
          </cell>
          <cell r="C358" t="str">
            <v>BODY PLANT 2</v>
          </cell>
          <cell r="D358" t="str">
            <v>SHFA</v>
          </cell>
          <cell r="M358" t="str">
            <v>C1</v>
          </cell>
          <cell r="N358">
            <v>0.26458333333333334</v>
          </cell>
          <cell r="O358">
            <v>0.82291666666666663</v>
          </cell>
          <cell r="Q358">
            <v>0.26319444444444445</v>
          </cell>
          <cell r="R358">
            <v>0.82291666666666663</v>
          </cell>
          <cell r="T358">
            <v>0.26527777777777778</v>
          </cell>
          <cell r="U358">
            <v>0.82361111111111107</v>
          </cell>
          <cell r="W358">
            <v>0.27083333333333331</v>
          </cell>
          <cell r="X358">
            <v>0.75277777777777777</v>
          </cell>
          <cell r="Z358">
            <v>0.2673611111111111</v>
          </cell>
          <cell r="AA358">
            <v>0.81319444444444444</v>
          </cell>
          <cell r="AC358">
            <v>0.83194444444444438</v>
          </cell>
          <cell r="AD358">
            <v>0.25</v>
          </cell>
          <cell r="AF358">
            <v>0.84930555555555554</v>
          </cell>
          <cell r="AG358">
            <v>0.2951388888888889</v>
          </cell>
          <cell r="AI358">
            <v>0.81736111111111109</v>
          </cell>
          <cell r="AJ358">
            <v>0.29583333333333334</v>
          </cell>
          <cell r="AL358">
            <v>0.82291666666666663</v>
          </cell>
          <cell r="AM358">
            <v>0.2951388888888889</v>
          </cell>
          <cell r="AO358">
            <v>0.81736111111111109</v>
          </cell>
          <cell r="AP358">
            <v>0.27499999999999997</v>
          </cell>
          <cell r="AR358">
            <v>0.83680555555555547</v>
          </cell>
          <cell r="AS358">
            <v>0.24166666666666667</v>
          </cell>
          <cell r="AX358">
            <v>0.30972222222222223</v>
          </cell>
          <cell r="AY358">
            <v>0.66736111111111107</v>
          </cell>
          <cell r="BA358">
            <v>0.2722222222222222</v>
          </cell>
          <cell r="BB358">
            <v>0.75</v>
          </cell>
          <cell r="BD358">
            <v>0.27291666666666664</v>
          </cell>
          <cell r="BE358">
            <v>0.83333333333333337</v>
          </cell>
          <cell r="BG358">
            <v>0.27986111111111112</v>
          </cell>
          <cell r="BH358">
            <v>0.83333333333333337</v>
          </cell>
          <cell r="BJ358">
            <v>0.26597222222222222</v>
          </cell>
          <cell r="BK358">
            <v>0.8125</v>
          </cell>
          <cell r="BM358">
            <v>0.26666666666666666</v>
          </cell>
          <cell r="BN358">
            <v>0.81458333333333333</v>
          </cell>
          <cell r="BV358">
            <v>0.82708333333333339</v>
          </cell>
          <cell r="BW358">
            <v>0.27083333333333331</v>
          </cell>
          <cell r="BY358">
            <v>0.8208333333333333</v>
          </cell>
          <cell r="BZ358">
            <v>0.26180555555555557</v>
          </cell>
          <cell r="CB358">
            <v>0.81944444444444453</v>
          </cell>
          <cell r="CC358">
            <v>0.24027777777777778</v>
          </cell>
          <cell r="CE358">
            <v>0.82152777777777775</v>
          </cell>
          <cell r="CF358">
            <v>0.29236111111111113</v>
          </cell>
          <cell r="CJ358" t="str">
            <v>M</v>
          </cell>
        </row>
        <row r="359">
          <cell r="A359">
            <v>67546</v>
          </cell>
          <cell r="B359" t="str">
            <v>TARYONO</v>
          </cell>
          <cell r="C359" t="str">
            <v>BODY PLANT 2</v>
          </cell>
          <cell r="D359" t="str">
            <v>SHFA</v>
          </cell>
          <cell r="K359">
            <v>0.28125</v>
          </cell>
          <cell r="L359">
            <v>0.66875000000000007</v>
          </cell>
          <cell r="N359">
            <v>0.28472222222222221</v>
          </cell>
          <cell r="O359">
            <v>0.8125</v>
          </cell>
          <cell r="Q359">
            <v>0.2951388888888889</v>
          </cell>
          <cell r="R359">
            <v>0.67708333333333337</v>
          </cell>
          <cell r="T359">
            <v>0.29305555555555557</v>
          </cell>
          <cell r="U359">
            <v>0.67013888888888884</v>
          </cell>
          <cell r="W359">
            <v>0.29166666666666669</v>
          </cell>
          <cell r="X359">
            <v>0.75</v>
          </cell>
          <cell r="Z359">
            <v>0.29444444444444445</v>
          </cell>
          <cell r="AA359">
            <v>0.81458333333333333</v>
          </cell>
          <cell r="AC359">
            <v>0.8520833333333333</v>
          </cell>
          <cell r="AD359">
            <v>0.25069444444444444</v>
          </cell>
          <cell r="AF359">
            <v>0.87083333333333324</v>
          </cell>
          <cell r="AG359">
            <v>0.25277777777777777</v>
          </cell>
          <cell r="AI359">
            <v>0.84722222222222221</v>
          </cell>
          <cell r="AJ359">
            <v>0.27291666666666664</v>
          </cell>
          <cell r="AL359">
            <v>0.84791666666666676</v>
          </cell>
          <cell r="AM359">
            <v>0.22916666666666666</v>
          </cell>
          <cell r="AO359">
            <v>0.8125</v>
          </cell>
          <cell r="AP359">
            <v>0.25416666666666665</v>
          </cell>
          <cell r="AR359">
            <v>0.85486111111111107</v>
          </cell>
          <cell r="AS359">
            <v>0.22916666666666666</v>
          </cell>
          <cell r="BA359">
            <v>0.28819444444444448</v>
          </cell>
          <cell r="BB359">
            <v>0.75208333333333333</v>
          </cell>
          <cell r="BD359">
            <v>0.29305555555555557</v>
          </cell>
          <cell r="BE359">
            <v>0.8027777777777777</v>
          </cell>
          <cell r="BG359">
            <v>0.28888888888888892</v>
          </cell>
          <cell r="BH359">
            <v>0.6694444444444444</v>
          </cell>
          <cell r="BJ359">
            <v>0.28750000000000003</v>
          </cell>
          <cell r="BK359">
            <v>0.8041666666666667</v>
          </cell>
          <cell r="BM359">
            <v>0.28888888888888892</v>
          </cell>
          <cell r="BN359">
            <v>0.68819444444444444</v>
          </cell>
          <cell r="BV359">
            <v>0.84861111111111109</v>
          </cell>
          <cell r="BW359">
            <v>0.19027777777777777</v>
          </cell>
          <cell r="BY359">
            <v>0.85069444444444453</v>
          </cell>
          <cell r="BZ359">
            <v>0.25069444444444444</v>
          </cell>
          <cell r="CB359">
            <v>0.85416666666666663</v>
          </cell>
          <cell r="CC359">
            <v>0.23124999999999998</v>
          </cell>
          <cell r="CE359">
            <v>0.84166666666666667</v>
          </cell>
          <cell r="CF359">
            <v>0.23333333333333331</v>
          </cell>
          <cell r="CJ359" t="str">
            <v>M</v>
          </cell>
        </row>
        <row r="360">
          <cell r="A360">
            <v>67558</v>
          </cell>
          <cell r="B360" t="str">
            <v>ALAN SUBAKTI</v>
          </cell>
          <cell r="C360" t="str">
            <v>BODY PLANT 2</v>
          </cell>
          <cell r="D360" t="str">
            <v>SHFA</v>
          </cell>
          <cell r="M360" t="str">
            <v>C1</v>
          </cell>
          <cell r="P360" t="str">
            <v>M</v>
          </cell>
          <cell r="S360" t="str">
            <v>M</v>
          </cell>
          <cell r="V360" t="str">
            <v>M</v>
          </cell>
          <cell r="Y360" t="str">
            <v>M</v>
          </cell>
          <cell r="AF360">
            <v>0.85972222222222217</v>
          </cell>
          <cell r="AG360">
            <v>0.25069444444444444</v>
          </cell>
          <cell r="AI360">
            <v>0.86875000000000002</v>
          </cell>
          <cell r="AJ360">
            <v>0.25069444444444444</v>
          </cell>
          <cell r="AL360">
            <v>0.8666666666666667</v>
          </cell>
          <cell r="AM360">
            <v>0.22916666666666666</v>
          </cell>
          <cell r="AO360">
            <v>0.87361111111111101</v>
          </cell>
          <cell r="AP360">
            <v>0.26111111111111113</v>
          </cell>
          <cell r="AR360">
            <v>0.87361111111111101</v>
          </cell>
          <cell r="AS360">
            <v>0.23055555555555554</v>
          </cell>
          <cell r="BA360">
            <v>0.29583333333333334</v>
          </cell>
          <cell r="BB360">
            <v>0.75347222222222221</v>
          </cell>
          <cell r="BD360">
            <v>0.29652777777777778</v>
          </cell>
          <cell r="BE360">
            <v>0.81805555555555554</v>
          </cell>
          <cell r="BG360">
            <v>0.29791666666666666</v>
          </cell>
          <cell r="BH360">
            <v>0.8125</v>
          </cell>
          <cell r="BJ360">
            <v>0.29652777777777778</v>
          </cell>
          <cell r="BK360">
            <v>0.81666666666666676</v>
          </cell>
          <cell r="BM360">
            <v>0.29722222222222222</v>
          </cell>
          <cell r="BN360">
            <v>0.8125</v>
          </cell>
          <cell r="BV360">
            <v>0.85555555555555562</v>
          </cell>
          <cell r="BW360">
            <v>0.29166666666666669</v>
          </cell>
          <cell r="BY360">
            <v>0.87152777777777779</v>
          </cell>
          <cell r="BZ360">
            <v>0.25</v>
          </cell>
          <cell r="CB360">
            <v>0.87361111111111101</v>
          </cell>
          <cell r="CC360">
            <v>0.23958333333333334</v>
          </cell>
          <cell r="CE360">
            <v>0.87083333333333324</v>
          </cell>
          <cell r="CF360">
            <v>0.25</v>
          </cell>
          <cell r="CJ360" t="str">
            <v>M</v>
          </cell>
        </row>
        <row r="361">
          <cell r="A361">
            <v>67562</v>
          </cell>
          <cell r="B361" t="str">
            <v>DENNY EKO PRASTOWO</v>
          </cell>
          <cell r="C361" t="str">
            <v>BODY PLANT 2</v>
          </cell>
          <cell r="D361" t="str">
            <v>SHFA</v>
          </cell>
          <cell r="M361" t="str">
            <v>C1</v>
          </cell>
          <cell r="P361" t="str">
            <v>S1</v>
          </cell>
          <cell r="Q361">
            <v>0.28611111111111115</v>
          </cell>
          <cell r="R361">
            <v>0.66666666666666663</v>
          </cell>
          <cell r="T361">
            <v>0.28750000000000003</v>
          </cell>
          <cell r="U361">
            <v>0.8125</v>
          </cell>
          <cell r="W361">
            <v>0.2902777777777778</v>
          </cell>
          <cell r="X361">
            <v>0.69027777777777777</v>
          </cell>
          <cell r="Z361">
            <v>0.28402777777777777</v>
          </cell>
          <cell r="AA361">
            <v>0.82708333333333339</v>
          </cell>
          <cell r="AC361">
            <v>0.85069444444444453</v>
          </cell>
          <cell r="AD361">
            <v>0.25138888888888888</v>
          </cell>
          <cell r="AF361">
            <v>0.86458333333333337</v>
          </cell>
          <cell r="AG361">
            <v>0.24722222222222223</v>
          </cell>
          <cell r="AI361">
            <v>0.84444444444444444</v>
          </cell>
          <cell r="AJ361">
            <v>0.27083333333333331</v>
          </cell>
          <cell r="AL361">
            <v>0.84513888888888899</v>
          </cell>
          <cell r="AM361">
            <v>0.1875</v>
          </cell>
          <cell r="AQ361" t="str">
            <v>S1</v>
          </cell>
          <cell r="AT361" t="str">
            <v>S1</v>
          </cell>
          <cell r="BA361">
            <v>0.29166666666666669</v>
          </cell>
          <cell r="BB361">
            <v>0.75347222222222221</v>
          </cell>
          <cell r="BD361">
            <v>0.29097222222222224</v>
          </cell>
          <cell r="BE361">
            <v>0.66666666666666663</v>
          </cell>
          <cell r="BG361">
            <v>0.29166666666666669</v>
          </cell>
          <cell r="BH361">
            <v>0.76666666666666661</v>
          </cell>
          <cell r="BJ361">
            <v>0.29236111111111113</v>
          </cell>
          <cell r="BK361">
            <v>0.82361111111111107</v>
          </cell>
          <cell r="BM361">
            <v>0.29305555555555557</v>
          </cell>
          <cell r="BN361">
            <v>0.68888888888888899</v>
          </cell>
          <cell r="BX361" t="str">
            <v>M</v>
          </cell>
          <cell r="CA361" t="str">
            <v>M</v>
          </cell>
          <cell r="CB361">
            <v>0.84722222222222221</v>
          </cell>
          <cell r="CC361">
            <v>0.23402777777777781</v>
          </cell>
          <cell r="CE361">
            <v>0.81111111111111101</v>
          </cell>
          <cell r="CF361">
            <v>0.25347222222222221</v>
          </cell>
          <cell r="CJ361" t="str">
            <v>M</v>
          </cell>
        </row>
        <row r="362">
          <cell r="A362">
            <v>67569</v>
          </cell>
          <cell r="B362" t="str">
            <v>KHAIRUL FAJRI</v>
          </cell>
          <cell r="C362" t="str">
            <v>BODY PLANT 2</v>
          </cell>
          <cell r="D362" t="str">
            <v>SHFA</v>
          </cell>
          <cell r="M362" t="str">
            <v>M</v>
          </cell>
          <cell r="P362" t="str">
            <v>M</v>
          </cell>
          <cell r="S362" t="str">
            <v>M</v>
          </cell>
          <cell r="V362" t="str">
            <v>M</v>
          </cell>
          <cell r="Y362" t="str">
            <v>M</v>
          </cell>
          <cell r="AF362">
            <v>0.87430555555555556</v>
          </cell>
          <cell r="AG362">
            <v>0.25</v>
          </cell>
          <cell r="AI362">
            <v>0.84930555555555554</v>
          </cell>
          <cell r="AJ362">
            <v>0.25625000000000003</v>
          </cell>
          <cell r="AL362">
            <v>0.87430555555555556</v>
          </cell>
          <cell r="AM362">
            <v>0.18958333333333333</v>
          </cell>
          <cell r="AO362">
            <v>0.87361111111111101</v>
          </cell>
          <cell r="AP362">
            <v>0.24166666666666667</v>
          </cell>
          <cell r="AR362">
            <v>0.87222222222222223</v>
          </cell>
          <cell r="AS362">
            <v>0.23124999999999998</v>
          </cell>
          <cell r="BA362">
            <v>0.29305555555555557</v>
          </cell>
          <cell r="BB362">
            <v>0.75347222222222221</v>
          </cell>
          <cell r="BD362">
            <v>0.36180555555555555</v>
          </cell>
          <cell r="BE362">
            <v>0.81805555555555554</v>
          </cell>
          <cell r="BF362" t="str">
            <v>T1</v>
          </cell>
          <cell r="BG362">
            <v>0.2986111111111111</v>
          </cell>
          <cell r="BH362">
            <v>0.8125</v>
          </cell>
          <cell r="BJ362">
            <v>0.2986111111111111</v>
          </cell>
          <cell r="BK362">
            <v>0.82777777777777783</v>
          </cell>
          <cell r="BM362">
            <v>0.33263888888888887</v>
          </cell>
          <cell r="BN362">
            <v>0.68819444444444444</v>
          </cell>
          <cell r="BO362" t="str">
            <v>T2</v>
          </cell>
          <cell r="BV362">
            <v>0.84722222222222221</v>
          </cell>
          <cell r="BW362">
            <v>0.18819444444444444</v>
          </cell>
          <cell r="BY362">
            <v>0.86944444444444446</v>
          </cell>
          <cell r="BZ362">
            <v>0.18958333333333333</v>
          </cell>
          <cell r="CD362" t="str">
            <v>M</v>
          </cell>
          <cell r="CG362" t="str">
            <v>M</v>
          </cell>
          <cell r="CJ362" t="str">
            <v>M</v>
          </cell>
        </row>
        <row r="363">
          <cell r="A363">
            <v>67576</v>
          </cell>
          <cell r="B363" t="str">
            <v>MOH AZMI CHILMI</v>
          </cell>
          <cell r="C363" t="str">
            <v>BODY PLANT 2</v>
          </cell>
          <cell r="D363" t="str">
            <v>SHFB</v>
          </cell>
          <cell r="K363">
            <v>0.85069444444444453</v>
          </cell>
          <cell r="L363">
            <v>0.30277777777777776</v>
          </cell>
          <cell r="P363" t="str">
            <v>S1</v>
          </cell>
          <cell r="S363" t="str">
            <v>S1</v>
          </cell>
          <cell r="T363">
            <v>0.84652777777777777</v>
          </cell>
          <cell r="U363">
            <v>0.26666666666666666</v>
          </cell>
          <cell r="W363">
            <v>0.85138888888888886</v>
          </cell>
          <cell r="X363">
            <v>0.2951388888888889</v>
          </cell>
          <cell r="AF363">
            <v>0.28819444444444448</v>
          </cell>
          <cell r="AG363">
            <v>0.80347222222222225</v>
          </cell>
          <cell r="AI363">
            <v>0.29097222222222224</v>
          </cell>
          <cell r="AJ363">
            <v>0.8125</v>
          </cell>
          <cell r="AL363">
            <v>0.29444444444444445</v>
          </cell>
          <cell r="AM363">
            <v>0.80208333333333337</v>
          </cell>
          <cell r="AO363">
            <v>0.29444444444444445</v>
          </cell>
          <cell r="AP363">
            <v>0.83472222222222225</v>
          </cell>
          <cell r="AR363">
            <v>0.29583333333333334</v>
          </cell>
          <cell r="AS363">
            <v>0.73958333333333337</v>
          </cell>
          <cell r="AU363">
            <v>0.29791666666666666</v>
          </cell>
          <cell r="AV363">
            <v>0.79166666666666663</v>
          </cell>
          <cell r="AX363">
            <v>0.85069444444444453</v>
          </cell>
          <cell r="AY363">
            <v>0.2722222222222222</v>
          </cell>
          <cell r="BA363">
            <v>0.85972222222222217</v>
          </cell>
          <cell r="BB363">
            <v>0.20902777777777778</v>
          </cell>
          <cell r="BD363">
            <v>0.86458333333333337</v>
          </cell>
          <cell r="BE363">
            <v>0.1875</v>
          </cell>
          <cell r="BG363">
            <v>0.85277777777777775</v>
          </cell>
          <cell r="BH363">
            <v>0.29444444444444445</v>
          </cell>
          <cell r="BJ363">
            <v>0.80972222222222223</v>
          </cell>
          <cell r="BK363">
            <v>0.30208333333333331</v>
          </cell>
          <cell r="BM363">
            <v>0.82847222222222217</v>
          </cell>
          <cell r="BN363">
            <v>0.3034722222222222</v>
          </cell>
          <cell r="BV363">
            <v>0.28750000000000003</v>
          </cell>
          <cell r="BW363">
            <v>0.66805555555555562</v>
          </cell>
          <cell r="BY363">
            <v>0.28819444444444448</v>
          </cell>
          <cell r="BZ363">
            <v>0.83333333333333337</v>
          </cell>
          <cell r="CB363">
            <v>0.2986111111111111</v>
          </cell>
          <cell r="CD363" t="str">
            <v>TL</v>
          </cell>
          <cell r="CE363">
            <v>0.2951388888888889</v>
          </cell>
          <cell r="CF363">
            <v>0.82430555555555562</v>
          </cell>
          <cell r="CH363">
            <v>0.28958333333333336</v>
          </cell>
        </row>
        <row r="364">
          <cell r="A364">
            <v>67582</v>
          </cell>
          <cell r="B364" t="str">
            <v>MUHAMMAD FAHMI AUFA</v>
          </cell>
          <cell r="C364" t="str">
            <v>BODY PLANT 2</v>
          </cell>
          <cell r="D364" t="str">
            <v>SHFB</v>
          </cell>
          <cell r="M364" t="str">
            <v>M</v>
          </cell>
          <cell r="N364">
            <v>0.84583333333333333</v>
          </cell>
          <cell r="O364">
            <v>0.27083333333333331</v>
          </cell>
          <cell r="Q364">
            <v>0.87013888888888891</v>
          </cell>
          <cell r="R364">
            <v>0.19305555555555554</v>
          </cell>
          <cell r="T364">
            <v>0.85069444444444453</v>
          </cell>
          <cell r="U364">
            <v>0.29236111111111113</v>
          </cell>
          <cell r="W364">
            <v>0.84097222222222223</v>
          </cell>
          <cell r="X364">
            <v>0.29166666666666669</v>
          </cell>
          <cell r="AH364" t="str">
            <v>S1</v>
          </cell>
          <cell r="AK364" t="str">
            <v>S1</v>
          </cell>
          <cell r="AN364" t="str">
            <v>S1</v>
          </cell>
          <cell r="AO364">
            <v>0.3576388888888889</v>
          </cell>
          <cell r="AP364">
            <v>0.8340277777777777</v>
          </cell>
          <cell r="AQ364" t="str">
            <v>T1</v>
          </cell>
          <cell r="AR364">
            <v>0.29305555555555557</v>
          </cell>
          <cell r="AS364">
            <v>0.69305555555555554</v>
          </cell>
          <cell r="AU364">
            <v>0.2986111111111111</v>
          </cell>
          <cell r="AV364">
            <v>0.79375000000000007</v>
          </cell>
          <cell r="AX364">
            <v>0.85138888888888886</v>
          </cell>
          <cell r="AY364">
            <v>0.27638888888888885</v>
          </cell>
          <cell r="BA364">
            <v>0.87222222222222223</v>
          </cell>
          <cell r="BB364">
            <v>0.2722222222222222</v>
          </cell>
          <cell r="BD364">
            <v>0.8520833333333333</v>
          </cell>
          <cell r="BE364">
            <v>0.29166666666666669</v>
          </cell>
          <cell r="BG364">
            <v>0.8520833333333333</v>
          </cell>
          <cell r="BH364">
            <v>0.30208333333333331</v>
          </cell>
          <cell r="BJ364">
            <v>0.87361111111111101</v>
          </cell>
          <cell r="BK364">
            <v>0.18958333333333333</v>
          </cell>
          <cell r="BM364">
            <v>0.87291666666666667</v>
          </cell>
          <cell r="BN364">
            <v>0.3125</v>
          </cell>
          <cell r="BS364">
            <v>0.32291666666666669</v>
          </cell>
          <cell r="BT364">
            <v>0.66805555555555562</v>
          </cell>
          <cell r="BV364">
            <v>0.29930555555555555</v>
          </cell>
          <cell r="BW364">
            <v>0.6694444444444444</v>
          </cell>
          <cell r="BY364">
            <v>0.2986111111111111</v>
          </cell>
          <cell r="CA364" t="str">
            <v>TL</v>
          </cell>
          <cell r="CB364">
            <v>0.29652777777777778</v>
          </cell>
          <cell r="CC364">
            <v>0.8208333333333333</v>
          </cell>
          <cell r="CE364">
            <v>0.30138888888888887</v>
          </cell>
          <cell r="CF364">
            <v>0.67083333333333339</v>
          </cell>
          <cell r="CH364">
            <v>0.30069444444444443</v>
          </cell>
        </row>
        <row r="365">
          <cell r="A365">
            <v>67585</v>
          </cell>
          <cell r="B365" t="str">
            <v>NOTOHARA</v>
          </cell>
          <cell r="C365" t="str">
            <v>BODY PLANT 2</v>
          </cell>
          <cell r="D365" t="str">
            <v>SHFA</v>
          </cell>
          <cell r="K365">
            <v>0.30486111111111108</v>
          </cell>
          <cell r="L365">
            <v>0.6694444444444444</v>
          </cell>
          <cell r="M365" t="str">
            <v>T3</v>
          </cell>
          <cell r="N365">
            <v>0.30277777777777776</v>
          </cell>
          <cell r="O365">
            <v>0.83472222222222225</v>
          </cell>
          <cell r="P365" t="str">
            <v>T3</v>
          </cell>
          <cell r="Q365">
            <v>0.30138888888888887</v>
          </cell>
          <cell r="R365">
            <v>0.8222222222222223</v>
          </cell>
          <cell r="T365">
            <v>0.31041666666666667</v>
          </cell>
          <cell r="U365">
            <v>0.83611111111111114</v>
          </cell>
          <cell r="V365" t="str">
            <v>T3</v>
          </cell>
          <cell r="W365">
            <v>0.30208333333333331</v>
          </cell>
          <cell r="X365">
            <v>0.70138888888888884</v>
          </cell>
          <cell r="Z365">
            <v>0.32916666666666666</v>
          </cell>
          <cell r="AA365">
            <v>0.82916666666666661</v>
          </cell>
          <cell r="AC365">
            <v>0.8833333333333333</v>
          </cell>
          <cell r="AD365">
            <v>0.29166666666666669</v>
          </cell>
          <cell r="AF365">
            <v>0.87430555555555556</v>
          </cell>
          <cell r="AG365">
            <v>0.19652777777777777</v>
          </cell>
          <cell r="AI365">
            <v>0.85555555555555562</v>
          </cell>
          <cell r="AJ365">
            <v>0.19583333333333333</v>
          </cell>
          <cell r="AL365">
            <v>0.87361111111111101</v>
          </cell>
          <cell r="AM365">
            <v>0.20347222222222219</v>
          </cell>
          <cell r="AO365">
            <v>0.87430555555555556</v>
          </cell>
          <cell r="AP365">
            <v>0.26319444444444445</v>
          </cell>
          <cell r="AR365">
            <v>0.875</v>
          </cell>
          <cell r="AS365">
            <v>0.19097222222222221</v>
          </cell>
          <cell r="BA365">
            <v>0.30069444444444443</v>
          </cell>
          <cell r="BB365">
            <v>0.76180555555555562</v>
          </cell>
          <cell r="BD365">
            <v>0.30138888888888887</v>
          </cell>
          <cell r="BE365">
            <v>0.81388888888888899</v>
          </cell>
          <cell r="BG365">
            <v>0.30277777777777776</v>
          </cell>
          <cell r="BH365">
            <v>0.67291666666666661</v>
          </cell>
          <cell r="BI365" t="str">
            <v>T3</v>
          </cell>
          <cell r="BJ365">
            <v>0.38750000000000001</v>
          </cell>
          <cell r="BK365">
            <v>0.80555555555555547</v>
          </cell>
          <cell r="BL365" t="str">
            <v>T1</v>
          </cell>
          <cell r="BM365">
            <v>0.30694444444444441</v>
          </cell>
          <cell r="BN365">
            <v>0.7055555555555556</v>
          </cell>
          <cell r="BO365" t="str">
            <v>T3</v>
          </cell>
          <cell r="BV365">
            <v>0.85555555555555562</v>
          </cell>
          <cell r="BW365">
            <v>0.1986111111111111</v>
          </cell>
          <cell r="CA365" t="str">
            <v>M</v>
          </cell>
          <cell r="CD365" t="str">
            <v>M</v>
          </cell>
          <cell r="CG365" t="str">
            <v>M</v>
          </cell>
          <cell r="CJ365" t="str">
            <v>M</v>
          </cell>
        </row>
        <row r="366">
          <cell r="A366">
            <v>67589</v>
          </cell>
          <cell r="B366" t="str">
            <v>RIQI MAULANA</v>
          </cell>
          <cell r="C366" t="str">
            <v>BODY PLANT 2</v>
          </cell>
          <cell r="D366" t="str">
            <v>SHFB</v>
          </cell>
          <cell r="M366" t="str">
            <v>C1</v>
          </cell>
          <cell r="N366">
            <v>0.84652777777777777</v>
          </cell>
          <cell r="O366">
            <v>0.2638888888888889</v>
          </cell>
          <cell r="Q366">
            <v>0.8520833333333333</v>
          </cell>
          <cell r="R366">
            <v>0.2722222222222222</v>
          </cell>
          <cell r="T366">
            <v>0.85138888888888886</v>
          </cell>
          <cell r="U366">
            <v>0.29305555555555557</v>
          </cell>
          <cell r="W366">
            <v>0.86458333333333337</v>
          </cell>
          <cell r="X366">
            <v>0.29375000000000001</v>
          </cell>
          <cell r="AF366">
            <v>0.28750000000000003</v>
          </cell>
          <cell r="AG366">
            <v>0.83611111111111114</v>
          </cell>
          <cell r="AI366">
            <v>0.28333333333333333</v>
          </cell>
          <cell r="AJ366">
            <v>0.81736111111111109</v>
          </cell>
          <cell r="AL366">
            <v>0.28263888888888888</v>
          </cell>
          <cell r="AM366">
            <v>0.8354166666666667</v>
          </cell>
          <cell r="AO366">
            <v>0.28750000000000003</v>
          </cell>
          <cell r="AP366">
            <v>0.67222222222222217</v>
          </cell>
          <cell r="AR366">
            <v>0.28472222222222221</v>
          </cell>
          <cell r="AS366">
            <v>0.69652777777777775</v>
          </cell>
          <cell r="AU366">
            <v>0.28402777777777777</v>
          </cell>
          <cell r="AV366">
            <v>0.76041666666666663</v>
          </cell>
          <cell r="AX366">
            <v>0.8520833333333333</v>
          </cell>
          <cell r="AY366">
            <v>0.26597222222222222</v>
          </cell>
          <cell r="BA366">
            <v>0.86597222222222225</v>
          </cell>
          <cell r="BB366">
            <v>0.19166666666666665</v>
          </cell>
          <cell r="BD366">
            <v>0.85</v>
          </cell>
          <cell r="BE366">
            <v>0.2951388888888889</v>
          </cell>
          <cell r="BG366">
            <v>0.85138888888888886</v>
          </cell>
          <cell r="BH366">
            <v>0.29444444444444445</v>
          </cell>
          <cell r="BJ366">
            <v>0.81319444444444444</v>
          </cell>
          <cell r="BK366">
            <v>0.29722222222222222</v>
          </cell>
          <cell r="BM366">
            <v>0.84305555555555556</v>
          </cell>
          <cell r="BN366">
            <v>0.30208333333333331</v>
          </cell>
          <cell r="BV366">
            <v>0.29166666666666669</v>
          </cell>
          <cell r="BW366">
            <v>0.83680555555555547</v>
          </cell>
          <cell r="BY366">
            <v>0.28611111111111115</v>
          </cell>
          <cell r="BZ366">
            <v>0.83611111111111114</v>
          </cell>
          <cell r="CB366">
            <v>0.28680555555555554</v>
          </cell>
          <cell r="CC366">
            <v>0.72222222222222221</v>
          </cell>
          <cell r="CE366">
            <v>0.29583333333333334</v>
          </cell>
          <cell r="CF366">
            <v>0.6694444444444444</v>
          </cell>
          <cell r="CH366">
            <v>0.29166666666666669</v>
          </cell>
        </row>
        <row r="367">
          <cell r="A367">
            <v>67593</v>
          </cell>
          <cell r="B367" t="str">
            <v>TEGAS ILHAM HIDAYATHULOH</v>
          </cell>
          <cell r="C367" t="str">
            <v>BODY PLANT 2</v>
          </cell>
          <cell r="D367" t="str">
            <v>SHFA</v>
          </cell>
          <cell r="M367" t="str">
            <v>M</v>
          </cell>
          <cell r="P367" t="str">
            <v>M</v>
          </cell>
          <cell r="Q367">
            <v>0.3034722222222222</v>
          </cell>
          <cell r="R367">
            <v>0.82430555555555562</v>
          </cell>
          <cell r="S367" t="str">
            <v>T3</v>
          </cell>
          <cell r="T367">
            <v>0.4152777777777778</v>
          </cell>
          <cell r="U367">
            <v>0.8125</v>
          </cell>
          <cell r="V367" t="str">
            <v>T1</v>
          </cell>
          <cell r="W367">
            <v>0.30416666666666664</v>
          </cell>
          <cell r="X367">
            <v>0.74791666666666667</v>
          </cell>
          <cell r="Y367" t="str">
            <v>T3</v>
          </cell>
          <cell r="Z367">
            <v>0.32916666666666666</v>
          </cell>
          <cell r="AA367">
            <v>0.82916666666666661</v>
          </cell>
          <cell r="AC367">
            <v>0.88263888888888886</v>
          </cell>
          <cell r="AD367">
            <v>0.11041666666666666</v>
          </cell>
          <cell r="AH367" t="str">
            <v>S1</v>
          </cell>
          <cell r="AK367" t="str">
            <v>S1</v>
          </cell>
          <cell r="AN367" t="str">
            <v>S1</v>
          </cell>
          <cell r="AO367">
            <v>0.87569444444444444</v>
          </cell>
          <cell r="AP367">
            <v>0.2638888888888889</v>
          </cell>
          <cell r="AQ367" t="str">
            <v>T3</v>
          </cell>
          <cell r="AR367">
            <v>0.8979166666666667</v>
          </cell>
          <cell r="AS367">
            <v>0.19305555555555554</v>
          </cell>
          <cell r="AT367" t="str">
            <v>T2</v>
          </cell>
          <cell r="BA367">
            <v>0.31736111111111115</v>
          </cell>
          <cell r="BB367">
            <v>0.66805555555555562</v>
          </cell>
          <cell r="BC367" t="str">
            <v>T3</v>
          </cell>
          <cell r="BF367" t="str">
            <v>M</v>
          </cell>
          <cell r="BI367" t="str">
            <v>M</v>
          </cell>
          <cell r="BJ367">
            <v>0.38750000000000001</v>
          </cell>
          <cell r="BK367">
            <v>0.68125000000000002</v>
          </cell>
          <cell r="BL367" t="str">
            <v>T1</v>
          </cell>
          <cell r="BM367">
            <v>0.35694444444444445</v>
          </cell>
          <cell r="BN367">
            <v>0.68888888888888899</v>
          </cell>
          <cell r="BO367" t="str">
            <v>T1</v>
          </cell>
          <cell r="BX367" t="str">
            <v>M</v>
          </cell>
          <cell r="CA367" t="str">
            <v>M</v>
          </cell>
          <cell r="CD367" t="str">
            <v>M</v>
          </cell>
          <cell r="CG367" t="str">
            <v>M</v>
          </cell>
          <cell r="CJ367" t="str">
            <v>M</v>
          </cell>
        </row>
        <row r="368">
          <cell r="A368">
            <v>67594</v>
          </cell>
          <cell r="B368" t="str">
            <v>ZAENAL ABIDIN</v>
          </cell>
          <cell r="C368" t="str">
            <v>BODY PLANT 2</v>
          </cell>
          <cell r="D368" t="str">
            <v>SHFA</v>
          </cell>
          <cell r="K368">
            <v>0.28402777777777777</v>
          </cell>
          <cell r="L368">
            <v>0.83333333333333337</v>
          </cell>
          <cell r="N368">
            <v>0.27291666666666664</v>
          </cell>
          <cell r="O368">
            <v>0.83750000000000002</v>
          </cell>
          <cell r="Q368">
            <v>0.27083333333333331</v>
          </cell>
          <cell r="R368">
            <v>0.8340277777777777</v>
          </cell>
          <cell r="T368">
            <v>0.27083333333333331</v>
          </cell>
          <cell r="U368">
            <v>0.8340277777777777</v>
          </cell>
          <cell r="W368">
            <v>0.27083333333333331</v>
          </cell>
          <cell r="X368">
            <v>0.75</v>
          </cell>
          <cell r="Z368">
            <v>0.27430555555555552</v>
          </cell>
          <cell r="AA368">
            <v>0.79236111111111107</v>
          </cell>
          <cell r="AC368">
            <v>0.83958333333333324</v>
          </cell>
          <cell r="AD368">
            <v>0.22916666666666666</v>
          </cell>
          <cell r="AF368">
            <v>0.8534722222222223</v>
          </cell>
          <cell r="AG368">
            <v>0.19166666666666665</v>
          </cell>
          <cell r="AI368">
            <v>0.84027777777777779</v>
          </cell>
          <cell r="AJ368">
            <v>0.29583333333333334</v>
          </cell>
          <cell r="AL368">
            <v>0.84097222222222223</v>
          </cell>
          <cell r="AM368">
            <v>0.29166666666666669</v>
          </cell>
          <cell r="AO368">
            <v>0.84027777777777779</v>
          </cell>
          <cell r="AP368">
            <v>0.29166666666666669</v>
          </cell>
          <cell r="AR368">
            <v>0.84583333333333333</v>
          </cell>
          <cell r="AS368">
            <v>0.29236111111111113</v>
          </cell>
          <cell r="BA368">
            <v>0.2673611111111111</v>
          </cell>
          <cell r="BB368">
            <v>0.8125</v>
          </cell>
          <cell r="BD368">
            <v>0.2638888888888889</v>
          </cell>
          <cell r="BE368">
            <v>0.83472222222222225</v>
          </cell>
          <cell r="BG368">
            <v>0.27083333333333331</v>
          </cell>
          <cell r="BH368">
            <v>0.81388888888888899</v>
          </cell>
          <cell r="BJ368">
            <v>0.26666666666666666</v>
          </cell>
          <cell r="BK368">
            <v>0.8125</v>
          </cell>
          <cell r="BM368">
            <v>0.2673611111111111</v>
          </cell>
          <cell r="BN368">
            <v>0.75486111111111109</v>
          </cell>
          <cell r="BX368" t="str">
            <v>C1</v>
          </cell>
          <cell r="CA368" t="str">
            <v>C1</v>
          </cell>
          <cell r="CB368">
            <v>0.8354166666666667</v>
          </cell>
          <cell r="CC368">
            <v>0.27083333333333331</v>
          </cell>
          <cell r="CE368">
            <v>0.83819444444444446</v>
          </cell>
          <cell r="CF368">
            <v>0.29166666666666669</v>
          </cell>
          <cell r="CJ368" t="str">
            <v>M</v>
          </cell>
        </row>
        <row r="369">
          <cell r="A369">
            <v>67595</v>
          </cell>
          <cell r="B369" t="str">
            <v>ZAENAL ARIFIN</v>
          </cell>
          <cell r="C369" t="str">
            <v>BODY PLANT 2</v>
          </cell>
          <cell r="D369" t="str">
            <v>SHFA</v>
          </cell>
          <cell r="K369">
            <v>0.30624999999999997</v>
          </cell>
          <cell r="L369">
            <v>0.66736111111111107</v>
          </cell>
          <cell r="M369" t="str">
            <v>T3</v>
          </cell>
          <cell r="N369">
            <v>0.30277777777777776</v>
          </cell>
          <cell r="O369">
            <v>0.66875000000000007</v>
          </cell>
          <cell r="P369" t="str">
            <v>T3</v>
          </cell>
          <cell r="S369" t="str">
            <v>S1</v>
          </cell>
          <cell r="V369" t="str">
            <v>M</v>
          </cell>
          <cell r="Y369" t="str">
            <v>M</v>
          </cell>
          <cell r="AH369" t="str">
            <v>S1</v>
          </cell>
          <cell r="AI369">
            <v>0.87916666666666676</v>
          </cell>
          <cell r="AJ369">
            <v>0.18958333333333333</v>
          </cell>
          <cell r="AK369" t="str">
            <v>T3</v>
          </cell>
          <cell r="AL369">
            <v>0.87708333333333333</v>
          </cell>
          <cell r="AM369">
            <v>0.20277777777777781</v>
          </cell>
          <cell r="AN369" t="str">
            <v>T3</v>
          </cell>
          <cell r="AO369">
            <v>0.87916666666666676</v>
          </cell>
          <cell r="AP369">
            <v>0.19097222222222221</v>
          </cell>
          <cell r="AQ369" t="str">
            <v>T3</v>
          </cell>
          <cell r="AT369" t="str">
            <v>M</v>
          </cell>
          <cell r="BA369">
            <v>0.29791666666666666</v>
          </cell>
          <cell r="BB369">
            <v>0.66666666666666663</v>
          </cell>
          <cell r="BD369">
            <v>0.31319444444444444</v>
          </cell>
          <cell r="BE369">
            <v>0.66805555555555562</v>
          </cell>
          <cell r="BF369" t="str">
            <v>T3</v>
          </cell>
          <cell r="BG369">
            <v>0.30486111111111108</v>
          </cell>
          <cell r="BH369">
            <v>0.66736111111111107</v>
          </cell>
          <cell r="BI369" t="str">
            <v>T3</v>
          </cell>
          <cell r="BL369" t="str">
            <v>S1</v>
          </cell>
          <cell r="BM369">
            <v>0.29652777777777778</v>
          </cell>
          <cell r="BN369">
            <v>0.6875</v>
          </cell>
          <cell r="BV369">
            <v>0.86597222222222225</v>
          </cell>
          <cell r="BW369">
            <v>0.18888888888888888</v>
          </cell>
          <cell r="BZ369">
            <v>0.18888888888888888</v>
          </cell>
          <cell r="CA369" t="str">
            <v>TL</v>
          </cell>
          <cell r="CD369" t="str">
            <v>M</v>
          </cell>
          <cell r="CE369">
            <v>0.88194444444444453</v>
          </cell>
          <cell r="CF369">
            <v>0.19097222222222221</v>
          </cell>
          <cell r="CG369" t="str">
            <v>T3</v>
          </cell>
          <cell r="CJ369" t="str">
            <v>M</v>
          </cell>
        </row>
        <row r="370">
          <cell r="A370">
            <v>67599</v>
          </cell>
          <cell r="B370" t="str">
            <v>VICKY KURNIAWAN</v>
          </cell>
          <cell r="C370" t="str">
            <v>BODY PLANT 2</v>
          </cell>
          <cell r="D370" t="str">
            <v>SHFB</v>
          </cell>
          <cell r="M370" t="str">
            <v>C1</v>
          </cell>
          <cell r="P370" t="str">
            <v>C1</v>
          </cell>
          <cell r="S370" t="str">
            <v>C1</v>
          </cell>
          <cell r="V370" t="str">
            <v>C1</v>
          </cell>
          <cell r="Y370" t="str">
            <v>S1</v>
          </cell>
          <cell r="AF370">
            <v>0.27847222222222223</v>
          </cell>
          <cell r="AG370">
            <v>0.80486111111111114</v>
          </cell>
          <cell r="AI370">
            <v>0.28194444444444444</v>
          </cell>
          <cell r="AJ370">
            <v>0.76180555555555562</v>
          </cell>
          <cell r="AL370">
            <v>0.27847222222222223</v>
          </cell>
          <cell r="AM370">
            <v>0.83611111111111114</v>
          </cell>
          <cell r="AO370">
            <v>0.28125</v>
          </cell>
          <cell r="AP370">
            <v>0.83680555555555547</v>
          </cell>
          <cell r="AR370">
            <v>0.28125</v>
          </cell>
          <cell r="AS370">
            <v>0.74097222222222225</v>
          </cell>
          <cell r="AU370">
            <v>0.28472222222222221</v>
          </cell>
          <cell r="AV370">
            <v>0.83611111111111114</v>
          </cell>
          <cell r="BC370" t="str">
            <v>M</v>
          </cell>
          <cell r="BF370" t="str">
            <v>M</v>
          </cell>
          <cell r="BG370">
            <v>0.84583333333333333</v>
          </cell>
          <cell r="BH370">
            <v>0.29375000000000001</v>
          </cell>
          <cell r="BJ370">
            <v>0.8041666666666667</v>
          </cell>
          <cell r="BK370">
            <v>0.30208333333333331</v>
          </cell>
          <cell r="BM370">
            <v>0.82847222222222217</v>
          </cell>
          <cell r="BN370">
            <v>0.3034722222222222</v>
          </cell>
          <cell r="BV370">
            <v>0.27777777777777779</v>
          </cell>
          <cell r="BW370">
            <v>0.84583333333333333</v>
          </cell>
          <cell r="BY370">
            <v>0.27986111111111112</v>
          </cell>
          <cell r="BZ370">
            <v>0.76180555555555562</v>
          </cell>
          <cell r="CB370">
            <v>0.28472222222222221</v>
          </cell>
          <cell r="CC370">
            <v>0.83472222222222225</v>
          </cell>
          <cell r="CE370">
            <v>0.28194444444444444</v>
          </cell>
          <cell r="CF370">
            <v>0.8256944444444444</v>
          </cell>
          <cell r="CH370">
            <v>0.28472222222222221</v>
          </cell>
        </row>
        <row r="371">
          <cell r="A371">
            <v>67602</v>
          </cell>
          <cell r="B371" t="str">
            <v>WAHYU ROMADHONI</v>
          </cell>
          <cell r="C371" t="str">
            <v>BODY PLANT 2</v>
          </cell>
          <cell r="D371" t="str">
            <v>SHFB</v>
          </cell>
          <cell r="M371" t="str">
            <v>C1</v>
          </cell>
          <cell r="P371" t="str">
            <v>C1</v>
          </cell>
          <cell r="S371" t="str">
            <v>C1</v>
          </cell>
          <cell r="V371" t="str">
            <v>S1</v>
          </cell>
          <cell r="Y371" t="str">
            <v>S1</v>
          </cell>
          <cell r="AF371">
            <v>0.27499999999999997</v>
          </cell>
          <cell r="AG371">
            <v>0.67083333333333339</v>
          </cell>
          <cell r="AI371">
            <v>0.27916666666666667</v>
          </cell>
          <cell r="AJ371">
            <v>0.83472222222222225</v>
          </cell>
          <cell r="AL371">
            <v>0.27638888888888885</v>
          </cell>
          <cell r="AM371">
            <v>0.8354166666666667</v>
          </cell>
          <cell r="AO371">
            <v>0.27916666666666667</v>
          </cell>
          <cell r="AP371">
            <v>0.80972222222222223</v>
          </cell>
          <cell r="AR371">
            <v>0.28125</v>
          </cell>
          <cell r="AS371">
            <v>0.7402777777777777</v>
          </cell>
          <cell r="AU371">
            <v>0.28333333333333333</v>
          </cell>
          <cell r="AV371">
            <v>0.76388888888888884</v>
          </cell>
          <cell r="AX371">
            <v>0.84722222222222221</v>
          </cell>
          <cell r="AY371">
            <v>0.27291666666666664</v>
          </cell>
          <cell r="BA371">
            <v>0.86111111111111116</v>
          </cell>
          <cell r="BB371">
            <v>0.21875</v>
          </cell>
          <cell r="BD371">
            <v>0.85</v>
          </cell>
          <cell r="BE371">
            <v>0.30277777777777776</v>
          </cell>
          <cell r="BG371">
            <v>0.84513888888888899</v>
          </cell>
          <cell r="BH371">
            <v>0.30208333333333331</v>
          </cell>
          <cell r="BJ371">
            <v>0.84722222222222221</v>
          </cell>
          <cell r="BK371">
            <v>0.30208333333333331</v>
          </cell>
          <cell r="BM371">
            <v>0.86805555555555547</v>
          </cell>
          <cell r="BN371">
            <v>0.3125</v>
          </cell>
          <cell r="BV371">
            <v>0.28055555555555556</v>
          </cell>
          <cell r="BW371">
            <v>0.8340277777777777</v>
          </cell>
          <cell r="BY371">
            <v>0.27916666666666667</v>
          </cell>
          <cell r="BZ371">
            <v>0.83472222222222225</v>
          </cell>
          <cell r="CB371">
            <v>0.28472222222222221</v>
          </cell>
          <cell r="CC371">
            <v>0.75069444444444444</v>
          </cell>
          <cell r="CE371">
            <v>0.28194444444444444</v>
          </cell>
          <cell r="CF371">
            <v>0.8354166666666667</v>
          </cell>
          <cell r="CH371">
            <v>0.28263888888888888</v>
          </cell>
        </row>
        <row r="372">
          <cell r="A372">
            <v>67604</v>
          </cell>
          <cell r="B372" t="str">
            <v>YUDI ISWANTO</v>
          </cell>
          <cell r="C372" t="str">
            <v>BODY PLANT 2</v>
          </cell>
          <cell r="D372" t="str">
            <v>SHFA</v>
          </cell>
          <cell r="M372" t="str">
            <v>C1</v>
          </cell>
          <cell r="P372" t="str">
            <v>C1</v>
          </cell>
          <cell r="Q372">
            <v>0.2902777777777778</v>
          </cell>
          <cell r="R372">
            <v>0.66666666666666663</v>
          </cell>
          <cell r="T372">
            <v>0.29375000000000001</v>
          </cell>
          <cell r="U372">
            <v>0.79513888888888884</v>
          </cell>
          <cell r="Y372" t="str">
            <v>M</v>
          </cell>
          <cell r="AF372">
            <v>0.87222222222222223</v>
          </cell>
          <cell r="AG372">
            <v>0.2722222222222222</v>
          </cell>
          <cell r="AI372">
            <v>0.85</v>
          </cell>
          <cell r="AJ372">
            <v>0.18958333333333333</v>
          </cell>
          <cell r="AL372">
            <v>0.8534722222222223</v>
          </cell>
          <cell r="AM372">
            <v>0.18819444444444444</v>
          </cell>
          <cell r="AO372">
            <v>0.8534722222222223</v>
          </cell>
          <cell r="AP372">
            <v>0.29236111111111113</v>
          </cell>
          <cell r="AR372">
            <v>0.87152777777777779</v>
          </cell>
          <cell r="AS372">
            <v>0.29236111111111113</v>
          </cell>
          <cell r="BA372">
            <v>0.28750000000000003</v>
          </cell>
          <cell r="BB372">
            <v>0.74930555555555556</v>
          </cell>
          <cell r="BD372">
            <v>0.28888888888888892</v>
          </cell>
          <cell r="BE372">
            <v>0.66736111111111107</v>
          </cell>
          <cell r="BG372">
            <v>0.29236111111111113</v>
          </cell>
          <cell r="BH372">
            <v>0.81597222222222221</v>
          </cell>
          <cell r="BL372" t="str">
            <v>S1</v>
          </cell>
          <cell r="BM372">
            <v>0.28611111111111115</v>
          </cell>
          <cell r="BN372">
            <v>0.68819444444444444</v>
          </cell>
          <cell r="BX372" t="str">
            <v>M</v>
          </cell>
          <cell r="BY372">
            <v>0.8534722222222223</v>
          </cell>
          <cell r="CA372" t="str">
            <v>TL</v>
          </cell>
          <cell r="CB372">
            <v>0.8520833333333333</v>
          </cell>
          <cell r="CC372">
            <v>0.21388888888888891</v>
          </cell>
          <cell r="CE372">
            <v>0.85277777777777775</v>
          </cell>
          <cell r="CF372">
            <v>0.23194444444444443</v>
          </cell>
          <cell r="CJ372" t="str">
            <v>M</v>
          </cell>
        </row>
        <row r="373">
          <cell r="A373">
            <v>67606</v>
          </cell>
          <cell r="B373" t="str">
            <v>RADITYA NUR AZIZ</v>
          </cell>
          <cell r="C373" t="str">
            <v>BODY PLANT 2</v>
          </cell>
          <cell r="D373" t="str">
            <v>SHFA</v>
          </cell>
          <cell r="M373" t="str">
            <v>M</v>
          </cell>
          <cell r="P373" t="str">
            <v>S1</v>
          </cell>
          <cell r="S373" t="str">
            <v>S1</v>
          </cell>
          <cell r="T373">
            <v>0.3</v>
          </cell>
          <cell r="U373">
            <v>0.67152777777777783</v>
          </cell>
          <cell r="W373">
            <v>0.3</v>
          </cell>
          <cell r="X373">
            <v>0.70416666666666661</v>
          </cell>
          <cell r="AF373">
            <v>0.87222222222222223</v>
          </cell>
          <cell r="AG373">
            <v>0.28263888888888888</v>
          </cell>
          <cell r="AI373">
            <v>0.87916666666666676</v>
          </cell>
          <cell r="AJ373">
            <v>0.18958333333333333</v>
          </cell>
          <cell r="AK373" t="str">
            <v>T3</v>
          </cell>
          <cell r="AL373">
            <v>0.87361111111111101</v>
          </cell>
          <cell r="AM373">
            <v>0.23194444444444443</v>
          </cell>
          <cell r="AO373">
            <v>0.87986111111111109</v>
          </cell>
          <cell r="AP373">
            <v>0.26597222222222222</v>
          </cell>
          <cell r="AQ373" t="str">
            <v>T3</v>
          </cell>
          <cell r="AR373">
            <v>0.87569444444444444</v>
          </cell>
          <cell r="AS373">
            <v>0.27638888888888885</v>
          </cell>
          <cell r="AT373" t="str">
            <v>T3</v>
          </cell>
          <cell r="BC373" t="str">
            <v>S1</v>
          </cell>
          <cell r="BD373">
            <v>0.29722222222222222</v>
          </cell>
          <cell r="BE373">
            <v>0.6694444444444444</v>
          </cell>
          <cell r="BG373">
            <v>0.29652777777777778</v>
          </cell>
          <cell r="BH373">
            <v>0.66805555555555562</v>
          </cell>
          <cell r="BJ373">
            <v>0.2986111111111111</v>
          </cell>
          <cell r="BK373">
            <v>0.66666666666666663</v>
          </cell>
          <cell r="BO373" t="str">
            <v>M</v>
          </cell>
          <cell r="BX373" t="str">
            <v>M</v>
          </cell>
          <cell r="BY373">
            <v>0.87152777777777779</v>
          </cell>
          <cell r="BZ373">
            <v>0.23124999999999998</v>
          </cell>
          <cell r="CB373">
            <v>0.87291666666666667</v>
          </cell>
          <cell r="CC373">
            <v>0.1875</v>
          </cell>
          <cell r="CE373">
            <v>0.87361111111111101</v>
          </cell>
          <cell r="CF373">
            <v>0.25</v>
          </cell>
          <cell r="CJ373" t="str">
            <v>M</v>
          </cell>
        </row>
        <row r="374">
          <cell r="A374">
            <v>67690</v>
          </cell>
          <cell r="B374" t="str">
            <v>NANDO APRILIYANTO</v>
          </cell>
          <cell r="C374" t="str">
            <v>BODY PLANT 2</v>
          </cell>
          <cell r="D374" t="str">
            <v>SHFA</v>
          </cell>
          <cell r="K374">
            <v>0.28888888888888892</v>
          </cell>
          <cell r="L374">
            <v>0.67083333333333339</v>
          </cell>
          <cell r="N374">
            <v>0.29444444444444445</v>
          </cell>
          <cell r="O374">
            <v>0.8125</v>
          </cell>
          <cell r="Q374">
            <v>0.29375000000000001</v>
          </cell>
          <cell r="R374">
            <v>0.67013888888888884</v>
          </cell>
          <cell r="T374">
            <v>0.29236111111111113</v>
          </cell>
          <cell r="U374">
            <v>0.79583333333333339</v>
          </cell>
          <cell r="W374">
            <v>0.29652777777777778</v>
          </cell>
          <cell r="X374">
            <v>0.74444444444444446</v>
          </cell>
          <cell r="Z374">
            <v>0.29930555555555555</v>
          </cell>
          <cell r="AA374">
            <v>0.80555555555555547</v>
          </cell>
          <cell r="AC374">
            <v>0.85</v>
          </cell>
          <cell r="AD374">
            <v>0.25277777777777777</v>
          </cell>
          <cell r="AF374">
            <v>0.86458333333333337</v>
          </cell>
          <cell r="AG374">
            <v>0.2722222222222222</v>
          </cell>
          <cell r="AI374">
            <v>0.85277777777777775</v>
          </cell>
          <cell r="AJ374">
            <v>0.18958333333333333</v>
          </cell>
          <cell r="AL374">
            <v>0.85</v>
          </cell>
          <cell r="AM374">
            <v>0.18888888888888888</v>
          </cell>
          <cell r="AO374">
            <v>0.85277777777777775</v>
          </cell>
          <cell r="AP374">
            <v>0.2590277777777778</v>
          </cell>
          <cell r="AR374">
            <v>0.86736111111111114</v>
          </cell>
          <cell r="AS374">
            <v>0.28472222222222221</v>
          </cell>
          <cell r="BA374">
            <v>0.29444444444444445</v>
          </cell>
          <cell r="BB374">
            <v>0.74930555555555556</v>
          </cell>
          <cell r="BD374">
            <v>0.29722222222222222</v>
          </cell>
          <cell r="BE374">
            <v>0.66805555555555562</v>
          </cell>
          <cell r="BG374">
            <v>0.30208333333333331</v>
          </cell>
          <cell r="BH374">
            <v>0.81597222222222221</v>
          </cell>
          <cell r="BJ374">
            <v>0.29722222222222222</v>
          </cell>
          <cell r="BK374">
            <v>0.66666666666666663</v>
          </cell>
          <cell r="BO374" t="str">
            <v>C1</v>
          </cell>
          <cell r="BV374">
            <v>0.86111111111111116</v>
          </cell>
          <cell r="BW374">
            <v>0.2722222222222222</v>
          </cell>
          <cell r="BY374">
            <v>0.84444444444444444</v>
          </cell>
          <cell r="BZ374">
            <v>0.18958333333333333</v>
          </cell>
          <cell r="CB374">
            <v>0.85</v>
          </cell>
          <cell r="CC374">
            <v>0.21319444444444444</v>
          </cell>
          <cell r="CE374">
            <v>0.84722222222222221</v>
          </cell>
          <cell r="CF374">
            <v>0.23194444444444443</v>
          </cell>
          <cell r="CJ374" t="str">
            <v>M</v>
          </cell>
        </row>
        <row r="375">
          <cell r="A375">
            <v>67695</v>
          </cell>
          <cell r="B375" t="str">
            <v>RIZAL RENALDI</v>
          </cell>
          <cell r="C375" t="str">
            <v>BODY PLANT 2</v>
          </cell>
          <cell r="D375" t="str">
            <v>SHFB</v>
          </cell>
          <cell r="M375" t="str">
            <v>C1</v>
          </cell>
          <cell r="P375" t="str">
            <v>C1</v>
          </cell>
          <cell r="Q375">
            <v>0.86736111111111114</v>
          </cell>
          <cell r="R375">
            <v>0.27569444444444446</v>
          </cell>
          <cell r="T375">
            <v>0.85138888888888886</v>
          </cell>
          <cell r="U375">
            <v>0.25347222222222221</v>
          </cell>
          <cell r="W375">
            <v>0.86944444444444446</v>
          </cell>
          <cell r="X375">
            <v>0.29305555555555557</v>
          </cell>
          <cell r="AF375">
            <v>0.28472222222222221</v>
          </cell>
          <cell r="AG375">
            <v>0.83680555555555547</v>
          </cell>
          <cell r="AI375">
            <v>0.2951388888888889</v>
          </cell>
          <cell r="AJ375">
            <v>0.8354166666666667</v>
          </cell>
          <cell r="AL375">
            <v>0.2951388888888889</v>
          </cell>
          <cell r="AM375">
            <v>0.80347222222222225</v>
          </cell>
          <cell r="AO375">
            <v>0.29444444444444445</v>
          </cell>
          <cell r="AP375">
            <v>0.80347222222222225</v>
          </cell>
          <cell r="AR375">
            <v>0.29722222222222222</v>
          </cell>
          <cell r="AS375">
            <v>0.73749999999999993</v>
          </cell>
          <cell r="AU375">
            <v>0.2902777777777778</v>
          </cell>
          <cell r="AV375">
            <v>0.7631944444444444</v>
          </cell>
          <cell r="AX375">
            <v>0.85277777777777775</v>
          </cell>
          <cell r="AY375">
            <v>0.26319444444444445</v>
          </cell>
          <cell r="BA375">
            <v>0.86319444444444438</v>
          </cell>
          <cell r="BB375">
            <v>0.24861111111111112</v>
          </cell>
          <cell r="BD375">
            <v>0.85069444444444453</v>
          </cell>
          <cell r="BE375">
            <v>0.29722222222222222</v>
          </cell>
          <cell r="BG375">
            <v>0.85277777777777775</v>
          </cell>
          <cell r="BH375">
            <v>0.29305555555555557</v>
          </cell>
          <cell r="BJ375">
            <v>0.85277777777777775</v>
          </cell>
          <cell r="BK375">
            <v>0.29652777777777778</v>
          </cell>
          <cell r="BM375">
            <v>0.83611111111111114</v>
          </cell>
          <cell r="BN375">
            <v>0.30208333333333331</v>
          </cell>
          <cell r="BV375">
            <v>0.27986111111111112</v>
          </cell>
          <cell r="BW375">
            <v>0.83611111111111114</v>
          </cell>
          <cell r="BY375">
            <v>0.28888888888888892</v>
          </cell>
          <cell r="CA375" t="str">
            <v>TL</v>
          </cell>
          <cell r="CB375">
            <v>0.28611111111111115</v>
          </cell>
          <cell r="CC375">
            <v>0.79861111111111116</v>
          </cell>
          <cell r="CE375">
            <v>0.2902777777777778</v>
          </cell>
          <cell r="CF375">
            <v>0.81666666666666676</v>
          </cell>
          <cell r="CH375">
            <v>0.29305555555555557</v>
          </cell>
        </row>
        <row r="376">
          <cell r="A376">
            <v>67696</v>
          </cell>
          <cell r="B376" t="str">
            <v>SETYO UTOMO</v>
          </cell>
          <cell r="C376" t="str">
            <v>BODY PLANT 2</v>
          </cell>
          <cell r="D376" t="str">
            <v>SHFA</v>
          </cell>
          <cell r="M376" t="str">
            <v>C1</v>
          </cell>
          <cell r="P376" t="str">
            <v>M</v>
          </cell>
          <cell r="Q376">
            <v>0.28541666666666665</v>
          </cell>
          <cell r="R376">
            <v>0.82708333333333339</v>
          </cell>
          <cell r="T376">
            <v>0.28819444444444448</v>
          </cell>
          <cell r="U376">
            <v>0.83888888888888891</v>
          </cell>
          <cell r="W376">
            <v>0.28819444444444448</v>
          </cell>
          <cell r="X376">
            <v>0.69166666666666676</v>
          </cell>
          <cell r="Z376">
            <v>0.28819444444444448</v>
          </cell>
          <cell r="AA376">
            <v>0.82638888888888884</v>
          </cell>
          <cell r="AC376">
            <v>0.85138888888888886</v>
          </cell>
          <cell r="AD376">
            <v>0.25416666666666665</v>
          </cell>
          <cell r="AF376">
            <v>0.86736111111111114</v>
          </cell>
          <cell r="AG376">
            <v>0.26041666666666669</v>
          </cell>
          <cell r="AI376">
            <v>0.86736111111111114</v>
          </cell>
          <cell r="AJ376">
            <v>0.28125</v>
          </cell>
          <cell r="AL376">
            <v>0.8618055555555556</v>
          </cell>
          <cell r="AM376">
            <v>0.27708333333333335</v>
          </cell>
          <cell r="AO376">
            <v>0.86458333333333337</v>
          </cell>
          <cell r="AP376">
            <v>0.26597222222222222</v>
          </cell>
          <cell r="AR376">
            <v>0.86736111111111114</v>
          </cell>
          <cell r="AS376">
            <v>0.23124999999999998</v>
          </cell>
          <cell r="BA376">
            <v>0.28125</v>
          </cell>
          <cell r="BB376">
            <v>0.75347222222222221</v>
          </cell>
          <cell r="BD376">
            <v>0.28541666666666665</v>
          </cell>
          <cell r="BE376">
            <v>0.83819444444444446</v>
          </cell>
          <cell r="BG376">
            <v>0.28541666666666665</v>
          </cell>
          <cell r="BH376">
            <v>0.83680555555555547</v>
          </cell>
          <cell r="BJ376">
            <v>0.28472222222222221</v>
          </cell>
          <cell r="BK376">
            <v>0.8222222222222223</v>
          </cell>
          <cell r="BM376">
            <v>0.28402777777777777</v>
          </cell>
          <cell r="BN376">
            <v>0.82847222222222217</v>
          </cell>
          <cell r="BX376" t="str">
            <v>M</v>
          </cell>
          <cell r="CA376" t="str">
            <v>M</v>
          </cell>
          <cell r="CB376">
            <v>0.8534722222222223</v>
          </cell>
          <cell r="CC376">
            <v>0.29236111111111113</v>
          </cell>
          <cell r="CE376">
            <v>0.87361111111111101</v>
          </cell>
          <cell r="CF376">
            <v>0.29375000000000001</v>
          </cell>
          <cell r="CJ376" t="str">
            <v>M</v>
          </cell>
        </row>
        <row r="377">
          <cell r="A377">
            <v>67698</v>
          </cell>
          <cell r="B377" t="str">
            <v>WATENO</v>
          </cell>
          <cell r="C377" t="str">
            <v>BODY PLANT 2</v>
          </cell>
          <cell r="D377" t="str">
            <v>SHFA</v>
          </cell>
          <cell r="M377" t="str">
            <v>C1</v>
          </cell>
          <cell r="P377" t="str">
            <v>M</v>
          </cell>
          <cell r="Q377">
            <v>0.29444444444444445</v>
          </cell>
          <cell r="R377">
            <v>0.76180555555555562</v>
          </cell>
          <cell r="T377">
            <v>0.29652777777777778</v>
          </cell>
          <cell r="U377">
            <v>0.82291666666666663</v>
          </cell>
          <cell r="W377">
            <v>0.29375000000000001</v>
          </cell>
          <cell r="X377">
            <v>0.69166666666666676</v>
          </cell>
          <cell r="AH377" t="str">
            <v>S1</v>
          </cell>
          <cell r="AI377">
            <v>0.87083333333333324</v>
          </cell>
          <cell r="AJ377">
            <v>0.25416666666666665</v>
          </cell>
          <cell r="AL377">
            <v>0.87777777777777777</v>
          </cell>
          <cell r="AM377">
            <v>0.18958333333333333</v>
          </cell>
          <cell r="AN377" t="str">
            <v>T3</v>
          </cell>
          <cell r="AO377">
            <v>0.85902777777777783</v>
          </cell>
          <cell r="AP377">
            <v>0.25555555555555559</v>
          </cell>
          <cell r="AR377">
            <v>0.87569444444444444</v>
          </cell>
          <cell r="AS377">
            <v>0.26180555555555557</v>
          </cell>
          <cell r="AT377" t="str">
            <v>T3</v>
          </cell>
          <cell r="BA377">
            <v>0.29375000000000001</v>
          </cell>
          <cell r="BB377">
            <v>0.66805555555555562</v>
          </cell>
          <cell r="BD377">
            <v>0.2951388888888889</v>
          </cell>
          <cell r="BE377">
            <v>0.81666666666666676</v>
          </cell>
          <cell r="BG377">
            <v>0.29236111111111113</v>
          </cell>
          <cell r="BH377">
            <v>0.81666666666666676</v>
          </cell>
          <cell r="BL377" t="str">
            <v>M</v>
          </cell>
          <cell r="BM377">
            <v>0.29305555555555557</v>
          </cell>
          <cell r="BN377">
            <v>0.82916666666666661</v>
          </cell>
          <cell r="BV377">
            <v>0.87430555555555556</v>
          </cell>
          <cell r="BW377">
            <v>0.1875</v>
          </cell>
          <cell r="BY377">
            <v>0.87777777777777777</v>
          </cell>
          <cell r="CA377" t="str">
            <v>TL</v>
          </cell>
          <cell r="CD377" t="str">
            <v>M</v>
          </cell>
          <cell r="CE377">
            <v>0.87777777777777777</v>
          </cell>
          <cell r="CF377">
            <v>0.19027777777777777</v>
          </cell>
          <cell r="CG377" t="str">
            <v>T3</v>
          </cell>
          <cell r="CJ377" t="str">
            <v>M</v>
          </cell>
        </row>
        <row r="378">
          <cell r="A378">
            <v>67699</v>
          </cell>
          <cell r="B378" t="str">
            <v>WEMPI AGUS NUGROHO</v>
          </cell>
          <cell r="C378" t="str">
            <v>BODY PLANT 2</v>
          </cell>
          <cell r="D378" t="str">
            <v>SHFB</v>
          </cell>
          <cell r="K378">
            <v>0.84583333333333333</v>
          </cell>
          <cell r="L378">
            <v>0.28263888888888888</v>
          </cell>
          <cell r="N378">
            <v>0.84583333333333333</v>
          </cell>
          <cell r="O378">
            <v>0.29305555555555557</v>
          </cell>
          <cell r="Q378">
            <v>0.85277777777777775</v>
          </cell>
          <cell r="R378">
            <v>0.26666666666666666</v>
          </cell>
          <cell r="T378">
            <v>0.84305555555555556</v>
          </cell>
          <cell r="U378">
            <v>0.25138888888888888</v>
          </cell>
          <cell r="W378">
            <v>0.82638888888888884</v>
          </cell>
          <cell r="X378">
            <v>0.29375000000000001</v>
          </cell>
          <cell r="AF378">
            <v>0.27916666666666667</v>
          </cell>
          <cell r="AG378">
            <v>0.83472222222222225</v>
          </cell>
          <cell r="AI378">
            <v>0.27499999999999997</v>
          </cell>
          <cell r="AJ378">
            <v>0.83680555555555547</v>
          </cell>
          <cell r="AL378">
            <v>0.28333333333333333</v>
          </cell>
          <cell r="AM378">
            <v>0.83472222222222225</v>
          </cell>
          <cell r="AO378">
            <v>0.28541666666666665</v>
          </cell>
          <cell r="AP378">
            <v>0.8340277777777777</v>
          </cell>
          <cell r="AR378">
            <v>0.28958333333333336</v>
          </cell>
          <cell r="AS378">
            <v>0.73125000000000007</v>
          </cell>
          <cell r="AU378">
            <v>0.28680555555555554</v>
          </cell>
          <cell r="AV378">
            <v>0.81319444444444444</v>
          </cell>
          <cell r="AX378">
            <v>0.84375</v>
          </cell>
          <cell r="AY378">
            <v>0.29444444444444445</v>
          </cell>
          <cell r="BA378">
            <v>0.8569444444444444</v>
          </cell>
          <cell r="BB378">
            <v>0.21944444444444444</v>
          </cell>
          <cell r="BD378">
            <v>0.84444444444444444</v>
          </cell>
          <cell r="BE378">
            <v>0.29375000000000001</v>
          </cell>
          <cell r="BG378">
            <v>0.84652777777777777</v>
          </cell>
          <cell r="BH378">
            <v>0.29166666666666669</v>
          </cell>
          <cell r="BJ378">
            <v>0.80972222222222223</v>
          </cell>
          <cell r="BK378">
            <v>0.2951388888888889</v>
          </cell>
          <cell r="BM378">
            <v>0.8340277777777777</v>
          </cell>
          <cell r="BN378">
            <v>0.30416666666666664</v>
          </cell>
          <cell r="BV378">
            <v>0.28541666666666665</v>
          </cell>
          <cell r="BW378">
            <v>0.83472222222222225</v>
          </cell>
          <cell r="BY378">
            <v>0.28611111111111115</v>
          </cell>
          <cell r="CA378" t="str">
            <v>TL</v>
          </cell>
          <cell r="CB378">
            <v>0.28125</v>
          </cell>
          <cell r="CC378">
            <v>0.73055555555555562</v>
          </cell>
          <cell r="CE378">
            <v>0.2902777777777778</v>
          </cell>
          <cell r="CF378">
            <v>0.81666666666666676</v>
          </cell>
          <cell r="CH378">
            <v>0.2902777777777778</v>
          </cell>
        </row>
        <row r="379">
          <cell r="A379">
            <v>67714</v>
          </cell>
          <cell r="B379" t="str">
            <v>LUKI WIDIYANTO</v>
          </cell>
          <cell r="C379" t="str">
            <v>BODY PLANT 2</v>
          </cell>
          <cell r="D379" t="str">
            <v>SHFB</v>
          </cell>
          <cell r="K379">
            <v>0.83750000000000002</v>
          </cell>
          <cell r="L379">
            <v>0.19166666666666665</v>
          </cell>
          <cell r="P379" t="str">
            <v>S1</v>
          </cell>
          <cell r="S379" t="str">
            <v>S1</v>
          </cell>
          <cell r="V379" t="str">
            <v>S1</v>
          </cell>
          <cell r="Y379" t="str">
            <v>S1</v>
          </cell>
          <cell r="AF379">
            <v>0.27361111111111108</v>
          </cell>
          <cell r="AG379">
            <v>0.83750000000000002</v>
          </cell>
          <cell r="AI379">
            <v>0.27569444444444446</v>
          </cell>
          <cell r="AJ379">
            <v>0.8125</v>
          </cell>
          <cell r="AL379">
            <v>0.27291666666666664</v>
          </cell>
          <cell r="AM379">
            <v>0.80208333333333337</v>
          </cell>
          <cell r="AO379">
            <v>0.27430555555555552</v>
          </cell>
          <cell r="AP379">
            <v>0.8354166666666667</v>
          </cell>
          <cell r="AR379">
            <v>0.28125</v>
          </cell>
          <cell r="AS379">
            <v>0.74097222222222225</v>
          </cell>
          <cell r="AU379">
            <v>0.27499999999999997</v>
          </cell>
          <cell r="AV379">
            <v>0.79236111111111107</v>
          </cell>
          <cell r="AX379">
            <v>0.84861111111111109</v>
          </cell>
          <cell r="AY379">
            <v>0.2722222222222222</v>
          </cell>
          <cell r="BA379">
            <v>0.85555555555555562</v>
          </cell>
          <cell r="BB379">
            <v>0.21111111111111111</v>
          </cell>
          <cell r="BD379">
            <v>0.84097222222222223</v>
          </cell>
          <cell r="BE379">
            <v>0.30208333333333331</v>
          </cell>
          <cell r="BG379">
            <v>0.84305555555555556</v>
          </cell>
          <cell r="BH379">
            <v>0.29375000000000001</v>
          </cell>
          <cell r="BJ379">
            <v>0.80486111111111114</v>
          </cell>
          <cell r="BK379">
            <v>0.30208333333333331</v>
          </cell>
          <cell r="BM379">
            <v>0.83124999999999993</v>
          </cell>
          <cell r="BN379">
            <v>0.3034722222222222</v>
          </cell>
          <cell r="BV379">
            <v>0.2638888888888889</v>
          </cell>
          <cell r="BX379" t="str">
            <v>TL</v>
          </cell>
          <cell r="BZ379">
            <v>0.8354166666666667</v>
          </cell>
          <cell r="CA379" t="str">
            <v>TL</v>
          </cell>
          <cell r="CB379">
            <v>0.26597222222222222</v>
          </cell>
          <cell r="CC379">
            <v>0.75</v>
          </cell>
          <cell r="CE379">
            <v>0.26805555555555555</v>
          </cell>
          <cell r="CF379">
            <v>0.82500000000000007</v>
          </cell>
          <cell r="CH379">
            <v>0.26874999999999999</v>
          </cell>
        </row>
        <row r="380">
          <cell r="A380">
            <v>67720</v>
          </cell>
          <cell r="B380" t="str">
            <v>RISQON</v>
          </cell>
          <cell r="C380" t="str">
            <v>BODY PLANT 2</v>
          </cell>
          <cell r="D380" t="str">
            <v>SHFA</v>
          </cell>
          <cell r="K380">
            <v>0.28125</v>
          </cell>
          <cell r="L380">
            <v>0.81388888888888899</v>
          </cell>
          <cell r="N380">
            <v>0.28194444444444444</v>
          </cell>
          <cell r="O380">
            <v>0.82847222222222217</v>
          </cell>
          <cell r="Q380">
            <v>0.28263888888888888</v>
          </cell>
          <cell r="R380">
            <v>0.83680555555555547</v>
          </cell>
          <cell r="T380">
            <v>0.28402777777777777</v>
          </cell>
          <cell r="U380">
            <v>0.81597222222222221</v>
          </cell>
          <cell r="W380">
            <v>0.28402777777777777</v>
          </cell>
          <cell r="X380">
            <v>0.83958333333333324</v>
          </cell>
          <cell r="Z380">
            <v>0.28611111111111115</v>
          </cell>
          <cell r="AA380">
            <v>0.81388888888888899</v>
          </cell>
          <cell r="AC380">
            <v>0.84791666666666676</v>
          </cell>
          <cell r="AD380">
            <v>0.25069444444444444</v>
          </cell>
          <cell r="AF380">
            <v>0.85625000000000007</v>
          </cell>
          <cell r="AG380">
            <v>0.18958333333333333</v>
          </cell>
          <cell r="AI380">
            <v>0.85138888888888886</v>
          </cell>
          <cell r="AJ380">
            <v>0.27291666666666664</v>
          </cell>
          <cell r="AL380">
            <v>0.84791666666666676</v>
          </cell>
          <cell r="AM380">
            <v>0.22916666666666666</v>
          </cell>
          <cell r="AO380">
            <v>0.80763888888888891</v>
          </cell>
          <cell r="AP380">
            <v>0.26041666666666669</v>
          </cell>
          <cell r="AR380">
            <v>0.84791666666666676</v>
          </cell>
          <cell r="AS380">
            <v>0.23055555555555554</v>
          </cell>
          <cell r="BA380">
            <v>0.28888888888888892</v>
          </cell>
          <cell r="BB380">
            <v>0.75416666666666676</v>
          </cell>
          <cell r="BD380">
            <v>0.28888888888888892</v>
          </cell>
          <cell r="BE380">
            <v>0.80763888888888891</v>
          </cell>
          <cell r="BG380">
            <v>0.29305555555555557</v>
          </cell>
          <cell r="BH380">
            <v>0.83472222222222225</v>
          </cell>
          <cell r="BJ380">
            <v>0.29236111111111113</v>
          </cell>
          <cell r="BK380">
            <v>0.8125</v>
          </cell>
          <cell r="BM380">
            <v>0.29444444444444445</v>
          </cell>
          <cell r="BN380">
            <v>0.81388888888888899</v>
          </cell>
          <cell r="BV380">
            <v>0.84722222222222221</v>
          </cell>
          <cell r="BW380">
            <v>0.27361111111111108</v>
          </cell>
          <cell r="BY380">
            <v>0.84861111111111109</v>
          </cell>
          <cell r="BZ380">
            <v>0.25</v>
          </cell>
          <cell r="CB380">
            <v>0.84930555555555554</v>
          </cell>
          <cell r="CC380">
            <v>0.23958333333333334</v>
          </cell>
          <cell r="CE380">
            <v>0.84652777777777777</v>
          </cell>
          <cell r="CF380">
            <v>0.23958333333333334</v>
          </cell>
          <cell r="CJ380" t="str">
            <v>M</v>
          </cell>
        </row>
        <row r="381">
          <cell r="A381">
            <v>67722</v>
          </cell>
          <cell r="B381" t="str">
            <v>RIZQI SETIAWAN</v>
          </cell>
          <cell r="C381" t="str">
            <v>BODY PLANT 2</v>
          </cell>
          <cell r="D381" t="str">
            <v>SHFA</v>
          </cell>
          <cell r="K381">
            <v>0.28750000000000003</v>
          </cell>
          <cell r="L381">
            <v>0.80555555555555547</v>
          </cell>
          <cell r="N381">
            <v>0.29236111111111113</v>
          </cell>
          <cell r="O381">
            <v>0.82291666666666663</v>
          </cell>
          <cell r="Q381">
            <v>0.29652777777777778</v>
          </cell>
          <cell r="R381">
            <v>0.83333333333333337</v>
          </cell>
          <cell r="T381">
            <v>0.29236111111111113</v>
          </cell>
          <cell r="U381">
            <v>0.8125</v>
          </cell>
          <cell r="W381">
            <v>0.28819444444444448</v>
          </cell>
          <cell r="X381">
            <v>0.73125000000000007</v>
          </cell>
          <cell r="Z381">
            <v>0.28611111111111115</v>
          </cell>
          <cell r="AA381">
            <v>0.8354166666666667</v>
          </cell>
          <cell r="AC381">
            <v>0.8534722222222223</v>
          </cell>
          <cell r="AD381">
            <v>0.25486111111111109</v>
          </cell>
          <cell r="AF381">
            <v>0.86111111111111116</v>
          </cell>
          <cell r="AG381">
            <v>0.25138888888888888</v>
          </cell>
          <cell r="AI381">
            <v>0.84861111111111109</v>
          </cell>
          <cell r="AJ381">
            <v>0.27083333333333331</v>
          </cell>
          <cell r="AL381">
            <v>0.84166666666666667</v>
          </cell>
          <cell r="AM381">
            <v>0.18819444444444444</v>
          </cell>
          <cell r="AO381">
            <v>0.83958333333333324</v>
          </cell>
          <cell r="AP381">
            <v>0.26041666666666669</v>
          </cell>
          <cell r="AR381">
            <v>0.86805555555555547</v>
          </cell>
          <cell r="AS381">
            <v>0.22013888888888888</v>
          </cell>
          <cell r="AX381">
            <v>0.28125</v>
          </cell>
          <cell r="AY381">
            <v>0.66666666666666663</v>
          </cell>
          <cell r="BA381">
            <v>0.2951388888888889</v>
          </cell>
          <cell r="BB381">
            <v>0.66736111111111107</v>
          </cell>
          <cell r="BD381">
            <v>0.29305555555555557</v>
          </cell>
          <cell r="BE381">
            <v>0.84375</v>
          </cell>
          <cell r="BG381">
            <v>0.2951388888888889</v>
          </cell>
          <cell r="BH381">
            <v>0.84375</v>
          </cell>
          <cell r="BJ381">
            <v>0.28819444444444448</v>
          </cell>
          <cell r="BK381">
            <v>0.83888888888888891</v>
          </cell>
          <cell r="BM381">
            <v>0.29305555555555557</v>
          </cell>
          <cell r="BN381">
            <v>0.85</v>
          </cell>
          <cell r="BV381">
            <v>0.82916666666666661</v>
          </cell>
          <cell r="BW381">
            <v>0.29236111111111113</v>
          </cell>
          <cell r="BY381">
            <v>0.8534722222222223</v>
          </cell>
          <cell r="CA381" t="str">
            <v>TL</v>
          </cell>
          <cell r="CB381">
            <v>0.84791666666666676</v>
          </cell>
          <cell r="CC381">
            <v>0.27152777777777776</v>
          </cell>
          <cell r="CE381">
            <v>0.84236111111111101</v>
          </cell>
          <cell r="CF381">
            <v>0.25416666666666665</v>
          </cell>
          <cell r="CJ381" t="str">
            <v>M</v>
          </cell>
        </row>
        <row r="382">
          <cell r="A382">
            <v>67723</v>
          </cell>
          <cell r="B382" t="str">
            <v>SALMAN AL FARIDZI</v>
          </cell>
          <cell r="C382" t="str">
            <v>BODY PLANT 2</v>
          </cell>
          <cell r="D382" t="str">
            <v>SHFA</v>
          </cell>
          <cell r="K382">
            <v>0.2951388888888889</v>
          </cell>
          <cell r="L382">
            <v>0.81111111111111101</v>
          </cell>
          <cell r="N382">
            <v>0.29722222222222222</v>
          </cell>
          <cell r="O382">
            <v>0.83333333333333337</v>
          </cell>
          <cell r="Q382">
            <v>0.2951388888888889</v>
          </cell>
          <cell r="R382">
            <v>0.80972222222222223</v>
          </cell>
          <cell r="T382">
            <v>0.3</v>
          </cell>
          <cell r="U382">
            <v>0.81041666666666667</v>
          </cell>
          <cell r="W382">
            <v>0.28958333333333336</v>
          </cell>
          <cell r="X382">
            <v>0.69097222222222221</v>
          </cell>
          <cell r="Z382">
            <v>0.29791666666666666</v>
          </cell>
          <cell r="AA382">
            <v>0.81458333333333333</v>
          </cell>
          <cell r="AC382">
            <v>0.85486111111111107</v>
          </cell>
          <cell r="AD382">
            <v>0.25</v>
          </cell>
          <cell r="AF382">
            <v>0.87361111111111101</v>
          </cell>
          <cell r="AG382">
            <v>0.24652777777777779</v>
          </cell>
          <cell r="AI382">
            <v>0.85138888888888886</v>
          </cell>
          <cell r="AJ382">
            <v>0.25</v>
          </cell>
          <cell r="AL382">
            <v>0.85069444444444453</v>
          </cell>
          <cell r="AM382">
            <v>0.22777777777777777</v>
          </cell>
          <cell r="AO382">
            <v>0.87083333333333324</v>
          </cell>
          <cell r="AP382">
            <v>0.25555555555555559</v>
          </cell>
          <cell r="AR382">
            <v>0.87291666666666667</v>
          </cell>
          <cell r="AS382">
            <v>0.22013888888888888</v>
          </cell>
          <cell r="AX382">
            <v>0.28819444444444448</v>
          </cell>
          <cell r="AY382">
            <v>0.66666666666666663</v>
          </cell>
          <cell r="BA382">
            <v>0.29791666666666666</v>
          </cell>
          <cell r="BB382">
            <v>0.74583333333333324</v>
          </cell>
          <cell r="BD382">
            <v>0.29652777777777778</v>
          </cell>
          <cell r="BE382">
            <v>0.80486111111111114</v>
          </cell>
          <cell r="BG382">
            <v>0.3</v>
          </cell>
          <cell r="BH382">
            <v>0.81388888888888899</v>
          </cell>
          <cell r="BJ382">
            <v>0.2986111111111111</v>
          </cell>
          <cell r="BK382">
            <v>0.67013888888888884</v>
          </cell>
          <cell r="BM382">
            <v>0.29791666666666666</v>
          </cell>
          <cell r="BN382">
            <v>0.6875</v>
          </cell>
          <cell r="BV382">
            <v>0.85</v>
          </cell>
          <cell r="BW382">
            <v>0.27638888888888885</v>
          </cell>
          <cell r="BY382">
            <v>0.85138888888888886</v>
          </cell>
          <cell r="CA382" t="str">
            <v>TL</v>
          </cell>
          <cell r="CB382">
            <v>0.85277777777777775</v>
          </cell>
          <cell r="CC382">
            <v>0.25</v>
          </cell>
          <cell r="CE382">
            <v>0.87152777777777779</v>
          </cell>
          <cell r="CF382">
            <v>0.25</v>
          </cell>
          <cell r="CJ382" t="str">
            <v>M</v>
          </cell>
        </row>
        <row r="383">
          <cell r="A383">
            <v>67724</v>
          </cell>
          <cell r="B383" t="str">
            <v>SANJAYA</v>
          </cell>
          <cell r="C383" t="str">
            <v>BODY PLANT 2</v>
          </cell>
          <cell r="D383" t="str">
            <v>SHFA</v>
          </cell>
          <cell r="K383">
            <v>0.2951388888888889</v>
          </cell>
          <cell r="L383">
            <v>0.81111111111111101</v>
          </cell>
          <cell r="N383">
            <v>0.29722222222222222</v>
          </cell>
          <cell r="O383">
            <v>0.8125</v>
          </cell>
          <cell r="Q383">
            <v>0.2951388888888889</v>
          </cell>
          <cell r="R383">
            <v>0.80972222222222223</v>
          </cell>
          <cell r="T383">
            <v>0.3</v>
          </cell>
          <cell r="U383">
            <v>0.81041666666666667</v>
          </cell>
          <cell r="W383">
            <v>0.29583333333333334</v>
          </cell>
          <cell r="X383">
            <v>0.73125000000000007</v>
          </cell>
          <cell r="Z383">
            <v>0.29791666666666666</v>
          </cell>
          <cell r="AA383">
            <v>0.8125</v>
          </cell>
          <cell r="AC383">
            <v>0.85486111111111107</v>
          </cell>
          <cell r="AD383">
            <v>0.25</v>
          </cell>
          <cell r="AF383">
            <v>0.87361111111111101</v>
          </cell>
          <cell r="AG383">
            <v>0.24652777777777779</v>
          </cell>
          <cell r="AI383">
            <v>0.85069444444444453</v>
          </cell>
          <cell r="AJ383">
            <v>0.25</v>
          </cell>
          <cell r="AL383">
            <v>0.85069444444444453</v>
          </cell>
          <cell r="AM383">
            <v>0.22708333333333333</v>
          </cell>
          <cell r="AO383">
            <v>0.87013888888888891</v>
          </cell>
          <cell r="AP383">
            <v>0.25416666666666665</v>
          </cell>
          <cell r="AR383">
            <v>0.87291666666666667</v>
          </cell>
          <cell r="AS383">
            <v>0.22083333333333333</v>
          </cell>
          <cell r="BA383">
            <v>0.29791666666666666</v>
          </cell>
          <cell r="BB383">
            <v>0.75</v>
          </cell>
          <cell r="BD383">
            <v>0.29652777777777778</v>
          </cell>
          <cell r="BE383">
            <v>0.80486111111111114</v>
          </cell>
          <cell r="BG383">
            <v>0.3</v>
          </cell>
          <cell r="BH383">
            <v>0.66875000000000007</v>
          </cell>
          <cell r="BJ383">
            <v>0.2986111111111111</v>
          </cell>
          <cell r="BK383">
            <v>0.8125</v>
          </cell>
          <cell r="BM383">
            <v>0.29791666666666666</v>
          </cell>
          <cell r="BN383">
            <v>0.6875</v>
          </cell>
          <cell r="BV383">
            <v>0.85</v>
          </cell>
          <cell r="BW383">
            <v>0.27638888888888885</v>
          </cell>
          <cell r="BY383">
            <v>0.84861111111111109</v>
          </cell>
          <cell r="BZ383">
            <v>0.23263888888888887</v>
          </cell>
          <cell r="CB383">
            <v>0.85</v>
          </cell>
          <cell r="CC383">
            <v>0.23124999999999998</v>
          </cell>
          <cell r="CE383">
            <v>0.85</v>
          </cell>
          <cell r="CF383">
            <v>0.23124999999999998</v>
          </cell>
          <cell r="CJ383" t="str">
            <v>M</v>
          </cell>
        </row>
        <row r="384">
          <cell r="A384">
            <v>67731</v>
          </cell>
          <cell r="B384" t="str">
            <v>TRI NUR HASAN MALIQ</v>
          </cell>
          <cell r="C384" t="str">
            <v>BODY PLANT 2</v>
          </cell>
          <cell r="D384" t="str">
            <v>SHFB</v>
          </cell>
          <cell r="M384" t="str">
            <v>C1</v>
          </cell>
          <cell r="N384">
            <v>0.84861111111111109</v>
          </cell>
          <cell r="O384">
            <v>0.18958333333333333</v>
          </cell>
          <cell r="Q384">
            <v>0.84652777777777777</v>
          </cell>
          <cell r="R384">
            <v>0.1875</v>
          </cell>
          <cell r="T384">
            <v>0.84444444444444444</v>
          </cell>
          <cell r="U384">
            <v>0.25208333333333333</v>
          </cell>
          <cell r="W384">
            <v>0.86805555555555547</v>
          </cell>
          <cell r="X384">
            <v>0.28125</v>
          </cell>
          <cell r="AF384">
            <v>0.28611111111111115</v>
          </cell>
          <cell r="AG384">
            <v>0.67013888888888884</v>
          </cell>
          <cell r="AI384">
            <v>0.28888888888888892</v>
          </cell>
          <cell r="AJ384">
            <v>0.8125</v>
          </cell>
          <cell r="AL384">
            <v>0.29236111111111113</v>
          </cell>
          <cell r="AM384">
            <v>0.8340277777777777</v>
          </cell>
          <cell r="AO384">
            <v>0.29375000000000001</v>
          </cell>
          <cell r="AP384">
            <v>0.8340277777777777</v>
          </cell>
          <cell r="AR384">
            <v>0.2951388888888889</v>
          </cell>
          <cell r="AS384">
            <v>0.75</v>
          </cell>
          <cell r="AU384">
            <v>0.29444444444444445</v>
          </cell>
          <cell r="AV384">
            <v>0.81319444444444444</v>
          </cell>
          <cell r="AX384">
            <v>0.85277777777777775</v>
          </cell>
          <cell r="AY384">
            <v>0.29166666666666669</v>
          </cell>
          <cell r="BA384">
            <v>0.86805555555555547</v>
          </cell>
          <cell r="BB384">
            <v>0.29166666666666669</v>
          </cell>
          <cell r="BD384">
            <v>0.85069444444444453</v>
          </cell>
          <cell r="BE384">
            <v>0.20416666666666669</v>
          </cell>
          <cell r="BI384" t="str">
            <v>S1</v>
          </cell>
          <cell r="BL384" t="str">
            <v>S1</v>
          </cell>
          <cell r="BM384">
            <v>0.87013888888888891</v>
          </cell>
          <cell r="BN384">
            <v>0.18888888888888888</v>
          </cell>
          <cell r="BV384">
            <v>0.28402777777777777</v>
          </cell>
          <cell r="BW384">
            <v>0.80347222222222225</v>
          </cell>
          <cell r="BY384">
            <v>0.28819444444444448</v>
          </cell>
          <cell r="BZ384">
            <v>0.83333333333333337</v>
          </cell>
          <cell r="CB384">
            <v>0.2951388888888889</v>
          </cell>
          <cell r="CC384">
            <v>0.79375000000000007</v>
          </cell>
          <cell r="CE384">
            <v>0.2951388888888889</v>
          </cell>
          <cell r="CF384">
            <v>0.8125</v>
          </cell>
          <cell r="CH384">
            <v>0.29652777777777778</v>
          </cell>
        </row>
        <row r="385">
          <cell r="A385">
            <v>67734</v>
          </cell>
          <cell r="B385" t="str">
            <v>AFNAN MAULANA</v>
          </cell>
          <cell r="C385" t="str">
            <v>BODY PLANT 2</v>
          </cell>
          <cell r="D385" t="str">
            <v>SHFA</v>
          </cell>
          <cell r="M385" t="str">
            <v>C1</v>
          </cell>
          <cell r="N385">
            <v>0.33333333333333331</v>
          </cell>
          <cell r="O385">
            <v>0.81111111111111101</v>
          </cell>
          <cell r="P385" t="str">
            <v>T2</v>
          </cell>
          <cell r="Q385">
            <v>0.29583333333333334</v>
          </cell>
          <cell r="R385">
            <v>0.80763888888888891</v>
          </cell>
          <cell r="T385">
            <v>0.29722222222222222</v>
          </cell>
          <cell r="U385">
            <v>0.81041666666666667</v>
          </cell>
          <cell r="W385">
            <v>0.28402777777777777</v>
          </cell>
          <cell r="X385">
            <v>0.73125000000000007</v>
          </cell>
          <cell r="Z385">
            <v>0.26874999999999999</v>
          </cell>
          <cell r="AA385">
            <v>0.81458333333333333</v>
          </cell>
          <cell r="AC385">
            <v>0.8305555555555556</v>
          </cell>
          <cell r="AD385">
            <v>0.21180555555555555</v>
          </cell>
          <cell r="AF385">
            <v>0.84375</v>
          </cell>
          <cell r="AG385">
            <v>0.24652777777777779</v>
          </cell>
          <cell r="AI385">
            <v>0.83124999999999993</v>
          </cell>
          <cell r="AJ385">
            <v>0.25</v>
          </cell>
          <cell r="AL385">
            <v>0.8340277777777777</v>
          </cell>
          <cell r="AM385">
            <v>0.22708333333333333</v>
          </cell>
          <cell r="AO385">
            <v>0.84375</v>
          </cell>
          <cell r="AP385">
            <v>0.25416666666666665</v>
          </cell>
          <cell r="AR385">
            <v>0.85833333333333339</v>
          </cell>
          <cell r="AS385">
            <v>0.21944444444444444</v>
          </cell>
          <cell r="AX385">
            <v>0.28750000000000003</v>
          </cell>
          <cell r="AY385">
            <v>0.66666666666666663</v>
          </cell>
          <cell r="BA385">
            <v>0.26874999999999999</v>
          </cell>
          <cell r="BB385">
            <v>0.74583333333333324</v>
          </cell>
          <cell r="BD385">
            <v>0.26944444444444443</v>
          </cell>
          <cell r="BE385">
            <v>0.66805555555555562</v>
          </cell>
          <cell r="BG385">
            <v>0.26458333333333334</v>
          </cell>
          <cell r="BH385">
            <v>0.81388888888888899</v>
          </cell>
          <cell r="BJ385">
            <v>0.2673611111111111</v>
          </cell>
          <cell r="BK385">
            <v>0.8340277777777777</v>
          </cell>
          <cell r="BM385">
            <v>0.26666666666666666</v>
          </cell>
          <cell r="BN385">
            <v>0.6875</v>
          </cell>
          <cell r="BX385" t="str">
            <v>M</v>
          </cell>
          <cell r="CA385" t="str">
            <v>M</v>
          </cell>
          <cell r="CB385">
            <v>0.84513888888888899</v>
          </cell>
          <cell r="CC385">
            <v>0.25</v>
          </cell>
          <cell r="CF385">
            <v>0.25</v>
          </cell>
          <cell r="CG385" t="str">
            <v>TL</v>
          </cell>
          <cell r="CJ385" t="str">
            <v>M</v>
          </cell>
        </row>
        <row r="386">
          <cell r="A386">
            <v>67742</v>
          </cell>
          <cell r="B386" t="str">
            <v>GANI SALAS SETIAWAN</v>
          </cell>
          <cell r="C386" t="str">
            <v>BODY PLANT 2</v>
          </cell>
          <cell r="D386" t="str">
            <v>SHFA</v>
          </cell>
          <cell r="M386" t="str">
            <v>C1</v>
          </cell>
          <cell r="N386">
            <v>0.27638888888888885</v>
          </cell>
          <cell r="O386">
            <v>0.82777777777777783</v>
          </cell>
          <cell r="Q386">
            <v>0.26944444444444443</v>
          </cell>
          <cell r="R386">
            <v>0.8256944444444444</v>
          </cell>
          <cell r="T386">
            <v>0.27916666666666667</v>
          </cell>
          <cell r="U386">
            <v>0.8340277777777777</v>
          </cell>
          <cell r="W386">
            <v>0.27916666666666667</v>
          </cell>
          <cell r="X386">
            <v>0.75</v>
          </cell>
          <cell r="Z386">
            <v>0.27638888888888885</v>
          </cell>
          <cell r="AA386">
            <v>0.83333333333333337</v>
          </cell>
          <cell r="AC386">
            <v>0.84236111111111101</v>
          </cell>
          <cell r="AD386">
            <v>0.25347222222222221</v>
          </cell>
          <cell r="AF386">
            <v>0.8618055555555556</v>
          </cell>
          <cell r="AG386">
            <v>0.29375000000000001</v>
          </cell>
          <cell r="AI386">
            <v>0.85069444444444453</v>
          </cell>
          <cell r="AJ386">
            <v>0.29444444444444445</v>
          </cell>
          <cell r="AL386">
            <v>0.84652777777777777</v>
          </cell>
          <cell r="AM386">
            <v>0.23541666666666669</v>
          </cell>
          <cell r="AO386">
            <v>0.84583333333333333</v>
          </cell>
          <cell r="AP386">
            <v>0.25277777777777777</v>
          </cell>
          <cell r="AR386">
            <v>0.85833333333333339</v>
          </cell>
          <cell r="AS386">
            <v>0.27638888888888885</v>
          </cell>
          <cell r="BA386">
            <v>0.27986111111111112</v>
          </cell>
          <cell r="BB386">
            <v>0.75208333333333333</v>
          </cell>
          <cell r="BD386">
            <v>0.27986111111111112</v>
          </cell>
          <cell r="BE386">
            <v>0.83611111111111114</v>
          </cell>
          <cell r="BG386">
            <v>0.27083333333333331</v>
          </cell>
          <cell r="BH386">
            <v>0.8354166666666667</v>
          </cell>
          <cell r="BJ386">
            <v>0.2722222222222222</v>
          </cell>
          <cell r="BK386">
            <v>0.8340277777777777</v>
          </cell>
          <cell r="BM386">
            <v>0.27708333333333335</v>
          </cell>
          <cell r="BN386">
            <v>0.83888888888888891</v>
          </cell>
          <cell r="BX386" t="str">
            <v>M</v>
          </cell>
          <cell r="BY386">
            <v>0.84444444444444444</v>
          </cell>
          <cell r="BZ386">
            <v>0.25</v>
          </cell>
          <cell r="CB386">
            <v>0.84652777777777777</v>
          </cell>
          <cell r="CC386">
            <v>0.25</v>
          </cell>
          <cell r="CE386">
            <v>0.84652777777777777</v>
          </cell>
          <cell r="CF386">
            <v>0.25208333333333333</v>
          </cell>
          <cell r="CJ386" t="str">
            <v>M</v>
          </cell>
        </row>
        <row r="387">
          <cell r="A387">
            <v>67743</v>
          </cell>
          <cell r="B387" t="str">
            <v>IMAM FAUZI</v>
          </cell>
          <cell r="C387" t="str">
            <v>BODY PLANT 2</v>
          </cell>
          <cell r="D387" t="str">
            <v>SHFB</v>
          </cell>
          <cell r="M387" t="str">
            <v>C1</v>
          </cell>
          <cell r="P387" t="str">
            <v>C1</v>
          </cell>
          <cell r="Q387">
            <v>0.85</v>
          </cell>
          <cell r="R387">
            <v>0.28611111111111115</v>
          </cell>
          <cell r="T387">
            <v>0.85277777777777775</v>
          </cell>
          <cell r="U387">
            <v>0.26041666666666669</v>
          </cell>
          <cell r="W387">
            <v>0.81388888888888899</v>
          </cell>
          <cell r="X387">
            <v>0.2951388888888889</v>
          </cell>
          <cell r="AF387">
            <v>0.28333333333333333</v>
          </cell>
          <cell r="AG387">
            <v>0.80486111111111114</v>
          </cell>
          <cell r="AI387">
            <v>0.28402777777777777</v>
          </cell>
          <cell r="AJ387">
            <v>0.8125</v>
          </cell>
          <cell r="AL387">
            <v>0.28541666666666665</v>
          </cell>
          <cell r="AM387">
            <v>0.80208333333333337</v>
          </cell>
          <cell r="AO387">
            <v>0.28750000000000003</v>
          </cell>
          <cell r="AP387">
            <v>0.81041666666666667</v>
          </cell>
          <cell r="AR387">
            <v>0.28680555555555554</v>
          </cell>
          <cell r="AS387">
            <v>0.74375000000000002</v>
          </cell>
          <cell r="AU387">
            <v>0.28472222222222221</v>
          </cell>
          <cell r="AV387">
            <v>0.79375000000000007</v>
          </cell>
          <cell r="AX387">
            <v>0.84791666666666676</v>
          </cell>
          <cell r="AY387">
            <v>0.27430555555555552</v>
          </cell>
          <cell r="BA387">
            <v>0.85972222222222217</v>
          </cell>
          <cell r="BB387">
            <v>0.21111111111111111</v>
          </cell>
          <cell r="BD387">
            <v>0.84861111111111109</v>
          </cell>
          <cell r="BE387">
            <v>0.30208333333333331</v>
          </cell>
          <cell r="BG387">
            <v>0.84652777777777777</v>
          </cell>
          <cell r="BH387">
            <v>0.29375000000000001</v>
          </cell>
          <cell r="BJ387">
            <v>0.80694444444444446</v>
          </cell>
          <cell r="BK387">
            <v>0.30277777777777776</v>
          </cell>
          <cell r="BM387">
            <v>0.82847222222222217</v>
          </cell>
          <cell r="BN387">
            <v>0.3034722222222222</v>
          </cell>
          <cell r="BV387">
            <v>0.28333333333333333</v>
          </cell>
          <cell r="BX387" t="str">
            <v>TL</v>
          </cell>
          <cell r="BY387">
            <v>0.28541666666666665</v>
          </cell>
          <cell r="CA387" t="str">
            <v>TL</v>
          </cell>
          <cell r="CB387">
            <v>0.28541666666666665</v>
          </cell>
          <cell r="CC387">
            <v>0.75</v>
          </cell>
          <cell r="CE387">
            <v>0.28611111111111115</v>
          </cell>
          <cell r="CF387">
            <v>0.84513888888888899</v>
          </cell>
          <cell r="CH387">
            <v>0.28611111111111115</v>
          </cell>
        </row>
        <row r="388">
          <cell r="A388">
            <v>67746</v>
          </cell>
          <cell r="B388" t="str">
            <v>KUKUH SUHENDRI</v>
          </cell>
          <cell r="C388" t="str">
            <v>BODY PLANT 2</v>
          </cell>
          <cell r="D388" t="str">
            <v>SHFA</v>
          </cell>
          <cell r="K388">
            <v>0.29583333333333334</v>
          </cell>
          <cell r="L388">
            <v>0.8125</v>
          </cell>
          <cell r="N388">
            <v>0.27916666666666667</v>
          </cell>
          <cell r="O388">
            <v>0.82291666666666663</v>
          </cell>
          <cell r="Q388">
            <v>0.27986111111111112</v>
          </cell>
          <cell r="R388">
            <v>0.8125</v>
          </cell>
          <cell r="T388">
            <v>0.27847222222222223</v>
          </cell>
          <cell r="U388">
            <v>0.8125</v>
          </cell>
          <cell r="W388">
            <v>0.27986111111111112</v>
          </cell>
          <cell r="X388">
            <v>0.73958333333333337</v>
          </cell>
          <cell r="Z388">
            <v>0.28125</v>
          </cell>
          <cell r="AA388">
            <v>0.80208333333333337</v>
          </cell>
          <cell r="AH388" t="str">
            <v>C1</v>
          </cell>
          <cell r="AK388" t="str">
            <v>C1</v>
          </cell>
          <cell r="AN388" t="str">
            <v>C1</v>
          </cell>
          <cell r="AQ388" t="str">
            <v>S1</v>
          </cell>
          <cell r="AT388" t="str">
            <v>M</v>
          </cell>
          <cell r="BA388">
            <v>0.28055555555555556</v>
          </cell>
          <cell r="BB388">
            <v>0.75</v>
          </cell>
          <cell r="BD388">
            <v>0.28263888888888888</v>
          </cell>
          <cell r="BE388">
            <v>0.80763888888888891</v>
          </cell>
          <cell r="BG388">
            <v>0.28194444444444444</v>
          </cell>
          <cell r="BH388">
            <v>0.81388888888888899</v>
          </cell>
          <cell r="BJ388">
            <v>0.28194444444444444</v>
          </cell>
          <cell r="BK388">
            <v>0.80208333333333337</v>
          </cell>
          <cell r="BM388">
            <v>0.28125</v>
          </cell>
          <cell r="BN388">
            <v>0.8125</v>
          </cell>
          <cell r="BV388">
            <v>0.87083333333333324</v>
          </cell>
          <cell r="BW388">
            <v>0.18958333333333333</v>
          </cell>
          <cell r="BY388">
            <v>0.84513888888888899</v>
          </cell>
          <cell r="BZ388">
            <v>0.25</v>
          </cell>
          <cell r="CB388">
            <v>0.84097222222222223</v>
          </cell>
          <cell r="CC388">
            <v>0.22916666666666666</v>
          </cell>
          <cell r="CE388">
            <v>0.84027777777777779</v>
          </cell>
          <cell r="CF388">
            <v>0.23194444444444443</v>
          </cell>
          <cell r="CJ388" t="str">
            <v>M</v>
          </cell>
        </row>
        <row r="389">
          <cell r="A389">
            <v>67750</v>
          </cell>
          <cell r="B389" t="str">
            <v>MUKHISAN</v>
          </cell>
          <cell r="C389" t="str">
            <v>BODY PLANT 2</v>
          </cell>
          <cell r="D389" t="str">
            <v>SHFA</v>
          </cell>
          <cell r="M389" t="str">
            <v>S1</v>
          </cell>
          <cell r="P389" t="str">
            <v>S1</v>
          </cell>
          <cell r="Q389">
            <v>0.29583333333333334</v>
          </cell>
          <cell r="R389">
            <v>0.82291666666666663</v>
          </cell>
          <cell r="T389">
            <v>0.29305555555555557</v>
          </cell>
          <cell r="U389">
            <v>0.80208333333333337</v>
          </cell>
          <cell r="W389">
            <v>0.2951388888888889</v>
          </cell>
          <cell r="X389">
            <v>0.8125</v>
          </cell>
          <cell r="Z389">
            <v>0.29652777777777778</v>
          </cell>
          <cell r="AA389">
            <v>0.8354166666666667</v>
          </cell>
          <cell r="AC389">
            <v>0.85277777777777775</v>
          </cell>
          <cell r="AD389">
            <v>0.27847222222222223</v>
          </cell>
          <cell r="AF389">
            <v>0.86249999999999993</v>
          </cell>
          <cell r="AG389">
            <v>0.29652777777777778</v>
          </cell>
          <cell r="AI389">
            <v>0.85138888888888886</v>
          </cell>
          <cell r="AJ389">
            <v>0.29305555555555557</v>
          </cell>
          <cell r="AL389">
            <v>0.84861111111111109</v>
          </cell>
          <cell r="AM389">
            <v>0.29652777777777778</v>
          </cell>
          <cell r="AO389">
            <v>0.8534722222222223</v>
          </cell>
          <cell r="AP389">
            <v>0.29791666666666666</v>
          </cell>
          <cell r="AR389">
            <v>0.8340277777777777</v>
          </cell>
          <cell r="AS389">
            <v>0.2902777777777778</v>
          </cell>
          <cell r="BA389">
            <v>0.29236111111111113</v>
          </cell>
          <cell r="BB389">
            <v>0.75763888888888886</v>
          </cell>
          <cell r="BD389">
            <v>0.29305555555555557</v>
          </cell>
          <cell r="BE389">
            <v>0.83819444444444446</v>
          </cell>
          <cell r="BG389">
            <v>0.29375000000000001</v>
          </cell>
          <cell r="BH389">
            <v>0.8027777777777777</v>
          </cell>
          <cell r="BL389" t="str">
            <v>S1</v>
          </cell>
          <cell r="BO389" t="str">
            <v>S1</v>
          </cell>
          <cell r="BV389">
            <v>0.85138888888888886</v>
          </cell>
          <cell r="BW389">
            <v>0.1875</v>
          </cell>
          <cell r="BY389">
            <v>0.85138888888888886</v>
          </cell>
          <cell r="BZ389">
            <v>0.18819444444444444</v>
          </cell>
          <cell r="CB389">
            <v>0.8520833333333333</v>
          </cell>
          <cell r="CC389">
            <v>0.26041666666666669</v>
          </cell>
          <cell r="CE389">
            <v>0.84583333333333333</v>
          </cell>
          <cell r="CF389">
            <v>0.25347222222222221</v>
          </cell>
          <cell r="CJ389" t="str">
            <v>M</v>
          </cell>
        </row>
        <row r="390">
          <cell r="A390">
            <v>67754</v>
          </cell>
          <cell r="B390" t="str">
            <v>RENDI SETIAWAN</v>
          </cell>
          <cell r="C390" t="str">
            <v>BODY PLANT 2</v>
          </cell>
          <cell r="D390" t="str">
            <v>SHFA</v>
          </cell>
          <cell r="K390">
            <v>0.28888888888888892</v>
          </cell>
          <cell r="L390">
            <v>0.81319444444444444</v>
          </cell>
          <cell r="N390">
            <v>0.28541666666666665</v>
          </cell>
          <cell r="O390">
            <v>0.81458333333333333</v>
          </cell>
          <cell r="Q390">
            <v>0.30069444444444443</v>
          </cell>
          <cell r="R390">
            <v>0.81458333333333333</v>
          </cell>
          <cell r="T390">
            <v>0.29097222222222224</v>
          </cell>
          <cell r="U390">
            <v>0.81527777777777777</v>
          </cell>
          <cell r="W390">
            <v>0.2902777777777778</v>
          </cell>
          <cell r="X390">
            <v>0.8125</v>
          </cell>
          <cell r="Z390">
            <v>0.2951388888888889</v>
          </cell>
          <cell r="AA390">
            <v>0.81388888888888899</v>
          </cell>
          <cell r="AC390">
            <v>0.85138888888888886</v>
          </cell>
          <cell r="AD390">
            <v>0.25</v>
          </cell>
          <cell r="AF390">
            <v>0.87013888888888891</v>
          </cell>
          <cell r="AG390">
            <v>0.2722222222222222</v>
          </cell>
          <cell r="AI390">
            <v>0.8520833333333333</v>
          </cell>
          <cell r="AJ390">
            <v>0.27083333333333331</v>
          </cell>
          <cell r="AL390">
            <v>0.85069444444444453</v>
          </cell>
          <cell r="AM390">
            <v>0.25625000000000003</v>
          </cell>
          <cell r="AO390">
            <v>0.85277777777777775</v>
          </cell>
          <cell r="AP390">
            <v>0.27083333333333331</v>
          </cell>
          <cell r="AR390">
            <v>0.87222222222222223</v>
          </cell>
          <cell r="AS390">
            <v>0.25</v>
          </cell>
          <cell r="BA390">
            <v>0.29722222222222222</v>
          </cell>
          <cell r="BB390">
            <v>0.76874999999999993</v>
          </cell>
          <cell r="BD390">
            <v>0.29722222222222222</v>
          </cell>
          <cell r="BE390">
            <v>0.81388888888888899</v>
          </cell>
          <cell r="BG390">
            <v>0.29652777777777778</v>
          </cell>
          <cell r="BH390">
            <v>0.81527777777777777</v>
          </cell>
          <cell r="BJ390">
            <v>0.29444444444444445</v>
          </cell>
          <cell r="BK390">
            <v>0.81319444444444444</v>
          </cell>
          <cell r="BM390">
            <v>0.2986111111111111</v>
          </cell>
          <cell r="BN390">
            <v>0.74097222222222225</v>
          </cell>
          <cell r="BV390">
            <v>0.85416666666666663</v>
          </cell>
          <cell r="BW390">
            <v>0.2722222222222222</v>
          </cell>
          <cell r="BY390">
            <v>0.8534722222222223</v>
          </cell>
          <cell r="BZ390">
            <v>0.27152777777777776</v>
          </cell>
          <cell r="CB390">
            <v>0.85277777777777775</v>
          </cell>
          <cell r="CC390">
            <v>0.27083333333333331</v>
          </cell>
          <cell r="CE390">
            <v>0.85138888888888886</v>
          </cell>
          <cell r="CF390">
            <v>0.27083333333333331</v>
          </cell>
          <cell r="CJ390" t="str">
            <v>M</v>
          </cell>
        </row>
        <row r="391">
          <cell r="A391">
            <v>67755</v>
          </cell>
          <cell r="B391" t="str">
            <v>RIDHO SUBARKAH</v>
          </cell>
          <cell r="C391" t="str">
            <v>BODY PLANT 2</v>
          </cell>
          <cell r="D391" t="str">
            <v>SHFB</v>
          </cell>
          <cell r="E391">
            <v>0.29722222222222222</v>
          </cell>
          <cell r="F391">
            <v>0.67291666666666661</v>
          </cell>
          <cell r="K391">
            <v>0.83958333333333324</v>
          </cell>
          <cell r="L391">
            <v>0.28402777777777777</v>
          </cell>
          <cell r="N391">
            <v>0.84861111111111109</v>
          </cell>
          <cell r="O391">
            <v>0.29375000000000001</v>
          </cell>
          <cell r="Q391">
            <v>0.85555555555555562</v>
          </cell>
          <cell r="R391">
            <v>0.26458333333333334</v>
          </cell>
          <cell r="T391">
            <v>0.82500000000000007</v>
          </cell>
          <cell r="U391">
            <v>0.24236111111111111</v>
          </cell>
          <cell r="W391">
            <v>0.84652777777777777</v>
          </cell>
          <cell r="X391">
            <v>0.29305555555555557</v>
          </cell>
          <cell r="AF391">
            <v>0.29583333333333334</v>
          </cell>
          <cell r="AG391">
            <v>0.81527777777777777</v>
          </cell>
          <cell r="AI391">
            <v>0.29375000000000001</v>
          </cell>
          <cell r="AJ391">
            <v>0.81388888888888899</v>
          </cell>
          <cell r="AL391">
            <v>0.28958333333333336</v>
          </cell>
          <cell r="AM391">
            <v>0.80347222222222225</v>
          </cell>
          <cell r="AO391">
            <v>0.28888888888888892</v>
          </cell>
          <cell r="AP391">
            <v>0.80347222222222225</v>
          </cell>
          <cell r="AR391">
            <v>0.28263888888888888</v>
          </cell>
          <cell r="AS391">
            <v>0.71875</v>
          </cell>
          <cell r="AU391">
            <v>0.2902777777777778</v>
          </cell>
          <cell r="AV391">
            <v>0.81319444444444444</v>
          </cell>
          <cell r="AX391">
            <v>0.84652777777777777</v>
          </cell>
          <cell r="AY391">
            <v>0.28333333333333333</v>
          </cell>
          <cell r="BA391">
            <v>0.8618055555555556</v>
          </cell>
          <cell r="BB391">
            <v>0.1986111111111111</v>
          </cell>
          <cell r="BD391">
            <v>0.84722222222222221</v>
          </cell>
          <cell r="BE391">
            <v>0.29305555555555557</v>
          </cell>
          <cell r="BG391">
            <v>0.83194444444444438</v>
          </cell>
          <cell r="BH391">
            <v>0.2951388888888889</v>
          </cell>
          <cell r="BJ391">
            <v>0.81319444444444444</v>
          </cell>
          <cell r="BK391">
            <v>0.29236111111111113</v>
          </cell>
          <cell r="BM391">
            <v>0.8354166666666667</v>
          </cell>
          <cell r="BN391">
            <v>0.30486111111111108</v>
          </cell>
          <cell r="BV391">
            <v>0.28888888888888892</v>
          </cell>
          <cell r="BW391">
            <v>0.83472222222222225</v>
          </cell>
          <cell r="BY391">
            <v>0.27291666666666664</v>
          </cell>
          <cell r="CA391" t="str">
            <v>TL</v>
          </cell>
          <cell r="CB391">
            <v>0.29097222222222224</v>
          </cell>
          <cell r="CC391">
            <v>0.7319444444444444</v>
          </cell>
          <cell r="CF391">
            <v>0.81805555555555554</v>
          </cell>
          <cell r="CG391" t="str">
            <v>TL</v>
          </cell>
          <cell r="CJ391" t="str">
            <v>M</v>
          </cell>
        </row>
        <row r="392">
          <cell r="A392">
            <v>67757</v>
          </cell>
          <cell r="B392" t="str">
            <v>TAUFIK HIDAYAH</v>
          </cell>
          <cell r="C392" t="str">
            <v>BODY PLANT 2</v>
          </cell>
          <cell r="D392" t="str">
            <v>NSHF</v>
          </cell>
          <cell r="M392" t="str">
            <v>C1</v>
          </cell>
          <cell r="P392" t="str">
            <v>C1</v>
          </cell>
          <cell r="Q392">
            <v>0.2902777777777778</v>
          </cell>
          <cell r="R392">
            <v>0.8340277777777777</v>
          </cell>
          <cell r="T392">
            <v>0.29236111111111113</v>
          </cell>
          <cell r="U392">
            <v>0.83333333333333337</v>
          </cell>
          <cell r="W392">
            <v>0.2902777777777778</v>
          </cell>
          <cell r="X392">
            <v>0.83611111111111114</v>
          </cell>
          <cell r="AF392">
            <v>0.28819444444444448</v>
          </cell>
          <cell r="AG392">
            <v>0.8340277777777777</v>
          </cell>
          <cell r="AI392">
            <v>0.29166666666666669</v>
          </cell>
          <cell r="AJ392">
            <v>0.83611111111111114</v>
          </cell>
          <cell r="AL392">
            <v>0.29236111111111113</v>
          </cell>
          <cell r="AM392">
            <v>0.8340277777777777</v>
          </cell>
          <cell r="AO392">
            <v>0.29305555555555557</v>
          </cell>
          <cell r="AP392">
            <v>0.85416666666666663</v>
          </cell>
          <cell r="AR392">
            <v>0.2902777777777778</v>
          </cell>
          <cell r="AS392">
            <v>0.69861111111111107</v>
          </cell>
          <cell r="AU392">
            <v>0.28888888888888892</v>
          </cell>
          <cell r="AV392">
            <v>0.78194444444444444</v>
          </cell>
          <cell r="AX392">
            <v>0.84652777777777777</v>
          </cell>
          <cell r="AY392">
            <v>0.29166666666666669</v>
          </cell>
          <cell r="BC392" t="str">
            <v>CL19</v>
          </cell>
          <cell r="BD392">
            <v>0.29166666666666669</v>
          </cell>
          <cell r="BE392">
            <v>0.8340277777777777</v>
          </cell>
          <cell r="BG392">
            <v>0.28680555555555554</v>
          </cell>
          <cell r="BH392">
            <v>0.67986111111111114</v>
          </cell>
          <cell r="BJ392">
            <v>0.29236111111111113</v>
          </cell>
          <cell r="BK392">
            <v>0.83611111111111114</v>
          </cell>
          <cell r="BM392">
            <v>0.29236111111111113</v>
          </cell>
          <cell r="BN392">
            <v>0.6875</v>
          </cell>
          <cell r="BV392">
            <v>0.29444444444444445</v>
          </cell>
          <cell r="BW392">
            <v>0.70486111111111116</v>
          </cell>
          <cell r="BY392">
            <v>0.29305555555555557</v>
          </cell>
          <cell r="BZ392">
            <v>0.83750000000000002</v>
          </cell>
          <cell r="CB392">
            <v>0.29375000000000001</v>
          </cell>
          <cell r="CC392">
            <v>0.8354166666666667</v>
          </cell>
          <cell r="CE392">
            <v>0.29236111111111113</v>
          </cell>
          <cell r="CF392">
            <v>0.8340277777777777</v>
          </cell>
          <cell r="CH392">
            <v>0.2951388888888889</v>
          </cell>
        </row>
        <row r="393">
          <cell r="A393">
            <v>67759</v>
          </cell>
          <cell r="B393" t="str">
            <v>ABBAS ARDIANSYAH</v>
          </cell>
          <cell r="C393" t="str">
            <v>BODY PLANT 2</v>
          </cell>
          <cell r="D393" t="str">
            <v>SHFB</v>
          </cell>
          <cell r="K393">
            <v>0.84305555555555556</v>
          </cell>
          <cell r="L393">
            <v>0.26319444444444445</v>
          </cell>
          <cell r="N393">
            <v>0.83958333333333324</v>
          </cell>
          <cell r="O393">
            <v>0.18958333333333333</v>
          </cell>
          <cell r="Q393">
            <v>0.87152777777777779</v>
          </cell>
          <cell r="R393">
            <v>0.25</v>
          </cell>
          <cell r="T393">
            <v>0.8340277777777777</v>
          </cell>
          <cell r="U393">
            <v>0.22430555555555556</v>
          </cell>
          <cell r="Y393" t="str">
            <v>C1</v>
          </cell>
          <cell r="AF393">
            <v>0.27916666666666667</v>
          </cell>
          <cell r="AG393">
            <v>0.79722222222222217</v>
          </cell>
          <cell r="AI393">
            <v>0.27986111111111112</v>
          </cell>
          <cell r="AJ393">
            <v>0.83333333333333337</v>
          </cell>
          <cell r="AL393">
            <v>0.27847222222222223</v>
          </cell>
          <cell r="AM393">
            <v>0.83333333333333337</v>
          </cell>
          <cell r="AO393">
            <v>0.27916666666666667</v>
          </cell>
          <cell r="AP393">
            <v>0.7944444444444444</v>
          </cell>
          <cell r="AR393">
            <v>0.27708333333333335</v>
          </cell>
          <cell r="AS393">
            <v>0.71736111111111101</v>
          </cell>
          <cell r="AU393">
            <v>0.27847222222222223</v>
          </cell>
          <cell r="AV393">
            <v>0.76527777777777783</v>
          </cell>
          <cell r="AX393">
            <v>0.85277777777777775</v>
          </cell>
          <cell r="AY393">
            <v>0.25069444444444444</v>
          </cell>
          <cell r="BA393">
            <v>0.84513888888888899</v>
          </cell>
          <cell r="BB393">
            <v>0.18888888888888888</v>
          </cell>
          <cell r="BD393">
            <v>0.83680555555555547</v>
          </cell>
          <cell r="BE393">
            <v>0.25208333333333333</v>
          </cell>
          <cell r="BG393">
            <v>0.83819444444444446</v>
          </cell>
          <cell r="BH393">
            <v>0.27777777777777779</v>
          </cell>
          <cell r="BJ393">
            <v>0.83680555555555547</v>
          </cell>
          <cell r="BK393">
            <v>0.27499999999999997</v>
          </cell>
          <cell r="BM393">
            <v>0.82291666666666663</v>
          </cell>
          <cell r="BN393">
            <v>0.29166666666666669</v>
          </cell>
          <cell r="BV393">
            <v>0.26666666666666666</v>
          </cell>
          <cell r="BW393">
            <v>0.81527777777777777</v>
          </cell>
          <cell r="BY393">
            <v>0.2722222222222222</v>
          </cell>
          <cell r="BZ393">
            <v>0.76388888888888884</v>
          </cell>
          <cell r="CB393">
            <v>0.27916666666666667</v>
          </cell>
          <cell r="CC393">
            <v>0.72361111111111109</v>
          </cell>
          <cell r="CE393">
            <v>0.27708333333333335</v>
          </cell>
          <cell r="CF393">
            <v>0.80763888888888891</v>
          </cell>
          <cell r="CJ393" t="str">
            <v>M</v>
          </cell>
        </row>
        <row r="394">
          <cell r="A394">
            <v>67760</v>
          </cell>
          <cell r="B394" t="str">
            <v>ABDUL AZIZ</v>
          </cell>
          <cell r="C394" t="str">
            <v>BODY PLANT 2</v>
          </cell>
          <cell r="D394" t="str">
            <v>SHFA</v>
          </cell>
          <cell r="K394">
            <v>0.28472222222222221</v>
          </cell>
          <cell r="L394">
            <v>0.81874999999999998</v>
          </cell>
          <cell r="N394">
            <v>0.28888888888888892</v>
          </cell>
          <cell r="O394">
            <v>0.81111111111111101</v>
          </cell>
          <cell r="Q394">
            <v>0.30486111111111108</v>
          </cell>
          <cell r="R394">
            <v>0.81458333333333333</v>
          </cell>
          <cell r="S394" t="str">
            <v>T3</v>
          </cell>
          <cell r="V394" t="str">
            <v>M</v>
          </cell>
          <cell r="W394">
            <v>0.29305555555555557</v>
          </cell>
          <cell r="X394">
            <v>0.68888888888888899</v>
          </cell>
          <cell r="Z394">
            <v>0.29583333333333334</v>
          </cell>
          <cell r="AA394">
            <v>0.82361111111111107</v>
          </cell>
          <cell r="AC394">
            <v>0.85555555555555562</v>
          </cell>
          <cell r="AD394">
            <v>0.21249999999999999</v>
          </cell>
          <cell r="AF394">
            <v>0.87638888888888899</v>
          </cell>
          <cell r="AG394">
            <v>0.18819444444444444</v>
          </cell>
          <cell r="AH394" t="str">
            <v>T3</v>
          </cell>
          <cell r="AK394" t="str">
            <v>S1</v>
          </cell>
          <cell r="AN394" t="str">
            <v>S1</v>
          </cell>
          <cell r="AO394">
            <v>0.85486111111111107</v>
          </cell>
          <cell r="AP394">
            <v>0.25069444444444444</v>
          </cell>
          <cell r="AR394">
            <v>0.87361111111111101</v>
          </cell>
          <cell r="AS394">
            <v>0.18958333333333333</v>
          </cell>
          <cell r="BA394">
            <v>0.30208333333333331</v>
          </cell>
          <cell r="BB394">
            <v>0.75347222222222221</v>
          </cell>
          <cell r="BD394">
            <v>0.30277777777777776</v>
          </cell>
          <cell r="BE394">
            <v>0.79166666666666663</v>
          </cell>
          <cell r="BF394" t="str">
            <v>T3</v>
          </cell>
          <cell r="BI394" t="str">
            <v>M</v>
          </cell>
          <cell r="BJ394">
            <v>0.29375000000000001</v>
          </cell>
          <cell r="BK394">
            <v>0.75694444444444453</v>
          </cell>
          <cell r="BM394">
            <v>0.29444444444444445</v>
          </cell>
          <cell r="BN394">
            <v>0.82916666666666661</v>
          </cell>
          <cell r="BV394">
            <v>0.84722222222222221</v>
          </cell>
          <cell r="BW394">
            <v>0.18819444444444444</v>
          </cell>
          <cell r="BY394">
            <v>0.85486111111111107</v>
          </cell>
          <cell r="BZ394">
            <v>0.23055555555555554</v>
          </cell>
          <cell r="CB394">
            <v>0.85486111111111107</v>
          </cell>
          <cell r="CC394">
            <v>0.18819444444444444</v>
          </cell>
          <cell r="CG394" t="str">
            <v>M</v>
          </cell>
          <cell r="CJ394" t="str">
            <v>M</v>
          </cell>
        </row>
        <row r="395">
          <cell r="A395">
            <v>67762</v>
          </cell>
          <cell r="B395" t="str">
            <v>ADI SAPUTRA</v>
          </cell>
          <cell r="C395" t="str">
            <v>BODY PLANT 2</v>
          </cell>
          <cell r="D395" t="str">
            <v>SHFA</v>
          </cell>
          <cell r="K395">
            <v>0.29305555555555557</v>
          </cell>
          <cell r="L395">
            <v>0.82361111111111107</v>
          </cell>
          <cell r="N395">
            <v>0.29375000000000001</v>
          </cell>
          <cell r="O395">
            <v>0.82291666666666663</v>
          </cell>
          <cell r="Q395">
            <v>0.29444444444444445</v>
          </cell>
          <cell r="R395">
            <v>0.82500000000000007</v>
          </cell>
          <cell r="T395">
            <v>0.29444444444444445</v>
          </cell>
          <cell r="U395">
            <v>0.83333333333333337</v>
          </cell>
          <cell r="W395">
            <v>0.2951388888888889</v>
          </cell>
          <cell r="X395">
            <v>0.69166666666666676</v>
          </cell>
          <cell r="Z395">
            <v>0.29722222222222222</v>
          </cell>
          <cell r="AA395">
            <v>0.82430555555555562</v>
          </cell>
          <cell r="AC395">
            <v>0.85486111111111107</v>
          </cell>
          <cell r="AD395">
            <v>0.25555555555555559</v>
          </cell>
          <cell r="AF395">
            <v>0.86805555555555547</v>
          </cell>
          <cell r="AG395">
            <v>0.26180555555555557</v>
          </cell>
          <cell r="AI395">
            <v>0.86875000000000002</v>
          </cell>
          <cell r="AJ395">
            <v>0.29166666666666669</v>
          </cell>
          <cell r="AL395">
            <v>0.8534722222222223</v>
          </cell>
          <cell r="AM395">
            <v>0.29166666666666669</v>
          </cell>
          <cell r="AO395">
            <v>0.85555555555555562</v>
          </cell>
          <cell r="AP395">
            <v>0.26180555555555557</v>
          </cell>
          <cell r="AR395">
            <v>0.87013888888888891</v>
          </cell>
          <cell r="AS395">
            <v>0.27499999999999997</v>
          </cell>
          <cell r="AX395">
            <v>0.3354166666666667</v>
          </cell>
          <cell r="AY395">
            <v>0.66736111111111107</v>
          </cell>
          <cell r="BA395">
            <v>0.29236111111111113</v>
          </cell>
          <cell r="BB395">
            <v>0.75277777777777777</v>
          </cell>
          <cell r="BD395">
            <v>0.29375000000000001</v>
          </cell>
          <cell r="BE395">
            <v>0.83819444444444446</v>
          </cell>
          <cell r="BG395">
            <v>0.29583333333333334</v>
          </cell>
          <cell r="BH395">
            <v>0.83680555555555547</v>
          </cell>
          <cell r="BJ395">
            <v>0.29583333333333334</v>
          </cell>
          <cell r="BK395">
            <v>0.83333333333333337</v>
          </cell>
          <cell r="BM395">
            <v>0.29652777777777778</v>
          </cell>
          <cell r="BN395">
            <v>0.82916666666666661</v>
          </cell>
          <cell r="BV395">
            <v>0.85277777777777775</v>
          </cell>
          <cell r="BW395">
            <v>0.29166666666666669</v>
          </cell>
          <cell r="BY395">
            <v>0.85416666666666663</v>
          </cell>
          <cell r="CA395" t="str">
            <v>TL</v>
          </cell>
          <cell r="CB395">
            <v>0.85486111111111107</v>
          </cell>
          <cell r="CC395">
            <v>0.29166666666666669</v>
          </cell>
          <cell r="CE395">
            <v>0.85416666666666663</v>
          </cell>
          <cell r="CF395">
            <v>0.25</v>
          </cell>
          <cell r="CJ395" t="str">
            <v>M</v>
          </cell>
        </row>
        <row r="396">
          <cell r="A396">
            <v>67764</v>
          </cell>
          <cell r="B396" t="str">
            <v>AHMAD AGUS SHOLIKIN</v>
          </cell>
          <cell r="C396" t="str">
            <v>BODY PLANT 2</v>
          </cell>
          <cell r="D396" t="str">
            <v>SHFB</v>
          </cell>
          <cell r="E396">
            <v>0.31805555555555554</v>
          </cell>
          <cell r="F396">
            <v>0.67569444444444438</v>
          </cell>
          <cell r="K396">
            <v>0.8305555555555556</v>
          </cell>
          <cell r="L396">
            <v>0.2902777777777778</v>
          </cell>
          <cell r="N396">
            <v>0.8354166666666667</v>
          </cell>
          <cell r="O396">
            <v>0.26597222222222222</v>
          </cell>
          <cell r="Q396">
            <v>0.84305555555555556</v>
          </cell>
          <cell r="R396">
            <v>0.27569444444444446</v>
          </cell>
          <cell r="T396">
            <v>0.83194444444444438</v>
          </cell>
          <cell r="U396">
            <v>0.25347222222222221</v>
          </cell>
          <cell r="W396">
            <v>0.8256944444444444</v>
          </cell>
          <cell r="X396">
            <v>0.19027777777777777</v>
          </cell>
          <cell r="AH396" t="str">
            <v>C1</v>
          </cell>
          <cell r="AK396" t="str">
            <v>C1</v>
          </cell>
          <cell r="AN396" t="str">
            <v>C1</v>
          </cell>
          <cell r="AO396">
            <v>0.28333333333333333</v>
          </cell>
          <cell r="AP396">
            <v>0.80347222222222225</v>
          </cell>
          <cell r="AR396">
            <v>0.29166666666666669</v>
          </cell>
          <cell r="AS396">
            <v>0.73402777777777783</v>
          </cell>
          <cell r="AU396">
            <v>0.28680555555555554</v>
          </cell>
          <cell r="AV396">
            <v>0.80763888888888891</v>
          </cell>
          <cell r="AX396">
            <v>0.84236111111111101</v>
          </cell>
          <cell r="AY396">
            <v>0.26458333333333334</v>
          </cell>
          <cell r="BA396">
            <v>0.85763888888888884</v>
          </cell>
          <cell r="BB396">
            <v>0.19236111111111112</v>
          </cell>
          <cell r="BD396">
            <v>0.83819444444444446</v>
          </cell>
          <cell r="BE396">
            <v>0.9159722222222223</v>
          </cell>
          <cell r="BF396" t="str">
            <v>P5</v>
          </cell>
          <cell r="BI396" t="str">
            <v>S1</v>
          </cell>
          <cell r="BL396" t="str">
            <v>S1</v>
          </cell>
          <cell r="BM396">
            <v>0.83194444444444438</v>
          </cell>
          <cell r="BN396">
            <v>0.3034722222222222</v>
          </cell>
          <cell r="BV396">
            <v>0.28333333333333333</v>
          </cell>
          <cell r="BX396" t="str">
            <v>TL</v>
          </cell>
          <cell r="BY396">
            <v>0.29375000000000001</v>
          </cell>
          <cell r="CA396" t="str">
            <v>TL</v>
          </cell>
          <cell r="CC396">
            <v>0.83611111111111114</v>
          </cell>
          <cell r="CD396" t="str">
            <v>TL</v>
          </cell>
          <cell r="CE396">
            <v>0.2902777777777778</v>
          </cell>
          <cell r="CF396">
            <v>0.81597222222222221</v>
          </cell>
          <cell r="CH396">
            <v>0.28680555555555554</v>
          </cell>
        </row>
        <row r="397">
          <cell r="A397">
            <v>67769</v>
          </cell>
          <cell r="B397" t="str">
            <v>AHMAD SUKA RIZKI</v>
          </cell>
          <cell r="C397" t="str">
            <v>BODY PLANT 2</v>
          </cell>
          <cell r="D397" t="str">
            <v>SHFA</v>
          </cell>
          <cell r="K397">
            <v>0.28680555555555554</v>
          </cell>
          <cell r="L397">
            <v>0.8125</v>
          </cell>
          <cell r="N397">
            <v>0.27569444444444446</v>
          </cell>
          <cell r="O397">
            <v>0.8340277777777777</v>
          </cell>
          <cell r="Q397">
            <v>0.28055555555555556</v>
          </cell>
          <cell r="R397">
            <v>0.8340277777777777</v>
          </cell>
          <cell r="T397">
            <v>0.28194444444444444</v>
          </cell>
          <cell r="U397">
            <v>0.83611111111111114</v>
          </cell>
          <cell r="W397">
            <v>0.28680555555555554</v>
          </cell>
          <cell r="X397">
            <v>0.75208333333333333</v>
          </cell>
          <cell r="Z397">
            <v>0.41388888888888892</v>
          </cell>
          <cell r="AA397">
            <v>0.83472222222222225</v>
          </cell>
          <cell r="AC397">
            <v>0.85069444444444453</v>
          </cell>
          <cell r="AD397">
            <v>0.25555555555555559</v>
          </cell>
          <cell r="AF397">
            <v>0.86111111111111116</v>
          </cell>
          <cell r="AG397">
            <v>0.29444444444444445</v>
          </cell>
          <cell r="AI397">
            <v>0.84722222222222221</v>
          </cell>
          <cell r="AJ397">
            <v>0.29375000000000001</v>
          </cell>
          <cell r="AL397">
            <v>0.84722222222222221</v>
          </cell>
          <cell r="AM397">
            <v>0.29305555555555557</v>
          </cell>
          <cell r="AO397">
            <v>0.84722222222222221</v>
          </cell>
          <cell r="AP397">
            <v>0.29791666666666666</v>
          </cell>
          <cell r="AR397">
            <v>0.86805555555555547</v>
          </cell>
          <cell r="AS397">
            <v>0.29583333333333334</v>
          </cell>
          <cell r="BA397">
            <v>0.28125</v>
          </cell>
          <cell r="BB397">
            <v>0.75</v>
          </cell>
          <cell r="BD397">
            <v>0.27638888888888885</v>
          </cell>
          <cell r="BE397">
            <v>0.83472222222222225</v>
          </cell>
          <cell r="BG397">
            <v>0.27569444444444446</v>
          </cell>
          <cell r="BH397">
            <v>0.83611111111111114</v>
          </cell>
          <cell r="BJ397">
            <v>0.27986111111111112</v>
          </cell>
          <cell r="BK397">
            <v>0.83333333333333337</v>
          </cell>
          <cell r="BM397">
            <v>0.28125</v>
          </cell>
          <cell r="BN397">
            <v>0.8340277777777777</v>
          </cell>
          <cell r="BV397">
            <v>0.84444444444444444</v>
          </cell>
          <cell r="BW397">
            <v>0.29166666666666669</v>
          </cell>
          <cell r="BY397">
            <v>0.85138888888888886</v>
          </cell>
          <cell r="BZ397">
            <v>0.29375000000000001</v>
          </cell>
          <cell r="CB397">
            <v>0.84583333333333333</v>
          </cell>
          <cell r="CC397">
            <v>0.29305555555555557</v>
          </cell>
          <cell r="CE397">
            <v>0.84930555555555554</v>
          </cell>
          <cell r="CF397">
            <v>0.2951388888888889</v>
          </cell>
          <cell r="CJ397" t="str">
            <v>M</v>
          </cell>
        </row>
        <row r="398">
          <cell r="A398">
            <v>67772</v>
          </cell>
          <cell r="B398" t="str">
            <v>AL HAFIZ MAHDA AULIANSYAH</v>
          </cell>
          <cell r="C398" t="str">
            <v>BODY PLANT 2</v>
          </cell>
          <cell r="D398" t="str">
            <v>SHFB</v>
          </cell>
          <cell r="M398" t="str">
            <v>M</v>
          </cell>
          <cell r="P398" t="str">
            <v>M</v>
          </cell>
          <cell r="S398" t="str">
            <v>M</v>
          </cell>
          <cell r="V398" t="str">
            <v>M</v>
          </cell>
          <cell r="Y398" t="str">
            <v>M</v>
          </cell>
          <cell r="AF398">
            <v>0.2951388888888889</v>
          </cell>
          <cell r="AG398">
            <v>0.67083333333333339</v>
          </cell>
          <cell r="AI398">
            <v>0.28680555555555554</v>
          </cell>
          <cell r="AJ398">
            <v>0.6694444444444444</v>
          </cell>
          <cell r="AL398">
            <v>0.29236111111111113</v>
          </cell>
          <cell r="AM398">
            <v>0.8041666666666667</v>
          </cell>
          <cell r="AO398">
            <v>0.29722222222222222</v>
          </cell>
          <cell r="AP398">
            <v>0.80486111111111114</v>
          </cell>
          <cell r="AR398">
            <v>0.28750000000000003</v>
          </cell>
          <cell r="AS398">
            <v>0.72986111111111107</v>
          </cell>
          <cell r="AU398">
            <v>0.2902777777777778</v>
          </cell>
          <cell r="AV398">
            <v>0.81388888888888899</v>
          </cell>
          <cell r="BA398">
            <v>0.8666666666666667</v>
          </cell>
          <cell r="BB398">
            <v>0.25069444444444444</v>
          </cell>
          <cell r="BD398">
            <v>0.84652777777777777</v>
          </cell>
          <cell r="BE398">
            <v>0.29236111111111113</v>
          </cell>
          <cell r="BG398">
            <v>0.84305555555555556</v>
          </cell>
          <cell r="BH398">
            <v>0.29375000000000001</v>
          </cell>
          <cell r="BJ398">
            <v>0.83750000000000002</v>
          </cell>
          <cell r="BK398">
            <v>0.29305555555555557</v>
          </cell>
          <cell r="BM398">
            <v>0.83472222222222225</v>
          </cell>
          <cell r="BN398">
            <v>0.29583333333333334</v>
          </cell>
          <cell r="BX398" t="str">
            <v>M</v>
          </cell>
          <cell r="BY398">
            <v>0.28958333333333336</v>
          </cell>
          <cell r="BZ398">
            <v>0.6694444444444444</v>
          </cell>
          <cell r="CB398">
            <v>0.29583333333333334</v>
          </cell>
          <cell r="CD398" t="str">
            <v>TL</v>
          </cell>
          <cell r="CE398">
            <v>0.28888888888888892</v>
          </cell>
          <cell r="CF398">
            <v>0.80486111111111114</v>
          </cell>
          <cell r="CH398">
            <v>0.28125</v>
          </cell>
        </row>
        <row r="399">
          <cell r="A399">
            <v>67773</v>
          </cell>
          <cell r="B399" t="str">
            <v>ALVIAN BUDI PRASETYO</v>
          </cell>
          <cell r="C399" t="str">
            <v>BODY PLANT 2</v>
          </cell>
          <cell r="D399" t="str">
            <v>SHFA</v>
          </cell>
          <cell r="H399">
            <v>0.29930555555555555</v>
          </cell>
          <cell r="I399">
            <v>0.89583333333333337</v>
          </cell>
          <cell r="K399">
            <v>0.27708333333333335</v>
          </cell>
          <cell r="L399">
            <v>0.81319444444444444</v>
          </cell>
          <cell r="N399">
            <v>0.28958333333333336</v>
          </cell>
          <cell r="O399">
            <v>0.8340277777777777</v>
          </cell>
          <cell r="Q399">
            <v>0.2902777777777778</v>
          </cell>
          <cell r="R399">
            <v>0.8340277777777777</v>
          </cell>
          <cell r="T399">
            <v>0.29097222222222224</v>
          </cell>
          <cell r="U399">
            <v>0.81597222222222221</v>
          </cell>
          <cell r="W399">
            <v>0.29444444444444445</v>
          </cell>
          <cell r="X399">
            <v>0.74444444444444446</v>
          </cell>
          <cell r="Z399">
            <v>0.28888888888888892</v>
          </cell>
          <cell r="AA399">
            <v>0.8340277777777777</v>
          </cell>
          <cell r="AC399">
            <v>0.84097222222222223</v>
          </cell>
          <cell r="AD399">
            <v>0.25277777777777777</v>
          </cell>
          <cell r="AF399">
            <v>0.85763888888888884</v>
          </cell>
          <cell r="AG399">
            <v>0.29305555555555557</v>
          </cell>
          <cell r="AI399">
            <v>0.84722222222222221</v>
          </cell>
          <cell r="AJ399">
            <v>0.2951388888888889</v>
          </cell>
          <cell r="AL399">
            <v>0.84444444444444444</v>
          </cell>
          <cell r="AM399">
            <v>0.1875</v>
          </cell>
          <cell r="AO399">
            <v>0.84652777777777777</v>
          </cell>
          <cell r="AP399">
            <v>0.29305555555555557</v>
          </cell>
          <cell r="AR399">
            <v>0.85416666666666663</v>
          </cell>
          <cell r="AS399">
            <v>0.29444444444444445</v>
          </cell>
          <cell r="AX399">
            <v>0.32013888888888892</v>
          </cell>
          <cell r="AY399">
            <v>0.67222222222222217</v>
          </cell>
          <cell r="BA399">
            <v>0.29236111111111113</v>
          </cell>
          <cell r="BB399">
            <v>0.83333333333333337</v>
          </cell>
          <cell r="BD399">
            <v>0.29444444444444445</v>
          </cell>
          <cell r="BE399">
            <v>0.83472222222222225</v>
          </cell>
          <cell r="BG399">
            <v>0.29583333333333334</v>
          </cell>
          <cell r="BH399">
            <v>0.83472222222222225</v>
          </cell>
          <cell r="BJ399">
            <v>0.29097222222222224</v>
          </cell>
          <cell r="BK399">
            <v>0.83472222222222225</v>
          </cell>
          <cell r="BM399">
            <v>0.29305555555555557</v>
          </cell>
          <cell r="BN399">
            <v>0.82847222222222217</v>
          </cell>
          <cell r="BV399">
            <v>0.84583333333333333</v>
          </cell>
          <cell r="BW399">
            <v>0.29375000000000001</v>
          </cell>
          <cell r="BY399">
            <v>0.83958333333333324</v>
          </cell>
          <cell r="BZ399">
            <v>0.29236111111111113</v>
          </cell>
          <cell r="CB399">
            <v>0.83750000000000002</v>
          </cell>
          <cell r="CC399">
            <v>0.29305555555555557</v>
          </cell>
          <cell r="CE399">
            <v>0.84583333333333333</v>
          </cell>
          <cell r="CF399">
            <v>0.29375000000000001</v>
          </cell>
          <cell r="CJ399" t="str">
            <v>M</v>
          </cell>
        </row>
        <row r="400">
          <cell r="A400">
            <v>67775</v>
          </cell>
          <cell r="B400" t="str">
            <v>ANDIKA ARDI CAHYONO</v>
          </cell>
          <cell r="C400" t="str">
            <v>BODY PLANT 2</v>
          </cell>
          <cell r="D400" t="str">
            <v>SHFA</v>
          </cell>
          <cell r="M400" t="str">
            <v>M</v>
          </cell>
          <cell r="P400" t="str">
            <v>S1</v>
          </cell>
          <cell r="S400" t="str">
            <v>S1</v>
          </cell>
          <cell r="T400">
            <v>0.33263888888888887</v>
          </cell>
          <cell r="U400">
            <v>0.66736111111111107</v>
          </cell>
          <cell r="V400" t="str">
            <v>T2</v>
          </cell>
          <cell r="Y400" t="str">
            <v>M</v>
          </cell>
          <cell r="AF400">
            <v>0.8666666666666667</v>
          </cell>
          <cell r="AG400">
            <v>0.25</v>
          </cell>
          <cell r="AI400">
            <v>0.87638888888888899</v>
          </cell>
          <cell r="AJ400">
            <v>0.25138888888888888</v>
          </cell>
          <cell r="AK400" t="str">
            <v>T3</v>
          </cell>
          <cell r="AL400">
            <v>0.85277777777777775</v>
          </cell>
          <cell r="AM400">
            <v>0.23055555555555554</v>
          </cell>
          <cell r="AO400">
            <v>0.85277777777777775</v>
          </cell>
          <cell r="AP400">
            <v>0.25</v>
          </cell>
          <cell r="AT400" t="str">
            <v>S1</v>
          </cell>
          <cell r="BA400">
            <v>0.28194444444444444</v>
          </cell>
          <cell r="BB400">
            <v>0.66666666666666663</v>
          </cell>
          <cell r="BD400">
            <v>0.3</v>
          </cell>
          <cell r="BE400">
            <v>0.80208333333333337</v>
          </cell>
          <cell r="BG400">
            <v>0.30277777777777776</v>
          </cell>
          <cell r="BH400">
            <v>0.8125</v>
          </cell>
          <cell r="BI400" t="str">
            <v>T3</v>
          </cell>
          <cell r="BJ400">
            <v>0.29166666666666669</v>
          </cell>
          <cell r="BK400">
            <v>0.80208333333333337</v>
          </cell>
          <cell r="BM400">
            <v>0.3</v>
          </cell>
          <cell r="BN400">
            <v>0.6875</v>
          </cell>
          <cell r="BX400" t="str">
            <v>M</v>
          </cell>
          <cell r="CA400" t="str">
            <v>M</v>
          </cell>
          <cell r="CB400">
            <v>0.87013888888888891</v>
          </cell>
          <cell r="CC400">
            <v>0.19722222222222222</v>
          </cell>
          <cell r="CE400">
            <v>0.87430555555555556</v>
          </cell>
          <cell r="CF400">
            <v>0.1875</v>
          </cell>
          <cell r="CJ400" t="str">
            <v>M</v>
          </cell>
        </row>
        <row r="401">
          <cell r="A401">
            <v>67776</v>
          </cell>
          <cell r="B401" t="str">
            <v>ARI BUDI SETIAWAN</v>
          </cell>
          <cell r="C401" t="str">
            <v>BODY PLANT 2</v>
          </cell>
          <cell r="D401" t="str">
            <v>SHFA</v>
          </cell>
          <cell r="M401" t="str">
            <v>M</v>
          </cell>
          <cell r="P401" t="str">
            <v>M</v>
          </cell>
          <cell r="Q401">
            <v>0.27083333333333331</v>
          </cell>
          <cell r="R401">
            <v>0.80763888888888891</v>
          </cell>
          <cell r="T401">
            <v>0.26874999999999999</v>
          </cell>
          <cell r="U401">
            <v>0.84166666666666667</v>
          </cell>
          <cell r="W401">
            <v>0.2673611111111111</v>
          </cell>
          <cell r="X401">
            <v>0.74305555555555547</v>
          </cell>
          <cell r="Z401">
            <v>0.27013888888888887</v>
          </cell>
          <cell r="AA401">
            <v>0.8222222222222223</v>
          </cell>
          <cell r="AC401">
            <v>0.83958333333333324</v>
          </cell>
          <cell r="AD401">
            <v>0.25208333333333333</v>
          </cell>
          <cell r="AF401">
            <v>0.8520833333333333</v>
          </cell>
          <cell r="AG401">
            <v>0.29166666666666669</v>
          </cell>
          <cell r="AI401">
            <v>0.84097222222222223</v>
          </cell>
          <cell r="AJ401">
            <v>0.29166666666666669</v>
          </cell>
          <cell r="AL401">
            <v>0.84097222222222223</v>
          </cell>
          <cell r="AM401">
            <v>0.29166666666666669</v>
          </cell>
          <cell r="AO401">
            <v>0.84305555555555556</v>
          </cell>
          <cell r="AP401">
            <v>0.26041666666666669</v>
          </cell>
          <cell r="AR401">
            <v>0.8534722222222223</v>
          </cell>
          <cell r="AS401">
            <v>0.27986111111111112</v>
          </cell>
          <cell r="BA401">
            <v>0.2638888888888889</v>
          </cell>
          <cell r="BB401">
            <v>0.75347222222222221</v>
          </cell>
          <cell r="BD401">
            <v>0.26944444444444443</v>
          </cell>
          <cell r="BE401">
            <v>0.80486111111111114</v>
          </cell>
          <cell r="BG401">
            <v>0.26874999999999999</v>
          </cell>
          <cell r="BH401">
            <v>0.82361111111111107</v>
          </cell>
          <cell r="BJ401">
            <v>0.26874999999999999</v>
          </cell>
          <cell r="BK401">
            <v>0.83333333333333337</v>
          </cell>
          <cell r="BM401">
            <v>0.27083333333333331</v>
          </cell>
          <cell r="BN401">
            <v>0.83333333333333337</v>
          </cell>
          <cell r="BV401">
            <v>0.83680555555555547</v>
          </cell>
          <cell r="BW401">
            <v>0.27083333333333331</v>
          </cell>
          <cell r="BY401">
            <v>0.84166666666666667</v>
          </cell>
          <cell r="BZ401">
            <v>0.25</v>
          </cell>
          <cell r="CB401">
            <v>0.83680555555555547</v>
          </cell>
          <cell r="CC401">
            <v>0.25069444444444444</v>
          </cell>
          <cell r="CE401">
            <v>0.83888888888888891</v>
          </cell>
          <cell r="CF401">
            <v>0.25</v>
          </cell>
          <cell r="CJ401" t="str">
            <v>M</v>
          </cell>
        </row>
        <row r="402">
          <cell r="A402">
            <v>67778</v>
          </cell>
          <cell r="B402" t="str">
            <v>BOWO ARDI ARSO</v>
          </cell>
          <cell r="C402" t="str">
            <v>BODY PLANT 2</v>
          </cell>
          <cell r="D402" t="str">
            <v>SHFA</v>
          </cell>
          <cell r="M402" t="str">
            <v>C1</v>
          </cell>
          <cell r="P402" t="str">
            <v>C1</v>
          </cell>
          <cell r="S402" t="str">
            <v>M</v>
          </cell>
          <cell r="V402" t="str">
            <v>S1</v>
          </cell>
          <cell r="Y402" t="str">
            <v>S1</v>
          </cell>
          <cell r="AF402">
            <v>0.87291666666666667</v>
          </cell>
          <cell r="AG402">
            <v>0.25208333333333333</v>
          </cell>
          <cell r="AI402">
            <v>0.8520833333333333</v>
          </cell>
          <cell r="AJ402">
            <v>0.27777777777777779</v>
          </cell>
          <cell r="AL402">
            <v>0.87569444444444444</v>
          </cell>
          <cell r="AM402">
            <v>0.22916666666666666</v>
          </cell>
          <cell r="AN402" t="str">
            <v>T3</v>
          </cell>
          <cell r="AO402">
            <v>0.8125</v>
          </cell>
          <cell r="AP402">
            <v>0.23402777777777781</v>
          </cell>
          <cell r="AR402">
            <v>0.84097222222222223</v>
          </cell>
          <cell r="AS402">
            <v>0.22916666666666666</v>
          </cell>
          <cell r="BA402">
            <v>0.27708333333333335</v>
          </cell>
          <cell r="BB402">
            <v>0.75208333333333333</v>
          </cell>
          <cell r="BD402">
            <v>0.28819444444444448</v>
          </cell>
          <cell r="BE402">
            <v>0.67083333333333339</v>
          </cell>
          <cell r="BG402">
            <v>0.28541666666666665</v>
          </cell>
          <cell r="BH402">
            <v>0.83263888888888893</v>
          </cell>
          <cell r="BJ402">
            <v>0.28958333333333336</v>
          </cell>
          <cell r="BK402">
            <v>0.8125</v>
          </cell>
          <cell r="BM402">
            <v>0.29166666666666669</v>
          </cell>
          <cell r="BN402">
            <v>0.68958333333333333</v>
          </cell>
          <cell r="BV402">
            <v>0.84791666666666676</v>
          </cell>
          <cell r="BW402">
            <v>0.27083333333333331</v>
          </cell>
          <cell r="BZ402">
            <v>0.25</v>
          </cell>
          <cell r="CA402" t="str">
            <v>TL</v>
          </cell>
          <cell r="CB402">
            <v>0.86041666666666661</v>
          </cell>
          <cell r="CC402">
            <v>0.23958333333333334</v>
          </cell>
          <cell r="CE402">
            <v>0.82013888888888886</v>
          </cell>
          <cell r="CF402">
            <v>0.24097222222222223</v>
          </cell>
          <cell r="CJ402" t="str">
            <v>M</v>
          </cell>
        </row>
        <row r="403">
          <cell r="A403">
            <v>67780</v>
          </cell>
          <cell r="B403" t="str">
            <v>DIRGA RISKIYAGA UTAMA</v>
          </cell>
          <cell r="C403" t="str">
            <v>BODY PLANT 2</v>
          </cell>
          <cell r="D403" t="str">
            <v>SHFB</v>
          </cell>
          <cell r="K403">
            <v>0.8666666666666667</v>
          </cell>
          <cell r="L403">
            <v>0.29166666666666669</v>
          </cell>
          <cell r="N403">
            <v>0.87430555555555556</v>
          </cell>
          <cell r="O403">
            <v>0.27083333333333331</v>
          </cell>
          <cell r="Q403">
            <v>0.87013888888888891</v>
          </cell>
          <cell r="R403">
            <v>0.27083333333333331</v>
          </cell>
          <cell r="T403">
            <v>0.87430555555555556</v>
          </cell>
          <cell r="U403">
            <v>0.29166666666666669</v>
          </cell>
          <cell r="W403">
            <v>0.87430555555555556</v>
          </cell>
          <cell r="X403">
            <v>0.29375000000000001</v>
          </cell>
          <cell r="AF403">
            <v>0.30277777777777776</v>
          </cell>
          <cell r="AG403">
            <v>0.8354166666666667</v>
          </cell>
          <cell r="AH403" t="str">
            <v>T3</v>
          </cell>
          <cell r="AI403">
            <v>0.30069444444444443</v>
          </cell>
          <cell r="AJ403">
            <v>0.83472222222222225</v>
          </cell>
          <cell r="AL403">
            <v>0.29722222222222222</v>
          </cell>
          <cell r="AM403">
            <v>0.80208333333333337</v>
          </cell>
          <cell r="AO403">
            <v>0.29583333333333334</v>
          </cell>
          <cell r="AP403">
            <v>0.8125</v>
          </cell>
          <cell r="AR403">
            <v>0.3</v>
          </cell>
          <cell r="AS403">
            <v>0.72916666666666663</v>
          </cell>
          <cell r="AU403">
            <v>0.29930555555555555</v>
          </cell>
          <cell r="AV403">
            <v>0.76041666666666663</v>
          </cell>
          <cell r="AX403">
            <v>0.84791666666666676</v>
          </cell>
          <cell r="AY403">
            <v>0.2951388888888889</v>
          </cell>
          <cell r="BA403">
            <v>0.87430555555555556</v>
          </cell>
          <cell r="BB403">
            <v>0.21527777777777779</v>
          </cell>
          <cell r="BD403">
            <v>0.87361111111111101</v>
          </cell>
          <cell r="BE403">
            <v>0.1875</v>
          </cell>
          <cell r="BG403">
            <v>0.87430555555555556</v>
          </cell>
          <cell r="BH403">
            <v>0.30277777777777776</v>
          </cell>
          <cell r="BJ403">
            <v>0.87361111111111101</v>
          </cell>
          <cell r="BK403">
            <v>0.30208333333333331</v>
          </cell>
          <cell r="BM403">
            <v>0.86875000000000002</v>
          </cell>
          <cell r="BN403">
            <v>0.3125</v>
          </cell>
          <cell r="BX403" t="str">
            <v>M</v>
          </cell>
          <cell r="CA403" t="str">
            <v>M</v>
          </cell>
          <cell r="CB403">
            <v>0.29930555555555555</v>
          </cell>
          <cell r="CD403" t="str">
            <v>TL</v>
          </cell>
          <cell r="CE403">
            <v>0.30069444444444443</v>
          </cell>
          <cell r="CF403">
            <v>0.83472222222222225</v>
          </cell>
          <cell r="CH403">
            <v>0.29930555555555555</v>
          </cell>
        </row>
        <row r="404">
          <cell r="A404">
            <v>67784</v>
          </cell>
          <cell r="B404" t="str">
            <v>JALALUDDIN MUHAMMAD AKBAR</v>
          </cell>
          <cell r="C404" t="str">
            <v>BODY PLANT 2</v>
          </cell>
          <cell r="D404" t="str">
            <v>SHFB</v>
          </cell>
          <cell r="M404" t="str">
            <v>C1</v>
          </cell>
          <cell r="N404">
            <v>0.84375</v>
          </cell>
          <cell r="O404">
            <v>0.27361111111111108</v>
          </cell>
          <cell r="Q404">
            <v>0.85416666666666663</v>
          </cell>
          <cell r="R404">
            <v>0.28472222222222221</v>
          </cell>
          <cell r="T404">
            <v>0.84583333333333333</v>
          </cell>
          <cell r="U404">
            <v>0.18958333333333333</v>
          </cell>
          <cell r="W404">
            <v>0.82986111111111116</v>
          </cell>
          <cell r="X404">
            <v>0.29375000000000001</v>
          </cell>
          <cell r="AF404">
            <v>0.29166666666666669</v>
          </cell>
          <cell r="AG404">
            <v>0.83750000000000002</v>
          </cell>
          <cell r="AI404">
            <v>0.28958333333333336</v>
          </cell>
          <cell r="AJ404">
            <v>0.82013888888888886</v>
          </cell>
          <cell r="AL404">
            <v>0.2902777777777778</v>
          </cell>
          <cell r="AM404">
            <v>0.8354166666666667</v>
          </cell>
          <cell r="AO404">
            <v>0.29305555555555557</v>
          </cell>
          <cell r="AP404">
            <v>0.80625000000000002</v>
          </cell>
          <cell r="AR404">
            <v>0.28958333333333336</v>
          </cell>
          <cell r="AS404">
            <v>0.74097222222222225</v>
          </cell>
          <cell r="AU404">
            <v>0.2902777777777778</v>
          </cell>
          <cell r="AV404">
            <v>0.80069444444444438</v>
          </cell>
          <cell r="AX404">
            <v>0.84861111111111109</v>
          </cell>
          <cell r="AY404">
            <v>0.27847222222222223</v>
          </cell>
          <cell r="BA404">
            <v>0.86597222222222225</v>
          </cell>
          <cell r="BB404">
            <v>0.2951388888888889</v>
          </cell>
          <cell r="BD404">
            <v>0.84861111111111109</v>
          </cell>
          <cell r="BE404">
            <v>0.30277777777777776</v>
          </cell>
          <cell r="BG404">
            <v>0.84722222222222221</v>
          </cell>
          <cell r="BH404">
            <v>0.30277777777777776</v>
          </cell>
          <cell r="BJ404">
            <v>0.84861111111111109</v>
          </cell>
          <cell r="BK404">
            <v>0.30277777777777776</v>
          </cell>
          <cell r="BM404">
            <v>0.8666666666666667</v>
          </cell>
          <cell r="BN404">
            <v>0.3034722222222222</v>
          </cell>
          <cell r="BV404">
            <v>0.28888888888888892</v>
          </cell>
          <cell r="BW404">
            <v>0.83750000000000002</v>
          </cell>
          <cell r="BY404">
            <v>0.29305555555555557</v>
          </cell>
          <cell r="BZ404">
            <v>0.8354166666666667</v>
          </cell>
          <cell r="CB404">
            <v>0.2902777777777778</v>
          </cell>
          <cell r="CC404">
            <v>0.79166666666666663</v>
          </cell>
          <cell r="CE404">
            <v>0.28958333333333336</v>
          </cell>
          <cell r="CF404">
            <v>0.8340277777777777</v>
          </cell>
          <cell r="CH404">
            <v>0.29375000000000001</v>
          </cell>
        </row>
        <row r="405">
          <cell r="A405">
            <v>67785</v>
          </cell>
          <cell r="B405" t="str">
            <v>JONI HADI SAPUTRO</v>
          </cell>
          <cell r="C405" t="str">
            <v>BODY PLANT 2</v>
          </cell>
          <cell r="D405" t="str">
            <v>SHFB</v>
          </cell>
          <cell r="K405">
            <v>0.8520833333333333</v>
          </cell>
          <cell r="L405">
            <v>0.27152777777777776</v>
          </cell>
          <cell r="N405">
            <v>0.8520833333333333</v>
          </cell>
          <cell r="O405">
            <v>0.25</v>
          </cell>
          <cell r="Q405">
            <v>0.85486111111111107</v>
          </cell>
          <cell r="R405">
            <v>0.25069444444444444</v>
          </cell>
          <cell r="T405">
            <v>0.85277777777777775</v>
          </cell>
          <cell r="U405">
            <v>0.2298611111111111</v>
          </cell>
          <cell r="W405">
            <v>0.85833333333333339</v>
          </cell>
          <cell r="X405">
            <v>0.27430555555555552</v>
          </cell>
          <cell r="AF405">
            <v>0.28333333333333333</v>
          </cell>
          <cell r="AG405">
            <v>0.83333333333333337</v>
          </cell>
          <cell r="AI405">
            <v>0.28402777777777777</v>
          </cell>
          <cell r="AJ405">
            <v>0.83333333333333337</v>
          </cell>
          <cell r="AL405">
            <v>0.28333333333333333</v>
          </cell>
          <cell r="AM405">
            <v>0.83333333333333337</v>
          </cell>
          <cell r="AO405">
            <v>0.28472222222222221</v>
          </cell>
          <cell r="AP405">
            <v>0.83333333333333337</v>
          </cell>
          <cell r="AR405">
            <v>0.28472222222222221</v>
          </cell>
          <cell r="AS405">
            <v>0.71944444444444444</v>
          </cell>
          <cell r="AU405">
            <v>0.28611111111111115</v>
          </cell>
          <cell r="AV405">
            <v>0.81319444444444444</v>
          </cell>
          <cell r="AX405">
            <v>0.85486111111111107</v>
          </cell>
          <cell r="AY405">
            <v>0.25486111111111109</v>
          </cell>
          <cell r="BA405">
            <v>0.8652777777777777</v>
          </cell>
          <cell r="BB405">
            <v>0.19027777777777777</v>
          </cell>
          <cell r="BD405">
            <v>0.85138888888888886</v>
          </cell>
          <cell r="BE405">
            <v>0.18958333333333333</v>
          </cell>
          <cell r="BI405" t="str">
            <v>C1</v>
          </cell>
          <cell r="BJ405">
            <v>0.85</v>
          </cell>
          <cell r="BK405">
            <v>0.28333333333333333</v>
          </cell>
          <cell r="BM405">
            <v>0.82361111111111107</v>
          </cell>
          <cell r="BN405">
            <v>0.28194444444444444</v>
          </cell>
          <cell r="BV405">
            <v>0.28402777777777777</v>
          </cell>
          <cell r="BW405">
            <v>0.81597222222222221</v>
          </cell>
          <cell r="BY405">
            <v>0.28194444444444444</v>
          </cell>
          <cell r="BZ405">
            <v>0.8125</v>
          </cell>
          <cell r="CB405">
            <v>0.28472222222222221</v>
          </cell>
          <cell r="CC405">
            <v>0.72152777777777777</v>
          </cell>
          <cell r="CE405">
            <v>0.28611111111111115</v>
          </cell>
          <cell r="CF405">
            <v>0.81319444444444444</v>
          </cell>
          <cell r="CJ405" t="str">
            <v>M</v>
          </cell>
        </row>
        <row r="406">
          <cell r="A406">
            <v>67786</v>
          </cell>
          <cell r="B406" t="str">
            <v>KHADAFI ALFAJAR</v>
          </cell>
          <cell r="C406" t="str">
            <v>BODY PLANT 2</v>
          </cell>
          <cell r="D406" t="str">
            <v>SHFB</v>
          </cell>
          <cell r="M406" t="str">
            <v>C1</v>
          </cell>
          <cell r="P406" t="str">
            <v>C1</v>
          </cell>
          <cell r="S406" t="str">
            <v>C1</v>
          </cell>
          <cell r="T406">
            <v>0.8569444444444444</v>
          </cell>
          <cell r="U406">
            <v>0.25069444444444444</v>
          </cell>
          <cell r="W406">
            <v>0.86597222222222225</v>
          </cell>
          <cell r="X406">
            <v>0.29375000000000001</v>
          </cell>
          <cell r="AC406">
            <v>0.3354166666666667</v>
          </cell>
          <cell r="AD406">
            <v>0.66736111111111107</v>
          </cell>
          <cell r="AF406">
            <v>0.28819444444444448</v>
          </cell>
          <cell r="AG406">
            <v>0.8256944444444444</v>
          </cell>
          <cell r="AI406">
            <v>0.28819444444444448</v>
          </cell>
          <cell r="AJ406">
            <v>0.82291666666666663</v>
          </cell>
          <cell r="AL406">
            <v>0.29444444444444445</v>
          </cell>
          <cell r="AM406">
            <v>0.83333333333333337</v>
          </cell>
          <cell r="AO406">
            <v>0.29305555555555557</v>
          </cell>
          <cell r="AP406">
            <v>0.8125</v>
          </cell>
          <cell r="AR406">
            <v>0.29166666666666669</v>
          </cell>
          <cell r="AS406">
            <v>0.69305555555555554</v>
          </cell>
          <cell r="AU406">
            <v>0.2902777777777778</v>
          </cell>
          <cell r="AV406">
            <v>0.75</v>
          </cell>
          <cell r="AX406">
            <v>0.8520833333333333</v>
          </cell>
          <cell r="AY406">
            <v>0.27083333333333331</v>
          </cell>
          <cell r="BA406">
            <v>0.87222222222222223</v>
          </cell>
          <cell r="BB406">
            <v>0.21875</v>
          </cell>
          <cell r="BD406">
            <v>0.85763888888888884</v>
          </cell>
          <cell r="BE406">
            <v>0.30208333333333331</v>
          </cell>
          <cell r="BG406">
            <v>0.85486111111111107</v>
          </cell>
          <cell r="BH406">
            <v>0.30208333333333331</v>
          </cell>
          <cell r="BJ406">
            <v>0.8569444444444444</v>
          </cell>
          <cell r="BK406">
            <v>0.30208333333333331</v>
          </cell>
          <cell r="BM406">
            <v>0.87569444444444444</v>
          </cell>
          <cell r="BN406">
            <v>0.3125</v>
          </cell>
          <cell r="BO406" t="str">
            <v>T3</v>
          </cell>
          <cell r="BV406">
            <v>0.28958333333333336</v>
          </cell>
          <cell r="BW406">
            <v>0.66875000000000007</v>
          </cell>
          <cell r="BY406">
            <v>0.28958333333333336</v>
          </cell>
          <cell r="BZ406">
            <v>0.83333333333333337</v>
          </cell>
          <cell r="CB406">
            <v>0.29652777777777778</v>
          </cell>
          <cell r="CC406">
            <v>0.81527777777777777</v>
          </cell>
          <cell r="CE406">
            <v>0.29375000000000001</v>
          </cell>
          <cell r="CF406">
            <v>0.8340277777777777</v>
          </cell>
          <cell r="CH406">
            <v>0.29375000000000001</v>
          </cell>
        </row>
        <row r="407">
          <cell r="A407">
            <v>67788</v>
          </cell>
          <cell r="B407" t="str">
            <v>LUCKY FIRMANSYAH</v>
          </cell>
          <cell r="C407" t="str">
            <v>BODY PLANT 2</v>
          </cell>
          <cell r="D407" t="str">
            <v>NSHF</v>
          </cell>
          <cell r="M407" t="str">
            <v>M</v>
          </cell>
          <cell r="P407" t="str">
            <v>M</v>
          </cell>
          <cell r="S407" t="str">
            <v>S1</v>
          </cell>
          <cell r="V407" t="str">
            <v>S1</v>
          </cell>
          <cell r="Y407" t="str">
            <v>S1</v>
          </cell>
          <cell r="AF407">
            <v>0.28541666666666665</v>
          </cell>
          <cell r="AG407">
            <v>0.82291666666666663</v>
          </cell>
          <cell r="AI407">
            <v>0.28611111111111115</v>
          </cell>
          <cell r="AJ407">
            <v>0.66875000000000007</v>
          </cell>
          <cell r="AL407">
            <v>0.28750000000000003</v>
          </cell>
          <cell r="AM407">
            <v>0.66875000000000007</v>
          </cell>
          <cell r="AO407">
            <v>0.29166666666666669</v>
          </cell>
          <cell r="AP407">
            <v>0.80208333333333337</v>
          </cell>
          <cell r="AR407">
            <v>0.29791666666666666</v>
          </cell>
          <cell r="AS407">
            <v>0.69305555555555554</v>
          </cell>
          <cell r="AU407">
            <v>0.29444444444444445</v>
          </cell>
          <cell r="AV407">
            <v>0.76041666666666663</v>
          </cell>
          <cell r="AX407">
            <v>0.83888888888888891</v>
          </cell>
          <cell r="AY407">
            <v>0.20555555555555557</v>
          </cell>
          <cell r="BC407" t="str">
            <v>CL19</v>
          </cell>
          <cell r="BF407" t="str">
            <v>S1</v>
          </cell>
          <cell r="BI407" t="str">
            <v>S1</v>
          </cell>
          <cell r="BJ407">
            <v>0.28402777777777777</v>
          </cell>
          <cell r="BK407">
            <v>0.66805555555555562</v>
          </cell>
          <cell r="BM407">
            <v>0.28472222222222221</v>
          </cell>
          <cell r="BN407">
            <v>0.68819444444444444</v>
          </cell>
          <cell r="BV407">
            <v>0.29236111111111113</v>
          </cell>
          <cell r="BX407" t="str">
            <v>TL</v>
          </cell>
          <cell r="BY407">
            <v>0.28472222222222221</v>
          </cell>
          <cell r="BZ407">
            <v>0.82291666666666663</v>
          </cell>
          <cell r="CB407">
            <v>0.29444444444444445</v>
          </cell>
          <cell r="CC407">
            <v>0.66666666666666663</v>
          </cell>
          <cell r="CE407">
            <v>0.29791666666666666</v>
          </cell>
          <cell r="CF407">
            <v>0.8125</v>
          </cell>
          <cell r="CH407">
            <v>0.29305555555555557</v>
          </cell>
        </row>
        <row r="408">
          <cell r="A408">
            <v>67795</v>
          </cell>
          <cell r="B408" t="str">
            <v>MUHAMMAD DANIAL RIFAI</v>
          </cell>
          <cell r="C408" t="str">
            <v>BODY PLANT 2</v>
          </cell>
          <cell r="D408" t="str">
            <v>SHFA</v>
          </cell>
          <cell r="M408" t="str">
            <v>C1</v>
          </cell>
          <cell r="P408" t="str">
            <v>C1</v>
          </cell>
          <cell r="S408" t="str">
            <v>C1</v>
          </cell>
          <cell r="V408" t="str">
            <v>S1</v>
          </cell>
          <cell r="Y408" t="str">
            <v>S1</v>
          </cell>
          <cell r="AF408">
            <v>0.8666666666666667</v>
          </cell>
          <cell r="AG408">
            <v>0.25</v>
          </cell>
          <cell r="AI408">
            <v>0.8520833333333333</v>
          </cell>
          <cell r="AJ408">
            <v>0.27083333333333331</v>
          </cell>
          <cell r="AL408">
            <v>0.85625000000000007</v>
          </cell>
          <cell r="AM408">
            <v>0.23055555555555554</v>
          </cell>
          <cell r="AO408">
            <v>0.84375</v>
          </cell>
          <cell r="AP408">
            <v>0.26041666666666669</v>
          </cell>
          <cell r="AR408">
            <v>0.87083333333333324</v>
          </cell>
          <cell r="AS408">
            <v>0.22916666666666666</v>
          </cell>
          <cell r="BA408">
            <v>0.29791666666666666</v>
          </cell>
          <cell r="BB408">
            <v>0.66736111111111107</v>
          </cell>
          <cell r="BD408">
            <v>0.2902777777777778</v>
          </cell>
          <cell r="BE408">
            <v>0.8125</v>
          </cell>
          <cell r="BG408">
            <v>0.3</v>
          </cell>
          <cell r="BH408">
            <v>0.81319444444444444</v>
          </cell>
          <cell r="BJ408">
            <v>0.3</v>
          </cell>
          <cell r="BK408">
            <v>0.80208333333333337</v>
          </cell>
          <cell r="BM408">
            <v>0.28888888888888892</v>
          </cell>
          <cell r="BN408">
            <v>0.8125</v>
          </cell>
          <cell r="BV408">
            <v>0.87083333333333324</v>
          </cell>
          <cell r="BW408">
            <v>0.27083333333333331</v>
          </cell>
          <cell r="BY408">
            <v>0.8520833333333333</v>
          </cell>
          <cell r="BZ408">
            <v>0.1875</v>
          </cell>
          <cell r="CB408">
            <v>0.85416666666666663</v>
          </cell>
          <cell r="CC408">
            <v>0.23958333333333334</v>
          </cell>
          <cell r="CE408">
            <v>0.83611111111111114</v>
          </cell>
          <cell r="CF408">
            <v>0.18819444444444444</v>
          </cell>
          <cell r="CJ408" t="str">
            <v>M</v>
          </cell>
        </row>
        <row r="409">
          <cell r="A409">
            <v>67798</v>
          </cell>
          <cell r="B409" t="str">
            <v>ARDITIYA CAHYA PURMANA</v>
          </cell>
          <cell r="C409" t="str">
            <v>BODY PLANT 2</v>
          </cell>
          <cell r="D409" t="str">
            <v>SHFB</v>
          </cell>
          <cell r="K409">
            <v>0.83263888888888893</v>
          </cell>
          <cell r="L409">
            <v>0.29166666666666669</v>
          </cell>
          <cell r="N409">
            <v>0.84236111111111101</v>
          </cell>
          <cell r="O409">
            <v>0.27083333333333331</v>
          </cell>
          <cell r="Q409">
            <v>0.86736111111111114</v>
          </cell>
          <cell r="R409">
            <v>0.19097222222222221</v>
          </cell>
          <cell r="T409">
            <v>0.84583333333333333</v>
          </cell>
          <cell r="U409">
            <v>0.29166666666666669</v>
          </cell>
          <cell r="W409">
            <v>0.81597222222222221</v>
          </cell>
          <cell r="X409">
            <v>0.29375000000000001</v>
          </cell>
          <cell r="AC409">
            <v>0.37222222222222223</v>
          </cell>
          <cell r="AD409">
            <v>0.66666666666666663</v>
          </cell>
          <cell r="AF409">
            <v>0.29305555555555557</v>
          </cell>
          <cell r="AG409">
            <v>0.83472222222222225</v>
          </cell>
          <cell r="AI409">
            <v>0.29583333333333334</v>
          </cell>
          <cell r="AJ409">
            <v>0.82291666666666663</v>
          </cell>
          <cell r="AL409">
            <v>0.29583333333333334</v>
          </cell>
          <cell r="AM409">
            <v>0.83333333333333337</v>
          </cell>
          <cell r="AO409">
            <v>0.29444444444444445</v>
          </cell>
          <cell r="AP409">
            <v>0.81319444444444444</v>
          </cell>
          <cell r="AR409">
            <v>0.29652777777777778</v>
          </cell>
          <cell r="AS409">
            <v>0.72916666666666663</v>
          </cell>
          <cell r="AU409">
            <v>0.29444444444444445</v>
          </cell>
          <cell r="AV409">
            <v>0.7631944444444444</v>
          </cell>
          <cell r="AX409">
            <v>0.85138888888888886</v>
          </cell>
          <cell r="AY409">
            <v>0.27083333333333331</v>
          </cell>
          <cell r="BA409">
            <v>0.86249999999999993</v>
          </cell>
          <cell r="BB409">
            <v>0.21875</v>
          </cell>
          <cell r="BD409">
            <v>0.84583333333333333</v>
          </cell>
          <cell r="BE409">
            <v>0.29722222222222222</v>
          </cell>
          <cell r="BG409">
            <v>0.86944444444444446</v>
          </cell>
          <cell r="BH409">
            <v>0.18958333333333333</v>
          </cell>
          <cell r="BJ409">
            <v>0.85</v>
          </cell>
          <cell r="BK409">
            <v>0.30208333333333331</v>
          </cell>
          <cell r="BM409">
            <v>0.86249999999999993</v>
          </cell>
          <cell r="BN409">
            <v>0.3125</v>
          </cell>
          <cell r="BV409">
            <v>0.29652777777777778</v>
          </cell>
          <cell r="BX409" t="str">
            <v>TL</v>
          </cell>
          <cell r="CA409" t="str">
            <v>M</v>
          </cell>
          <cell r="CB409">
            <v>0.2986111111111111</v>
          </cell>
          <cell r="CD409" t="str">
            <v>TL</v>
          </cell>
          <cell r="CE409">
            <v>0.29930555555555555</v>
          </cell>
          <cell r="CF409">
            <v>0.83333333333333337</v>
          </cell>
          <cell r="CH409">
            <v>0.2986111111111111</v>
          </cell>
        </row>
        <row r="410">
          <cell r="A410">
            <v>67823</v>
          </cell>
          <cell r="B410" t="str">
            <v>ABDUL RAHMAN</v>
          </cell>
          <cell r="C410" t="str">
            <v>BODY PLANT 2</v>
          </cell>
          <cell r="D410" t="str">
            <v>SHFA</v>
          </cell>
          <cell r="M410" t="str">
            <v>S1</v>
          </cell>
          <cell r="P410" t="str">
            <v>S1</v>
          </cell>
          <cell r="S410" t="str">
            <v>S1</v>
          </cell>
          <cell r="T410">
            <v>0.28680555555555554</v>
          </cell>
          <cell r="U410">
            <v>0.8340277777777777</v>
          </cell>
          <cell r="W410">
            <v>0.29166666666666669</v>
          </cell>
          <cell r="X410">
            <v>0.7416666666666667</v>
          </cell>
          <cell r="Z410">
            <v>0.29583333333333334</v>
          </cell>
          <cell r="AA410">
            <v>0.83333333333333337</v>
          </cell>
          <cell r="AC410">
            <v>0.84027777777777779</v>
          </cell>
          <cell r="AD410">
            <v>0.21944444444444444</v>
          </cell>
          <cell r="AF410">
            <v>0.86805555555555547</v>
          </cell>
          <cell r="AG410">
            <v>0.26111111111111113</v>
          </cell>
          <cell r="AK410" t="str">
            <v>S1</v>
          </cell>
          <cell r="AN410" t="str">
            <v>S1</v>
          </cell>
          <cell r="AO410">
            <v>0.8520833333333333</v>
          </cell>
          <cell r="AP410">
            <v>0.25208333333333333</v>
          </cell>
          <cell r="AR410">
            <v>0.86944444444444446</v>
          </cell>
          <cell r="AS410">
            <v>0.27430555555555552</v>
          </cell>
          <cell r="BA410">
            <v>0.29791666666666666</v>
          </cell>
          <cell r="BB410">
            <v>0.75138888888888899</v>
          </cell>
          <cell r="BD410">
            <v>0.2951388888888889</v>
          </cell>
          <cell r="BE410">
            <v>0.83472222222222225</v>
          </cell>
          <cell r="BG410">
            <v>0.29722222222222222</v>
          </cell>
          <cell r="BH410">
            <v>0.67083333333333339</v>
          </cell>
          <cell r="BL410" t="str">
            <v>S1</v>
          </cell>
          <cell r="BO410" t="str">
            <v>S1</v>
          </cell>
          <cell r="BV410">
            <v>0.85138888888888886</v>
          </cell>
          <cell r="BW410">
            <v>0.28541666666666665</v>
          </cell>
          <cell r="BY410">
            <v>0.8520833333333333</v>
          </cell>
          <cell r="BZ410">
            <v>0.23472222222222219</v>
          </cell>
          <cell r="CB410">
            <v>0.8520833333333333</v>
          </cell>
          <cell r="CC410">
            <v>0.23402777777777781</v>
          </cell>
          <cell r="CE410">
            <v>0.8520833333333333</v>
          </cell>
          <cell r="CF410">
            <v>0.23680555555555557</v>
          </cell>
          <cell r="CJ410" t="str">
            <v>M</v>
          </cell>
        </row>
        <row r="411">
          <cell r="A411">
            <v>67824</v>
          </cell>
          <cell r="B411" t="str">
            <v>ADE LUKMAN NULHAKIM</v>
          </cell>
          <cell r="C411" t="str">
            <v>BODY PLANT 2</v>
          </cell>
          <cell r="D411" t="str">
            <v>SHFA</v>
          </cell>
          <cell r="K411">
            <v>0.26527777777777778</v>
          </cell>
          <cell r="L411">
            <v>0.81319444444444444</v>
          </cell>
          <cell r="N411">
            <v>0.28819444444444448</v>
          </cell>
          <cell r="O411">
            <v>0.81736111111111109</v>
          </cell>
          <cell r="Q411">
            <v>0.2722222222222222</v>
          </cell>
          <cell r="R411">
            <v>0.81874999999999998</v>
          </cell>
          <cell r="T411">
            <v>0.27847222222222223</v>
          </cell>
          <cell r="U411">
            <v>0.81666666666666676</v>
          </cell>
          <cell r="W411">
            <v>0.27986111111111112</v>
          </cell>
          <cell r="X411">
            <v>0.74930555555555556</v>
          </cell>
          <cell r="Z411">
            <v>0.27777777777777779</v>
          </cell>
          <cell r="AA411">
            <v>0.81736111111111109</v>
          </cell>
          <cell r="AC411">
            <v>0.85069444444444453</v>
          </cell>
          <cell r="AD411">
            <v>0.25763888888888892</v>
          </cell>
          <cell r="AF411">
            <v>0.8534722222222223</v>
          </cell>
          <cell r="AG411">
            <v>0.26597222222222222</v>
          </cell>
          <cell r="AI411">
            <v>0.8256944444444444</v>
          </cell>
          <cell r="AJ411">
            <v>0.25138888888888888</v>
          </cell>
          <cell r="AL411">
            <v>0.84583333333333333</v>
          </cell>
          <cell r="AM411">
            <v>0.23611111111111113</v>
          </cell>
          <cell r="AO411">
            <v>0.84861111111111109</v>
          </cell>
          <cell r="AP411">
            <v>0.28333333333333333</v>
          </cell>
          <cell r="AR411">
            <v>0.84652777777777777</v>
          </cell>
          <cell r="AS411">
            <v>0.28125</v>
          </cell>
          <cell r="BA411">
            <v>0.28472222222222221</v>
          </cell>
          <cell r="BB411">
            <v>0.75347222222222221</v>
          </cell>
          <cell r="BD411">
            <v>0.28541666666666665</v>
          </cell>
          <cell r="BE411">
            <v>0.80833333333333324</v>
          </cell>
          <cell r="BG411">
            <v>0.27847222222222223</v>
          </cell>
          <cell r="BH411">
            <v>0.82847222222222217</v>
          </cell>
          <cell r="BJ411">
            <v>0.2673611111111111</v>
          </cell>
          <cell r="BK411">
            <v>0.8340277777777777</v>
          </cell>
          <cell r="BM411">
            <v>0.27847222222222223</v>
          </cell>
          <cell r="BN411">
            <v>0.68888888888888899</v>
          </cell>
          <cell r="BX411" t="str">
            <v>C1</v>
          </cell>
          <cell r="BY411">
            <v>0.84791666666666676</v>
          </cell>
          <cell r="BZ411">
            <v>0.25208333333333333</v>
          </cell>
          <cell r="CC411">
            <v>0.25</v>
          </cell>
          <cell r="CD411" t="str">
            <v>TL</v>
          </cell>
          <cell r="CE411">
            <v>0.85416666666666663</v>
          </cell>
          <cell r="CF411">
            <v>0.25069444444444444</v>
          </cell>
          <cell r="CJ411" t="str">
            <v>M</v>
          </cell>
        </row>
        <row r="412">
          <cell r="A412">
            <v>67839</v>
          </cell>
          <cell r="B412" t="str">
            <v>ROBY AULADI RAHMAN</v>
          </cell>
          <cell r="C412" t="str">
            <v>BODY PLANT 2</v>
          </cell>
          <cell r="D412" t="str">
            <v>SHFA</v>
          </cell>
          <cell r="M412" t="str">
            <v>C1</v>
          </cell>
          <cell r="P412" t="str">
            <v>S1</v>
          </cell>
          <cell r="Q412">
            <v>0.27916666666666667</v>
          </cell>
          <cell r="R412">
            <v>0.82361111111111107</v>
          </cell>
          <cell r="T412">
            <v>0.28680555555555554</v>
          </cell>
          <cell r="U412">
            <v>0.81180555555555556</v>
          </cell>
          <cell r="W412">
            <v>0.29236111111111113</v>
          </cell>
          <cell r="X412">
            <v>0.74861111111111101</v>
          </cell>
          <cell r="AF412">
            <v>0.86805555555555547</v>
          </cell>
          <cell r="AG412">
            <v>0.24722222222222223</v>
          </cell>
          <cell r="AI412">
            <v>0.85069444444444453</v>
          </cell>
          <cell r="AJ412">
            <v>0.25138888888888888</v>
          </cell>
          <cell r="AL412">
            <v>0.84861111111111109</v>
          </cell>
          <cell r="AM412">
            <v>0.22916666666666666</v>
          </cell>
          <cell r="AO412">
            <v>0.87361111111111101</v>
          </cell>
          <cell r="AP412">
            <v>0.26111111111111113</v>
          </cell>
          <cell r="AT412" t="str">
            <v>M</v>
          </cell>
          <cell r="BA412">
            <v>0.29791666666666666</v>
          </cell>
          <cell r="BB412">
            <v>0.75347222222222221</v>
          </cell>
          <cell r="BD412">
            <v>0.2951388888888889</v>
          </cell>
          <cell r="BE412">
            <v>0.66875000000000007</v>
          </cell>
          <cell r="BG412">
            <v>0.29583333333333334</v>
          </cell>
          <cell r="BH412">
            <v>0.81527777777777777</v>
          </cell>
          <cell r="BJ412">
            <v>0.29583333333333334</v>
          </cell>
          <cell r="BK412">
            <v>0.66805555555555562</v>
          </cell>
          <cell r="BM412">
            <v>0.29444444444444445</v>
          </cell>
          <cell r="BN412">
            <v>0.68958333333333333</v>
          </cell>
          <cell r="BV412">
            <v>0.85138888888888886</v>
          </cell>
          <cell r="BW412">
            <v>0.28819444444444448</v>
          </cell>
          <cell r="CA412" t="str">
            <v>M</v>
          </cell>
          <cell r="CD412" t="str">
            <v>M</v>
          </cell>
          <cell r="CE412">
            <v>0.8520833333333333</v>
          </cell>
          <cell r="CF412">
            <v>0.25</v>
          </cell>
          <cell r="CJ412" t="str">
            <v>M</v>
          </cell>
        </row>
        <row r="413">
          <cell r="A413">
            <v>68398</v>
          </cell>
          <cell r="B413" t="str">
            <v>SATRIA PANJI KUSUMA</v>
          </cell>
          <cell r="C413" t="str">
            <v>BODY PLANT 2</v>
          </cell>
          <cell r="D413" t="str">
            <v>SHFB</v>
          </cell>
          <cell r="K413">
            <v>0.84930555555555554</v>
          </cell>
          <cell r="L413">
            <v>0.19583333333333333</v>
          </cell>
          <cell r="N413">
            <v>0.84930555555555554</v>
          </cell>
          <cell r="O413">
            <v>0.27569444444444446</v>
          </cell>
          <cell r="Q413">
            <v>0.85277777777777775</v>
          </cell>
          <cell r="R413">
            <v>0.28611111111111115</v>
          </cell>
          <cell r="T413">
            <v>0.84652777777777777</v>
          </cell>
          <cell r="U413">
            <v>0.26041666666666669</v>
          </cell>
          <cell r="W413">
            <v>0.81458333333333333</v>
          </cell>
          <cell r="X413">
            <v>0.2951388888888889</v>
          </cell>
          <cell r="AF413">
            <v>0.26597222222222222</v>
          </cell>
          <cell r="AG413">
            <v>0.80763888888888891</v>
          </cell>
          <cell r="AI413">
            <v>0.26805555555555555</v>
          </cell>
          <cell r="AJ413">
            <v>0.8125</v>
          </cell>
          <cell r="AL413">
            <v>0.26944444444444443</v>
          </cell>
          <cell r="AM413">
            <v>0.83750000000000002</v>
          </cell>
          <cell r="AO413">
            <v>0.27499999999999997</v>
          </cell>
          <cell r="AP413">
            <v>0.81041666666666667</v>
          </cell>
          <cell r="AR413">
            <v>0.42708333333333331</v>
          </cell>
          <cell r="AS413">
            <v>0.74375000000000002</v>
          </cell>
          <cell r="AT413" t="str">
            <v>T1</v>
          </cell>
          <cell r="AU413">
            <v>0.26805555555555555</v>
          </cell>
          <cell r="AV413">
            <v>0.79375000000000007</v>
          </cell>
          <cell r="AX413">
            <v>0.84652777777777777</v>
          </cell>
          <cell r="AY413">
            <v>0.27430555555555552</v>
          </cell>
          <cell r="BA413">
            <v>0.8534722222222223</v>
          </cell>
          <cell r="BB413">
            <v>0.28333333333333333</v>
          </cell>
          <cell r="BD413">
            <v>0.84236111111111101</v>
          </cell>
          <cell r="BE413">
            <v>0.30486111111111108</v>
          </cell>
          <cell r="BG413">
            <v>0.84722222222222221</v>
          </cell>
          <cell r="BH413">
            <v>0.30277777777777776</v>
          </cell>
          <cell r="BJ413">
            <v>0.81458333333333333</v>
          </cell>
          <cell r="BK413">
            <v>0.3034722222222222</v>
          </cell>
          <cell r="BM413">
            <v>0.8354166666666667</v>
          </cell>
          <cell r="BN413">
            <v>0.30694444444444441</v>
          </cell>
          <cell r="BV413">
            <v>0.2638888888888889</v>
          </cell>
          <cell r="BW413">
            <v>0.8340277777777777</v>
          </cell>
          <cell r="BY413">
            <v>0.2722222222222222</v>
          </cell>
          <cell r="BZ413">
            <v>0.83888888888888891</v>
          </cell>
          <cell r="CB413">
            <v>0.27013888888888887</v>
          </cell>
          <cell r="CC413">
            <v>0.83611111111111114</v>
          </cell>
          <cell r="CE413">
            <v>0.26527777777777778</v>
          </cell>
          <cell r="CF413">
            <v>0.84513888888888899</v>
          </cell>
          <cell r="CH413">
            <v>0.26944444444444443</v>
          </cell>
        </row>
        <row r="414">
          <cell r="A414">
            <v>68399</v>
          </cell>
          <cell r="B414" t="str">
            <v>SIAM EDI SUCIPTO</v>
          </cell>
          <cell r="C414" t="str">
            <v>BODY PLANT 2</v>
          </cell>
          <cell r="D414" t="str">
            <v>SHFB</v>
          </cell>
          <cell r="K414">
            <v>0.84444444444444444</v>
          </cell>
          <cell r="L414">
            <v>0.30208333333333331</v>
          </cell>
          <cell r="N414">
            <v>0.84444444444444444</v>
          </cell>
          <cell r="O414">
            <v>0.27291666666666664</v>
          </cell>
          <cell r="Q414">
            <v>0.84652777777777777</v>
          </cell>
          <cell r="R414">
            <v>0.2951388888888889</v>
          </cell>
          <cell r="T414">
            <v>0.84652777777777777</v>
          </cell>
          <cell r="U414">
            <v>0.2722222222222222</v>
          </cell>
          <cell r="W414">
            <v>0.83819444444444446</v>
          </cell>
          <cell r="X414">
            <v>0.29305555555555557</v>
          </cell>
          <cell r="AF414">
            <v>0.27361111111111108</v>
          </cell>
          <cell r="AG414">
            <v>0.8354166666666667</v>
          </cell>
          <cell r="AI414">
            <v>0.27430555555555552</v>
          </cell>
          <cell r="AJ414">
            <v>0.8125</v>
          </cell>
          <cell r="AL414">
            <v>0.27569444444444446</v>
          </cell>
          <cell r="AM414">
            <v>0.80486111111111114</v>
          </cell>
          <cell r="AO414">
            <v>0.27430555555555552</v>
          </cell>
          <cell r="AP414">
            <v>0.80763888888888891</v>
          </cell>
          <cell r="AR414">
            <v>0.27569444444444446</v>
          </cell>
          <cell r="AS414">
            <v>0.7402777777777777</v>
          </cell>
          <cell r="AU414">
            <v>0.27916666666666667</v>
          </cell>
          <cell r="AV414">
            <v>0.76736111111111116</v>
          </cell>
          <cell r="AX414">
            <v>0.85</v>
          </cell>
          <cell r="AY414">
            <v>0.27361111111111108</v>
          </cell>
          <cell r="BA414">
            <v>0.85902777777777783</v>
          </cell>
          <cell r="BB414">
            <v>0.27638888888888885</v>
          </cell>
          <cell r="BD414">
            <v>0.83819444444444446</v>
          </cell>
          <cell r="BE414">
            <v>0.30208333333333331</v>
          </cell>
          <cell r="BG414">
            <v>0.83750000000000002</v>
          </cell>
          <cell r="BH414">
            <v>0.30208333333333331</v>
          </cell>
          <cell r="BJ414">
            <v>0.84722222222222221</v>
          </cell>
          <cell r="BK414">
            <v>0.30208333333333331</v>
          </cell>
          <cell r="BM414">
            <v>0.85972222222222217</v>
          </cell>
          <cell r="BN414">
            <v>0.30486111111111108</v>
          </cell>
          <cell r="BV414">
            <v>0.27569444444444446</v>
          </cell>
          <cell r="BW414">
            <v>0.83680555555555547</v>
          </cell>
          <cell r="BY414">
            <v>0.28055555555555556</v>
          </cell>
          <cell r="BZ414">
            <v>0.8340277777777777</v>
          </cell>
          <cell r="CB414">
            <v>0.27847222222222223</v>
          </cell>
          <cell r="CC414">
            <v>0.75208333333333333</v>
          </cell>
          <cell r="CE414">
            <v>0.27847222222222223</v>
          </cell>
          <cell r="CF414">
            <v>0.8354166666666667</v>
          </cell>
          <cell r="CH414">
            <v>0.27847222222222223</v>
          </cell>
        </row>
        <row r="415">
          <cell r="A415">
            <v>68400</v>
          </cell>
          <cell r="B415" t="str">
            <v>SUBUR KURNIAWAN</v>
          </cell>
          <cell r="C415" t="str">
            <v>BODY PLANT 2</v>
          </cell>
          <cell r="D415" t="str">
            <v>SHFB</v>
          </cell>
          <cell r="K415">
            <v>0.83680555555555547</v>
          </cell>
          <cell r="L415">
            <v>0.30208333333333331</v>
          </cell>
          <cell r="N415">
            <v>0.84375</v>
          </cell>
          <cell r="O415">
            <v>0.27361111111111108</v>
          </cell>
          <cell r="Q415">
            <v>0.84791666666666676</v>
          </cell>
          <cell r="R415">
            <v>0.30138888888888887</v>
          </cell>
          <cell r="T415">
            <v>0.84652777777777777</v>
          </cell>
          <cell r="U415">
            <v>0.27291666666666664</v>
          </cell>
          <cell r="W415">
            <v>0.82638888888888884</v>
          </cell>
          <cell r="X415">
            <v>0.29375000000000001</v>
          </cell>
          <cell r="AF415">
            <v>0.27777777777777779</v>
          </cell>
          <cell r="AG415">
            <v>0.81597222222222221</v>
          </cell>
          <cell r="AI415">
            <v>0.28055555555555556</v>
          </cell>
          <cell r="AJ415">
            <v>0.8354166666666667</v>
          </cell>
          <cell r="AL415">
            <v>0.28263888888888888</v>
          </cell>
          <cell r="AM415">
            <v>0.80555555555555547</v>
          </cell>
          <cell r="AO415">
            <v>0.27986111111111112</v>
          </cell>
          <cell r="AP415">
            <v>0.80208333333333337</v>
          </cell>
          <cell r="AR415">
            <v>0.27847222222222223</v>
          </cell>
          <cell r="AS415">
            <v>0.74097222222222225</v>
          </cell>
          <cell r="AU415">
            <v>0.27847222222222223</v>
          </cell>
          <cell r="AV415">
            <v>0.76250000000000007</v>
          </cell>
          <cell r="AX415">
            <v>0.84513888888888899</v>
          </cell>
          <cell r="AY415">
            <v>0.27569444444444446</v>
          </cell>
          <cell r="BA415">
            <v>0.86111111111111116</v>
          </cell>
          <cell r="BB415">
            <v>0.27708333333333335</v>
          </cell>
          <cell r="BD415">
            <v>0.84305555555555556</v>
          </cell>
          <cell r="BE415">
            <v>0.30277777777777776</v>
          </cell>
          <cell r="BG415">
            <v>0.84375</v>
          </cell>
          <cell r="BH415">
            <v>0.30208333333333331</v>
          </cell>
          <cell r="BJ415">
            <v>0.84513888888888899</v>
          </cell>
          <cell r="BK415">
            <v>0.3034722222222222</v>
          </cell>
          <cell r="BM415">
            <v>0.86319444444444438</v>
          </cell>
          <cell r="BN415">
            <v>0.3125</v>
          </cell>
          <cell r="BV415">
            <v>0.27430555555555552</v>
          </cell>
          <cell r="BX415" t="str">
            <v>TL</v>
          </cell>
          <cell r="BY415">
            <v>0.27638888888888885</v>
          </cell>
          <cell r="CA415" t="str">
            <v>TL</v>
          </cell>
          <cell r="CB415">
            <v>0.27777777777777779</v>
          </cell>
          <cell r="CD415" t="str">
            <v>TL</v>
          </cell>
          <cell r="CE415">
            <v>0.27777777777777779</v>
          </cell>
          <cell r="CF415">
            <v>0.8354166666666667</v>
          </cell>
          <cell r="CH415">
            <v>0.27708333333333335</v>
          </cell>
        </row>
        <row r="416">
          <cell r="A416">
            <v>68401</v>
          </cell>
          <cell r="B416" t="str">
            <v>SUCI SETIAWAN</v>
          </cell>
          <cell r="C416" t="str">
            <v>BODY PLANT 2</v>
          </cell>
          <cell r="D416" t="str">
            <v>SHFB</v>
          </cell>
          <cell r="K416">
            <v>0.82986111111111116</v>
          </cell>
          <cell r="L416">
            <v>0.30208333333333331</v>
          </cell>
          <cell r="N416">
            <v>0.8340277777777777</v>
          </cell>
          <cell r="O416">
            <v>0.30138888888888887</v>
          </cell>
          <cell r="Q416">
            <v>0.82916666666666661</v>
          </cell>
          <cell r="R416">
            <v>0.28472222222222221</v>
          </cell>
          <cell r="T416">
            <v>0.83611111111111114</v>
          </cell>
          <cell r="U416">
            <v>0.29791666666666666</v>
          </cell>
          <cell r="W416">
            <v>0.80902777777777779</v>
          </cell>
          <cell r="X416">
            <v>0.29444444444444445</v>
          </cell>
          <cell r="AF416">
            <v>0.26458333333333334</v>
          </cell>
          <cell r="AG416">
            <v>0.81319444444444444</v>
          </cell>
          <cell r="AI416">
            <v>0.2722222222222222</v>
          </cell>
          <cell r="AJ416">
            <v>0.83611111111111114</v>
          </cell>
          <cell r="AL416">
            <v>0.26874999999999999</v>
          </cell>
          <cell r="AM416">
            <v>0.80902777777777779</v>
          </cell>
          <cell r="AO416">
            <v>0.26666666666666666</v>
          </cell>
          <cell r="AP416">
            <v>0.80208333333333337</v>
          </cell>
          <cell r="AR416">
            <v>0.26874999999999999</v>
          </cell>
          <cell r="AS416">
            <v>0.74097222222222225</v>
          </cell>
          <cell r="AU416">
            <v>0.26944444444444443</v>
          </cell>
          <cell r="AV416">
            <v>0.80069444444444438</v>
          </cell>
          <cell r="AX416">
            <v>0.84305555555555556</v>
          </cell>
          <cell r="AY416">
            <v>0.29652777777777778</v>
          </cell>
          <cell r="BA416">
            <v>0.8520833333333333</v>
          </cell>
          <cell r="BB416">
            <v>0.25208333333333333</v>
          </cell>
          <cell r="BD416">
            <v>0.83194444444444438</v>
          </cell>
          <cell r="BE416">
            <v>0.3034722222222222</v>
          </cell>
          <cell r="BG416">
            <v>0.83888888888888891</v>
          </cell>
          <cell r="BH416">
            <v>0.30277777777777776</v>
          </cell>
          <cell r="BJ416">
            <v>0.83263888888888893</v>
          </cell>
          <cell r="BK416">
            <v>0.30277777777777776</v>
          </cell>
          <cell r="BM416">
            <v>0.85416666666666663</v>
          </cell>
          <cell r="BN416">
            <v>0.3034722222222222</v>
          </cell>
          <cell r="BV416">
            <v>0.27083333333333331</v>
          </cell>
          <cell r="BW416">
            <v>0.83750000000000002</v>
          </cell>
          <cell r="BY416">
            <v>0.26805555555555555</v>
          </cell>
          <cell r="BZ416">
            <v>0.83611111111111114</v>
          </cell>
          <cell r="CB416">
            <v>0.26874999999999999</v>
          </cell>
          <cell r="CC416">
            <v>0.79166666666666663</v>
          </cell>
          <cell r="CE416">
            <v>0.26874999999999999</v>
          </cell>
          <cell r="CF416">
            <v>0.8340277777777777</v>
          </cell>
          <cell r="CH416">
            <v>0.26666666666666666</v>
          </cell>
        </row>
        <row r="417">
          <cell r="A417">
            <v>68402</v>
          </cell>
          <cell r="B417" t="str">
            <v>SUDIYO</v>
          </cell>
          <cell r="C417" t="str">
            <v>BODY PLANT 2</v>
          </cell>
          <cell r="D417" t="str">
            <v>SHFB</v>
          </cell>
          <cell r="K417">
            <v>0.83750000000000002</v>
          </cell>
          <cell r="L417">
            <v>0.30208333333333331</v>
          </cell>
          <cell r="N417">
            <v>0.83819444444444446</v>
          </cell>
          <cell r="O417">
            <v>0.29166666666666669</v>
          </cell>
          <cell r="Q417">
            <v>0.84375</v>
          </cell>
          <cell r="R417">
            <v>0.28333333333333333</v>
          </cell>
          <cell r="T417">
            <v>0.83819444444444446</v>
          </cell>
          <cell r="U417">
            <v>0.27291666666666664</v>
          </cell>
          <cell r="W417">
            <v>0.82847222222222217</v>
          </cell>
          <cell r="X417">
            <v>0.29236111111111113</v>
          </cell>
          <cell r="AF417">
            <v>0.26597222222222222</v>
          </cell>
          <cell r="AG417">
            <v>0.8354166666666667</v>
          </cell>
          <cell r="AI417">
            <v>0.2673611111111111</v>
          </cell>
          <cell r="AJ417">
            <v>0.81388888888888899</v>
          </cell>
          <cell r="AL417">
            <v>0.27083333333333331</v>
          </cell>
          <cell r="AM417">
            <v>0.83680555555555547</v>
          </cell>
          <cell r="AO417">
            <v>0.26666666666666666</v>
          </cell>
          <cell r="AP417">
            <v>0.80555555555555547</v>
          </cell>
          <cell r="AR417">
            <v>0.26805555555555555</v>
          </cell>
          <cell r="AS417">
            <v>0.7416666666666667</v>
          </cell>
          <cell r="AU417">
            <v>0.26527777777777778</v>
          </cell>
          <cell r="AV417">
            <v>0.76111111111111107</v>
          </cell>
          <cell r="AX417">
            <v>0.84375</v>
          </cell>
          <cell r="AY417">
            <v>0.27361111111111108</v>
          </cell>
          <cell r="BA417">
            <v>0.85069444444444453</v>
          </cell>
          <cell r="BB417">
            <v>0.27638888888888885</v>
          </cell>
          <cell r="BD417">
            <v>0.84166666666666667</v>
          </cell>
          <cell r="BE417">
            <v>0.30416666666666664</v>
          </cell>
          <cell r="BG417">
            <v>0.84583333333333333</v>
          </cell>
          <cell r="BH417">
            <v>0.30208333333333331</v>
          </cell>
          <cell r="BJ417">
            <v>0.84513888888888899</v>
          </cell>
          <cell r="BK417">
            <v>0.3034722222222222</v>
          </cell>
          <cell r="BM417">
            <v>0.8534722222222223</v>
          </cell>
          <cell r="BN417">
            <v>0.30763888888888891</v>
          </cell>
          <cell r="BV417">
            <v>0.26944444444444443</v>
          </cell>
          <cell r="BW417">
            <v>0.6694444444444444</v>
          </cell>
          <cell r="BY417">
            <v>0.2673611111111111</v>
          </cell>
          <cell r="BZ417">
            <v>0.83680555555555547</v>
          </cell>
          <cell r="CB417">
            <v>0.26597222222222222</v>
          </cell>
          <cell r="CD417" t="str">
            <v>TL</v>
          </cell>
          <cell r="CE417">
            <v>0.26805555555555555</v>
          </cell>
          <cell r="CF417">
            <v>0.83472222222222225</v>
          </cell>
          <cell r="CH417">
            <v>0.26944444444444443</v>
          </cell>
        </row>
        <row r="418">
          <cell r="A418">
            <v>68404</v>
          </cell>
          <cell r="B418" t="str">
            <v>SYARIFATULLOH GILANG RAMADAN</v>
          </cell>
          <cell r="C418" t="str">
            <v>BODY PLANT 2</v>
          </cell>
          <cell r="D418" t="str">
            <v>SHFB</v>
          </cell>
          <cell r="K418">
            <v>0.84791666666666676</v>
          </cell>
          <cell r="L418">
            <v>0.29444444444444445</v>
          </cell>
          <cell r="N418">
            <v>0.84583333333333333</v>
          </cell>
          <cell r="O418">
            <v>0.29375000000000001</v>
          </cell>
          <cell r="Q418">
            <v>0.84444444444444444</v>
          </cell>
          <cell r="R418">
            <v>0.29444444444444445</v>
          </cell>
          <cell r="T418">
            <v>0.85</v>
          </cell>
          <cell r="U418">
            <v>0.29722222222222222</v>
          </cell>
          <cell r="W418">
            <v>0.84722222222222221</v>
          </cell>
          <cell r="X418">
            <v>0.29375000000000001</v>
          </cell>
          <cell r="AC418">
            <v>0.31597222222222221</v>
          </cell>
          <cell r="AD418">
            <v>0.68263888888888891</v>
          </cell>
          <cell r="AF418">
            <v>0.27430555555555552</v>
          </cell>
          <cell r="AG418">
            <v>0.83680555555555547</v>
          </cell>
          <cell r="AI418">
            <v>0.27916666666666667</v>
          </cell>
          <cell r="AJ418">
            <v>0.83680555555555547</v>
          </cell>
          <cell r="AL418">
            <v>0.27916666666666667</v>
          </cell>
          <cell r="AM418">
            <v>0.82777777777777783</v>
          </cell>
          <cell r="AO418">
            <v>0.27986111111111112</v>
          </cell>
          <cell r="AP418">
            <v>0.84930555555555554</v>
          </cell>
          <cell r="AR418">
            <v>0.28402777777777777</v>
          </cell>
          <cell r="AS418">
            <v>0.73749999999999993</v>
          </cell>
          <cell r="AU418">
            <v>0.28055555555555556</v>
          </cell>
          <cell r="AV418">
            <v>0.76180555555555562</v>
          </cell>
          <cell r="AX418">
            <v>0.84791666666666676</v>
          </cell>
          <cell r="AY418">
            <v>0.26319444444444445</v>
          </cell>
          <cell r="BA418">
            <v>0.86249999999999993</v>
          </cell>
          <cell r="BB418">
            <v>0.2590277777777778</v>
          </cell>
          <cell r="BD418">
            <v>0.8534722222222223</v>
          </cell>
          <cell r="BE418">
            <v>0.29722222222222222</v>
          </cell>
          <cell r="BG418">
            <v>0.84375</v>
          </cell>
          <cell r="BH418">
            <v>0.29236111111111113</v>
          </cell>
          <cell r="BJ418">
            <v>0.84375</v>
          </cell>
          <cell r="BK418">
            <v>0.29652777777777778</v>
          </cell>
          <cell r="BM418">
            <v>0.81388888888888899</v>
          </cell>
          <cell r="BN418">
            <v>0.30277777777777776</v>
          </cell>
          <cell r="BS418">
            <v>0.30208333333333331</v>
          </cell>
          <cell r="BT418">
            <v>0.6694444444444444</v>
          </cell>
          <cell r="BV418">
            <v>0.28402777777777777</v>
          </cell>
          <cell r="BW418">
            <v>0.8354166666666667</v>
          </cell>
          <cell r="BY418">
            <v>0.27916666666666667</v>
          </cell>
          <cell r="BZ418">
            <v>0.83750000000000002</v>
          </cell>
          <cell r="CB418">
            <v>0.28194444444444444</v>
          </cell>
          <cell r="CD418" t="str">
            <v>TL</v>
          </cell>
          <cell r="CE418">
            <v>0.27986111111111112</v>
          </cell>
          <cell r="CF418">
            <v>0.81666666666666676</v>
          </cell>
          <cell r="CH418">
            <v>0.27291666666666664</v>
          </cell>
        </row>
        <row r="419">
          <cell r="A419">
            <v>68405</v>
          </cell>
          <cell r="B419" t="str">
            <v>TAUFIK RAMADHAN</v>
          </cell>
          <cell r="C419" t="str">
            <v>BODY PLANT 2</v>
          </cell>
          <cell r="D419" t="str">
            <v>SHFB</v>
          </cell>
          <cell r="K419">
            <v>0.84166666666666667</v>
          </cell>
          <cell r="L419">
            <v>0.29236111111111113</v>
          </cell>
          <cell r="N419">
            <v>0.8340277777777777</v>
          </cell>
          <cell r="O419">
            <v>0.29305555555555557</v>
          </cell>
          <cell r="Q419">
            <v>0.83194444444444438</v>
          </cell>
          <cell r="R419">
            <v>0.29583333333333334</v>
          </cell>
          <cell r="T419">
            <v>0.8340277777777777</v>
          </cell>
          <cell r="U419">
            <v>0.25138888888888888</v>
          </cell>
          <cell r="W419">
            <v>0.81805555555555554</v>
          </cell>
          <cell r="X419">
            <v>0.2951388888888889</v>
          </cell>
          <cell r="AF419">
            <v>0.27013888888888887</v>
          </cell>
          <cell r="AG419">
            <v>0.83750000000000002</v>
          </cell>
          <cell r="AI419">
            <v>0.2722222222222222</v>
          </cell>
          <cell r="AJ419">
            <v>0.83472222222222225</v>
          </cell>
          <cell r="AL419">
            <v>0.28055555555555556</v>
          </cell>
          <cell r="AM419">
            <v>0.8340277777777777</v>
          </cell>
          <cell r="AO419">
            <v>0.27499999999999997</v>
          </cell>
          <cell r="AP419">
            <v>0.8354166666666667</v>
          </cell>
          <cell r="AR419">
            <v>0.27430555555555552</v>
          </cell>
          <cell r="AS419">
            <v>0.79166666666666663</v>
          </cell>
          <cell r="AU419">
            <v>0.27499999999999997</v>
          </cell>
          <cell r="AV419">
            <v>0.76250000000000007</v>
          </cell>
          <cell r="AX419">
            <v>0.84097222222222223</v>
          </cell>
          <cell r="AY419">
            <v>0.27291666666666664</v>
          </cell>
          <cell r="BA419">
            <v>0.86041666666666661</v>
          </cell>
          <cell r="BB419">
            <v>0.27291666666666664</v>
          </cell>
          <cell r="BD419">
            <v>0.84097222222222223</v>
          </cell>
          <cell r="BE419">
            <v>0.30416666666666664</v>
          </cell>
          <cell r="BG419">
            <v>0.83263888888888893</v>
          </cell>
          <cell r="BH419">
            <v>0.30486111111111108</v>
          </cell>
          <cell r="BJ419">
            <v>0.84236111111111101</v>
          </cell>
          <cell r="BK419">
            <v>0.30416666666666664</v>
          </cell>
          <cell r="BM419">
            <v>0.86249999999999993</v>
          </cell>
          <cell r="BN419">
            <v>0.3125</v>
          </cell>
          <cell r="BS419">
            <v>0.28680555555555554</v>
          </cell>
          <cell r="BT419">
            <v>0.66875000000000007</v>
          </cell>
          <cell r="BV419">
            <v>0.28333333333333333</v>
          </cell>
          <cell r="BW419">
            <v>0.85416666666666663</v>
          </cell>
          <cell r="BY419">
            <v>0.28750000000000003</v>
          </cell>
          <cell r="BZ419">
            <v>0.8354166666666667</v>
          </cell>
          <cell r="CB419">
            <v>0.27291666666666664</v>
          </cell>
          <cell r="CC419">
            <v>0.81597222222222221</v>
          </cell>
          <cell r="CE419">
            <v>0.28263888888888888</v>
          </cell>
          <cell r="CF419">
            <v>0.8340277777777777</v>
          </cell>
          <cell r="CH419">
            <v>0.28263888888888888</v>
          </cell>
        </row>
        <row r="420">
          <cell r="A420">
            <v>68406</v>
          </cell>
          <cell r="B420" t="str">
            <v>TRI PRASETIYO</v>
          </cell>
          <cell r="C420" t="str">
            <v>BODY PLANT 2</v>
          </cell>
          <cell r="D420" t="str">
            <v>SHFA</v>
          </cell>
          <cell r="K420">
            <v>0.26111111111111113</v>
          </cell>
          <cell r="L420">
            <v>0.8125</v>
          </cell>
          <cell r="N420">
            <v>0.26458333333333334</v>
          </cell>
          <cell r="O420">
            <v>0.81319444444444444</v>
          </cell>
          <cell r="Q420">
            <v>0.26041666666666669</v>
          </cell>
          <cell r="R420">
            <v>0.82291666666666663</v>
          </cell>
          <cell r="T420">
            <v>0.26180555555555557</v>
          </cell>
          <cell r="U420">
            <v>0.82291666666666663</v>
          </cell>
          <cell r="W420">
            <v>0.25972222222222224</v>
          </cell>
          <cell r="X420">
            <v>0.74652777777777779</v>
          </cell>
          <cell r="Z420">
            <v>0.26527777777777778</v>
          </cell>
          <cell r="AA420">
            <v>0.82291666666666663</v>
          </cell>
          <cell r="AC420">
            <v>0.83472222222222225</v>
          </cell>
          <cell r="AD420">
            <v>0.25</v>
          </cell>
          <cell r="AF420">
            <v>0.85069444444444453</v>
          </cell>
          <cell r="AG420">
            <v>0.29166666666666669</v>
          </cell>
          <cell r="AI420">
            <v>0.8354166666666667</v>
          </cell>
          <cell r="AJ420">
            <v>0.25347222222222221</v>
          </cell>
          <cell r="AL420">
            <v>0.83819444444444446</v>
          </cell>
          <cell r="AM420">
            <v>0.23124999999999998</v>
          </cell>
          <cell r="AO420">
            <v>0.81736111111111109</v>
          </cell>
          <cell r="AP420">
            <v>0.29444444444444445</v>
          </cell>
          <cell r="AR420">
            <v>0.83611111111111114</v>
          </cell>
          <cell r="AS420">
            <v>0.23472222222222219</v>
          </cell>
          <cell r="BA420">
            <v>0.26458333333333334</v>
          </cell>
          <cell r="BB420">
            <v>0.75069444444444444</v>
          </cell>
          <cell r="BD420">
            <v>0.2638888888888889</v>
          </cell>
          <cell r="BE420">
            <v>0.82291666666666663</v>
          </cell>
          <cell r="BG420">
            <v>0.28541666666666665</v>
          </cell>
          <cell r="BH420">
            <v>0.81319444444444444</v>
          </cell>
          <cell r="BJ420">
            <v>0.27013888888888887</v>
          </cell>
          <cell r="BK420">
            <v>0.82291666666666663</v>
          </cell>
          <cell r="BM420">
            <v>0.26527777777777778</v>
          </cell>
          <cell r="BN420">
            <v>0.81805555555555554</v>
          </cell>
          <cell r="BV420">
            <v>0.83680555555555547</v>
          </cell>
          <cell r="BW420">
            <v>0.29166666666666669</v>
          </cell>
          <cell r="BY420">
            <v>0.83750000000000002</v>
          </cell>
          <cell r="BZ420">
            <v>0.25</v>
          </cell>
          <cell r="CB420">
            <v>0.83750000000000002</v>
          </cell>
          <cell r="CC420">
            <v>0.29444444444444445</v>
          </cell>
          <cell r="CE420">
            <v>0.81805555555555554</v>
          </cell>
          <cell r="CF420">
            <v>0.25</v>
          </cell>
          <cell r="CJ420" t="str">
            <v>M</v>
          </cell>
        </row>
        <row r="421">
          <cell r="A421">
            <v>68408</v>
          </cell>
          <cell r="B421" t="str">
            <v>ULLY NUR SABRI</v>
          </cell>
          <cell r="C421" t="str">
            <v>BODY PLANT 2</v>
          </cell>
          <cell r="D421" t="str">
            <v>SHFA</v>
          </cell>
          <cell r="H421">
            <v>0.32291666666666669</v>
          </cell>
          <cell r="I421">
            <v>0.66736111111111107</v>
          </cell>
          <cell r="K421">
            <v>0.27361111111111108</v>
          </cell>
          <cell r="L421">
            <v>0.81319444444444444</v>
          </cell>
          <cell r="N421">
            <v>0.27152777777777776</v>
          </cell>
          <cell r="O421">
            <v>0.82291666666666663</v>
          </cell>
          <cell r="Q421">
            <v>0.27638888888888885</v>
          </cell>
          <cell r="R421">
            <v>0.83680555555555547</v>
          </cell>
          <cell r="T421">
            <v>0.27291666666666664</v>
          </cell>
          <cell r="U421">
            <v>0.83611111111111114</v>
          </cell>
          <cell r="W421">
            <v>0.27638888888888885</v>
          </cell>
          <cell r="X421">
            <v>0.74097222222222225</v>
          </cell>
          <cell r="Z421">
            <v>0.27430555555555552</v>
          </cell>
          <cell r="AA421">
            <v>0.81597222222222221</v>
          </cell>
          <cell r="AC421">
            <v>0.83888888888888891</v>
          </cell>
          <cell r="AD421">
            <v>0.25277777777777777</v>
          </cell>
          <cell r="AF421">
            <v>0.84652777777777777</v>
          </cell>
          <cell r="AG421">
            <v>0.27083333333333331</v>
          </cell>
          <cell r="AI421">
            <v>0.83888888888888891</v>
          </cell>
          <cell r="AJ421">
            <v>0.2951388888888889</v>
          </cell>
          <cell r="AL421">
            <v>0.83750000000000002</v>
          </cell>
          <cell r="AM421">
            <v>0.29375000000000001</v>
          </cell>
          <cell r="AO421">
            <v>0.84236111111111101</v>
          </cell>
          <cell r="AP421">
            <v>0.29375000000000001</v>
          </cell>
          <cell r="AR421">
            <v>0.84375</v>
          </cell>
          <cell r="AS421">
            <v>0.29652777777777778</v>
          </cell>
          <cell r="BA421">
            <v>0.26527777777777778</v>
          </cell>
          <cell r="BB421">
            <v>0.83333333333333337</v>
          </cell>
          <cell r="BD421">
            <v>0.27569444444444446</v>
          </cell>
          <cell r="BE421">
            <v>0.66875000000000007</v>
          </cell>
          <cell r="BI421" t="str">
            <v>S1</v>
          </cell>
          <cell r="BJ421">
            <v>0.27013888888888887</v>
          </cell>
          <cell r="BK421">
            <v>0.67083333333333339</v>
          </cell>
          <cell r="BM421">
            <v>0.27361111111111108</v>
          </cell>
          <cell r="BN421">
            <v>0.68888888888888899</v>
          </cell>
          <cell r="BV421">
            <v>0.84236111111111101</v>
          </cell>
          <cell r="BW421">
            <v>0.27499999999999997</v>
          </cell>
          <cell r="BY421">
            <v>0.82916666666666661</v>
          </cell>
          <cell r="BZ421">
            <v>0.29444444444444445</v>
          </cell>
          <cell r="CB421">
            <v>0.83819444444444446</v>
          </cell>
          <cell r="CC421">
            <v>0.29444444444444445</v>
          </cell>
          <cell r="CE421">
            <v>0.83958333333333324</v>
          </cell>
          <cell r="CF421">
            <v>0.28263888888888888</v>
          </cell>
          <cell r="CJ421" t="str">
            <v>M</v>
          </cell>
        </row>
        <row r="422">
          <cell r="A422">
            <v>68409</v>
          </cell>
          <cell r="B422" t="str">
            <v>VIVIN SETIYO YULIANTO</v>
          </cell>
          <cell r="C422" t="str">
            <v>BODY PLANT 2</v>
          </cell>
          <cell r="D422" t="str">
            <v>SHFB</v>
          </cell>
          <cell r="K422">
            <v>0.85069444444444453</v>
          </cell>
          <cell r="L422">
            <v>0.28402777777777777</v>
          </cell>
          <cell r="N422">
            <v>0.83194444444444438</v>
          </cell>
          <cell r="O422">
            <v>0.29444444444444445</v>
          </cell>
          <cell r="Q422">
            <v>0.8125</v>
          </cell>
          <cell r="R422">
            <v>0.2951388888888889</v>
          </cell>
          <cell r="T422">
            <v>0.82500000000000007</v>
          </cell>
          <cell r="U422">
            <v>0.29236111111111113</v>
          </cell>
          <cell r="W422">
            <v>0.80486111111111114</v>
          </cell>
          <cell r="X422">
            <v>0.29305555555555557</v>
          </cell>
          <cell r="AF422">
            <v>0.26180555555555557</v>
          </cell>
          <cell r="AG422">
            <v>0.8340277777777777</v>
          </cell>
          <cell r="AI422">
            <v>0.26944444444444443</v>
          </cell>
          <cell r="AJ422">
            <v>0.8354166666666667</v>
          </cell>
          <cell r="AL422">
            <v>0.27361111111111108</v>
          </cell>
          <cell r="AM422">
            <v>0.83680555555555547</v>
          </cell>
          <cell r="AO422">
            <v>0.26944444444444443</v>
          </cell>
          <cell r="AP422">
            <v>0.8340277777777777</v>
          </cell>
          <cell r="AR422">
            <v>0.27291666666666664</v>
          </cell>
          <cell r="AS422">
            <v>0.71875</v>
          </cell>
          <cell r="AU422">
            <v>0.27708333333333335</v>
          </cell>
          <cell r="AV422">
            <v>0.81319444444444444</v>
          </cell>
          <cell r="AX422">
            <v>0.83888888888888891</v>
          </cell>
          <cell r="AY422">
            <v>0.29444444444444445</v>
          </cell>
          <cell r="BA422">
            <v>0.82847222222222217</v>
          </cell>
          <cell r="BB422">
            <v>0.27152777777777776</v>
          </cell>
          <cell r="BD422">
            <v>0.81944444444444453</v>
          </cell>
          <cell r="BE422">
            <v>0.29444444444444445</v>
          </cell>
          <cell r="BG422">
            <v>0.82638888888888884</v>
          </cell>
          <cell r="BH422">
            <v>0.2951388888888889</v>
          </cell>
          <cell r="BJ422">
            <v>0.81874999999999998</v>
          </cell>
          <cell r="BK422">
            <v>0.29444444444444445</v>
          </cell>
          <cell r="BM422">
            <v>0.81041666666666667</v>
          </cell>
          <cell r="BN422">
            <v>0.3034722222222222</v>
          </cell>
          <cell r="BV422">
            <v>0.26180555555555557</v>
          </cell>
          <cell r="BW422">
            <v>0.83680555555555547</v>
          </cell>
          <cell r="BY422">
            <v>0.26944444444444443</v>
          </cell>
          <cell r="CA422" t="str">
            <v>TL</v>
          </cell>
          <cell r="CB422">
            <v>0.26041666666666669</v>
          </cell>
          <cell r="CC422">
            <v>0.79027777777777775</v>
          </cell>
          <cell r="CE422">
            <v>0.27569444444444446</v>
          </cell>
          <cell r="CF422">
            <v>0.83750000000000002</v>
          </cell>
          <cell r="CH422">
            <v>0.27638888888888885</v>
          </cell>
        </row>
        <row r="423">
          <cell r="A423">
            <v>68412</v>
          </cell>
          <cell r="B423" t="str">
            <v>YUSUF WISNU ALI PRADANA</v>
          </cell>
          <cell r="C423" t="str">
            <v>BODY PLANT 2</v>
          </cell>
          <cell r="D423" t="str">
            <v>SHFB</v>
          </cell>
          <cell r="K423">
            <v>0.84583333333333333</v>
          </cell>
          <cell r="L423">
            <v>0.29166666666666669</v>
          </cell>
          <cell r="N423">
            <v>0.84375</v>
          </cell>
          <cell r="O423">
            <v>0.29166666666666669</v>
          </cell>
          <cell r="Q423">
            <v>0.84583333333333333</v>
          </cell>
          <cell r="R423">
            <v>0.29166666666666669</v>
          </cell>
          <cell r="T423">
            <v>0.84305555555555556</v>
          </cell>
          <cell r="U423">
            <v>0.29166666666666669</v>
          </cell>
          <cell r="W423">
            <v>0.83333333333333337</v>
          </cell>
          <cell r="X423">
            <v>0.29166666666666669</v>
          </cell>
          <cell r="AF423">
            <v>0.28125</v>
          </cell>
          <cell r="AG423">
            <v>0.83333333333333337</v>
          </cell>
          <cell r="AI423">
            <v>0.28333333333333333</v>
          </cell>
          <cell r="AJ423">
            <v>0.83333333333333337</v>
          </cell>
          <cell r="AL423">
            <v>0.28194444444444444</v>
          </cell>
          <cell r="AM423">
            <v>0.8340277777777777</v>
          </cell>
          <cell r="AO423">
            <v>0.28263888888888888</v>
          </cell>
          <cell r="AP423">
            <v>0.79583333333333339</v>
          </cell>
          <cell r="AR423">
            <v>0.28333333333333333</v>
          </cell>
          <cell r="AS423">
            <v>0.75</v>
          </cell>
          <cell r="AU423">
            <v>0.28194444444444444</v>
          </cell>
          <cell r="AV423">
            <v>0.81597222222222221</v>
          </cell>
          <cell r="AX423">
            <v>0.84791666666666676</v>
          </cell>
          <cell r="AY423">
            <v>0.26180555555555557</v>
          </cell>
          <cell r="BA423">
            <v>0.8618055555555556</v>
          </cell>
          <cell r="BB423">
            <v>0.27986111111111112</v>
          </cell>
          <cell r="BD423">
            <v>0.83888888888888891</v>
          </cell>
          <cell r="BE423">
            <v>0.29166666666666669</v>
          </cell>
          <cell r="BG423">
            <v>0.84513888888888899</v>
          </cell>
          <cell r="BH423">
            <v>0.29166666666666669</v>
          </cell>
          <cell r="BJ423">
            <v>0.84652777777777777</v>
          </cell>
          <cell r="BK423">
            <v>0.29166666666666669</v>
          </cell>
          <cell r="BM423">
            <v>0.82708333333333339</v>
          </cell>
          <cell r="BN423">
            <v>0.29166666666666669</v>
          </cell>
          <cell r="BV423">
            <v>0.28055555555555556</v>
          </cell>
          <cell r="BW423">
            <v>0.83333333333333337</v>
          </cell>
          <cell r="BY423">
            <v>0.28194444444444444</v>
          </cell>
          <cell r="BZ423">
            <v>0.8340277777777777</v>
          </cell>
          <cell r="CB423">
            <v>0.28472222222222221</v>
          </cell>
          <cell r="CD423" t="str">
            <v>TL</v>
          </cell>
          <cell r="CG423" t="str">
            <v>M</v>
          </cell>
          <cell r="CH423">
            <v>0.28055555555555556</v>
          </cell>
        </row>
        <row r="424">
          <cell r="A424">
            <v>68464</v>
          </cell>
          <cell r="B424" t="str">
            <v>A. SYARIFUDILLAH AL. M.</v>
          </cell>
          <cell r="C424" t="str">
            <v>BODY PLANT 2</v>
          </cell>
          <cell r="D424" t="str">
            <v>SHFA</v>
          </cell>
          <cell r="K424">
            <v>0.28611111111111115</v>
          </cell>
          <cell r="L424">
            <v>0.81458333333333333</v>
          </cell>
          <cell r="N424">
            <v>0.27986111111111112</v>
          </cell>
          <cell r="O424">
            <v>0.83333333333333337</v>
          </cell>
          <cell r="Q424">
            <v>0.28263888888888888</v>
          </cell>
          <cell r="R424">
            <v>0.8125</v>
          </cell>
          <cell r="T424">
            <v>0.28888888888888892</v>
          </cell>
          <cell r="U424">
            <v>0.8125</v>
          </cell>
          <cell r="W424">
            <v>0.28402777777777777</v>
          </cell>
          <cell r="X424">
            <v>0.8520833333333333</v>
          </cell>
          <cell r="Z424">
            <v>0.28819444444444448</v>
          </cell>
          <cell r="AA424">
            <v>0.8125</v>
          </cell>
          <cell r="AC424">
            <v>0.84305555555555556</v>
          </cell>
          <cell r="AD424">
            <v>0.25</v>
          </cell>
          <cell r="AF424">
            <v>0.85763888888888884</v>
          </cell>
          <cell r="AG424">
            <v>0.2951388888888889</v>
          </cell>
          <cell r="AI424">
            <v>0.86041666666666661</v>
          </cell>
          <cell r="AJ424">
            <v>0.27777777777777779</v>
          </cell>
          <cell r="AL424">
            <v>0.85</v>
          </cell>
          <cell r="AM424">
            <v>0.22916666666666666</v>
          </cell>
          <cell r="AO424">
            <v>0.81041666666666667</v>
          </cell>
          <cell r="AP424">
            <v>0.29444444444444445</v>
          </cell>
          <cell r="AR424">
            <v>0.84583333333333333</v>
          </cell>
          <cell r="AS424">
            <v>0.2298611111111111</v>
          </cell>
          <cell r="BA424">
            <v>0.27986111111111112</v>
          </cell>
          <cell r="BB424">
            <v>0.83333333333333337</v>
          </cell>
          <cell r="BD424">
            <v>0.28263888888888888</v>
          </cell>
          <cell r="BE424">
            <v>0.81319444444444444</v>
          </cell>
          <cell r="BG424">
            <v>0.28541666666666665</v>
          </cell>
          <cell r="BH424">
            <v>0.83611111111111114</v>
          </cell>
          <cell r="BJ424">
            <v>0.28263888888888888</v>
          </cell>
          <cell r="BK424">
            <v>0.8125</v>
          </cell>
          <cell r="BM424">
            <v>0.29097222222222224</v>
          </cell>
          <cell r="BN424">
            <v>0.81319444444444444</v>
          </cell>
          <cell r="BV424">
            <v>0.84791666666666676</v>
          </cell>
          <cell r="BW424">
            <v>0.27083333333333331</v>
          </cell>
          <cell r="BZ424">
            <v>0.25138888888888888</v>
          </cell>
          <cell r="CA424" t="str">
            <v>TL</v>
          </cell>
          <cell r="CB424">
            <v>0.84791666666666676</v>
          </cell>
          <cell r="CC424">
            <v>0.29166666666666669</v>
          </cell>
          <cell r="CE424">
            <v>0.8256944444444444</v>
          </cell>
          <cell r="CF424">
            <v>0.24097222222222223</v>
          </cell>
          <cell r="CJ424" t="str">
            <v>M</v>
          </cell>
        </row>
        <row r="425">
          <cell r="A425">
            <v>68473</v>
          </cell>
          <cell r="B425" t="str">
            <v>WILDAN FERDIANSYAH</v>
          </cell>
          <cell r="C425" t="str">
            <v>BODY PLANT 2</v>
          </cell>
          <cell r="D425" t="str">
            <v>SHFB</v>
          </cell>
          <cell r="K425">
            <v>0.83750000000000002</v>
          </cell>
          <cell r="L425">
            <v>0.3034722222222222</v>
          </cell>
          <cell r="N425">
            <v>0.86111111111111116</v>
          </cell>
          <cell r="O425">
            <v>0.27569444444444446</v>
          </cell>
          <cell r="Q425">
            <v>0.84305555555555556</v>
          </cell>
          <cell r="R425">
            <v>0.28333333333333333</v>
          </cell>
          <cell r="T425">
            <v>0.84722222222222221</v>
          </cell>
          <cell r="U425">
            <v>0.26041666666666669</v>
          </cell>
          <cell r="W425">
            <v>0.80625000000000002</v>
          </cell>
          <cell r="X425">
            <v>0.29930555555555555</v>
          </cell>
          <cell r="AF425">
            <v>0.32083333333333336</v>
          </cell>
          <cell r="AG425">
            <v>0.83680555555555547</v>
          </cell>
          <cell r="AH425" t="str">
            <v>T3</v>
          </cell>
          <cell r="AI425">
            <v>0.27430555555555552</v>
          </cell>
          <cell r="AJ425">
            <v>0.83611111111111114</v>
          </cell>
          <cell r="AL425">
            <v>0.28263888888888888</v>
          </cell>
          <cell r="AM425">
            <v>0.67013888888888884</v>
          </cell>
          <cell r="AO425">
            <v>0.28472222222222221</v>
          </cell>
          <cell r="AP425">
            <v>0.81041666666666667</v>
          </cell>
          <cell r="AR425">
            <v>0.27430555555555552</v>
          </cell>
          <cell r="AS425">
            <v>0.74444444444444446</v>
          </cell>
          <cell r="AU425">
            <v>0.28055555555555556</v>
          </cell>
          <cell r="AV425">
            <v>0.79305555555555562</v>
          </cell>
          <cell r="AX425">
            <v>0.84513888888888899</v>
          </cell>
          <cell r="AY425">
            <v>0.27291666666666664</v>
          </cell>
          <cell r="BA425">
            <v>0.85625000000000007</v>
          </cell>
          <cell r="BB425">
            <v>0.20833333333333334</v>
          </cell>
          <cell r="BD425">
            <v>0.8340277777777777</v>
          </cell>
          <cell r="BE425">
            <v>0.30208333333333331</v>
          </cell>
          <cell r="BG425">
            <v>0.84166666666666667</v>
          </cell>
          <cell r="BH425">
            <v>0.29444444444444445</v>
          </cell>
          <cell r="BJ425">
            <v>0.80555555555555547</v>
          </cell>
          <cell r="BK425">
            <v>0.3034722222222222</v>
          </cell>
          <cell r="BM425">
            <v>0.84861111111111109</v>
          </cell>
          <cell r="BN425">
            <v>0.30694444444444441</v>
          </cell>
          <cell r="BV425">
            <v>0.26944444444444443</v>
          </cell>
          <cell r="BW425">
            <v>0.83680555555555547</v>
          </cell>
          <cell r="BY425">
            <v>0.26805555555555555</v>
          </cell>
          <cell r="BZ425">
            <v>0.83472222222222225</v>
          </cell>
          <cell r="CB425">
            <v>0.28055555555555556</v>
          </cell>
          <cell r="CC425">
            <v>0.67083333333333339</v>
          </cell>
          <cell r="CE425">
            <v>0.27291666666666664</v>
          </cell>
          <cell r="CF425">
            <v>0.83819444444444446</v>
          </cell>
          <cell r="CH425">
            <v>0.27361111111111108</v>
          </cell>
        </row>
        <row r="426">
          <cell r="A426">
            <v>68478</v>
          </cell>
          <cell r="B426" t="str">
            <v>FAJAR SIDIQ RAMADHAN</v>
          </cell>
          <cell r="C426" t="str">
            <v>BODY PLANT 2</v>
          </cell>
          <cell r="D426" t="str">
            <v>SHFA</v>
          </cell>
          <cell r="K426">
            <v>0.27777777777777779</v>
          </cell>
          <cell r="L426">
            <v>0.8256944444444444</v>
          </cell>
          <cell r="N426">
            <v>0.27499999999999997</v>
          </cell>
          <cell r="O426">
            <v>0.8354166666666667</v>
          </cell>
          <cell r="Q426">
            <v>0.2638888888888889</v>
          </cell>
          <cell r="R426">
            <v>0.81319444444444444</v>
          </cell>
          <cell r="T426">
            <v>0.27777777777777779</v>
          </cell>
          <cell r="U426">
            <v>0.8125</v>
          </cell>
          <cell r="W426">
            <v>0.27569444444444446</v>
          </cell>
          <cell r="X426">
            <v>0.47916666666666669</v>
          </cell>
          <cell r="Y426" t="str">
            <v>P5</v>
          </cell>
          <cell r="Z426">
            <v>0.26805555555555555</v>
          </cell>
          <cell r="AA426">
            <v>0.81527777777777777</v>
          </cell>
          <cell r="AC426">
            <v>0.83333333333333337</v>
          </cell>
          <cell r="AD426">
            <v>0.29305555555555557</v>
          </cell>
          <cell r="AF426">
            <v>0.85763888888888884</v>
          </cell>
          <cell r="AG426">
            <v>0.29722222222222222</v>
          </cell>
          <cell r="AI426">
            <v>0.84652777777777777</v>
          </cell>
          <cell r="AJ426">
            <v>0.29375000000000001</v>
          </cell>
          <cell r="AL426">
            <v>0.84583333333333333</v>
          </cell>
          <cell r="AM426">
            <v>0.2951388888888889</v>
          </cell>
          <cell r="AO426">
            <v>0.80972222222222223</v>
          </cell>
          <cell r="AP426">
            <v>0.29097222222222224</v>
          </cell>
          <cell r="AR426">
            <v>0.8125</v>
          </cell>
          <cell r="AS426">
            <v>0.2298611111111111</v>
          </cell>
          <cell r="AX426">
            <v>0.29444444444444445</v>
          </cell>
          <cell r="AY426">
            <v>0.66736111111111107</v>
          </cell>
          <cell r="BA426">
            <v>0.27291666666666664</v>
          </cell>
          <cell r="BB426">
            <v>0.76250000000000007</v>
          </cell>
          <cell r="BD426">
            <v>0.27291666666666664</v>
          </cell>
          <cell r="BE426">
            <v>0.83333333333333337</v>
          </cell>
          <cell r="BG426">
            <v>0.27569444444444446</v>
          </cell>
          <cell r="BH426">
            <v>0.83472222222222225</v>
          </cell>
          <cell r="BJ426">
            <v>0.26666666666666666</v>
          </cell>
          <cell r="BK426">
            <v>0.8340277777777777</v>
          </cell>
          <cell r="BM426">
            <v>0.27777777777777779</v>
          </cell>
          <cell r="BN426">
            <v>0.81597222222222221</v>
          </cell>
          <cell r="BV426">
            <v>0.84375</v>
          </cell>
          <cell r="BW426">
            <v>0.29305555555555557</v>
          </cell>
          <cell r="BY426">
            <v>0.83263888888888893</v>
          </cell>
          <cell r="BZ426">
            <v>0.29166666666666669</v>
          </cell>
          <cell r="CB426">
            <v>0.83888888888888891</v>
          </cell>
          <cell r="CC426">
            <v>0.29305555555555557</v>
          </cell>
          <cell r="CE426">
            <v>0.81736111111111109</v>
          </cell>
          <cell r="CF426">
            <v>0.29236111111111113</v>
          </cell>
          <cell r="CJ426" t="str">
            <v>M</v>
          </cell>
        </row>
        <row r="427">
          <cell r="A427">
            <v>68479</v>
          </cell>
          <cell r="B427" t="str">
            <v>FEBRIYAN NUR ROZAK</v>
          </cell>
          <cell r="C427" t="str">
            <v>BODY PLANT 2</v>
          </cell>
          <cell r="D427" t="str">
            <v>SHFA</v>
          </cell>
          <cell r="K427">
            <v>0.2673611111111111</v>
          </cell>
          <cell r="L427">
            <v>0.67222222222222217</v>
          </cell>
          <cell r="N427">
            <v>0.28611111111111115</v>
          </cell>
          <cell r="O427">
            <v>0.81111111111111101</v>
          </cell>
          <cell r="Q427">
            <v>0.26944444444444443</v>
          </cell>
          <cell r="R427">
            <v>0.81458333333333333</v>
          </cell>
          <cell r="T427">
            <v>0.28402777777777777</v>
          </cell>
          <cell r="U427">
            <v>0.82291666666666663</v>
          </cell>
          <cell r="W427">
            <v>0.27430555555555552</v>
          </cell>
          <cell r="X427">
            <v>0.74513888888888891</v>
          </cell>
          <cell r="Z427">
            <v>0.27986111111111112</v>
          </cell>
          <cell r="AA427">
            <v>0.8354166666666667</v>
          </cell>
          <cell r="AC427">
            <v>0.83750000000000002</v>
          </cell>
          <cell r="AD427">
            <v>0.21597222222222223</v>
          </cell>
          <cell r="AH427" t="str">
            <v>C1</v>
          </cell>
          <cell r="AK427" t="str">
            <v>C1</v>
          </cell>
          <cell r="AL427">
            <v>0.83680555555555547</v>
          </cell>
          <cell r="AM427">
            <v>0.22777777777777777</v>
          </cell>
          <cell r="AO427">
            <v>0.83194444444444438</v>
          </cell>
          <cell r="AP427">
            <v>0.25</v>
          </cell>
          <cell r="AR427">
            <v>0.87638888888888899</v>
          </cell>
          <cell r="AS427">
            <v>0.22708333333333333</v>
          </cell>
          <cell r="AT427" t="str">
            <v>T3</v>
          </cell>
          <cell r="BA427">
            <v>0.27430555555555552</v>
          </cell>
          <cell r="BB427">
            <v>0.75347222222222221</v>
          </cell>
          <cell r="BD427">
            <v>0.28055555555555556</v>
          </cell>
          <cell r="BE427">
            <v>0.8027777777777777</v>
          </cell>
          <cell r="BG427">
            <v>0.27847222222222223</v>
          </cell>
          <cell r="BH427">
            <v>0.81666666666666676</v>
          </cell>
          <cell r="BJ427">
            <v>0.27569444444444446</v>
          </cell>
          <cell r="BK427">
            <v>0.82361111111111107</v>
          </cell>
          <cell r="BM427">
            <v>0.27152777777777776</v>
          </cell>
          <cell r="BN427">
            <v>0.69305555555555554</v>
          </cell>
          <cell r="BV427">
            <v>0.85277777777777775</v>
          </cell>
          <cell r="BW427">
            <v>0.29166666666666669</v>
          </cell>
          <cell r="CA427" t="str">
            <v>M</v>
          </cell>
          <cell r="CD427" t="str">
            <v>M</v>
          </cell>
          <cell r="CE427">
            <v>0.82638888888888884</v>
          </cell>
          <cell r="CF427">
            <v>0.25208333333333333</v>
          </cell>
          <cell r="CJ427" t="str">
            <v>M</v>
          </cell>
        </row>
        <row r="428">
          <cell r="A428">
            <v>68480</v>
          </cell>
          <cell r="B428" t="str">
            <v>FIQI ANDRIAN</v>
          </cell>
          <cell r="C428" t="str">
            <v>BODY PLANT 2</v>
          </cell>
          <cell r="D428" t="str">
            <v>SHFA</v>
          </cell>
          <cell r="K428">
            <v>0.2590277777777778</v>
          </cell>
          <cell r="L428">
            <v>0.81944444444444453</v>
          </cell>
          <cell r="N428">
            <v>0.26111111111111113</v>
          </cell>
          <cell r="O428">
            <v>0.84375</v>
          </cell>
          <cell r="Q428">
            <v>0.26597222222222222</v>
          </cell>
          <cell r="R428">
            <v>0.82777777777777783</v>
          </cell>
          <cell r="T428">
            <v>0.26250000000000001</v>
          </cell>
          <cell r="U428">
            <v>0.85069444444444453</v>
          </cell>
          <cell r="W428">
            <v>0.27152777777777776</v>
          </cell>
          <cell r="X428">
            <v>0.74375000000000002</v>
          </cell>
          <cell r="Z428">
            <v>0.2722222222222222</v>
          </cell>
          <cell r="AA428">
            <v>0.83958333333333324</v>
          </cell>
          <cell r="AC428">
            <v>0.83888888888888891</v>
          </cell>
          <cell r="AD428">
            <v>0.25069444444444444</v>
          </cell>
          <cell r="AF428">
            <v>0.85069444444444453</v>
          </cell>
          <cell r="AG428">
            <v>0.26111111111111113</v>
          </cell>
          <cell r="AI428">
            <v>0.83819444444444446</v>
          </cell>
          <cell r="AJ428">
            <v>0.25069444444444444</v>
          </cell>
          <cell r="AL428">
            <v>0.84166666666666667</v>
          </cell>
          <cell r="AM428">
            <v>0.23194444444444443</v>
          </cell>
          <cell r="AO428">
            <v>0.84097222222222223</v>
          </cell>
          <cell r="AP428">
            <v>0.29166666666666669</v>
          </cell>
          <cell r="AR428">
            <v>0.84375</v>
          </cell>
          <cell r="AS428">
            <v>0.25347222222222221</v>
          </cell>
          <cell r="BA428">
            <v>0.26250000000000001</v>
          </cell>
          <cell r="BB428">
            <v>0.75</v>
          </cell>
          <cell r="BD428">
            <v>0.26944444444444443</v>
          </cell>
          <cell r="BE428">
            <v>0.80763888888888891</v>
          </cell>
          <cell r="BG428">
            <v>0.26319444444444445</v>
          </cell>
          <cell r="BH428">
            <v>0.83958333333333324</v>
          </cell>
          <cell r="BJ428">
            <v>0.26319444444444445</v>
          </cell>
          <cell r="BK428">
            <v>0.8354166666666667</v>
          </cell>
          <cell r="BM428">
            <v>0.27499999999999997</v>
          </cell>
          <cell r="BN428">
            <v>0.69097222222222221</v>
          </cell>
          <cell r="BX428" t="str">
            <v>C1</v>
          </cell>
          <cell r="BY428">
            <v>0.83680555555555547</v>
          </cell>
          <cell r="CA428" t="str">
            <v>TL</v>
          </cell>
          <cell r="CB428">
            <v>0.83680555555555547</v>
          </cell>
          <cell r="CC428">
            <v>0.2951388888888889</v>
          </cell>
          <cell r="CE428">
            <v>0.83888888888888891</v>
          </cell>
          <cell r="CF428">
            <v>0.25</v>
          </cell>
          <cell r="CJ428" t="str">
            <v>M</v>
          </cell>
        </row>
        <row r="429">
          <cell r="A429">
            <v>68481</v>
          </cell>
          <cell r="B429" t="str">
            <v>FIQI NUR AMIN</v>
          </cell>
          <cell r="C429" t="str">
            <v>BODY PLANT 2</v>
          </cell>
          <cell r="D429" t="str">
            <v>SHFA</v>
          </cell>
          <cell r="K429">
            <v>0.27569444444444446</v>
          </cell>
          <cell r="L429">
            <v>0.82291666666666663</v>
          </cell>
          <cell r="N429">
            <v>0.27499999999999997</v>
          </cell>
          <cell r="O429">
            <v>0.82291666666666663</v>
          </cell>
          <cell r="Q429">
            <v>0.27777777777777779</v>
          </cell>
          <cell r="R429">
            <v>0.83333333333333337</v>
          </cell>
          <cell r="T429">
            <v>0.28472222222222221</v>
          </cell>
          <cell r="U429">
            <v>0.66736111111111107</v>
          </cell>
          <cell r="W429">
            <v>0.28263888888888888</v>
          </cell>
          <cell r="X429">
            <v>0.74513888888888891</v>
          </cell>
          <cell r="Z429">
            <v>0.28333333333333333</v>
          </cell>
          <cell r="AA429">
            <v>0.81319444444444444</v>
          </cell>
          <cell r="AC429">
            <v>0.84583333333333333</v>
          </cell>
          <cell r="AD429">
            <v>0.2590277777777778</v>
          </cell>
          <cell r="AF429">
            <v>0.86319444444444438</v>
          </cell>
          <cell r="AG429">
            <v>0.29166666666666669</v>
          </cell>
          <cell r="AI429">
            <v>0.84722222222222221</v>
          </cell>
          <cell r="AJ429">
            <v>0.27083333333333331</v>
          </cell>
          <cell r="AL429">
            <v>0.84583333333333333</v>
          </cell>
          <cell r="AM429">
            <v>0.2298611111111111</v>
          </cell>
          <cell r="AO429">
            <v>0.84583333333333333</v>
          </cell>
          <cell r="AP429">
            <v>0.25625000000000003</v>
          </cell>
          <cell r="AR429">
            <v>0.81597222222222221</v>
          </cell>
          <cell r="AS429">
            <v>0.29166666666666669</v>
          </cell>
          <cell r="BA429">
            <v>0.28611111111111115</v>
          </cell>
          <cell r="BB429">
            <v>0.75416666666666676</v>
          </cell>
          <cell r="BD429">
            <v>0.27777777777777779</v>
          </cell>
          <cell r="BE429">
            <v>0.8125</v>
          </cell>
          <cell r="BG429">
            <v>0.28958333333333336</v>
          </cell>
          <cell r="BH429">
            <v>0.81597222222222221</v>
          </cell>
          <cell r="BJ429">
            <v>0.28958333333333336</v>
          </cell>
          <cell r="BK429">
            <v>0.80208333333333337</v>
          </cell>
          <cell r="BM429">
            <v>0.28611111111111115</v>
          </cell>
          <cell r="BN429">
            <v>0.76250000000000007</v>
          </cell>
          <cell r="BV429">
            <v>0.84166666666666667</v>
          </cell>
          <cell r="BW429">
            <v>0.2722222222222222</v>
          </cell>
          <cell r="BZ429">
            <v>0.29166666666666669</v>
          </cell>
          <cell r="CA429" t="str">
            <v>TL</v>
          </cell>
          <cell r="CB429">
            <v>0.84722222222222221</v>
          </cell>
          <cell r="CC429">
            <v>0.29444444444444445</v>
          </cell>
          <cell r="CE429">
            <v>0.81597222222222221</v>
          </cell>
          <cell r="CG429" t="str">
            <v>TL</v>
          </cell>
          <cell r="CJ429" t="str">
            <v>M</v>
          </cell>
        </row>
        <row r="430">
          <cell r="A430">
            <v>68482</v>
          </cell>
          <cell r="B430" t="str">
            <v>GILANG PAMUNGKAS</v>
          </cell>
          <cell r="C430" t="str">
            <v>BODY PLANT 2</v>
          </cell>
          <cell r="D430" t="str">
            <v>SHFA</v>
          </cell>
          <cell r="K430">
            <v>0.27083333333333331</v>
          </cell>
          <cell r="L430">
            <v>0.81388888888888899</v>
          </cell>
          <cell r="N430">
            <v>0.26874999999999999</v>
          </cell>
          <cell r="O430">
            <v>0.8125</v>
          </cell>
          <cell r="Q430">
            <v>0.27430555555555552</v>
          </cell>
          <cell r="R430">
            <v>0.6694444444444444</v>
          </cell>
          <cell r="T430">
            <v>0.26944444444444443</v>
          </cell>
          <cell r="U430">
            <v>0.67013888888888884</v>
          </cell>
          <cell r="W430">
            <v>0.27638888888888885</v>
          </cell>
          <cell r="X430">
            <v>0.74305555555555547</v>
          </cell>
          <cell r="Z430">
            <v>0.2722222222222222</v>
          </cell>
          <cell r="AA430">
            <v>0.83333333333333337</v>
          </cell>
          <cell r="AC430">
            <v>0.84930555555555554</v>
          </cell>
          <cell r="AD430">
            <v>0.21111111111111111</v>
          </cell>
          <cell r="AF430">
            <v>0.86319444444444438</v>
          </cell>
          <cell r="AG430">
            <v>0.29236111111111113</v>
          </cell>
          <cell r="AI430">
            <v>0.84652777777777777</v>
          </cell>
          <cell r="AJ430">
            <v>0.29236111111111113</v>
          </cell>
          <cell r="AL430">
            <v>0.84930555555555554</v>
          </cell>
          <cell r="AM430">
            <v>0.29236111111111113</v>
          </cell>
          <cell r="AO430">
            <v>0.84652777777777777</v>
          </cell>
          <cell r="AP430">
            <v>0.25694444444444448</v>
          </cell>
          <cell r="AR430">
            <v>0.8652777777777777</v>
          </cell>
          <cell r="AS430">
            <v>0.22013888888888888</v>
          </cell>
          <cell r="BA430">
            <v>0.27499999999999997</v>
          </cell>
          <cell r="BB430">
            <v>0.8125</v>
          </cell>
          <cell r="BD430">
            <v>0.26874999999999999</v>
          </cell>
          <cell r="BE430">
            <v>0.80763888888888891</v>
          </cell>
          <cell r="BG430">
            <v>0.27638888888888885</v>
          </cell>
          <cell r="BH430">
            <v>0.8354166666666667</v>
          </cell>
          <cell r="BJ430">
            <v>0.27013888888888887</v>
          </cell>
          <cell r="BK430">
            <v>0.83333333333333337</v>
          </cell>
          <cell r="BM430">
            <v>0.26944444444444443</v>
          </cell>
          <cell r="BN430">
            <v>0.7729166666666667</v>
          </cell>
          <cell r="BV430">
            <v>0.84791666666666676</v>
          </cell>
          <cell r="BW430">
            <v>0.29236111111111113</v>
          </cell>
          <cell r="BY430">
            <v>0.84236111111111101</v>
          </cell>
          <cell r="BZ430">
            <v>0.29236111111111113</v>
          </cell>
          <cell r="CB430">
            <v>0.84652777777777777</v>
          </cell>
          <cell r="CC430">
            <v>0.25069444444444444</v>
          </cell>
          <cell r="CE430">
            <v>0.84444444444444444</v>
          </cell>
          <cell r="CF430">
            <v>0.25069444444444444</v>
          </cell>
          <cell r="CJ430" t="str">
            <v>M</v>
          </cell>
        </row>
        <row r="431">
          <cell r="A431">
            <v>68484</v>
          </cell>
          <cell r="B431" t="str">
            <v>HERI SETIYAWAN</v>
          </cell>
          <cell r="C431" t="str">
            <v>BODY PLANT 2</v>
          </cell>
          <cell r="D431" t="str">
            <v>SHFA</v>
          </cell>
          <cell r="K431">
            <v>0.28611111111111115</v>
          </cell>
          <cell r="L431">
            <v>0.84791666666666676</v>
          </cell>
          <cell r="N431">
            <v>0.29166666666666669</v>
          </cell>
          <cell r="O431">
            <v>0.85416666666666663</v>
          </cell>
          <cell r="Q431">
            <v>0.28472222222222221</v>
          </cell>
          <cell r="R431">
            <v>0.85972222222222217</v>
          </cell>
          <cell r="T431">
            <v>0.28541666666666665</v>
          </cell>
          <cell r="U431">
            <v>0.84930555555555554</v>
          </cell>
          <cell r="W431">
            <v>0.28819444444444448</v>
          </cell>
          <cell r="X431">
            <v>0.84444444444444444</v>
          </cell>
          <cell r="Z431">
            <v>0.28611111111111115</v>
          </cell>
          <cell r="AA431">
            <v>0.84375</v>
          </cell>
          <cell r="AC431">
            <v>0.84930555555555554</v>
          </cell>
          <cell r="AD431">
            <v>0.25416666666666665</v>
          </cell>
          <cell r="AF431">
            <v>0.86875000000000002</v>
          </cell>
          <cell r="AG431">
            <v>0.29722222222222222</v>
          </cell>
          <cell r="AI431">
            <v>0.84861111111111109</v>
          </cell>
          <cell r="AJ431">
            <v>0.29583333333333334</v>
          </cell>
          <cell r="AL431">
            <v>0.84861111111111109</v>
          </cell>
          <cell r="AM431">
            <v>0.29444444444444445</v>
          </cell>
          <cell r="AO431">
            <v>0.80694444444444446</v>
          </cell>
          <cell r="AP431">
            <v>0.2722222222222222</v>
          </cell>
          <cell r="AR431">
            <v>0.83194444444444438</v>
          </cell>
          <cell r="AS431">
            <v>0.29722222222222222</v>
          </cell>
          <cell r="BA431">
            <v>0.28750000000000003</v>
          </cell>
          <cell r="BB431">
            <v>0.79166666666666663</v>
          </cell>
          <cell r="BD431">
            <v>0.28750000000000003</v>
          </cell>
          <cell r="BE431">
            <v>0.85555555555555562</v>
          </cell>
          <cell r="BG431">
            <v>0.28958333333333336</v>
          </cell>
          <cell r="BH431">
            <v>0.80208333333333337</v>
          </cell>
          <cell r="BJ431">
            <v>0.28611111111111115</v>
          </cell>
          <cell r="BK431">
            <v>0.82291666666666663</v>
          </cell>
          <cell r="BM431">
            <v>0.28750000000000003</v>
          </cell>
          <cell r="BN431">
            <v>0.8340277777777777</v>
          </cell>
          <cell r="BV431">
            <v>0.85</v>
          </cell>
          <cell r="BW431">
            <v>0.29375000000000001</v>
          </cell>
          <cell r="BY431">
            <v>0.84861111111111109</v>
          </cell>
          <cell r="BZ431">
            <v>0.29236111111111113</v>
          </cell>
          <cell r="CB431">
            <v>0.84861111111111109</v>
          </cell>
          <cell r="CC431">
            <v>0.29236111111111113</v>
          </cell>
          <cell r="CE431">
            <v>0.80694444444444446</v>
          </cell>
          <cell r="CF431">
            <v>0.29166666666666669</v>
          </cell>
          <cell r="CJ431" t="str">
            <v>M</v>
          </cell>
        </row>
        <row r="432">
          <cell r="A432">
            <v>68485</v>
          </cell>
          <cell r="B432" t="str">
            <v>IBNU MUHAROM</v>
          </cell>
          <cell r="C432" t="str">
            <v>BODY PLANT 2</v>
          </cell>
          <cell r="D432" t="str">
            <v>SHFA</v>
          </cell>
          <cell r="K432">
            <v>0.27569444444444446</v>
          </cell>
          <cell r="L432">
            <v>0.83333333333333337</v>
          </cell>
          <cell r="N432">
            <v>0.28541666666666665</v>
          </cell>
          <cell r="O432">
            <v>0.83472222222222225</v>
          </cell>
          <cell r="Q432">
            <v>0.27569444444444446</v>
          </cell>
          <cell r="R432">
            <v>0.83472222222222225</v>
          </cell>
          <cell r="T432">
            <v>0.27708333333333335</v>
          </cell>
          <cell r="U432">
            <v>0.8125</v>
          </cell>
          <cell r="W432">
            <v>0.27569444444444446</v>
          </cell>
          <cell r="X432">
            <v>0.74513888888888891</v>
          </cell>
          <cell r="Z432">
            <v>0.28194444444444444</v>
          </cell>
          <cell r="AA432">
            <v>0.83333333333333337</v>
          </cell>
          <cell r="AC432">
            <v>0.83958333333333324</v>
          </cell>
          <cell r="AD432">
            <v>0.26041666666666669</v>
          </cell>
          <cell r="AF432">
            <v>0.84791666666666676</v>
          </cell>
          <cell r="AG432">
            <v>0.26041666666666669</v>
          </cell>
          <cell r="AI432">
            <v>0.84097222222222223</v>
          </cell>
          <cell r="AJ432">
            <v>0.29166666666666669</v>
          </cell>
          <cell r="AL432">
            <v>0.83750000000000002</v>
          </cell>
          <cell r="AM432">
            <v>0.23194444444444443</v>
          </cell>
          <cell r="AO432">
            <v>0.82013888888888886</v>
          </cell>
          <cell r="AP432">
            <v>0.29305555555555557</v>
          </cell>
          <cell r="AR432">
            <v>0.81805555555555554</v>
          </cell>
          <cell r="AS432">
            <v>0.22916666666666666</v>
          </cell>
          <cell r="BA432">
            <v>0.27986111111111112</v>
          </cell>
          <cell r="BB432">
            <v>0.83333333333333337</v>
          </cell>
          <cell r="BD432">
            <v>0.28263888888888888</v>
          </cell>
          <cell r="BE432">
            <v>0.8125</v>
          </cell>
          <cell r="BG432">
            <v>0.28055555555555556</v>
          </cell>
          <cell r="BH432">
            <v>0.83333333333333337</v>
          </cell>
          <cell r="BJ432">
            <v>0.27708333333333335</v>
          </cell>
          <cell r="BK432">
            <v>0.83333333333333337</v>
          </cell>
          <cell r="BM432">
            <v>0.27916666666666667</v>
          </cell>
          <cell r="BN432">
            <v>0.81597222222222221</v>
          </cell>
          <cell r="BV432">
            <v>0.83750000000000002</v>
          </cell>
          <cell r="BW432">
            <v>0.29166666666666669</v>
          </cell>
          <cell r="BY432">
            <v>0.84375</v>
          </cell>
          <cell r="BZ432">
            <v>0.23263888888888887</v>
          </cell>
          <cell r="CB432">
            <v>0.84375</v>
          </cell>
          <cell r="CC432">
            <v>0.24027777777777778</v>
          </cell>
          <cell r="CE432">
            <v>0.8041666666666667</v>
          </cell>
          <cell r="CF432">
            <v>0.24166666666666667</v>
          </cell>
          <cell r="CJ432" t="str">
            <v>M</v>
          </cell>
        </row>
        <row r="433">
          <cell r="A433">
            <v>68487</v>
          </cell>
          <cell r="B433" t="str">
            <v>KRISNA ADITIA WIBOWO</v>
          </cell>
          <cell r="C433" t="str">
            <v>BODY PLANT 2</v>
          </cell>
          <cell r="D433" t="str">
            <v>SHFA</v>
          </cell>
          <cell r="K433">
            <v>0.28611111111111115</v>
          </cell>
          <cell r="L433">
            <v>0.8125</v>
          </cell>
          <cell r="N433">
            <v>0.28958333333333336</v>
          </cell>
          <cell r="O433">
            <v>0.83333333333333337</v>
          </cell>
          <cell r="Q433">
            <v>0.28541666666666665</v>
          </cell>
          <cell r="R433">
            <v>0.67083333333333339</v>
          </cell>
          <cell r="T433">
            <v>0.28750000000000003</v>
          </cell>
          <cell r="U433">
            <v>0.83819444444444446</v>
          </cell>
          <cell r="W433">
            <v>0.28541666666666665</v>
          </cell>
          <cell r="X433">
            <v>0.74652777777777779</v>
          </cell>
          <cell r="Z433">
            <v>0.28611111111111115</v>
          </cell>
          <cell r="AA433">
            <v>0.8125</v>
          </cell>
          <cell r="AC433">
            <v>0.84375</v>
          </cell>
          <cell r="AD433">
            <v>0.25208333333333333</v>
          </cell>
          <cell r="AF433">
            <v>0.86319444444444438</v>
          </cell>
          <cell r="AG433">
            <v>0.29166666666666669</v>
          </cell>
          <cell r="AI433">
            <v>0.84513888888888899</v>
          </cell>
          <cell r="AJ433">
            <v>0.25486111111111109</v>
          </cell>
          <cell r="AL433">
            <v>0.84722222222222221</v>
          </cell>
          <cell r="AM433">
            <v>0.2298611111111111</v>
          </cell>
          <cell r="AO433">
            <v>0.84722222222222221</v>
          </cell>
          <cell r="AP433">
            <v>0.26458333333333334</v>
          </cell>
          <cell r="AR433">
            <v>0.85902777777777783</v>
          </cell>
          <cell r="AS433">
            <v>0.29166666666666669</v>
          </cell>
          <cell r="BA433">
            <v>0.27916666666666667</v>
          </cell>
          <cell r="BB433">
            <v>0.83888888888888891</v>
          </cell>
          <cell r="BD433">
            <v>0.26111111111111113</v>
          </cell>
          <cell r="BE433">
            <v>0.84166666666666667</v>
          </cell>
          <cell r="BG433">
            <v>0.2722222222222222</v>
          </cell>
          <cell r="BH433">
            <v>0.83680555555555547</v>
          </cell>
          <cell r="BJ433">
            <v>0.28125</v>
          </cell>
          <cell r="BK433">
            <v>0.83958333333333324</v>
          </cell>
          <cell r="BM433">
            <v>0.28541666666666665</v>
          </cell>
          <cell r="BN433">
            <v>0.8340277777777777</v>
          </cell>
          <cell r="BV433">
            <v>0.85416666666666663</v>
          </cell>
          <cell r="BW433">
            <v>0.2951388888888889</v>
          </cell>
          <cell r="BY433">
            <v>0.84305555555555556</v>
          </cell>
          <cell r="BZ433">
            <v>0.29444444444444445</v>
          </cell>
          <cell r="CB433">
            <v>0.84513888888888899</v>
          </cell>
          <cell r="CC433">
            <v>0.29375000000000001</v>
          </cell>
          <cell r="CE433">
            <v>0.84652777777777777</v>
          </cell>
          <cell r="CF433">
            <v>0.29166666666666669</v>
          </cell>
          <cell r="CJ433" t="str">
            <v>M</v>
          </cell>
        </row>
        <row r="434">
          <cell r="A434">
            <v>68488</v>
          </cell>
          <cell r="B434" t="str">
            <v>M. ERIK JULIYANTO</v>
          </cell>
          <cell r="C434" t="str">
            <v>BODY PLANT 2</v>
          </cell>
          <cell r="D434" t="str">
            <v>SHFA</v>
          </cell>
          <cell r="K434">
            <v>0.27638888888888885</v>
          </cell>
          <cell r="L434">
            <v>0.81874999999999998</v>
          </cell>
          <cell r="N434">
            <v>0.27777777777777779</v>
          </cell>
          <cell r="O434">
            <v>0.83611111111111114</v>
          </cell>
          <cell r="Q434">
            <v>0.28125</v>
          </cell>
          <cell r="R434">
            <v>0.81527777777777777</v>
          </cell>
          <cell r="T434">
            <v>0.28402777777777777</v>
          </cell>
          <cell r="U434">
            <v>0.84583333333333333</v>
          </cell>
          <cell r="W434">
            <v>0.28541666666666665</v>
          </cell>
          <cell r="X434">
            <v>0.75208333333333333</v>
          </cell>
          <cell r="Z434">
            <v>0.28611111111111115</v>
          </cell>
          <cell r="AA434">
            <v>0.83611111111111114</v>
          </cell>
          <cell r="AC434">
            <v>0.8534722222222223</v>
          </cell>
          <cell r="AD434">
            <v>0.25277777777777777</v>
          </cell>
          <cell r="AF434">
            <v>0.86805555555555547</v>
          </cell>
          <cell r="AG434">
            <v>0.25486111111111109</v>
          </cell>
          <cell r="AI434">
            <v>0.84583333333333333</v>
          </cell>
          <cell r="AJ434">
            <v>0.29166666666666669</v>
          </cell>
          <cell r="AL434">
            <v>0.84166666666666667</v>
          </cell>
          <cell r="AM434">
            <v>0.22916666666666666</v>
          </cell>
          <cell r="AO434">
            <v>0.84930555555555554</v>
          </cell>
          <cell r="AP434">
            <v>0.25069444444444444</v>
          </cell>
          <cell r="AR434">
            <v>0.87152777777777779</v>
          </cell>
          <cell r="AS434">
            <v>0.27777777777777779</v>
          </cell>
          <cell r="BA434">
            <v>0.28541666666666665</v>
          </cell>
          <cell r="BB434">
            <v>0.83333333333333337</v>
          </cell>
          <cell r="BD434">
            <v>0.28402777777777777</v>
          </cell>
          <cell r="BE434">
            <v>0.83958333333333324</v>
          </cell>
          <cell r="BG434">
            <v>0.28888888888888892</v>
          </cell>
          <cell r="BH434">
            <v>0.84236111111111101</v>
          </cell>
          <cell r="BJ434">
            <v>0.28055555555555556</v>
          </cell>
          <cell r="BK434">
            <v>0.83819444444444446</v>
          </cell>
          <cell r="BM434">
            <v>0.27916666666666667</v>
          </cell>
          <cell r="BN434">
            <v>0.85</v>
          </cell>
          <cell r="BV434">
            <v>0.84444444444444444</v>
          </cell>
          <cell r="BW434">
            <v>0.29305555555555557</v>
          </cell>
          <cell r="BY434">
            <v>0.84444444444444444</v>
          </cell>
          <cell r="BZ434">
            <v>0.30555555555555552</v>
          </cell>
          <cell r="CB434">
            <v>0.85</v>
          </cell>
          <cell r="CC434">
            <v>0.25625000000000003</v>
          </cell>
          <cell r="CE434">
            <v>0.85</v>
          </cell>
          <cell r="CF434">
            <v>0.25416666666666665</v>
          </cell>
          <cell r="CJ434" t="str">
            <v>M</v>
          </cell>
        </row>
        <row r="435">
          <cell r="A435">
            <v>68489</v>
          </cell>
          <cell r="B435" t="str">
            <v>MIFTAH FIRMANSYAH</v>
          </cell>
          <cell r="C435" t="str">
            <v>BODY PLANT 2</v>
          </cell>
          <cell r="D435" t="str">
            <v>SHFA</v>
          </cell>
          <cell r="M435" t="str">
            <v>C1</v>
          </cell>
          <cell r="N435">
            <v>0.27916666666666667</v>
          </cell>
          <cell r="O435">
            <v>0.8256944444444444</v>
          </cell>
          <cell r="Q435">
            <v>0.28263888888888888</v>
          </cell>
          <cell r="R435">
            <v>0.8125</v>
          </cell>
          <cell r="T435">
            <v>0.28333333333333333</v>
          </cell>
          <cell r="U435">
            <v>0.8340277777777777</v>
          </cell>
          <cell r="W435">
            <v>0.28888888888888892</v>
          </cell>
          <cell r="X435">
            <v>0.8354166666666667</v>
          </cell>
          <cell r="Z435">
            <v>0.28750000000000003</v>
          </cell>
          <cell r="AA435">
            <v>0.81319444444444444</v>
          </cell>
          <cell r="AC435">
            <v>0.84722222222222221</v>
          </cell>
          <cell r="AD435">
            <v>0.26111111111111113</v>
          </cell>
          <cell r="AF435">
            <v>0.85625000000000007</v>
          </cell>
          <cell r="AG435">
            <v>0.29652777777777778</v>
          </cell>
          <cell r="AI435">
            <v>0.85138888888888886</v>
          </cell>
          <cell r="AJ435">
            <v>0.27083333333333331</v>
          </cell>
          <cell r="AL435">
            <v>0.8534722222222223</v>
          </cell>
          <cell r="AM435">
            <v>0.23611111111111113</v>
          </cell>
          <cell r="AO435">
            <v>0.81944444444444453</v>
          </cell>
          <cell r="AP435">
            <v>0.29236111111111113</v>
          </cell>
          <cell r="AR435">
            <v>0.83333333333333337</v>
          </cell>
          <cell r="AS435">
            <v>0.27777777777777779</v>
          </cell>
          <cell r="BA435">
            <v>0.28611111111111115</v>
          </cell>
          <cell r="BB435">
            <v>0.83819444444444446</v>
          </cell>
          <cell r="BD435">
            <v>0.28888888888888892</v>
          </cell>
          <cell r="BE435">
            <v>0.8354166666666667</v>
          </cell>
          <cell r="BG435">
            <v>0.28680555555555554</v>
          </cell>
          <cell r="BH435">
            <v>0.8354166666666667</v>
          </cell>
          <cell r="BJ435">
            <v>0.28263888888888888</v>
          </cell>
          <cell r="BK435">
            <v>0.67708333333333337</v>
          </cell>
          <cell r="BM435">
            <v>0.28680555555555554</v>
          </cell>
          <cell r="BN435">
            <v>0.7729166666666667</v>
          </cell>
          <cell r="BV435">
            <v>0.84930555555555554</v>
          </cell>
          <cell r="BW435">
            <v>0.29166666666666669</v>
          </cell>
          <cell r="BY435">
            <v>0.85277777777777775</v>
          </cell>
          <cell r="BZ435">
            <v>0.29236111111111113</v>
          </cell>
          <cell r="CB435">
            <v>0.8520833333333333</v>
          </cell>
          <cell r="CC435">
            <v>0.24027777777777778</v>
          </cell>
          <cell r="CE435">
            <v>0.84583333333333333</v>
          </cell>
          <cell r="CF435">
            <v>0.29166666666666669</v>
          </cell>
          <cell r="CJ435" t="str">
            <v>M</v>
          </cell>
        </row>
        <row r="436">
          <cell r="A436">
            <v>68490</v>
          </cell>
          <cell r="B436" t="str">
            <v>MOHAMMAD DENDI ARTO</v>
          </cell>
          <cell r="C436" t="str">
            <v>BODY PLANT 2</v>
          </cell>
          <cell r="D436" t="str">
            <v>SHFA</v>
          </cell>
          <cell r="K436">
            <v>0.24513888888888888</v>
          </cell>
          <cell r="L436">
            <v>0.85138888888888886</v>
          </cell>
          <cell r="N436">
            <v>0.27569444444444446</v>
          </cell>
          <cell r="O436">
            <v>0.85555555555555562</v>
          </cell>
          <cell r="Q436">
            <v>0.26805555555555555</v>
          </cell>
          <cell r="R436">
            <v>0.85277777777777775</v>
          </cell>
          <cell r="T436">
            <v>0.26666666666666666</v>
          </cell>
          <cell r="U436">
            <v>0.85138888888888886</v>
          </cell>
          <cell r="W436">
            <v>0.27361111111111108</v>
          </cell>
          <cell r="X436">
            <v>0.83888888888888891</v>
          </cell>
          <cell r="Z436">
            <v>0.27777777777777779</v>
          </cell>
          <cell r="AA436">
            <v>0.85069444444444453</v>
          </cell>
          <cell r="AC436">
            <v>0.84652777777777777</v>
          </cell>
          <cell r="AD436">
            <v>0.2951388888888889</v>
          </cell>
          <cell r="AF436">
            <v>0.85763888888888884</v>
          </cell>
          <cell r="AG436">
            <v>0.29652777777777778</v>
          </cell>
          <cell r="AI436">
            <v>0.84513888888888899</v>
          </cell>
          <cell r="AJ436">
            <v>0.29791666666666666</v>
          </cell>
          <cell r="AL436">
            <v>0.84444444444444444</v>
          </cell>
          <cell r="AM436">
            <v>0.29583333333333334</v>
          </cell>
          <cell r="AO436">
            <v>0.81805555555555554</v>
          </cell>
          <cell r="AP436">
            <v>0.2986111111111111</v>
          </cell>
          <cell r="AR436">
            <v>0.83819444444444446</v>
          </cell>
          <cell r="AS436">
            <v>0.29444444444444445</v>
          </cell>
          <cell r="AX436">
            <v>0.30694444444444441</v>
          </cell>
          <cell r="AY436">
            <v>0.8027777777777777</v>
          </cell>
          <cell r="BA436">
            <v>0.28055555555555556</v>
          </cell>
          <cell r="BB436">
            <v>0.8340277777777777</v>
          </cell>
          <cell r="BD436">
            <v>0.28263888888888888</v>
          </cell>
          <cell r="BE436">
            <v>0.85486111111111107</v>
          </cell>
          <cell r="BG436">
            <v>0.28263888888888888</v>
          </cell>
          <cell r="BH436">
            <v>0.84513888888888899</v>
          </cell>
          <cell r="BJ436">
            <v>0.28194444444444444</v>
          </cell>
          <cell r="BK436">
            <v>0.84305555555555556</v>
          </cell>
          <cell r="BM436">
            <v>0.28055555555555556</v>
          </cell>
          <cell r="BN436">
            <v>0.84305555555555556</v>
          </cell>
          <cell r="BV436">
            <v>0.84375</v>
          </cell>
          <cell r="BW436">
            <v>0.30277777777777776</v>
          </cell>
          <cell r="BY436">
            <v>0.84861111111111109</v>
          </cell>
          <cell r="BZ436">
            <v>0.29583333333333334</v>
          </cell>
          <cell r="CB436">
            <v>0.84652777777777777</v>
          </cell>
          <cell r="CC436">
            <v>0.24097222222222223</v>
          </cell>
          <cell r="CE436">
            <v>0.81666666666666676</v>
          </cell>
          <cell r="CF436">
            <v>0.29722222222222222</v>
          </cell>
          <cell r="CJ436" t="str">
            <v>M</v>
          </cell>
        </row>
        <row r="437">
          <cell r="A437">
            <v>68492</v>
          </cell>
          <cell r="B437" t="str">
            <v>MUHAMAD TEGAR</v>
          </cell>
          <cell r="C437" t="str">
            <v>BODY PLANT 2</v>
          </cell>
          <cell r="D437" t="str">
            <v>SHFA</v>
          </cell>
          <cell r="K437">
            <v>0.25347222222222221</v>
          </cell>
          <cell r="L437">
            <v>0.81319444444444444</v>
          </cell>
          <cell r="N437">
            <v>0.25763888888888892</v>
          </cell>
          <cell r="O437">
            <v>0.8340277777777777</v>
          </cell>
          <cell r="Q437">
            <v>0.26250000000000001</v>
          </cell>
          <cell r="R437">
            <v>0.8340277777777777</v>
          </cell>
          <cell r="T437">
            <v>0.25972222222222224</v>
          </cell>
          <cell r="U437">
            <v>0.8354166666666667</v>
          </cell>
          <cell r="W437">
            <v>0.26041666666666669</v>
          </cell>
          <cell r="X437">
            <v>0.75</v>
          </cell>
          <cell r="Z437">
            <v>0.26250000000000001</v>
          </cell>
          <cell r="AA437">
            <v>0.8340277777777777</v>
          </cell>
          <cell r="AC437">
            <v>0.83333333333333337</v>
          </cell>
          <cell r="AD437">
            <v>0.29166666666666669</v>
          </cell>
          <cell r="AF437">
            <v>0.83750000000000002</v>
          </cell>
          <cell r="AG437">
            <v>0.29236111111111113</v>
          </cell>
          <cell r="AI437">
            <v>0.82777777777777783</v>
          </cell>
          <cell r="AJ437">
            <v>0.29305555555555557</v>
          </cell>
          <cell r="AL437">
            <v>0.83750000000000002</v>
          </cell>
          <cell r="AM437">
            <v>0.29166666666666669</v>
          </cell>
          <cell r="AO437">
            <v>0.83194444444444438</v>
          </cell>
          <cell r="AP437">
            <v>0.29305555555555557</v>
          </cell>
          <cell r="AR437">
            <v>0.8340277777777777</v>
          </cell>
          <cell r="AS437">
            <v>0.28333333333333333</v>
          </cell>
          <cell r="AX437">
            <v>0.28402777777777777</v>
          </cell>
          <cell r="AY437">
            <v>0.66666666666666663</v>
          </cell>
          <cell r="BA437">
            <v>0.26111111111111113</v>
          </cell>
          <cell r="BB437">
            <v>0.8125</v>
          </cell>
          <cell r="BD437">
            <v>0.2590277777777778</v>
          </cell>
          <cell r="BE437">
            <v>0.8340277777777777</v>
          </cell>
          <cell r="BG437">
            <v>0.26041666666666669</v>
          </cell>
          <cell r="BH437">
            <v>0.82361111111111107</v>
          </cell>
          <cell r="BJ437">
            <v>0.26180555555555557</v>
          </cell>
          <cell r="BK437">
            <v>0.83333333333333337</v>
          </cell>
          <cell r="BM437">
            <v>0.26111111111111113</v>
          </cell>
          <cell r="BN437">
            <v>0.66736111111111107</v>
          </cell>
          <cell r="BV437">
            <v>0.8354166666666667</v>
          </cell>
          <cell r="BW437">
            <v>0.29166666666666669</v>
          </cell>
          <cell r="BY437">
            <v>0.83194444444444438</v>
          </cell>
          <cell r="BZ437">
            <v>0.25</v>
          </cell>
          <cell r="CB437">
            <v>0.83472222222222225</v>
          </cell>
          <cell r="CC437">
            <v>0.29305555555555557</v>
          </cell>
          <cell r="CE437">
            <v>0.83680555555555547</v>
          </cell>
          <cell r="CF437">
            <v>0.29166666666666669</v>
          </cell>
          <cell r="CJ437" t="str">
            <v>M</v>
          </cell>
        </row>
        <row r="438">
          <cell r="A438">
            <v>68493</v>
          </cell>
          <cell r="B438" t="str">
            <v>MUHAMMAD ADE ALFAREZY</v>
          </cell>
          <cell r="C438" t="str">
            <v>BODY PLANT 2</v>
          </cell>
          <cell r="D438" t="str">
            <v>SHFA</v>
          </cell>
          <cell r="K438">
            <v>0.29166666666666669</v>
          </cell>
          <cell r="L438">
            <v>0.8125</v>
          </cell>
          <cell r="N438">
            <v>0.28055555555555556</v>
          </cell>
          <cell r="O438">
            <v>0.81388888888888899</v>
          </cell>
          <cell r="Q438">
            <v>0.28333333333333333</v>
          </cell>
          <cell r="R438">
            <v>0.8125</v>
          </cell>
          <cell r="T438">
            <v>0.28402777777777777</v>
          </cell>
          <cell r="U438">
            <v>0.81319444444444444</v>
          </cell>
          <cell r="W438">
            <v>0.28402777777777777</v>
          </cell>
          <cell r="X438">
            <v>0.75</v>
          </cell>
          <cell r="Z438">
            <v>0.27569444444444446</v>
          </cell>
          <cell r="AA438">
            <v>0.83333333333333337</v>
          </cell>
          <cell r="AC438">
            <v>0.84444444444444444</v>
          </cell>
          <cell r="AD438">
            <v>0.25277777777777777</v>
          </cell>
          <cell r="AF438">
            <v>0.86805555555555547</v>
          </cell>
          <cell r="AG438">
            <v>0.29305555555555557</v>
          </cell>
          <cell r="AI438">
            <v>0.84652777777777777</v>
          </cell>
          <cell r="AJ438">
            <v>0.29236111111111113</v>
          </cell>
          <cell r="AL438">
            <v>0.84722222222222221</v>
          </cell>
          <cell r="AM438">
            <v>0.29236111111111113</v>
          </cell>
          <cell r="AO438">
            <v>0.84722222222222221</v>
          </cell>
          <cell r="AP438">
            <v>0.29305555555555557</v>
          </cell>
          <cell r="AR438">
            <v>0.86805555555555547</v>
          </cell>
          <cell r="AS438">
            <v>0.28263888888888888</v>
          </cell>
          <cell r="BA438">
            <v>0.27569444444444446</v>
          </cell>
          <cell r="BB438">
            <v>0.8125</v>
          </cell>
          <cell r="BD438">
            <v>0.27777777777777779</v>
          </cell>
          <cell r="BE438">
            <v>0.83472222222222225</v>
          </cell>
          <cell r="BG438">
            <v>0.28194444444444444</v>
          </cell>
          <cell r="BH438">
            <v>0.8340277777777777</v>
          </cell>
          <cell r="BJ438">
            <v>0.27847222222222223</v>
          </cell>
          <cell r="BK438">
            <v>0.83333333333333337</v>
          </cell>
          <cell r="BM438">
            <v>0.28194444444444444</v>
          </cell>
          <cell r="BN438">
            <v>0.8340277777777777</v>
          </cell>
          <cell r="BV438">
            <v>0.84652777777777777</v>
          </cell>
          <cell r="BW438">
            <v>0.29166666666666669</v>
          </cell>
          <cell r="BY438">
            <v>0.85</v>
          </cell>
          <cell r="BZ438">
            <v>0.29375000000000001</v>
          </cell>
          <cell r="CC438">
            <v>0.29236111111111113</v>
          </cell>
          <cell r="CD438" t="str">
            <v>TL</v>
          </cell>
          <cell r="CE438">
            <v>0.84583333333333333</v>
          </cell>
          <cell r="CF438">
            <v>0.29444444444444445</v>
          </cell>
          <cell r="CJ438" t="str">
            <v>M</v>
          </cell>
        </row>
        <row r="439">
          <cell r="A439">
            <v>68494</v>
          </cell>
          <cell r="B439" t="str">
            <v>MUHAMMAD BUDI YUSYRIFAN</v>
          </cell>
          <cell r="C439" t="str">
            <v>BODY PLANT 2</v>
          </cell>
          <cell r="D439" t="str">
            <v>SHFA</v>
          </cell>
          <cell r="K439">
            <v>0.25277777777777777</v>
          </cell>
          <cell r="L439">
            <v>0.81597222222222221</v>
          </cell>
          <cell r="N439">
            <v>0.42152777777777778</v>
          </cell>
          <cell r="O439">
            <v>0.83333333333333337</v>
          </cell>
          <cell r="P439" t="str">
            <v>T1</v>
          </cell>
          <cell r="Q439">
            <v>0.2902777777777778</v>
          </cell>
          <cell r="R439">
            <v>0.8125</v>
          </cell>
          <cell r="T439">
            <v>0.2951388888888889</v>
          </cell>
          <cell r="U439">
            <v>0.8125</v>
          </cell>
          <cell r="W439">
            <v>0.29444444444444445</v>
          </cell>
          <cell r="X439">
            <v>0.85138888888888886</v>
          </cell>
          <cell r="Z439">
            <v>0.29583333333333334</v>
          </cell>
          <cell r="AA439">
            <v>0.8125</v>
          </cell>
          <cell r="AC439">
            <v>0.84027777777777779</v>
          </cell>
          <cell r="AD439">
            <v>0.25</v>
          </cell>
          <cell r="AF439">
            <v>0.86458333333333337</v>
          </cell>
          <cell r="AG439">
            <v>0.25069444444444444</v>
          </cell>
          <cell r="AI439">
            <v>0.84444444444444444</v>
          </cell>
          <cell r="AJ439">
            <v>0.27083333333333331</v>
          </cell>
          <cell r="AL439">
            <v>0.84444444444444444</v>
          </cell>
          <cell r="AM439">
            <v>0.22083333333333333</v>
          </cell>
          <cell r="AO439">
            <v>0.8125</v>
          </cell>
          <cell r="AP439">
            <v>0.26041666666666669</v>
          </cell>
          <cell r="AR439">
            <v>0.8354166666666667</v>
          </cell>
          <cell r="AS439">
            <v>0.22916666666666666</v>
          </cell>
          <cell r="BA439">
            <v>0.28958333333333336</v>
          </cell>
          <cell r="BB439">
            <v>0.75277777777777777</v>
          </cell>
          <cell r="BD439">
            <v>0.29097222222222224</v>
          </cell>
          <cell r="BE439">
            <v>0.8125</v>
          </cell>
          <cell r="BG439">
            <v>0.29583333333333334</v>
          </cell>
          <cell r="BH439">
            <v>0.83333333333333337</v>
          </cell>
          <cell r="BJ439">
            <v>0.29097222222222224</v>
          </cell>
          <cell r="BK439">
            <v>0.8125</v>
          </cell>
          <cell r="BM439">
            <v>0.28680555555555554</v>
          </cell>
          <cell r="BN439">
            <v>0.76250000000000007</v>
          </cell>
          <cell r="BV439">
            <v>0.83888888888888891</v>
          </cell>
          <cell r="BW439">
            <v>0.27083333333333331</v>
          </cell>
          <cell r="BY439">
            <v>0.84027777777777779</v>
          </cell>
          <cell r="BZ439">
            <v>0.25</v>
          </cell>
          <cell r="CB439">
            <v>0.84375</v>
          </cell>
          <cell r="CC439">
            <v>0.23958333333333334</v>
          </cell>
          <cell r="CE439">
            <v>0.81597222222222221</v>
          </cell>
          <cell r="CF439">
            <v>0.29166666666666669</v>
          </cell>
          <cell r="CJ439" t="str">
            <v>M</v>
          </cell>
        </row>
        <row r="440">
          <cell r="A440">
            <v>68495</v>
          </cell>
          <cell r="B440" t="str">
            <v>MUHAMMAD KHARIS MAULANA</v>
          </cell>
          <cell r="C440" t="str">
            <v>BODY PLANT 2</v>
          </cell>
          <cell r="D440" t="str">
            <v>SHFB</v>
          </cell>
          <cell r="K440">
            <v>0.84097222222222223</v>
          </cell>
          <cell r="L440">
            <v>0.30277777777777776</v>
          </cell>
          <cell r="N440">
            <v>0.83750000000000002</v>
          </cell>
          <cell r="O440">
            <v>0.29791666666666666</v>
          </cell>
          <cell r="Q440">
            <v>0.86249999999999993</v>
          </cell>
          <cell r="R440">
            <v>0.28611111111111115</v>
          </cell>
          <cell r="T440">
            <v>0.84027777777777779</v>
          </cell>
          <cell r="U440">
            <v>0.3125</v>
          </cell>
          <cell r="W440">
            <v>0.81388888888888899</v>
          </cell>
          <cell r="X440">
            <v>0.29930555555555555</v>
          </cell>
          <cell r="AF440">
            <v>0.2673611111111111</v>
          </cell>
          <cell r="AG440">
            <v>0.80555555555555547</v>
          </cell>
          <cell r="AI440">
            <v>0.27152777777777776</v>
          </cell>
          <cell r="AJ440">
            <v>0.83611111111111114</v>
          </cell>
          <cell r="AL440">
            <v>0.27083333333333331</v>
          </cell>
          <cell r="AM440">
            <v>0.83819444444444446</v>
          </cell>
          <cell r="AO440">
            <v>0.26944444444444443</v>
          </cell>
          <cell r="AP440">
            <v>0.83611111111111114</v>
          </cell>
          <cell r="AR440">
            <v>0.27638888888888885</v>
          </cell>
          <cell r="AS440">
            <v>0.74375000000000002</v>
          </cell>
          <cell r="AU440">
            <v>0.27361111111111108</v>
          </cell>
          <cell r="AV440">
            <v>0.79583333333333339</v>
          </cell>
          <cell r="AX440">
            <v>0.84444444444444444</v>
          </cell>
          <cell r="AY440">
            <v>0.27708333333333335</v>
          </cell>
          <cell r="BA440">
            <v>0.85902777777777783</v>
          </cell>
          <cell r="BB440">
            <v>0.28472222222222221</v>
          </cell>
          <cell r="BD440">
            <v>0.84166666666666667</v>
          </cell>
          <cell r="BE440">
            <v>0.3034722222222222</v>
          </cell>
          <cell r="BG440">
            <v>0.84236111111111101</v>
          </cell>
          <cell r="BH440">
            <v>0.30208333333333331</v>
          </cell>
          <cell r="BJ440">
            <v>0.8041666666666667</v>
          </cell>
          <cell r="BK440">
            <v>0.3034722222222222</v>
          </cell>
          <cell r="BM440">
            <v>0.83263888888888893</v>
          </cell>
          <cell r="BN440">
            <v>0.30486111111111108</v>
          </cell>
          <cell r="BV440">
            <v>0.27430555555555552</v>
          </cell>
          <cell r="BW440">
            <v>0.84652777777777777</v>
          </cell>
          <cell r="BY440">
            <v>0.27083333333333331</v>
          </cell>
          <cell r="BZ440">
            <v>0.83611111111111114</v>
          </cell>
          <cell r="CB440">
            <v>0.27291666666666664</v>
          </cell>
          <cell r="CC440">
            <v>0.83472222222222225</v>
          </cell>
          <cell r="CE440">
            <v>0.27777777777777779</v>
          </cell>
          <cell r="CF440">
            <v>0.84513888888888899</v>
          </cell>
          <cell r="CH440">
            <v>0.27291666666666664</v>
          </cell>
        </row>
        <row r="441">
          <cell r="A441">
            <v>68497</v>
          </cell>
          <cell r="B441" t="str">
            <v>MUHAMMAD ROMI ARDIYANSAH</v>
          </cell>
          <cell r="C441" t="str">
            <v>BODY PLANT 2</v>
          </cell>
          <cell r="D441" t="str">
            <v>SHFA</v>
          </cell>
          <cell r="K441">
            <v>0.28194444444444444</v>
          </cell>
          <cell r="L441">
            <v>0.81319444444444444</v>
          </cell>
          <cell r="N441">
            <v>0.28333333333333333</v>
          </cell>
          <cell r="O441">
            <v>0.81458333333333333</v>
          </cell>
          <cell r="Q441">
            <v>0.28333333333333333</v>
          </cell>
          <cell r="R441">
            <v>0.81458333333333333</v>
          </cell>
          <cell r="T441">
            <v>0.28263888888888888</v>
          </cell>
          <cell r="U441">
            <v>0.81388888888888899</v>
          </cell>
          <cell r="W441">
            <v>0.28402777777777777</v>
          </cell>
          <cell r="X441">
            <v>0.69097222222222221</v>
          </cell>
          <cell r="AF441">
            <v>0.84722222222222221</v>
          </cell>
          <cell r="AG441">
            <v>0.27152777777777776</v>
          </cell>
          <cell r="AI441">
            <v>0.84513888888888899</v>
          </cell>
          <cell r="AJ441">
            <v>0.27083333333333331</v>
          </cell>
          <cell r="AN441" t="str">
            <v>CL5</v>
          </cell>
          <cell r="AQ441" t="str">
            <v>CL5</v>
          </cell>
          <cell r="AT441" t="str">
            <v>CL5</v>
          </cell>
          <cell r="BC441" t="str">
            <v>CL5</v>
          </cell>
          <cell r="BF441" t="str">
            <v>C1</v>
          </cell>
          <cell r="BI441" t="str">
            <v>C1</v>
          </cell>
          <cell r="BL441" t="str">
            <v>C1</v>
          </cell>
          <cell r="BM441">
            <v>0.27916666666666667</v>
          </cell>
          <cell r="BN441">
            <v>0.68888888888888899</v>
          </cell>
          <cell r="BV441">
            <v>0.83680555555555547</v>
          </cell>
          <cell r="BW441">
            <v>0.20902777777777778</v>
          </cell>
          <cell r="BY441">
            <v>0.84791666666666676</v>
          </cell>
          <cell r="BZ441">
            <v>0.25069444444444444</v>
          </cell>
          <cell r="CB441">
            <v>0.83819444444444446</v>
          </cell>
          <cell r="CC441">
            <v>0.27083333333333331</v>
          </cell>
          <cell r="CE441">
            <v>0.84722222222222221</v>
          </cell>
          <cell r="CF441">
            <v>0.27083333333333331</v>
          </cell>
          <cell r="CJ441" t="str">
            <v>M</v>
          </cell>
        </row>
        <row r="442">
          <cell r="A442">
            <v>68498</v>
          </cell>
          <cell r="B442" t="str">
            <v>MUHAMMAD SABIQUL ARZAK</v>
          </cell>
          <cell r="C442" t="str">
            <v>BODY PLANT 2</v>
          </cell>
          <cell r="D442" t="str">
            <v>SHFA</v>
          </cell>
          <cell r="K442">
            <v>0.27847222222222223</v>
          </cell>
          <cell r="L442">
            <v>0.81111111111111101</v>
          </cell>
          <cell r="N442">
            <v>0.28055555555555556</v>
          </cell>
          <cell r="O442">
            <v>0.66805555555555562</v>
          </cell>
          <cell r="Q442">
            <v>0.27708333333333335</v>
          </cell>
          <cell r="R442">
            <v>0.8125</v>
          </cell>
          <cell r="T442">
            <v>0.27986111111111112</v>
          </cell>
          <cell r="U442">
            <v>0.83472222222222225</v>
          </cell>
          <cell r="W442">
            <v>0.28333333333333333</v>
          </cell>
          <cell r="X442">
            <v>0.75208333333333333</v>
          </cell>
          <cell r="Z442">
            <v>0.28194444444444444</v>
          </cell>
          <cell r="AA442">
            <v>0.81458333333333333</v>
          </cell>
          <cell r="AC442">
            <v>0.84375</v>
          </cell>
          <cell r="AD442">
            <v>0.29166666666666669</v>
          </cell>
          <cell r="AF442">
            <v>0.86249999999999993</v>
          </cell>
          <cell r="AG442">
            <v>0.29236111111111113</v>
          </cell>
          <cell r="AI442">
            <v>0.83819444444444446</v>
          </cell>
          <cell r="AJ442">
            <v>0.29305555555555557</v>
          </cell>
          <cell r="AL442">
            <v>0.84027777777777779</v>
          </cell>
          <cell r="AM442">
            <v>0.29166666666666669</v>
          </cell>
          <cell r="AO442">
            <v>0.83819444444444446</v>
          </cell>
          <cell r="AP442">
            <v>0.29305555555555557</v>
          </cell>
          <cell r="AR442">
            <v>0.86458333333333337</v>
          </cell>
          <cell r="AS442">
            <v>0.28055555555555556</v>
          </cell>
          <cell r="AX442">
            <v>0.30069444444444443</v>
          </cell>
          <cell r="AY442">
            <v>0.66666666666666663</v>
          </cell>
          <cell r="BA442">
            <v>0.28055555555555556</v>
          </cell>
          <cell r="BB442">
            <v>0.8340277777777777</v>
          </cell>
          <cell r="BD442">
            <v>0.28263888888888888</v>
          </cell>
          <cell r="BE442">
            <v>0.8354166666666667</v>
          </cell>
          <cell r="BG442">
            <v>0.28125</v>
          </cell>
          <cell r="BH442">
            <v>0.83333333333333337</v>
          </cell>
          <cell r="BJ442">
            <v>0.27986111111111112</v>
          </cell>
          <cell r="BK442">
            <v>0.83333333333333337</v>
          </cell>
          <cell r="BM442">
            <v>0.28055555555555556</v>
          </cell>
          <cell r="BN442">
            <v>0.8340277777777777</v>
          </cell>
          <cell r="BP442">
            <v>0.33611111111111108</v>
          </cell>
          <cell r="BQ442">
            <v>0.625</v>
          </cell>
          <cell r="BV442">
            <v>0.84097222222222223</v>
          </cell>
          <cell r="BW442">
            <v>0.29166666666666669</v>
          </cell>
          <cell r="BY442">
            <v>0.83888888888888891</v>
          </cell>
          <cell r="BZ442">
            <v>0.29305555555555557</v>
          </cell>
          <cell r="CB442">
            <v>0.83611111111111114</v>
          </cell>
          <cell r="CC442">
            <v>0.2951388888888889</v>
          </cell>
          <cell r="CE442">
            <v>0.83819444444444446</v>
          </cell>
          <cell r="CF442">
            <v>0.29305555555555557</v>
          </cell>
          <cell r="CJ442" t="str">
            <v>M</v>
          </cell>
        </row>
        <row r="443">
          <cell r="A443">
            <v>68499</v>
          </cell>
          <cell r="B443" t="str">
            <v>MUSTAJAB NAJAMUDIN</v>
          </cell>
          <cell r="C443" t="str">
            <v>BODY PLANT 2</v>
          </cell>
          <cell r="D443" t="str">
            <v>SHFA</v>
          </cell>
          <cell r="K443">
            <v>0.27361111111111108</v>
          </cell>
          <cell r="L443">
            <v>0.82500000000000007</v>
          </cell>
          <cell r="N443">
            <v>0.28055555555555556</v>
          </cell>
          <cell r="O443">
            <v>0.83472222222222225</v>
          </cell>
          <cell r="Q443">
            <v>0.28055555555555556</v>
          </cell>
          <cell r="R443">
            <v>0.83611111111111114</v>
          </cell>
          <cell r="T443">
            <v>0.28263888888888888</v>
          </cell>
          <cell r="U443">
            <v>0.83888888888888891</v>
          </cell>
          <cell r="W443">
            <v>0.27152777777777776</v>
          </cell>
          <cell r="X443">
            <v>0.8125</v>
          </cell>
          <cell r="Z443">
            <v>0.27916666666666667</v>
          </cell>
          <cell r="AA443">
            <v>0.82361111111111107</v>
          </cell>
          <cell r="AC443">
            <v>0.83611111111111114</v>
          </cell>
          <cell r="AD443">
            <v>0.29166666666666669</v>
          </cell>
          <cell r="AF443">
            <v>0.86041666666666661</v>
          </cell>
          <cell r="AG443">
            <v>0.26250000000000001</v>
          </cell>
          <cell r="AI443">
            <v>0.83680555555555547</v>
          </cell>
          <cell r="AJ443">
            <v>0.2638888888888889</v>
          </cell>
          <cell r="AL443">
            <v>0.83958333333333324</v>
          </cell>
          <cell r="AM443">
            <v>0.23611111111111113</v>
          </cell>
          <cell r="AO443">
            <v>0.84097222222222223</v>
          </cell>
          <cell r="AP443">
            <v>0.26458333333333334</v>
          </cell>
          <cell r="AR443">
            <v>0.85763888888888884</v>
          </cell>
          <cell r="AS443">
            <v>0.29444444444444445</v>
          </cell>
          <cell r="AX443">
            <v>0.31805555555555554</v>
          </cell>
          <cell r="AY443">
            <v>0.66875000000000007</v>
          </cell>
          <cell r="BA443">
            <v>0.28125</v>
          </cell>
          <cell r="BB443">
            <v>0.83680555555555547</v>
          </cell>
          <cell r="BD443">
            <v>0.28263888888888888</v>
          </cell>
          <cell r="BE443">
            <v>0.81874999999999998</v>
          </cell>
          <cell r="BG443">
            <v>0.28194444444444444</v>
          </cell>
          <cell r="BH443">
            <v>0.8354166666666667</v>
          </cell>
          <cell r="BJ443">
            <v>0.28472222222222221</v>
          </cell>
          <cell r="BK443">
            <v>0.83888888888888891</v>
          </cell>
          <cell r="BM443">
            <v>0.28125</v>
          </cell>
          <cell r="BN443">
            <v>0.83611111111111114</v>
          </cell>
          <cell r="BV443">
            <v>0.84652777777777777</v>
          </cell>
          <cell r="BW443">
            <v>0.29375000000000001</v>
          </cell>
          <cell r="BY443">
            <v>0.83333333333333337</v>
          </cell>
          <cell r="BZ443">
            <v>0.26666666666666666</v>
          </cell>
          <cell r="CB443">
            <v>0.85138888888888886</v>
          </cell>
          <cell r="CC443">
            <v>0.26527777777777778</v>
          </cell>
          <cell r="CE443">
            <v>0.83194444444444438</v>
          </cell>
          <cell r="CF443">
            <v>0.29305555555555557</v>
          </cell>
          <cell r="CJ443" t="str">
            <v>M</v>
          </cell>
        </row>
        <row r="444">
          <cell r="A444">
            <v>68500</v>
          </cell>
          <cell r="B444" t="str">
            <v>NAZRUDIN PRATAMA</v>
          </cell>
          <cell r="C444" t="str">
            <v>BODY PLANT 2</v>
          </cell>
          <cell r="D444" t="str">
            <v>SHFA</v>
          </cell>
          <cell r="K444">
            <v>0.26458333333333334</v>
          </cell>
          <cell r="L444">
            <v>0.8125</v>
          </cell>
          <cell r="N444">
            <v>0.26666666666666666</v>
          </cell>
          <cell r="O444">
            <v>0.81458333333333333</v>
          </cell>
          <cell r="Q444">
            <v>0.26874999999999999</v>
          </cell>
          <cell r="R444">
            <v>0.8340277777777777</v>
          </cell>
          <cell r="T444">
            <v>0.26944444444444443</v>
          </cell>
          <cell r="U444">
            <v>0.8340277777777777</v>
          </cell>
          <cell r="W444">
            <v>0.27499999999999997</v>
          </cell>
          <cell r="X444">
            <v>0.74861111111111101</v>
          </cell>
          <cell r="Z444">
            <v>0.27152777777777776</v>
          </cell>
          <cell r="AA444">
            <v>0.81458333333333333</v>
          </cell>
          <cell r="AC444">
            <v>0.83611111111111114</v>
          </cell>
          <cell r="AD444">
            <v>0.29166666666666669</v>
          </cell>
          <cell r="AF444">
            <v>0.85416666666666663</v>
          </cell>
          <cell r="AG444">
            <v>0.29236111111111113</v>
          </cell>
          <cell r="AI444">
            <v>0.83680555555555547</v>
          </cell>
          <cell r="AJ444">
            <v>0.29166666666666669</v>
          </cell>
          <cell r="AL444">
            <v>0.83611111111111114</v>
          </cell>
          <cell r="AM444">
            <v>0.29166666666666669</v>
          </cell>
          <cell r="AO444">
            <v>0.8354166666666667</v>
          </cell>
          <cell r="AP444">
            <v>0.29305555555555557</v>
          </cell>
          <cell r="AR444">
            <v>0.85416666666666663</v>
          </cell>
          <cell r="AS444">
            <v>0.28263888888888888</v>
          </cell>
          <cell r="BA444">
            <v>0.26805555555555555</v>
          </cell>
          <cell r="BB444">
            <v>0.8125</v>
          </cell>
          <cell r="BD444">
            <v>0.27361111111111108</v>
          </cell>
          <cell r="BE444">
            <v>0.83333333333333337</v>
          </cell>
          <cell r="BG444">
            <v>0.27013888888888887</v>
          </cell>
          <cell r="BH444">
            <v>0.82361111111111107</v>
          </cell>
          <cell r="BJ444">
            <v>0.26944444444444443</v>
          </cell>
          <cell r="BK444">
            <v>0.83333333333333337</v>
          </cell>
          <cell r="BM444">
            <v>0.27013888888888887</v>
          </cell>
          <cell r="BN444">
            <v>0.83333333333333337</v>
          </cell>
          <cell r="BV444">
            <v>0.83888888888888891</v>
          </cell>
          <cell r="BW444">
            <v>0.29166666666666669</v>
          </cell>
          <cell r="BY444">
            <v>0.8354166666666667</v>
          </cell>
          <cell r="BZ444">
            <v>0.25</v>
          </cell>
          <cell r="CB444">
            <v>0.8354166666666667</v>
          </cell>
          <cell r="CC444">
            <v>0.29166666666666669</v>
          </cell>
          <cell r="CE444">
            <v>0.8354166666666667</v>
          </cell>
          <cell r="CF444">
            <v>0.29305555555555557</v>
          </cell>
          <cell r="CJ444" t="str">
            <v>M</v>
          </cell>
        </row>
        <row r="445">
          <cell r="A445">
            <v>68501</v>
          </cell>
          <cell r="B445" t="str">
            <v>NICO ADI SAPUTRA</v>
          </cell>
          <cell r="C445" t="str">
            <v>BODY PLANT 2</v>
          </cell>
          <cell r="D445" t="str">
            <v>SHFB</v>
          </cell>
          <cell r="K445">
            <v>0.86388888888888893</v>
          </cell>
          <cell r="L445">
            <v>0.2951388888888889</v>
          </cell>
          <cell r="N445">
            <v>0.84583333333333333</v>
          </cell>
          <cell r="O445">
            <v>0.29375000000000001</v>
          </cell>
          <cell r="Q445">
            <v>0.84305555555555556</v>
          </cell>
          <cell r="R445">
            <v>0.27569444444444446</v>
          </cell>
          <cell r="T445">
            <v>0.84930555555555554</v>
          </cell>
          <cell r="U445">
            <v>0.29722222222222222</v>
          </cell>
          <cell r="W445">
            <v>0.85625000000000007</v>
          </cell>
          <cell r="X445">
            <v>0.29305555555555557</v>
          </cell>
          <cell r="AF445">
            <v>0.28055555555555556</v>
          </cell>
          <cell r="AG445">
            <v>0.83611111111111114</v>
          </cell>
          <cell r="AI445">
            <v>0.28333333333333333</v>
          </cell>
          <cell r="AJ445">
            <v>0.83611111111111114</v>
          </cell>
          <cell r="AL445">
            <v>0.28472222222222221</v>
          </cell>
          <cell r="AM445">
            <v>0.82847222222222217</v>
          </cell>
          <cell r="AO445">
            <v>0.27986111111111112</v>
          </cell>
          <cell r="AP445">
            <v>0.84930555555555554</v>
          </cell>
          <cell r="AR445">
            <v>0.28472222222222221</v>
          </cell>
          <cell r="AS445">
            <v>0.73749999999999993</v>
          </cell>
          <cell r="AU445">
            <v>0.28055555555555556</v>
          </cell>
          <cell r="AV445">
            <v>0.76180555555555562</v>
          </cell>
          <cell r="AX445">
            <v>0.84583333333333333</v>
          </cell>
          <cell r="AY445">
            <v>0.2638888888888889</v>
          </cell>
          <cell r="BA445">
            <v>0.85625000000000007</v>
          </cell>
          <cell r="BB445">
            <v>0.2590277777777778</v>
          </cell>
          <cell r="BD445">
            <v>0.83958333333333324</v>
          </cell>
          <cell r="BE445">
            <v>0.29652777777777778</v>
          </cell>
          <cell r="BG445">
            <v>0.83958333333333324</v>
          </cell>
          <cell r="BH445">
            <v>0.29305555555555557</v>
          </cell>
          <cell r="BJ445">
            <v>0.83819444444444446</v>
          </cell>
          <cell r="BK445">
            <v>0.29652777777777778</v>
          </cell>
          <cell r="BM445">
            <v>0.82013888888888886</v>
          </cell>
          <cell r="BN445">
            <v>0.30208333333333331</v>
          </cell>
          <cell r="BS445">
            <v>0.31736111111111115</v>
          </cell>
          <cell r="BT445">
            <v>0.6694444444444444</v>
          </cell>
          <cell r="BV445">
            <v>0.28055555555555556</v>
          </cell>
          <cell r="BW445">
            <v>0.8354166666666667</v>
          </cell>
          <cell r="BY445">
            <v>0.28333333333333333</v>
          </cell>
          <cell r="BZ445">
            <v>0.83611111111111114</v>
          </cell>
          <cell r="CB445">
            <v>0.28541666666666665</v>
          </cell>
          <cell r="CC445">
            <v>0.8354166666666667</v>
          </cell>
          <cell r="CE445">
            <v>0.28263888888888888</v>
          </cell>
          <cell r="CF445">
            <v>0.81666666666666676</v>
          </cell>
          <cell r="CH445">
            <v>0.28402777777777777</v>
          </cell>
        </row>
        <row r="446">
          <cell r="A446">
            <v>68505</v>
          </cell>
          <cell r="B446" t="str">
            <v>RIZAL MUNDZAKIR NAWAWI</v>
          </cell>
          <cell r="C446" t="str">
            <v>BODY PLANT 2</v>
          </cell>
          <cell r="D446" t="str">
            <v>SHFB</v>
          </cell>
          <cell r="K446">
            <v>0.83888888888888891</v>
          </cell>
          <cell r="L446">
            <v>0.29375000000000001</v>
          </cell>
          <cell r="N446">
            <v>0.84722222222222221</v>
          </cell>
          <cell r="O446">
            <v>0.29305555555555557</v>
          </cell>
          <cell r="Q446">
            <v>0.84097222222222223</v>
          </cell>
          <cell r="R446">
            <v>0.2951388888888889</v>
          </cell>
          <cell r="T446">
            <v>0.84722222222222221</v>
          </cell>
          <cell r="U446">
            <v>0.29166666666666669</v>
          </cell>
          <cell r="W446">
            <v>0.83611111111111114</v>
          </cell>
          <cell r="X446">
            <v>0.29722222222222222</v>
          </cell>
          <cell r="AF446">
            <v>0.27708333333333335</v>
          </cell>
          <cell r="AG446">
            <v>0.83472222222222225</v>
          </cell>
          <cell r="AI446">
            <v>0.27708333333333335</v>
          </cell>
          <cell r="AJ446">
            <v>0.83472222222222225</v>
          </cell>
          <cell r="AL446">
            <v>0.28402777777777777</v>
          </cell>
          <cell r="AM446">
            <v>0.8340277777777777</v>
          </cell>
          <cell r="AO446">
            <v>0.28055555555555556</v>
          </cell>
          <cell r="AP446">
            <v>0.8340277777777777</v>
          </cell>
          <cell r="AR446">
            <v>0.28333333333333333</v>
          </cell>
          <cell r="AS446">
            <v>0.73125000000000007</v>
          </cell>
          <cell r="AU446">
            <v>0.27777777777777779</v>
          </cell>
          <cell r="AV446">
            <v>0.75138888888888899</v>
          </cell>
          <cell r="AX446">
            <v>0.84513888888888899</v>
          </cell>
          <cell r="AY446">
            <v>0.27291666666666664</v>
          </cell>
          <cell r="BA446">
            <v>0.8666666666666667</v>
          </cell>
          <cell r="BB446">
            <v>0.27569444444444446</v>
          </cell>
          <cell r="BD446">
            <v>0.84583333333333333</v>
          </cell>
          <cell r="BE446">
            <v>0.30416666666666664</v>
          </cell>
          <cell r="BG446">
            <v>0.84652777777777777</v>
          </cell>
          <cell r="BH446">
            <v>0.30277777777777776</v>
          </cell>
          <cell r="BJ446">
            <v>0.84861111111111109</v>
          </cell>
          <cell r="BK446">
            <v>0.3034722222222222</v>
          </cell>
          <cell r="BM446">
            <v>0.86388888888888893</v>
          </cell>
          <cell r="BN446">
            <v>0.31388888888888888</v>
          </cell>
          <cell r="BS446">
            <v>0.3659722222222222</v>
          </cell>
          <cell r="BT446">
            <v>0.66666666666666663</v>
          </cell>
          <cell r="BV446">
            <v>0.27499999999999997</v>
          </cell>
          <cell r="BW446">
            <v>0.85416666666666663</v>
          </cell>
          <cell r="BY446">
            <v>0.27430555555555552</v>
          </cell>
          <cell r="CA446" t="str">
            <v>TL</v>
          </cell>
          <cell r="CB446">
            <v>0.28333333333333333</v>
          </cell>
          <cell r="CD446" t="str">
            <v>TL</v>
          </cell>
          <cell r="CE446">
            <v>0.29236111111111113</v>
          </cell>
          <cell r="CF446">
            <v>0.83611111111111114</v>
          </cell>
          <cell r="CH446">
            <v>0.28055555555555556</v>
          </cell>
        </row>
        <row r="447">
          <cell r="A447">
            <v>68506</v>
          </cell>
          <cell r="B447" t="str">
            <v>ROKHMANI</v>
          </cell>
          <cell r="C447" t="str">
            <v>BODY PLANT 2</v>
          </cell>
          <cell r="D447" t="str">
            <v>SHFB</v>
          </cell>
          <cell r="K447">
            <v>0.85069444444444453</v>
          </cell>
          <cell r="L447">
            <v>0.28402777777777777</v>
          </cell>
          <cell r="N447">
            <v>0.84444444444444444</v>
          </cell>
          <cell r="O447">
            <v>0.28611111111111115</v>
          </cell>
          <cell r="Q447">
            <v>0.8520833333333333</v>
          </cell>
          <cell r="R447">
            <v>0.28402777777777777</v>
          </cell>
          <cell r="T447">
            <v>0.84583333333333333</v>
          </cell>
          <cell r="U447">
            <v>0.28750000000000003</v>
          </cell>
          <cell r="W447">
            <v>0.82847222222222217</v>
          </cell>
          <cell r="X447">
            <v>0.29305555555555557</v>
          </cell>
          <cell r="AF447">
            <v>0.28194444444444444</v>
          </cell>
          <cell r="AG447">
            <v>0.83333333333333337</v>
          </cell>
          <cell r="AI447">
            <v>0.28402777777777777</v>
          </cell>
          <cell r="AJ447">
            <v>0.83472222222222225</v>
          </cell>
          <cell r="AL447">
            <v>0.27847222222222223</v>
          </cell>
          <cell r="AM447">
            <v>0.83611111111111114</v>
          </cell>
          <cell r="AO447">
            <v>0.28125</v>
          </cell>
          <cell r="AP447">
            <v>0.83333333333333337</v>
          </cell>
          <cell r="AR447">
            <v>0.29097222222222224</v>
          </cell>
          <cell r="AS447">
            <v>0.71875</v>
          </cell>
          <cell r="AU447">
            <v>0.28680555555555554</v>
          </cell>
          <cell r="AV447">
            <v>0.82291666666666663</v>
          </cell>
          <cell r="AX447">
            <v>0.84861111111111109</v>
          </cell>
          <cell r="AY447">
            <v>0.2638888888888889</v>
          </cell>
          <cell r="BA447">
            <v>0.86111111111111116</v>
          </cell>
          <cell r="BB447">
            <v>0.27291666666666664</v>
          </cell>
          <cell r="BD447">
            <v>0.84513888888888899</v>
          </cell>
          <cell r="BE447">
            <v>0.29375000000000001</v>
          </cell>
          <cell r="BG447">
            <v>0.84166666666666667</v>
          </cell>
          <cell r="BH447">
            <v>0.29305555555555557</v>
          </cell>
          <cell r="BJ447">
            <v>0.85</v>
          </cell>
          <cell r="BK447">
            <v>0.2951388888888889</v>
          </cell>
          <cell r="BM447">
            <v>0.8222222222222223</v>
          </cell>
          <cell r="BN447">
            <v>0.30486111111111108</v>
          </cell>
          <cell r="BV447">
            <v>0.28263888888888888</v>
          </cell>
          <cell r="BW447">
            <v>0.83611111111111114</v>
          </cell>
          <cell r="BY447">
            <v>0.27916666666666667</v>
          </cell>
          <cell r="CA447" t="str">
            <v>TL</v>
          </cell>
          <cell r="CB447">
            <v>0.27986111111111112</v>
          </cell>
          <cell r="CD447" t="str">
            <v>TL</v>
          </cell>
          <cell r="CE447">
            <v>0.27986111111111112</v>
          </cell>
          <cell r="CF447">
            <v>0.8340277777777777</v>
          </cell>
          <cell r="CH447">
            <v>0.28055555555555556</v>
          </cell>
        </row>
        <row r="448">
          <cell r="A448">
            <v>68507</v>
          </cell>
          <cell r="B448" t="str">
            <v>RONADO</v>
          </cell>
          <cell r="C448" t="str">
            <v>BODY PLANT 2</v>
          </cell>
          <cell r="D448" t="str">
            <v>SHFB</v>
          </cell>
          <cell r="K448">
            <v>0.84236111111111101</v>
          </cell>
          <cell r="L448">
            <v>0.29305555555555557</v>
          </cell>
          <cell r="N448">
            <v>0.84513888888888899</v>
          </cell>
          <cell r="O448">
            <v>0.29375000000000001</v>
          </cell>
          <cell r="Q448">
            <v>0.84652777777777777</v>
          </cell>
          <cell r="R448">
            <v>0.2951388888888889</v>
          </cell>
          <cell r="T448">
            <v>0.84722222222222221</v>
          </cell>
          <cell r="U448">
            <v>0.25347222222222221</v>
          </cell>
          <cell r="W448">
            <v>0.81736111111111109</v>
          </cell>
          <cell r="X448">
            <v>0.29305555555555557</v>
          </cell>
          <cell r="AF448">
            <v>0.27152777777777776</v>
          </cell>
          <cell r="AG448">
            <v>0.8354166666666667</v>
          </cell>
          <cell r="AI448">
            <v>0.27361111111111108</v>
          </cell>
          <cell r="AJ448">
            <v>0.83888888888888891</v>
          </cell>
          <cell r="AL448">
            <v>0.27430555555555552</v>
          </cell>
          <cell r="AM448">
            <v>0.8027777777777777</v>
          </cell>
          <cell r="AO448">
            <v>0.2722222222222222</v>
          </cell>
          <cell r="AP448">
            <v>0.81458333333333333</v>
          </cell>
          <cell r="AR448">
            <v>0.27152777777777776</v>
          </cell>
          <cell r="AS448">
            <v>0.73055555555555562</v>
          </cell>
          <cell r="AU448">
            <v>0.27499999999999997</v>
          </cell>
          <cell r="AV448">
            <v>0.75138888888888899</v>
          </cell>
          <cell r="AX448">
            <v>0.84375</v>
          </cell>
          <cell r="AY448">
            <v>0.27291666666666664</v>
          </cell>
          <cell r="BA448">
            <v>0.8666666666666667</v>
          </cell>
          <cell r="BB448">
            <v>0.21944444444444444</v>
          </cell>
          <cell r="BD448">
            <v>0.84375</v>
          </cell>
          <cell r="BE448">
            <v>0.30486111111111108</v>
          </cell>
          <cell r="BG448">
            <v>0.84513888888888899</v>
          </cell>
          <cell r="BH448">
            <v>0.19027777777777777</v>
          </cell>
          <cell r="BJ448">
            <v>0.84652777777777777</v>
          </cell>
          <cell r="BK448">
            <v>0.3034722222222222</v>
          </cell>
          <cell r="BM448">
            <v>0.85833333333333339</v>
          </cell>
          <cell r="BN448">
            <v>0.31458333333333333</v>
          </cell>
          <cell r="BV448">
            <v>0.2722222222222222</v>
          </cell>
          <cell r="BW448">
            <v>0.85416666666666663</v>
          </cell>
          <cell r="BY448">
            <v>0.26944444444444443</v>
          </cell>
          <cell r="CA448" t="str">
            <v>TL</v>
          </cell>
          <cell r="CB448">
            <v>0.27013888888888887</v>
          </cell>
          <cell r="CC448">
            <v>0.75138888888888899</v>
          </cell>
          <cell r="CE448">
            <v>0.27708333333333335</v>
          </cell>
          <cell r="CF448">
            <v>0.83611111111111114</v>
          </cell>
          <cell r="CH448">
            <v>0.26944444444444443</v>
          </cell>
        </row>
        <row r="449">
          <cell r="A449">
            <v>68509</v>
          </cell>
          <cell r="B449" t="str">
            <v>SURYA ADI SAPUTRA</v>
          </cell>
          <cell r="C449" t="str">
            <v>BODY PLANT 2</v>
          </cell>
          <cell r="D449" t="str">
            <v>SHFA</v>
          </cell>
          <cell r="K449">
            <v>0.28263888888888888</v>
          </cell>
          <cell r="L449">
            <v>0.6694444444444444</v>
          </cell>
          <cell r="N449">
            <v>0.28819444444444448</v>
          </cell>
          <cell r="O449">
            <v>0.81111111111111101</v>
          </cell>
          <cell r="Q449">
            <v>0.28611111111111115</v>
          </cell>
          <cell r="R449">
            <v>0.8208333333333333</v>
          </cell>
          <cell r="T449">
            <v>0.28611111111111115</v>
          </cell>
          <cell r="U449">
            <v>0.81527777777777777</v>
          </cell>
          <cell r="W449">
            <v>0.28750000000000003</v>
          </cell>
          <cell r="X449">
            <v>0.73263888888888884</v>
          </cell>
          <cell r="Z449">
            <v>0.28958333333333336</v>
          </cell>
          <cell r="AA449">
            <v>0.80555555555555547</v>
          </cell>
          <cell r="AF449">
            <v>0.86111111111111116</v>
          </cell>
          <cell r="AG449">
            <v>0.24652777777777779</v>
          </cell>
          <cell r="AI449">
            <v>0.84930555555555554</v>
          </cell>
          <cell r="AJ449">
            <v>0.25</v>
          </cell>
          <cell r="AL449">
            <v>0.85138888888888886</v>
          </cell>
          <cell r="AM449">
            <v>0.23263888888888887</v>
          </cell>
          <cell r="AO449">
            <v>0.85277777777777775</v>
          </cell>
          <cell r="AP449">
            <v>0.25486111111111109</v>
          </cell>
          <cell r="AR449">
            <v>0.85486111111111107</v>
          </cell>
          <cell r="AS449">
            <v>0.22013888888888888</v>
          </cell>
          <cell r="BA449">
            <v>0.28541666666666665</v>
          </cell>
          <cell r="BB449">
            <v>0.74652777777777779</v>
          </cell>
          <cell r="BD449">
            <v>0.28750000000000003</v>
          </cell>
          <cell r="BE449">
            <v>0.81180555555555556</v>
          </cell>
          <cell r="BG449">
            <v>0.28750000000000003</v>
          </cell>
          <cell r="BH449">
            <v>0.82291666666666663</v>
          </cell>
          <cell r="BJ449">
            <v>0.28611111111111115</v>
          </cell>
          <cell r="BK449">
            <v>0.83333333333333337</v>
          </cell>
          <cell r="BM449">
            <v>0.28611111111111115</v>
          </cell>
          <cell r="BN449">
            <v>0.8340277777777777</v>
          </cell>
          <cell r="BV449">
            <v>0.84722222222222221</v>
          </cell>
          <cell r="BW449">
            <v>0.29166666666666669</v>
          </cell>
          <cell r="BY449">
            <v>0.84375</v>
          </cell>
          <cell r="BZ449">
            <v>0.24305555555555555</v>
          </cell>
          <cell r="CB449">
            <v>0.84791666666666676</v>
          </cell>
          <cell r="CC449">
            <v>0.19027777777777777</v>
          </cell>
          <cell r="CG449" t="str">
            <v>M</v>
          </cell>
          <cell r="CJ449" t="str">
            <v>M</v>
          </cell>
        </row>
        <row r="450">
          <cell r="A450">
            <v>68510</v>
          </cell>
          <cell r="B450" t="str">
            <v>SYIFA NUR SAFII</v>
          </cell>
          <cell r="C450" t="str">
            <v>BODY PLANT 2</v>
          </cell>
          <cell r="D450" t="str">
            <v>SHFB</v>
          </cell>
          <cell r="K450">
            <v>0.84375</v>
          </cell>
          <cell r="L450">
            <v>0.28402777777777777</v>
          </cell>
          <cell r="N450">
            <v>0.84583333333333333</v>
          </cell>
          <cell r="O450">
            <v>0.2986111111111111</v>
          </cell>
          <cell r="Q450">
            <v>0.84722222222222221</v>
          </cell>
          <cell r="R450">
            <v>0.29444444444444445</v>
          </cell>
          <cell r="T450">
            <v>0.84236111111111101</v>
          </cell>
          <cell r="U450">
            <v>0.25347222222222221</v>
          </cell>
          <cell r="W450">
            <v>0.8520833333333333</v>
          </cell>
          <cell r="X450">
            <v>0.28472222222222221</v>
          </cell>
          <cell r="AC450">
            <v>0.32430555555555557</v>
          </cell>
          <cell r="AD450">
            <v>0.6791666666666667</v>
          </cell>
          <cell r="AF450">
            <v>0.28125</v>
          </cell>
          <cell r="AG450">
            <v>0.80486111111111114</v>
          </cell>
          <cell r="AI450">
            <v>0.28333333333333333</v>
          </cell>
          <cell r="AJ450">
            <v>0.83958333333333324</v>
          </cell>
          <cell r="AL450">
            <v>0.27916666666666667</v>
          </cell>
          <cell r="AM450">
            <v>0.80347222222222225</v>
          </cell>
          <cell r="AO450">
            <v>0.28263888888888888</v>
          </cell>
          <cell r="AP450">
            <v>0.84097222222222223</v>
          </cell>
          <cell r="AR450">
            <v>0.28055555555555556</v>
          </cell>
          <cell r="AS450">
            <v>0.7993055555555556</v>
          </cell>
          <cell r="AU450">
            <v>0.28402777777777777</v>
          </cell>
          <cell r="AV450">
            <v>0.75555555555555554</v>
          </cell>
          <cell r="AX450">
            <v>0.84652777777777777</v>
          </cell>
          <cell r="AY450">
            <v>0.26458333333333334</v>
          </cell>
          <cell r="BA450">
            <v>0.86249999999999993</v>
          </cell>
          <cell r="BB450">
            <v>0.26180555555555557</v>
          </cell>
          <cell r="BD450">
            <v>0.84722222222222221</v>
          </cell>
          <cell r="BE450">
            <v>0.29375000000000001</v>
          </cell>
          <cell r="BG450">
            <v>0.84722222222222221</v>
          </cell>
          <cell r="BH450">
            <v>0.29375000000000001</v>
          </cell>
          <cell r="BJ450">
            <v>0.80486111111111114</v>
          </cell>
          <cell r="BK450">
            <v>0.2951388888888889</v>
          </cell>
          <cell r="BM450">
            <v>0.83194444444444438</v>
          </cell>
          <cell r="BN450">
            <v>0.30277777777777776</v>
          </cell>
          <cell r="BV450">
            <v>0.28055555555555556</v>
          </cell>
          <cell r="BX450" t="str">
            <v>TL</v>
          </cell>
          <cell r="CA450" t="str">
            <v>M</v>
          </cell>
          <cell r="CB450">
            <v>0.27569444444444446</v>
          </cell>
          <cell r="CD450" t="str">
            <v>TL</v>
          </cell>
          <cell r="CE450">
            <v>0.27777777777777779</v>
          </cell>
          <cell r="CF450">
            <v>0.81666666666666676</v>
          </cell>
          <cell r="CH450">
            <v>0.27916666666666667</v>
          </cell>
        </row>
        <row r="451">
          <cell r="A451">
            <v>68512</v>
          </cell>
          <cell r="B451" t="str">
            <v>TEGUH HERMAWAN</v>
          </cell>
          <cell r="C451" t="str">
            <v>BODY PLANT 2</v>
          </cell>
          <cell r="D451" t="str">
            <v>SHFB</v>
          </cell>
          <cell r="K451">
            <v>0.84166666666666667</v>
          </cell>
          <cell r="L451">
            <v>0.30208333333333331</v>
          </cell>
          <cell r="N451">
            <v>0.84444444444444444</v>
          </cell>
          <cell r="O451">
            <v>0.29444444444444445</v>
          </cell>
          <cell r="Q451">
            <v>0.84375</v>
          </cell>
          <cell r="R451">
            <v>0.28541666666666665</v>
          </cell>
          <cell r="T451">
            <v>0.84444444444444444</v>
          </cell>
          <cell r="U451">
            <v>0.27361111111111108</v>
          </cell>
          <cell r="W451">
            <v>0.82916666666666661</v>
          </cell>
          <cell r="X451">
            <v>0.29444444444444445</v>
          </cell>
          <cell r="AF451">
            <v>0.27430555555555552</v>
          </cell>
          <cell r="AG451">
            <v>0.81388888888888899</v>
          </cell>
          <cell r="AI451">
            <v>0.27291666666666664</v>
          </cell>
          <cell r="AJ451">
            <v>0.83819444444444446</v>
          </cell>
          <cell r="AL451">
            <v>0.26527777777777778</v>
          </cell>
          <cell r="AM451">
            <v>0.80555555555555547</v>
          </cell>
          <cell r="AO451">
            <v>0.27291666666666664</v>
          </cell>
          <cell r="AP451">
            <v>0.80694444444444446</v>
          </cell>
          <cell r="AR451">
            <v>0.27152777777777776</v>
          </cell>
          <cell r="AS451">
            <v>0.7402777777777777</v>
          </cell>
          <cell r="AU451">
            <v>0.27569444444444446</v>
          </cell>
          <cell r="AV451">
            <v>0.76250000000000007</v>
          </cell>
          <cell r="AX451">
            <v>0.84861111111111109</v>
          </cell>
          <cell r="AY451">
            <v>0.27361111111111108</v>
          </cell>
          <cell r="BA451">
            <v>0.84930555555555554</v>
          </cell>
          <cell r="BB451">
            <v>0.27638888888888885</v>
          </cell>
          <cell r="BD451">
            <v>0.84444444444444444</v>
          </cell>
          <cell r="BE451">
            <v>0.3034722222222222</v>
          </cell>
          <cell r="BG451">
            <v>0.84652777777777777</v>
          </cell>
          <cell r="BH451">
            <v>0.30208333333333331</v>
          </cell>
          <cell r="BJ451">
            <v>0.84583333333333333</v>
          </cell>
          <cell r="BK451">
            <v>0.30208333333333331</v>
          </cell>
          <cell r="BM451">
            <v>0.8534722222222223</v>
          </cell>
          <cell r="BN451">
            <v>0.30208333333333331</v>
          </cell>
          <cell r="BV451">
            <v>0.26874999999999999</v>
          </cell>
          <cell r="BW451">
            <v>0.83333333333333337</v>
          </cell>
          <cell r="BY451">
            <v>0.27013888888888887</v>
          </cell>
          <cell r="CA451" t="str">
            <v>TL</v>
          </cell>
          <cell r="CB451">
            <v>0.27013888888888887</v>
          </cell>
          <cell r="CC451">
            <v>0.81597222222222221</v>
          </cell>
          <cell r="CE451">
            <v>0.27083333333333331</v>
          </cell>
          <cell r="CF451">
            <v>0.83472222222222225</v>
          </cell>
          <cell r="CH451">
            <v>0.27083333333333331</v>
          </cell>
        </row>
        <row r="452">
          <cell r="A452">
            <v>68514</v>
          </cell>
          <cell r="B452" t="str">
            <v>YASYA AJI MUSTHOFA</v>
          </cell>
          <cell r="C452" t="str">
            <v>BODY PLANT 2</v>
          </cell>
          <cell r="D452" t="str">
            <v>SHFB</v>
          </cell>
          <cell r="K452">
            <v>0.84930555555555554</v>
          </cell>
          <cell r="L452">
            <v>0.29166666666666669</v>
          </cell>
          <cell r="N452">
            <v>0.84861111111111109</v>
          </cell>
          <cell r="O452">
            <v>0.29166666666666669</v>
          </cell>
          <cell r="Q452">
            <v>0.85555555555555562</v>
          </cell>
          <cell r="R452">
            <v>0.29444444444444445</v>
          </cell>
          <cell r="T452">
            <v>0.84583333333333333</v>
          </cell>
          <cell r="U452">
            <v>0.29305555555555557</v>
          </cell>
          <cell r="W452">
            <v>0.81874999999999998</v>
          </cell>
          <cell r="X452">
            <v>0.29375000000000001</v>
          </cell>
          <cell r="AF452">
            <v>0.28402777777777777</v>
          </cell>
          <cell r="AG452">
            <v>0.83611111111111114</v>
          </cell>
          <cell r="AI452">
            <v>0.28541666666666665</v>
          </cell>
          <cell r="AJ452">
            <v>0.83333333333333337</v>
          </cell>
          <cell r="AL452">
            <v>0.28333333333333333</v>
          </cell>
          <cell r="AM452">
            <v>0.8340277777777777</v>
          </cell>
          <cell r="AO452">
            <v>0.28472222222222221</v>
          </cell>
          <cell r="AP452">
            <v>0.83333333333333337</v>
          </cell>
          <cell r="AR452">
            <v>0.28680555555555554</v>
          </cell>
          <cell r="AS452">
            <v>0.75</v>
          </cell>
          <cell r="AU452">
            <v>0.28819444444444448</v>
          </cell>
          <cell r="AV452">
            <v>0.83333333333333337</v>
          </cell>
          <cell r="AX452">
            <v>0.84791666666666676</v>
          </cell>
          <cell r="AY452">
            <v>0.26180555555555557</v>
          </cell>
          <cell r="BA452">
            <v>0.86111111111111116</v>
          </cell>
          <cell r="BB452">
            <v>0.28125</v>
          </cell>
          <cell r="BD452">
            <v>0.84513888888888899</v>
          </cell>
          <cell r="BE452">
            <v>0.29236111111111113</v>
          </cell>
          <cell r="BG452">
            <v>0.84652777777777777</v>
          </cell>
          <cell r="BH452">
            <v>0.29236111111111113</v>
          </cell>
          <cell r="BJ452">
            <v>0.84722222222222221</v>
          </cell>
          <cell r="BK452">
            <v>0.29166666666666669</v>
          </cell>
          <cell r="BM452">
            <v>0.83263888888888893</v>
          </cell>
          <cell r="BN452">
            <v>0.29236111111111113</v>
          </cell>
          <cell r="BV452">
            <v>0.28472222222222221</v>
          </cell>
          <cell r="BW452">
            <v>0.83333333333333337</v>
          </cell>
          <cell r="BY452">
            <v>0.28680555555555554</v>
          </cell>
          <cell r="BZ452">
            <v>0.83472222222222225</v>
          </cell>
          <cell r="CB452">
            <v>0.28541666666666665</v>
          </cell>
          <cell r="CC452">
            <v>0.75</v>
          </cell>
          <cell r="CE452">
            <v>0.28472222222222221</v>
          </cell>
          <cell r="CF452">
            <v>0.83333333333333337</v>
          </cell>
          <cell r="CH452">
            <v>0.28680555555555554</v>
          </cell>
        </row>
        <row r="453">
          <cell r="A453">
            <v>68516</v>
          </cell>
          <cell r="B453" t="str">
            <v>ANDI LIANI ROZAK</v>
          </cell>
          <cell r="C453" t="str">
            <v>BODY PLANT 2</v>
          </cell>
          <cell r="D453" t="str">
            <v>SHFB</v>
          </cell>
          <cell r="M453" t="str">
            <v>S1</v>
          </cell>
          <cell r="N453">
            <v>0.84375</v>
          </cell>
          <cell r="O453">
            <v>0.18958333333333333</v>
          </cell>
          <cell r="Q453">
            <v>0.85</v>
          </cell>
          <cell r="R453">
            <v>0.26458333333333334</v>
          </cell>
          <cell r="T453">
            <v>0.85069444444444453</v>
          </cell>
          <cell r="U453">
            <v>0.24236111111111111</v>
          </cell>
          <cell r="W453">
            <v>0.84513888888888899</v>
          </cell>
          <cell r="X453">
            <v>0.29305555555555557</v>
          </cell>
          <cell r="AF453">
            <v>0.29791666666666666</v>
          </cell>
          <cell r="AG453">
            <v>0.80347222222222225</v>
          </cell>
          <cell r="AI453">
            <v>0.29375000000000001</v>
          </cell>
          <cell r="AJ453">
            <v>0.8354166666666667</v>
          </cell>
          <cell r="AL453">
            <v>0.29791666666666666</v>
          </cell>
          <cell r="AM453">
            <v>0.8027777777777777</v>
          </cell>
          <cell r="AO453">
            <v>0.29791666666666666</v>
          </cell>
          <cell r="AP453">
            <v>0.80208333333333337</v>
          </cell>
          <cell r="AR453">
            <v>0.29722222222222222</v>
          </cell>
          <cell r="AS453">
            <v>0.71944444444444444</v>
          </cell>
          <cell r="AU453">
            <v>0.29583333333333334</v>
          </cell>
          <cell r="AV453">
            <v>0.81388888888888899</v>
          </cell>
          <cell r="AX453">
            <v>0.8534722222222223</v>
          </cell>
          <cell r="AY453">
            <v>0.26250000000000001</v>
          </cell>
          <cell r="BA453">
            <v>0.86111111111111116</v>
          </cell>
          <cell r="BB453">
            <v>0.27361111111111108</v>
          </cell>
          <cell r="BD453">
            <v>0.85138888888888886</v>
          </cell>
          <cell r="BE453">
            <v>0.29305555555555557</v>
          </cell>
          <cell r="BG453">
            <v>0.85277777777777775</v>
          </cell>
          <cell r="BH453">
            <v>0.29305555555555557</v>
          </cell>
          <cell r="BJ453">
            <v>0.87013888888888891</v>
          </cell>
          <cell r="BK453">
            <v>0.29305555555555557</v>
          </cell>
          <cell r="BM453">
            <v>0.83263888888888893</v>
          </cell>
          <cell r="BN453">
            <v>0.30277777777777776</v>
          </cell>
          <cell r="BV453">
            <v>0.29236111111111113</v>
          </cell>
          <cell r="BW453">
            <v>0.83333333333333337</v>
          </cell>
          <cell r="BY453">
            <v>0.29236111111111113</v>
          </cell>
          <cell r="CA453" t="str">
            <v>TL</v>
          </cell>
          <cell r="CB453">
            <v>0.29236111111111113</v>
          </cell>
          <cell r="CD453" t="str">
            <v>TL</v>
          </cell>
          <cell r="CF453">
            <v>0.81319444444444444</v>
          </cell>
          <cell r="CG453" t="str">
            <v>TL</v>
          </cell>
          <cell r="CH453">
            <v>0.2951388888888889</v>
          </cell>
        </row>
        <row r="454">
          <cell r="A454">
            <v>68518</v>
          </cell>
          <cell r="B454" t="str">
            <v>DEWA RESTU ESALAFI</v>
          </cell>
          <cell r="C454" t="str">
            <v>BODY PLANT 2</v>
          </cell>
          <cell r="D454" t="str">
            <v>SHFB</v>
          </cell>
          <cell r="K454">
            <v>0.84444444444444444</v>
          </cell>
          <cell r="L454">
            <v>0.30277777777777776</v>
          </cell>
          <cell r="N454">
            <v>0.84583333333333333</v>
          </cell>
          <cell r="O454">
            <v>0.2722222222222222</v>
          </cell>
          <cell r="Q454">
            <v>0.84375</v>
          </cell>
          <cell r="R454">
            <v>0.29722222222222222</v>
          </cell>
          <cell r="T454">
            <v>0.84791666666666676</v>
          </cell>
          <cell r="U454">
            <v>0.29305555555555557</v>
          </cell>
          <cell r="W454">
            <v>0.84097222222222223</v>
          </cell>
          <cell r="X454">
            <v>0.2951388888888889</v>
          </cell>
          <cell r="AF454">
            <v>0.28125</v>
          </cell>
          <cell r="AG454">
            <v>0.83472222222222225</v>
          </cell>
          <cell r="AI454">
            <v>0.28611111111111115</v>
          </cell>
          <cell r="AJ454">
            <v>0.81388888888888899</v>
          </cell>
          <cell r="AL454">
            <v>0.28541666666666665</v>
          </cell>
          <cell r="AM454">
            <v>0.83680555555555547</v>
          </cell>
          <cell r="AO454">
            <v>0.28263888888888888</v>
          </cell>
          <cell r="AP454">
            <v>0.80763888888888891</v>
          </cell>
          <cell r="AR454">
            <v>0.28750000000000003</v>
          </cell>
          <cell r="AS454">
            <v>0.73958333333333337</v>
          </cell>
          <cell r="AU454">
            <v>0.28750000000000003</v>
          </cell>
          <cell r="AV454">
            <v>0.76736111111111116</v>
          </cell>
          <cell r="AX454">
            <v>0.84513888888888899</v>
          </cell>
          <cell r="AY454">
            <v>0.29375000000000001</v>
          </cell>
          <cell r="BA454">
            <v>0.8652777777777777</v>
          </cell>
          <cell r="BB454">
            <v>0.22083333333333333</v>
          </cell>
          <cell r="BD454">
            <v>0.84583333333333333</v>
          </cell>
          <cell r="BE454">
            <v>0.30486111111111108</v>
          </cell>
          <cell r="BG454">
            <v>0.84861111111111109</v>
          </cell>
          <cell r="BH454">
            <v>0.3034722222222222</v>
          </cell>
          <cell r="BJ454">
            <v>0.84583333333333333</v>
          </cell>
          <cell r="BK454">
            <v>0.30277777777777776</v>
          </cell>
          <cell r="BM454">
            <v>0.86458333333333337</v>
          </cell>
          <cell r="BN454">
            <v>0.3125</v>
          </cell>
          <cell r="BV454">
            <v>0.29236111111111113</v>
          </cell>
          <cell r="BW454">
            <v>0.83750000000000002</v>
          </cell>
          <cell r="BY454">
            <v>0.28055555555555556</v>
          </cell>
          <cell r="BZ454">
            <v>0.83472222222222225</v>
          </cell>
          <cell r="CB454">
            <v>0.28541666666666665</v>
          </cell>
          <cell r="CC454">
            <v>0.67222222222222217</v>
          </cell>
          <cell r="CE454">
            <v>0.28541666666666665</v>
          </cell>
          <cell r="CF454">
            <v>0.83472222222222225</v>
          </cell>
          <cell r="CH454">
            <v>0.28680555555555554</v>
          </cell>
        </row>
        <row r="455">
          <cell r="A455">
            <v>68519</v>
          </cell>
          <cell r="B455" t="str">
            <v>M. ALFAN SOPARI</v>
          </cell>
          <cell r="C455" t="str">
            <v>BODY PLANT 2</v>
          </cell>
          <cell r="D455" t="str">
            <v>SHFB</v>
          </cell>
          <cell r="K455">
            <v>0.8340277777777777</v>
          </cell>
          <cell r="L455">
            <v>0.2951388888888889</v>
          </cell>
          <cell r="N455">
            <v>0.82708333333333339</v>
          </cell>
          <cell r="O455">
            <v>0.29375000000000001</v>
          </cell>
          <cell r="Q455">
            <v>0.8340277777777777</v>
          </cell>
          <cell r="R455">
            <v>0.27638888888888885</v>
          </cell>
          <cell r="T455">
            <v>0.84097222222222223</v>
          </cell>
          <cell r="U455">
            <v>0.25277777777777777</v>
          </cell>
          <cell r="W455">
            <v>0.83194444444444438</v>
          </cell>
          <cell r="X455">
            <v>0.29375000000000001</v>
          </cell>
          <cell r="AF455">
            <v>0.27291666666666664</v>
          </cell>
          <cell r="AG455">
            <v>0.83680555555555547</v>
          </cell>
          <cell r="AI455">
            <v>0.2722222222222222</v>
          </cell>
          <cell r="AJ455">
            <v>0.83680555555555547</v>
          </cell>
          <cell r="AL455">
            <v>0.27638888888888885</v>
          </cell>
          <cell r="AM455">
            <v>0.82847222222222217</v>
          </cell>
          <cell r="AO455">
            <v>0.27916666666666667</v>
          </cell>
          <cell r="AP455">
            <v>0.84930555555555554</v>
          </cell>
          <cell r="AR455">
            <v>0.27708333333333335</v>
          </cell>
          <cell r="AS455">
            <v>0.73749999999999993</v>
          </cell>
          <cell r="AU455">
            <v>0.27291666666666664</v>
          </cell>
          <cell r="AV455">
            <v>0.76180555555555562</v>
          </cell>
          <cell r="AX455">
            <v>0.8354166666666667</v>
          </cell>
          <cell r="AY455">
            <v>0.26250000000000001</v>
          </cell>
          <cell r="BA455">
            <v>0.85277777777777775</v>
          </cell>
          <cell r="BB455">
            <v>0.2590277777777778</v>
          </cell>
          <cell r="BD455">
            <v>0.83472222222222225</v>
          </cell>
          <cell r="BE455">
            <v>0.29652777777777778</v>
          </cell>
          <cell r="BG455">
            <v>0.85</v>
          </cell>
          <cell r="BH455">
            <v>0.29236111111111113</v>
          </cell>
          <cell r="BJ455">
            <v>0.84166666666666667</v>
          </cell>
          <cell r="BK455">
            <v>0.29652777777777778</v>
          </cell>
          <cell r="BM455">
            <v>0.82916666666666661</v>
          </cell>
          <cell r="BN455">
            <v>0.30208333333333331</v>
          </cell>
          <cell r="BV455">
            <v>0.27291666666666664</v>
          </cell>
          <cell r="BW455">
            <v>0.8354166666666667</v>
          </cell>
          <cell r="BY455">
            <v>0.26944444444444443</v>
          </cell>
          <cell r="CA455" t="str">
            <v>TL</v>
          </cell>
          <cell r="CB455">
            <v>0.27430555555555552</v>
          </cell>
          <cell r="CC455">
            <v>0.76041666666666663</v>
          </cell>
          <cell r="CE455">
            <v>0.27083333333333331</v>
          </cell>
          <cell r="CF455">
            <v>0.81597222222222221</v>
          </cell>
          <cell r="CH455">
            <v>0.27569444444444446</v>
          </cell>
        </row>
        <row r="456">
          <cell r="A456">
            <v>68847</v>
          </cell>
          <cell r="B456" t="str">
            <v>BACHTIAR NUR EFENDI</v>
          </cell>
          <cell r="C456" t="str">
            <v>BODY PLANT 2</v>
          </cell>
          <cell r="D456" t="str">
            <v>SHFA</v>
          </cell>
          <cell r="M456" t="str">
            <v>M</v>
          </cell>
          <cell r="P456" t="str">
            <v>S1</v>
          </cell>
          <cell r="Q456">
            <v>0.2590277777777778</v>
          </cell>
          <cell r="R456">
            <v>0.82291666666666663</v>
          </cell>
          <cell r="T456">
            <v>0.25625000000000003</v>
          </cell>
          <cell r="U456">
            <v>0.82291666666666663</v>
          </cell>
          <cell r="W456">
            <v>0.25486111111111109</v>
          </cell>
          <cell r="X456">
            <v>0.75</v>
          </cell>
          <cell r="Z456">
            <v>0.25486111111111109</v>
          </cell>
          <cell r="AA456">
            <v>0.8125</v>
          </cell>
          <cell r="AC456">
            <v>0.85486111111111107</v>
          </cell>
          <cell r="AD456">
            <v>0.25</v>
          </cell>
          <cell r="AF456">
            <v>0.85486111111111107</v>
          </cell>
          <cell r="AG456">
            <v>0.27083333333333331</v>
          </cell>
          <cell r="AI456">
            <v>0.83472222222222225</v>
          </cell>
          <cell r="AJ456">
            <v>0.29166666666666669</v>
          </cell>
          <cell r="AL456">
            <v>0.83888888888888891</v>
          </cell>
          <cell r="AM456">
            <v>0.2298611111111111</v>
          </cell>
          <cell r="AO456">
            <v>0.83680555555555547</v>
          </cell>
          <cell r="AP456">
            <v>0.27291666666666664</v>
          </cell>
          <cell r="AR456">
            <v>0.86249999999999993</v>
          </cell>
          <cell r="AS456">
            <v>0.24236111111111111</v>
          </cell>
          <cell r="BA456">
            <v>0.26041666666666669</v>
          </cell>
          <cell r="BB456">
            <v>0.75</v>
          </cell>
          <cell r="BD456">
            <v>0.26319444444444445</v>
          </cell>
          <cell r="BE456">
            <v>0.80486111111111114</v>
          </cell>
          <cell r="BG456">
            <v>0.24861111111111112</v>
          </cell>
          <cell r="BH456">
            <v>0.82291666666666663</v>
          </cell>
          <cell r="BJ456">
            <v>0.25347222222222221</v>
          </cell>
          <cell r="BK456">
            <v>0.81527777777777777</v>
          </cell>
          <cell r="BM456">
            <v>0.26319444444444445</v>
          </cell>
          <cell r="BN456">
            <v>0.83333333333333337</v>
          </cell>
          <cell r="BV456">
            <v>0.83819444444444446</v>
          </cell>
          <cell r="BW456">
            <v>0.29166666666666669</v>
          </cell>
          <cell r="BY456">
            <v>0.83958333333333324</v>
          </cell>
          <cell r="BZ456">
            <v>0.26111111111111113</v>
          </cell>
          <cell r="CB456">
            <v>0.84097222222222223</v>
          </cell>
          <cell r="CC456">
            <v>0.24027777777777778</v>
          </cell>
          <cell r="CE456">
            <v>0.84097222222222223</v>
          </cell>
          <cell r="CF456">
            <v>0.29166666666666669</v>
          </cell>
          <cell r="CJ456" t="str">
            <v>M</v>
          </cell>
        </row>
        <row r="457">
          <cell r="A457">
            <v>68875</v>
          </cell>
          <cell r="B457" t="str">
            <v>FARHAN AULADI</v>
          </cell>
          <cell r="C457" t="str">
            <v>BODY PLANT 2</v>
          </cell>
          <cell r="D457" t="str">
            <v>SHFB</v>
          </cell>
          <cell r="K457">
            <v>0.84652777777777777</v>
          </cell>
          <cell r="L457">
            <v>0.30208333333333331</v>
          </cell>
          <cell r="N457">
            <v>0.84722222222222221</v>
          </cell>
          <cell r="O457">
            <v>0.27361111111111108</v>
          </cell>
          <cell r="Q457">
            <v>0.84861111111111109</v>
          </cell>
          <cell r="R457">
            <v>0.29652777777777778</v>
          </cell>
          <cell r="T457">
            <v>0.84930555555555554</v>
          </cell>
          <cell r="U457">
            <v>0.29305555555555557</v>
          </cell>
          <cell r="W457">
            <v>0.82916666666666661</v>
          </cell>
          <cell r="X457">
            <v>0.29444444444444445</v>
          </cell>
          <cell r="AF457">
            <v>0.26805555555555555</v>
          </cell>
          <cell r="AG457">
            <v>0.81666666666666676</v>
          </cell>
          <cell r="AI457">
            <v>0.27569444444444446</v>
          </cell>
          <cell r="AJ457">
            <v>0.81458333333333333</v>
          </cell>
          <cell r="AL457">
            <v>0.27499999999999997</v>
          </cell>
          <cell r="AM457">
            <v>0.80486111111111114</v>
          </cell>
          <cell r="AO457">
            <v>0.26458333333333334</v>
          </cell>
          <cell r="AP457">
            <v>0.80208333333333337</v>
          </cell>
          <cell r="AR457">
            <v>0.2673611111111111</v>
          </cell>
          <cell r="AS457">
            <v>0.74097222222222225</v>
          </cell>
          <cell r="AU457">
            <v>0.26319444444444445</v>
          </cell>
          <cell r="AV457">
            <v>0.77847222222222223</v>
          </cell>
          <cell r="AX457">
            <v>0.84652777777777777</v>
          </cell>
          <cell r="AY457">
            <v>0.27638888888888885</v>
          </cell>
          <cell r="BA457">
            <v>0.85972222222222217</v>
          </cell>
          <cell r="BB457">
            <v>0.27638888888888885</v>
          </cell>
          <cell r="BD457">
            <v>0.84652777777777777</v>
          </cell>
          <cell r="BE457">
            <v>0.30277777777777776</v>
          </cell>
          <cell r="BG457">
            <v>0.84722222222222221</v>
          </cell>
          <cell r="BH457">
            <v>0.30277777777777776</v>
          </cell>
          <cell r="BJ457">
            <v>0.84444444444444444</v>
          </cell>
          <cell r="BK457">
            <v>0.30277777777777776</v>
          </cell>
          <cell r="BM457">
            <v>0.84861111111111109</v>
          </cell>
          <cell r="BN457">
            <v>0.3125</v>
          </cell>
          <cell r="BX457" t="str">
            <v>M</v>
          </cell>
          <cell r="CA457" t="str">
            <v>M</v>
          </cell>
          <cell r="CD457" t="str">
            <v>M</v>
          </cell>
          <cell r="CG457" t="str">
            <v>M</v>
          </cell>
          <cell r="CJ457" t="str">
            <v>M</v>
          </cell>
        </row>
        <row r="458">
          <cell r="A458">
            <v>68877</v>
          </cell>
          <cell r="B458" t="str">
            <v>FATKHUL HANAN AULADI</v>
          </cell>
          <cell r="C458" t="str">
            <v>BODY PLANT 2</v>
          </cell>
          <cell r="D458" t="str">
            <v>SHFB</v>
          </cell>
          <cell r="K458">
            <v>0.84305555555555556</v>
          </cell>
          <cell r="L458">
            <v>0.27569444444444446</v>
          </cell>
          <cell r="N458">
            <v>0.84652777777777777</v>
          </cell>
          <cell r="O458">
            <v>0.28125</v>
          </cell>
          <cell r="Q458">
            <v>0.84791666666666676</v>
          </cell>
          <cell r="R458">
            <v>0.28541666666666665</v>
          </cell>
          <cell r="T458">
            <v>0.85</v>
          </cell>
          <cell r="U458">
            <v>0.24097222222222223</v>
          </cell>
          <cell r="W458">
            <v>0.8340277777777777</v>
          </cell>
          <cell r="X458">
            <v>0.28194444444444444</v>
          </cell>
          <cell r="AF458">
            <v>0.26597222222222222</v>
          </cell>
          <cell r="AG458">
            <v>0.8125</v>
          </cell>
          <cell r="AI458">
            <v>0.28819444444444448</v>
          </cell>
          <cell r="AJ458">
            <v>0.80972222222222223</v>
          </cell>
          <cell r="AL458">
            <v>0.28888888888888892</v>
          </cell>
          <cell r="AM458">
            <v>0.80347222222222225</v>
          </cell>
          <cell r="AO458">
            <v>0.28958333333333336</v>
          </cell>
          <cell r="AP458">
            <v>0.81319444444444444</v>
          </cell>
          <cell r="AR458">
            <v>0.2902777777777778</v>
          </cell>
          <cell r="AS458">
            <v>0.72986111111111107</v>
          </cell>
          <cell r="AU458">
            <v>0.2722222222222222</v>
          </cell>
          <cell r="AV458">
            <v>0.81319444444444444</v>
          </cell>
          <cell r="AX458">
            <v>0.84166666666666667</v>
          </cell>
          <cell r="AY458">
            <v>0.26458333333333334</v>
          </cell>
          <cell r="BA458">
            <v>0.86944444444444446</v>
          </cell>
          <cell r="BB458">
            <v>0.19027777777777777</v>
          </cell>
          <cell r="BD458">
            <v>0.84652777777777777</v>
          </cell>
          <cell r="BE458">
            <v>0.29236111111111113</v>
          </cell>
          <cell r="BG458">
            <v>0.84652777777777777</v>
          </cell>
          <cell r="BH458">
            <v>0.29375000000000001</v>
          </cell>
          <cell r="BJ458">
            <v>0.84444444444444444</v>
          </cell>
          <cell r="BK458">
            <v>0.29166666666666669</v>
          </cell>
          <cell r="BM458">
            <v>0.83680555555555547</v>
          </cell>
          <cell r="BN458">
            <v>0.30416666666666664</v>
          </cell>
          <cell r="BW458">
            <v>0.8340277777777777</v>
          </cell>
          <cell r="BX458" t="str">
            <v>TL</v>
          </cell>
          <cell r="BY458">
            <v>0.27986111111111112</v>
          </cell>
          <cell r="BZ458">
            <v>0.83680555555555547</v>
          </cell>
          <cell r="CB458">
            <v>0.29444444444444445</v>
          </cell>
          <cell r="CC458">
            <v>0.7368055555555556</v>
          </cell>
          <cell r="CE458">
            <v>0.29375000000000001</v>
          </cell>
          <cell r="CF458">
            <v>0.82500000000000007</v>
          </cell>
          <cell r="CH458">
            <v>0.29444444444444445</v>
          </cell>
        </row>
        <row r="459">
          <cell r="A459">
            <v>68878</v>
          </cell>
          <cell r="B459" t="str">
            <v>FAUZI GHUFRON ALFATAH</v>
          </cell>
          <cell r="C459" t="str">
            <v>BODY PLANT 2</v>
          </cell>
          <cell r="D459" t="str">
            <v>SHFB</v>
          </cell>
          <cell r="K459">
            <v>0.8520833333333333</v>
          </cell>
          <cell r="L459">
            <v>0.28263888888888888</v>
          </cell>
          <cell r="N459">
            <v>0.84791666666666676</v>
          </cell>
          <cell r="O459">
            <v>0.26041666666666669</v>
          </cell>
          <cell r="Q459">
            <v>0.8534722222222223</v>
          </cell>
          <cell r="R459">
            <v>0.2951388888888889</v>
          </cell>
          <cell r="T459">
            <v>0.85</v>
          </cell>
          <cell r="U459">
            <v>0.24305555555555555</v>
          </cell>
          <cell r="W459">
            <v>0.8305555555555556</v>
          </cell>
          <cell r="X459">
            <v>0.28333333333333333</v>
          </cell>
          <cell r="AF459">
            <v>0.28263888888888888</v>
          </cell>
          <cell r="AG459">
            <v>0.83472222222222225</v>
          </cell>
          <cell r="AI459">
            <v>0.28611111111111115</v>
          </cell>
          <cell r="AJ459">
            <v>0.83611111111111114</v>
          </cell>
          <cell r="AL459">
            <v>0.28333333333333333</v>
          </cell>
          <cell r="AM459">
            <v>0.83680555555555547</v>
          </cell>
          <cell r="AO459">
            <v>0.28958333333333336</v>
          </cell>
          <cell r="AP459">
            <v>0.83472222222222225</v>
          </cell>
          <cell r="AR459">
            <v>0.28958333333333336</v>
          </cell>
          <cell r="AS459">
            <v>0.73125000000000007</v>
          </cell>
          <cell r="AU459">
            <v>0.2902777777777778</v>
          </cell>
          <cell r="AV459">
            <v>0.81319444444444444</v>
          </cell>
          <cell r="AX459">
            <v>0.84444444444444444</v>
          </cell>
          <cell r="AY459">
            <v>0.26458333333333334</v>
          </cell>
          <cell r="BA459">
            <v>0.85972222222222217</v>
          </cell>
          <cell r="BB459">
            <v>0.27361111111111108</v>
          </cell>
          <cell r="BD459">
            <v>0.84652777777777777</v>
          </cell>
          <cell r="BE459">
            <v>0.29375000000000001</v>
          </cell>
          <cell r="BG459">
            <v>0.84652777777777777</v>
          </cell>
          <cell r="BH459">
            <v>0.29305555555555557</v>
          </cell>
          <cell r="BJ459">
            <v>0.8222222222222223</v>
          </cell>
          <cell r="BK459">
            <v>0.29236111111111113</v>
          </cell>
          <cell r="BM459">
            <v>0.8354166666666667</v>
          </cell>
          <cell r="BN459">
            <v>0.30416666666666664</v>
          </cell>
          <cell r="BS459">
            <v>0.42777777777777781</v>
          </cell>
          <cell r="BT459">
            <v>0.7270833333333333</v>
          </cell>
          <cell r="BV459">
            <v>0.28472222222222221</v>
          </cell>
          <cell r="BX459" t="str">
            <v>TL</v>
          </cell>
          <cell r="BY459">
            <v>0.28819444444444448</v>
          </cell>
          <cell r="BZ459">
            <v>0.83472222222222225</v>
          </cell>
          <cell r="CB459">
            <v>0.28680555555555554</v>
          </cell>
          <cell r="CC459">
            <v>0.72986111111111107</v>
          </cell>
          <cell r="CE459">
            <v>0.28958333333333336</v>
          </cell>
          <cell r="CG459" t="str">
            <v>TL</v>
          </cell>
          <cell r="CH459">
            <v>0.29097222222222224</v>
          </cell>
        </row>
        <row r="460">
          <cell r="A460">
            <v>68879</v>
          </cell>
          <cell r="B460" t="str">
            <v>FAUZI NUROHIM</v>
          </cell>
          <cell r="C460" t="str">
            <v>BODY PLANT 2</v>
          </cell>
          <cell r="D460" t="str">
            <v>SHFA</v>
          </cell>
          <cell r="K460">
            <v>0.25763888888888892</v>
          </cell>
          <cell r="L460">
            <v>0.8340277777777777</v>
          </cell>
          <cell r="N460">
            <v>0.26111111111111113</v>
          </cell>
          <cell r="O460">
            <v>0.81319444444444444</v>
          </cell>
          <cell r="Q460">
            <v>0.26250000000000001</v>
          </cell>
          <cell r="R460">
            <v>0.8256944444444444</v>
          </cell>
          <cell r="T460">
            <v>0.26180555555555557</v>
          </cell>
          <cell r="U460">
            <v>0.82430555555555562</v>
          </cell>
          <cell r="W460">
            <v>0.26527777777777778</v>
          </cell>
          <cell r="X460">
            <v>0.79722222222222217</v>
          </cell>
          <cell r="Z460">
            <v>0.26527777777777778</v>
          </cell>
          <cell r="AA460">
            <v>0.83472222222222225</v>
          </cell>
          <cell r="AC460">
            <v>0.83958333333333324</v>
          </cell>
          <cell r="AD460">
            <v>0.25</v>
          </cell>
          <cell r="AF460">
            <v>0.84375</v>
          </cell>
          <cell r="AG460">
            <v>0.26527777777777778</v>
          </cell>
          <cell r="AI460">
            <v>0.83611111111111114</v>
          </cell>
          <cell r="AJ460">
            <v>0.25</v>
          </cell>
          <cell r="AL460">
            <v>0.83888888888888891</v>
          </cell>
          <cell r="AM460">
            <v>0.23124999999999998</v>
          </cell>
          <cell r="AO460">
            <v>0.83680555555555547</v>
          </cell>
          <cell r="AP460">
            <v>0.26180555555555557</v>
          </cell>
          <cell r="AR460">
            <v>0.84166666666666667</v>
          </cell>
          <cell r="AS460">
            <v>0.25347222222222221</v>
          </cell>
          <cell r="BA460">
            <v>0.26041666666666669</v>
          </cell>
          <cell r="BB460">
            <v>0.74722222222222223</v>
          </cell>
          <cell r="BD460">
            <v>0.26527777777777778</v>
          </cell>
          <cell r="BE460">
            <v>0.8340277777777777</v>
          </cell>
          <cell r="BG460">
            <v>0.26319444444444445</v>
          </cell>
          <cell r="BH460">
            <v>0.81388888888888899</v>
          </cell>
          <cell r="BJ460">
            <v>0.2673611111111111</v>
          </cell>
          <cell r="BK460">
            <v>0.83472222222222225</v>
          </cell>
          <cell r="BM460">
            <v>0.26527777777777778</v>
          </cell>
          <cell r="BN460">
            <v>0.6875</v>
          </cell>
          <cell r="BV460">
            <v>0.83611111111111114</v>
          </cell>
          <cell r="BW460">
            <v>0.29166666666666669</v>
          </cell>
          <cell r="BY460">
            <v>0.83958333333333324</v>
          </cell>
          <cell r="BZ460">
            <v>0.26041666666666669</v>
          </cell>
          <cell r="CB460">
            <v>0.83819444444444446</v>
          </cell>
          <cell r="CC460">
            <v>0.24097222222222223</v>
          </cell>
          <cell r="CE460">
            <v>0.83819444444444446</v>
          </cell>
          <cell r="CF460">
            <v>0.25138888888888888</v>
          </cell>
          <cell r="CJ460" t="str">
            <v>M</v>
          </cell>
        </row>
        <row r="461">
          <cell r="A461">
            <v>68880</v>
          </cell>
          <cell r="B461" t="str">
            <v>FEBRI SETIAWAN</v>
          </cell>
          <cell r="C461" t="str">
            <v>BODY PLANT 2</v>
          </cell>
          <cell r="D461" t="str">
            <v>SHFA</v>
          </cell>
          <cell r="K461">
            <v>0.28680555555555554</v>
          </cell>
          <cell r="L461">
            <v>0.83333333333333337</v>
          </cell>
          <cell r="N461">
            <v>0.28194444444444444</v>
          </cell>
          <cell r="O461">
            <v>0.82291666666666663</v>
          </cell>
          <cell r="Q461">
            <v>0.28194444444444444</v>
          </cell>
          <cell r="R461">
            <v>0.85416666666666663</v>
          </cell>
          <cell r="T461">
            <v>0.28541666666666665</v>
          </cell>
          <cell r="U461">
            <v>0.83333333333333337</v>
          </cell>
          <cell r="W461">
            <v>0.28333333333333333</v>
          </cell>
          <cell r="X461">
            <v>0.75069444444444444</v>
          </cell>
          <cell r="Z461">
            <v>0.28541666666666665</v>
          </cell>
          <cell r="AA461">
            <v>0.8125</v>
          </cell>
          <cell r="AC461">
            <v>0.84861111111111109</v>
          </cell>
          <cell r="AD461">
            <v>0.25</v>
          </cell>
          <cell r="AF461">
            <v>0.85972222222222217</v>
          </cell>
          <cell r="AG461">
            <v>0.29236111111111113</v>
          </cell>
          <cell r="AI461">
            <v>0.85</v>
          </cell>
          <cell r="AJ461">
            <v>0.29166666666666669</v>
          </cell>
          <cell r="AL461">
            <v>0.84930555555555554</v>
          </cell>
          <cell r="AM461">
            <v>0.29166666666666669</v>
          </cell>
          <cell r="AO461">
            <v>0.84930555555555554</v>
          </cell>
          <cell r="AP461">
            <v>0.29166666666666669</v>
          </cell>
          <cell r="AR461">
            <v>0.86875000000000002</v>
          </cell>
          <cell r="AS461">
            <v>0.24097222222222223</v>
          </cell>
          <cell r="BA461">
            <v>0.28263888888888888</v>
          </cell>
          <cell r="BB461">
            <v>0.8125</v>
          </cell>
          <cell r="BD461">
            <v>0.28402777777777777</v>
          </cell>
          <cell r="BE461">
            <v>0.83333333333333337</v>
          </cell>
          <cell r="BG461">
            <v>0.28611111111111115</v>
          </cell>
          <cell r="BH461">
            <v>0.8340277777777777</v>
          </cell>
          <cell r="BJ461">
            <v>0.28750000000000003</v>
          </cell>
          <cell r="BK461">
            <v>0.83333333333333337</v>
          </cell>
          <cell r="BM461">
            <v>0.28680555555555554</v>
          </cell>
          <cell r="BN461">
            <v>0.83333333333333337</v>
          </cell>
          <cell r="BV461">
            <v>0.84791666666666676</v>
          </cell>
          <cell r="BW461">
            <v>0.29166666666666669</v>
          </cell>
          <cell r="CA461" t="str">
            <v>M</v>
          </cell>
          <cell r="CB461">
            <v>0.84583333333333333</v>
          </cell>
          <cell r="CD461" t="str">
            <v>TL</v>
          </cell>
          <cell r="CF461">
            <v>0.25</v>
          </cell>
          <cell r="CG461" t="str">
            <v>TL</v>
          </cell>
          <cell r="CJ461" t="str">
            <v>M</v>
          </cell>
        </row>
        <row r="462">
          <cell r="A462">
            <v>68881</v>
          </cell>
          <cell r="B462" t="str">
            <v>FEBRIANTO NUR HIDAYAT</v>
          </cell>
          <cell r="C462" t="str">
            <v>BODY PLANT 2</v>
          </cell>
          <cell r="D462" t="str">
            <v>SHFA</v>
          </cell>
          <cell r="K462">
            <v>0.29791666666666666</v>
          </cell>
          <cell r="L462">
            <v>0.81527777777777777</v>
          </cell>
          <cell r="N462">
            <v>0.27152777777777776</v>
          </cell>
          <cell r="O462">
            <v>0.82291666666666663</v>
          </cell>
          <cell r="Q462">
            <v>0.27638888888888885</v>
          </cell>
          <cell r="R462">
            <v>0.8354166666666667</v>
          </cell>
          <cell r="T462">
            <v>0.2722222222222222</v>
          </cell>
          <cell r="U462">
            <v>0.8125</v>
          </cell>
          <cell r="W462">
            <v>0.27083333333333331</v>
          </cell>
          <cell r="X462">
            <v>0.74583333333333324</v>
          </cell>
          <cell r="Z462">
            <v>0.27152777777777776</v>
          </cell>
          <cell r="AA462">
            <v>0.81597222222222221</v>
          </cell>
          <cell r="AC462">
            <v>0.84166666666666667</v>
          </cell>
          <cell r="AD462">
            <v>0.25069444444444444</v>
          </cell>
          <cell r="AF462">
            <v>0.85277777777777775</v>
          </cell>
          <cell r="AG462">
            <v>0.29166666666666669</v>
          </cell>
          <cell r="AI462">
            <v>0.8340277777777777</v>
          </cell>
          <cell r="AJ462">
            <v>0.25</v>
          </cell>
          <cell r="AL462">
            <v>0.83750000000000002</v>
          </cell>
          <cell r="AM462">
            <v>0.29305555555555557</v>
          </cell>
          <cell r="AO462">
            <v>0.83888888888888891</v>
          </cell>
          <cell r="AP462">
            <v>0.26597222222222222</v>
          </cell>
          <cell r="AR462">
            <v>0.85625000000000007</v>
          </cell>
          <cell r="AS462">
            <v>0.28541666666666665</v>
          </cell>
          <cell r="BA462">
            <v>0.27499999999999997</v>
          </cell>
          <cell r="BB462">
            <v>0.83611111111111114</v>
          </cell>
          <cell r="BD462">
            <v>0.27361111111111108</v>
          </cell>
          <cell r="BE462">
            <v>0.8340277777777777</v>
          </cell>
          <cell r="BG462">
            <v>0.27430555555555552</v>
          </cell>
          <cell r="BH462">
            <v>0.82361111111111107</v>
          </cell>
          <cell r="BJ462">
            <v>0.27152777777777776</v>
          </cell>
          <cell r="BK462">
            <v>0.83472222222222225</v>
          </cell>
          <cell r="BM462">
            <v>0.27152777777777776</v>
          </cell>
          <cell r="BN462">
            <v>0.81597222222222221</v>
          </cell>
          <cell r="BX462" t="str">
            <v>M</v>
          </cell>
          <cell r="CA462" t="str">
            <v>M</v>
          </cell>
          <cell r="CC462">
            <v>0.2951388888888889</v>
          </cell>
          <cell r="CD462" t="str">
            <v>TL</v>
          </cell>
          <cell r="CG462" t="str">
            <v>M</v>
          </cell>
          <cell r="CJ462" t="str">
            <v>M</v>
          </cell>
        </row>
        <row r="463">
          <cell r="A463">
            <v>68882</v>
          </cell>
          <cell r="B463" t="str">
            <v>FITRAH PUJI ARIFAIDZIN</v>
          </cell>
          <cell r="C463" t="str">
            <v>BODY PLANT 2</v>
          </cell>
          <cell r="D463" t="str">
            <v>SHFA</v>
          </cell>
          <cell r="K463">
            <v>0.27569444444444446</v>
          </cell>
          <cell r="L463">
            <v>0.82361111111111107</v>
          </cell>
          <cell r="N463">
            <v>0.27847222222222223</v>
          </cell>
          <cell r="O463">
            <v>0.84097222222222223</v>
          </cell>
          <cell r="Q463">
            <v>0.27499999999999997</v>
          </cell>
          <cell r="R463">
            <v>0.8256944444444444</v>
          </cell>
          <cell r="T463">
            <v>0.27777777777777779</v>
          </cell>
          <cell r="U463">
            <v>0.83888888888888891</v>
          </cell>
          <cell r="W463">
            <v>0.27777777777777779</v>
          </cell>
          <cell r="X463">
            <v>0.74236111111111114</v>
          </cell>
          <cell r="Z463">
            <v>0.28263888888888888</v>
          </cell>
          <cell r="AA463">
            <v>0.82500000000000007</v>
          </cell>
          <cell r="AC463">
            <v>0.84791666666666676</v>
          </cell>
          <cell r="AD463">
            <v>0.25416666666666665</v>
          </cell>
          <cell r="AF463">
            <v>0.8534722222222223</v>
          </cell>
          <cell r="AG463">
            <v>0.19097222222222221</v>
          </cell>
          <cell r="AI463">
            <v>0.84861111111111109</v>
          </cell>
          <cell r="AJ463">
            <v>0.24305555555555555</v>
          </cell>
          <cell r="AL463">
            <v>0.85625000000000007</v>
          </cell>
          <cell r="AM463">
            <v>0.24166666666666667</v>
          </cell>
          <cell r="AO463">
            <v>0.84861111111111109</v>
          </cell>
          <cell r="AP463">
            <v>0.25486111111111109</v>
          </cell>
          <cell r="AR463">
            <v>0.86805555555555547</v>
          </cell>
          <cell r="AS463">
            <v>0.27638888888888885</v>
          </cell>
          <cell r="BA463">
            <v>0.28611111111111115</v>
          </cell>
          <cell r="BB463">
            <v>0.75347222222222221</v>
          </cell>
          <cell r="BD463">
            <v>0.27916666666666667</v>
          </cell>
          <cell r="BE463">
            <v>0.81874999999999998</v>
          </cell>
          <cell r="BG463">
            <v>0.27847222222222223</v>
          </cell>
          <cell r="BH463">
            <v>0.83680555555555547</v>
          </cell>
          <cell r="BJ463">
            <v>0.28472222222222221</v>
          </cell>
          <cell r="BK463">
            <v>0.83819444444444446</v>
          </cell>
          <cell r="BM463">
            <v>0.28055555555555556</v>
          </cell>
          <cell r="BN463">
            <v>0.69097222222222221</v>
          </cell>
          <cell r="BV463">
            <v>0.84236111111111101</v>
          </cell>
          <cell r="BW463">
            <v>0.29166666666666669</v>
          </cell>
          <cell r="BY463">
            <v>0.84375</v>
          </cell>
          <cell r="BZ463">
            <v>0.23472222222222219</v>
          </cell>
          <cell r="CB463">
            <v>0.85902777777777783</v>
          </cell>
          <cell r="CC463">
            <v>0.19236111111111112</v>
          </cell>
          <cell r="CE463">
            <v>0.84791666666666676</v>
          </cell>
          <cell r="CF463">
            <v>0.25208333333333333</v>
          </cell>
          <cell r="CJ463" t="str">
            <v>M</v>
          </cell>
        </row>
        <row r="464">
          <cell r="A464">
            <v>69564</v>
          </cell>
          <cell r="B464" t="str">
            <v>MOCHAMAD HAEKHAL PRAYOGA</v>
          </cell>
          <cell r="C464" t="str">
            <v>BODY PLANT 2</v>
          </cell>
          <cell r="D464" t="str">
            <v>SHFB</v>
          </cell>
          <cell r="K464">
            <v>0.83958333333333324</v>
          </cell>
          <cell r="L464">
            <v>0.27361111111111108</v>
          </cell>
          <cell r="N464">
            <v>0.83888888888888891</v>
          </cell>
          <cell r="O464">
            <v>0.25208333333333333</v>
          </cell>
          <cell r="Q464">
            <v>0.84375</v>
          </cell>
          <cell r="R464">
            <v>0.29236111111111113</v>
          </cell>
          <cell r="T464">
            <v>0.84027777777777779</v>
          </cell>
          <cell r="U464">
            <v>0.25</v>
          </cell>
          <cell r="W464">
            <v>0.81805555555555554</v>
          </cell>
          <cell r="X464">
            <v>0.29166666666666669</v>
          </cell>
          <cell r="AF464">
            <v>0.26944444444444443</v>
          </cell>
          <cell r="AG464">
            <v>0.83333333333333337</v>
          </cell>
          <cell r="AI464">
            <v>0.27152777777777776</v>
          </cell>
          <cell r="AJ464">
            <v>0.81388888888888899</v>
          </cell>
          <cell r="AL464">
            <v>0.27152777777777776</v>
          </cell>
          <cell r="AM464">
            <v>0.80208333333333337</v>
          </cell>
          <cell r="AO464">
            <v>0.27083333333333331</v>
          </cell>
          <cell r="AP464">
            <v>0.83333333333333337</v>
          </cell>
          <cell r="AR464">
            <v>0.27083333333333331</v>
          </cell>
          <cell r="AS464">
            <v>0.72986111111111107</v>
          </cell>
          <cell r="AU464">
            <v>0.26458333333333334</v>
          </cell>
          <cell r="AV464">
            <v>0.8125</v>
          </cell>
          <cell r="AX464">
            <v>0.83611111111111114</v>
          </cell>
          <cell r="AY464">
            <v>0.26250000000000001</v>
          </cell>
          <cell r="BA464">
            <v>0.8520833333333333</v>
          </cell>
          <cell r="BB464">
            <v>0.25069444444444444</v>
          </cell>
          <cell r="BD464">
            <v>0.84027777777777779</v>
          </cell>
          <cell r="BE464">
            <v>0.29236111111111113</v>
          </cell>
          <cell r="BG464">
            <v>0.84097222222222223</v>
          </cell>
          <cell r="BH464">
            <v>0.29166666666666669</v>
          </cell>
          <cell r="BJ464">
            <v>0.83888888888888891</v>
          </cell>
          <cell r="BK464">
            <v>0.29236111111111113</v>
          </cell>
          <cell r="BM464">
            <v>0.8222222222222223</v>
          </cell>
          <cell r="BN464">
            <v>0.29236111111111113</v>
          </cell>
          <cell r="BV464">
            <v>0.26805555555555555</v>
          </cell>
          <cell r="BW464">
            <v>0.83333333333333337</v>
          </cell>
          <cell r="BY464">
            <v>0.26944444444444443</v>
          </cell>
          <cell r="BZ464">
            <v>0.81388888888888899</v>
          </cell>
          <cell r="CB464">
            <v>0.27083333333333331</v>
          </cell>
          <cell r="CC464">
            <v>0.83333333333333337</v>
          </cell>
          <cell r="CE464">
            <v>0.27013888888888887</v>
          </cell>
          <cell r="CF464">
            <v>0.77361111111111114</v>
          </cell>
          <cell r="CH464">
            <v>0.26874999999999999</v>
          </cell>
        </row>
        <row r="465">
          <cell r="A465">
            <v>69585</v>
          </cell>
          <cell r="B465" t="str">
            <v>TUNJUNG PRADANA</v>
          </cell>
          <cell r="C465" t="str">
            <v>BODY PLANT 2</v>
          </cell>
          <cell r="D465" t="str">
            <v>SHFA</v>
          </cell>
          <cell r="K465">
            <v>0.27777777777777779</v>
          </cell>
          <cell r="L465">
            <v>0.81111111111111101</v>
          </cell>
          <cell r="N465">
            <v>0.27986111111111112</v>
          </cell>
          <cell r="O465">
            <v>0.81458333333333333</v>
          </cell>
          <cell r="Q465">
            <v>0.28194444444444444</v>
          </cell>
          <cell r="R465">
            <v>0.82638888888888884</v>
          </cell>
          <cell r="T465">
            <v>0.28333333333333333</v>
          </cell>
          <cell r="U465">
            <v>0.8256944444444444</v>
          </cell>
          <cell r="W465">
            <v>0.28402777777777777</v>
          </cell>
          <cell r="X465">
            <v>0.7368055555555556</v>
          </cell>
          <cell r="Z465">
            <v>0.28680555555555554</v>
          </cell>
          <cell r="AA465">
            <v>0.82847222222222217</v>
          </cell>
          <cell r="AC465">
            <v>0.84305555555555556</v>
          </cell>
          <cell r="AD465">
            <v>0.25625000000000003</v>
          </cell>
          <cell r="AF465">
            <v>0.85972222222222217</v>
          </cell>
          <cell r="AG465">
            <v>0.25555555555555559</v>
          </cell>
          <cell r="AI465">
            <v>0.84652777777777777</v>
          </cell>
          <cell r="AJ465">
            <v>0.25625000000000003</v>
          </cell>
          <cell r="AL465">
            <v>0.84791666666666676</v>
          </cell>
          <cell r="AM465">
            <v>0.23541666666666669</v>
          </cell>
          <cell r="AO465">
            <v>0.80902777777777779</v>
          </cell>
          <cell r="AP465">
            <v>0.26666666666666666</v>
          </cell>
          <cell r="AR465">
            <v>0.83194444444444438</v>
          </cell>
          <cell r="AS465">
            <v>0.23472222222222219</v>
          </cell>
          <cell r="BA465">
            <v>0.27708333333333335</v>
          </cell>
          <cell r="BB465">
            <v>0.75416666666666676</v>
          </cell>
          <cell r="BD465">
            <v>0.28055555555555556</v>
          </cell>
          <cell r="BE465">
            <v>0.82986111111111116</v>
          </cell>
          <cell r="BG465">
            <v>0.2902777777777778</v>
          </cell>
          <cell r="BH465">
            <v>0.82361111111111107</v>
          </cell>
          <cell r="BJ465">
            <v>0.28472222222222221</v>
          </cell>
          <cell r="BK465">
            <v>0.82777777777777783</v>
          </cell>
          <cell r="BM465">
            <v>0.29097222222222224</v>
          </cell>
          <cell r="BN465">
            <v>0.81319444444444444</v>
          </cell>
          <cell r="BX465" t="str">
            <v>M</v>
          </cell>
          <cell r="BY465">
            <v>0.84097222222222223</v>
          </cell>
          <cell r="BZ465">
            <v>0.25416666666666665</v>
          </cell>
          <cell r="CB465">
            <v>0.84861111111111109</v>
          </cell>
          <cell r="CC465">
            <v>0.24583333333333335</v>
          </cell>
          <cell r="CE465">
            <v>0.80486111111111114</v>
          </cell>
          <cell r="CF465">
            <v>0.25972222222222224</v>
          </cell>
          <cell r="CJ465" t="str">
            <v>M</v>
          </cell>
        </row>
        <row r="466">
          <cell r="A466">
            <v>69586</v>
          </cell>
          <cell r="B466" t="str">
            <v>DIYAN PRASETIYO</v>
          </cell>
          <cell r="C466" t="str">
            <v>BODY PLANT 2</v>
          </cell>
          <cell r="D466" t="str">
            <v>SHFB</v>
          </cell>
          <cell r="K466">
            <v>0.83194444444444438</v>
          </cell>
          <cell r="L466">
            <v>0.30208333333333331</v>
          </cell>
          <cell r="N466">
            <v>0.84166666666666667</v>
          </cell>
          <cell r="O466">
            <v>0.29236111111111113</v>
          </cell>
          <cell r="Q466">
            <v>0.84513888888888899</v>
          </cell>
          <cell r="R466">
            <v>0.28402777777777777</v>
          </cell>
          <cell r="T466">
            <v>0.84722222222222221</v>
          </cell>
          <cell r="U466">
            <v>0.27361111111111108</v>
          </cell>
          <cell r="W466">
            <v>0.82500000000000007</v>
          </cell>
          <cell r="X466">
            <v>0.29444444444444445</v>
          </cell>
          <cell r="AF466">
            <v>0.27361111111111108</v>
          </cell>
          <cell r="AG466">
            <v>0.81458333333333333</v>
          </cell>
          <cell r="AI466">
            <v>0.28055555555555556</v>
          </cell>
          <cell r="AJ466">
            <v>0.8354166666666667</v>
          </cell>
          <cell r="AL466">
            <v>0.27430555555555552</v>
          </cell>
          <cell r="AM466">
            <v>0.8041666666666667</v>
          </cell>
          <cell r="AO466">
            <v>0.28333333333333333</v>
          </cell>
          <cell r="AP466">
            <v>0.83472222222222225</v>
          </cell>
          <cell r="AR466">
            <v>0.28680555555555554</v>
          </cell>
          <cell r="AS466">
            <v>0.7416666666666667</v>
          </cell>
          <cell r="AU466">
            <v>0.28611111111111115</v>
          </cell>
          <cell r="AV466">
            <v>0.80486111111111114</v>
          </cell>
          <cell r="AX466">
            <v>0.84722222222222221</v>
          </cell>
          <cell r="AY466">
            <v>0.27361111111111108</v>
          </cell>
          <cell r="BA466">
            <v>0.8569444444444444</v>
          </cell>
          <cell r="BB466">
            <v>0.22152777777777777</v>
          </cell>
          <cell r="BD466">
            <v>0.83958333333333324</v>
          </cell>
          <cell r="BE466">
            <v>0.3034722222222222</v>
          </cell>
          <cell r="BG466">
            <v>0.84513888888888899</v>
          </cell>
          <cell r="BH466">
            <v>0.30277777777777776</v>
          </cell>
          <cell r="BJ466">
            <v>0.84583333333333333</v>
          </cell>
          <cell r="BK466">
            <v>0.30277777777777776</v>
          </cell>
          <cell r="BM466">
            <v>0.86597222222222225</v>
          </cell>
          <cell r="BN466">
            <v>0.30486111111111108</v>
          </cell>
          <cell r="BV466">
            <v>0.28750000000000003</v>
          </cell>
          <cell r="BW466">
            <v>0.83680555555555547</v>
          </cell>
          <cell r="BY466">
            <v>0.28750000000000003</v>
          </cell>
          <cell r="CA466" t="str">
            <v>TL</v>
          </cell>
          <cell r="CB466">
            <v>0.29375000000000001</v>
          </cell>
          <cell r="CC466">
            <v>0.75277777777777777</v>
          </cell>
          <cell r="CE466">
            <v>0.28263888888888888</v>
          </cell>
          <cell r="CF466">
            <v>0.83472222222222225</v>
          </cell>
          <cell r="CH466">
            <v>0.28680555555555554</v>
          </cell>
        </row>
        <row r="467">
          <cell r="A467">
            <v>69587</v>
          </cell>
          <cell r="B467" t="str">
            <v>ALVID ADINDARU</v>
          </cell>
          <cell r="C467" t="str">
            <v>BODY PLANT 2</v>
          </cell>
          <cell r="D467" t="str">
            <v>SHFA</v>
          </cell>
          <cell r="K467">
            <v>0.27013888888888887</v>
          </cell>
          <cell r="L467">
            <v>0.82777777777777783</v>
          </cell>
          <cell r="N467">
            <v>0.27569444444444446</v>
          </cell>
          <cell r="O467">
            <v>0.81597222222222221</v>
          </cell>
          <cell r="Q467">
            <v>0.27569444444444446</v>
          </cell>
          <cell r="R467">
            <v>0.81736111111111109</v>
          </cell>
          <cell r="T467">
            <v>0.28125</v>
          </cell>
          <cell r="U467">
            <v>0.81666666666666676</v>
          </cell>
          <cell r="W467">
            <v>0.28333333333333333</v>
          </cell>
          <cell r="X467">
            <v>0.75069444444444444</v>
          </cell>
          <cell r="Z467">
            <v>0.27708333333333335</v>
          </cell>
          <cell r="AA467">
            <v>0.78125</v>
          </cell>
          <cell r="AC467">
            <v>0.85</v>
          </cell>
          <cell r="AD467">
            <v>0.2388888888888889</v>
          </cell>
          <cell r="AF467">
            <v>0.87083333333333324</v>
          </cell>
          <cell r="AG467">
            <v>0.25486111111111109</v>
          </cell>
          <cell r="AI467">
            <v>0.85069444444444453</v>
          </cell>
          <cell r="AJ467">
            <v>0.25833333333333336</v>
          </cell>
          <cell r="AL467">
            <v>0.85277777777777775</v>
          </cell>
          <cell r="AM467">
            <v>0.29236111111111113</v>
          </cell>
          <cell r="AO467">
            <v>0.85277777777777775</v>
          </cell>
          <cell r="AP467">
            <v>0.29375000000000001</v>
          </cell>
          <cell r="AR467">
            <v>0.86458333333333337</v>
          </cell>
          <cell r="AS467">
            <v>0.29236111111111113</v>
          </cell>
          <cell r="BA467">
            <v>0.27361111111111108</v>
          </cell>
          <cell r="BB467">
            <v>0.81874999999999998</v>
          </cell>
          <cell r="BD467">
            <v>0.28263888888888888</v>
          </cell>
          <cell r="BE467">
            <v>0.8354166666666667</v>
          </cell>
          <cell r="BG467">
            <v>0.28750000000000003</v>
          </cell>
          <cell r="BH467">
            <v>0.83680555555555547</v>
          </cell>
          <cell r="BJ467">
            <v>0.27569444444444446</v>
          </cell>
          <cell r="BK467">
            <v>0.83472222222222225</v>
          </cell>
          <cell r="BM467">
            <v>0.27708333333333335</v>
          </cell>
          <cell r="BN467">
            <v>0.83333333333333337</v>
          </cell>
          <cell r="BV467">
            <v>0.8354166666666667</v>
          </cell>
          <cell r="BW467">
            <v>0.29236111111111113</v>
          </cell>
          <cell r="BY467">
            <v>0.84305555555555556</v>
          </cell>
          <cell r="BZ467">
            <v>0.29305555555555557</v>
          </cell>
          <cell r="CB467">
            <v>0.84722222222222221</v>
          </cell>
          <cell r="CC467">
            <v>0.29375000000000001</v>
          </cell>
          <cell r="CE467">
            <v>0.84722222222222221</v>
          </cell>
          <cell r="CF467">
            <v>0.29236111111111113</v>
          </cell>
          <cell r="CJ467" t="str">
            <v>M</v>
          </cell>
        </row>
        <row r="468">
          <cell r="A468">
            <v>69588</v>
          </cell>
          <cell r="B468" t="str">
            <v>MUCHAMMAD RICO ARDIYANTO</v>
          </cell>
          <cell r="C468" t="str">
            <v>BODY PLANT 2</v>
          </cell>
          <cell r="D468" t="str">
            <v>SHFB</v>
          </cell>
          <cell r="K468">
            <v>0.82500000000000007</v>
          </cell>
          <cell r="L468">
            <v>0.30208333333333331</v>
          </cell>
          <cell r="N468">
            <v>0.8222222222222223</v>
          </cell>
          <cell r="O468">
            <v>0.27361111111111108</v>
          </cell>
          <cell r="Q468">
            <v>0.84513888888888899</v>
          </cell>
          <cell r="R468">
            <v>0.29444444444444445</v>
          </cell>
          <cell r="T468">
            <v>0.83194444444444438</v>
          </cell>
          <cell r="U468">
            <v>0.29444444444444445</v>
          </cell>
          <cell r="W468">
            <v>0.8208333333333333</v>
          </cell>
          <cell r="X468">
            <v>0.29375000000000001</v>
          </cell>
          <cell r="AF468">
            <v>0.27847222222222223</v>
          </cell>
          <cell r="AG468">
            <v>0.83472222222222225</v>
          </cell>
          <cell r="AI468">
            <v>0.28750000000000003</v>
          </cell>
          <cell r="AJ468">
            <v>0.81458333333333333</v>
          </cell>
          <cell r="AL468">
            <v>0.29097222222222224</v>
          </cell>
          <cell r="AM468">
            <v>0.83680555555555547</v>
          </cell>
          <cell r="AO468">
            <v>0.28888888888888892</v>
          </cell>
          <cell r="AP468">
            <v>0.80833333333333324</v>
          </cell>
          <cell r="AR468">
            <v>0.29375000000000001</v>
          </cell>
          <cell r="AS468">
            <v>0.7402777777777777</v>
          </cell>
          <cell r="AU468">
            <v>0.29444444444444445</v>
          </cell>
          <cell r="AV468">
            <v>0.83472222222222225</v>
          </cell>
          <cell r="AX468">
            <v>0.83611111111111114</v>
          </cell>
          <cell r="AY468">
            <v>0.29583333333333334</v>
          </cell>
          <cell r="BA468">
            <v>0.84097222222222223</v>
          </cell>
          <cell r="BB468">
            <v>0.22222222222222221</v>
          </cell>
          <cell r="BD468">
            <v>0.82916666666666661</v>
          </cell>
          <cell r="BE468">
            <v>0.30277777777777776</v>
          </cell>
          <cell r="BG468">
            <v>0.83611111111111114</v>
          </cell>
          <cell r="BH468">
            <v>0.30416666666666664</v>
          </cell>
          <cell r="BJ468">
            <v>0.82916666666666661</v>
          </cell>
          <cell r="BK468">
            <v>0.3034722222222222</v>
          </cell>
          <cell r="BM468">
            <v>0.84652777777777777</v>
          </cell>
          <cell r="BN468">
            <v>0.30555555555555552</v>
          </cell>
          <cell r="BV468">
            <v>0.28541666666666665</v>
          </cell>
          <cell r="BW468">
            <v>0.83611111111111114</v>
          </cell>
          <cell r="BY468">
            <v>0.28194444444444444</v>
          </cell>
          <cell r="BZ468">
            <v>0.83888888888888891</v>
          </cell>
          <cell r="CB468">
            <v>0.29305555555555557</v>
          </cell>
          <cell r="CC468">
            <v>0.81388888888888899</v>
          </cell>
          <cell r="CE468">
            <v>0.28750000000000003</v>
          </cell>
          <cell r="CF468">
            <v>0.8354166666666667</v>
          </cell>
          <cell r="CH468">
            <v>0.29375000000000001</v>
          </cell>
        </row>
        <row r="469">
          <cell r="A469">
            <v>69589</v>
          </cell>
          <cell r="B469" t="str">
            <v>MOHAMAD FEBY NOER SETYO</v>
          </cell>
          <cell r="C469" t="str">
            <v>BODY PLANT 2</v>
          </cell>
          <cell r="D469" t="str">
            <v>SHFB</v>
          </cell>
          <cell r="K469">
            <v>0.82638888888888884</v>
          </cell>
          <cell r="L469">
            <v>0.30416666666666664</v>
          </cell>
          <cell r="N469">
            <v>0.83472222222222225</v>
          </cell>
          <cell r="O469">
            <v>0.29930555555555555</v>
          </cell>
          <cell r="Q469">
            <v>0.8340277777777777</v>
          </cell>
          <cell r="R469">
            <v>0.2986111111111111</v>
          </cell>
          <cell r="T469">
            <v>0.83194444444444438</v>
          </cell>
          <cell r="U469">
            <v>0.26180555555555557</v>
          </cell>
          <cell r="W469">
            <v>0.8125</v>
          </cell>
          <cell r="X469">
            <v>0.29930555555555555</v>
          </cell>
          <cell r="AF469">
            <v>0.26319444444444445</v>
          </cell>
          <cell r="AG469">
            <v>0.80972222222222223</v>
          </cell>
          <cell r="AI469">
            <v>0.27152777777777776</v>
          </cell>
          <cell r="AJ469">
            <v>0.83819444444444446</v>
          </cell>
          <cell r="AL469">
            <v>0.26666666666666666</v>
          </cell>
          <cell r="AM469">
            <v>0.83819444444444446</v>
          </cell>
          <cell r="AO469">
            <v>0.25972222222222224</v>
          </cell>
          <cell r="AP469">
            <v>0.83680555555555547</v>
          </cell>
          <cell r="AR469">
            <v>0.26458333333333334</v>
          </cell>
          <cell r="AS469">
            <v>0.74583333333333324</v>
          </cell>
          <cell r="AU469">
            <v>0.27291666666666664</v>
          </cell>
          <cell r="AV469">
            <v>0.79375000000000007</v>
          </cell>
          <cell r="AX469">
            <v>0.83958333333333324</v>
          </cell>
          <cell r="AY469">
            <v>0.28055555555555556</v>
          </cell>
          <cell r="BA469">
            <v>0.84930555555555554</v>
          </cell>
          <cell r="BB469">
            <v>0.20138888888888887</v>
          </cell>
          <cell r="BD469">
            <v>0.84305555555555556</v>
          </cell>
          <cell r="BE469">
            <v>0.30277777777777776</v>
          </cell>
          <cell r="BG469">
            <v>0.83888888888888891</v>
          </cell>
          <cell r="BH469">
            <v>0.2986111111111111</v>
          </cell>
          <cell r="BJ469">
            <v>0.80486111111111114</v>
          </cell>
          <cell r="BK469">
            <v>0.30277777777777776</v>
          </cell>
          <cell r="BM469">
            <v>0.8354166666666667</v>
          </cell>
          <cell r="BN469">
            <v>0.30555555555555552</v>
          </cell>
          <cell r="BV469">
            <v>0.2673611111111111</v>
          </cell>
          <cell r="BX469" t="str">
            <v>TL</v>
          </cell>
          <cell r="BZ469">
            <v>0.83750000000000002</v>
          </cell>
          <cell r="CA469" t="str">
            <v>TL</v>
          </cell>
          <cell r="CB469">
            <v>0.26944444444444443</v>
          </cell>
          <cell r="CC469">
            <v>0.75208333333333333</v>
          </cell>
          <cell r="CE469">
            <v>0.26874999999999999</v>
          </cell>
          <cell r="CF469">
            <v>0.83680555555555547</v>
          </cell>
          <cell r="CH469">
            <v>0.26944444444444443</v>
          </cell>
        </row>
        <row r="470">
          <cell r="A470">
            <v>69590</v>
          </cell>
          <cell r="B470" t="str">
            <v>M. NIZAM YOGO PRATOMO</v>
          </cell>
          <cell r="C470" t="str">
            <v>BODY PLANT 2</v>
          </cell>
          <cell r="D470" t="str">
            <v>SHFB</v>
          </cell>
          <cell r="K470">
            <v>0.83263888888888893</v>
          </cell>
          <cell r="L470">
            <v>0.30208333333333331</v>
          </cell>
          <cell r="N470">
            <v>0.84027777777777779</v>
          </cell>
          <cell r="O470">
            <v>0.29166666666666669</v>
          </cell>
          <cell r="Q470">
            <v>0.84513888888888899</v>
          </cell>
          <cell r="R470">
            <v>0.28263888888888888</v>
          </cell>
          <cell r="T470">
            <v>0.83888888888888891</v>
          </cell>
          <cell r="U470">
            <v>0.27430555555555552</v>
          </cell>
          <cell r="W470">
            <v>0.82708333333333339</v>
          </cell>
          <cell r="X470">
            <v>0.29375000000000001</v>
          </cell>
          <cell r="AF470">
            <v>0.27083333333333331</v>
          </cell>
          <cell r="AG470">
            <v>0.81458333333333333</v>
          </cell>
          <cell r="AI470">
            <v>0.27638888888888885</v>
          </cell>
          <cell r="AJ470">
            <v>0.83680555555555547</v>
          </cell>
          <cell r="AL470">
            <v>0.27916666666666667</v>
          </cell>
          <cell r="AM470">
            <v>0.80486111111111114</v>
          </cell>
          <cell r="AO470">
            <v>0.28611111111111115</v>
          </cell>
          <cell r="AP470">
            <v>0.80902777777777779</v>
          </cell>
          <cell r="AR470">
            <v>0.28472222222222221</v>
          </cell>
          <cell r="AS470">
            <v>0.7402777777777777</v>
          </cell>
          <cell r="AU470">
            <v>0.28958333333333336</v>
          </cell>
          <cell r="AV470">
            <v>0.8041666666666667</v>
          </cell>
          <cell r="AX470">
            <v>0.84791666666666676</v>
          </cell>
          <cell r="AY470">
            <v>0.27638888888888885</v>
          </cell>
          <cell r="BA470">
            <v>0.85416666666666663</v>
          </cell>
          <cell r="BB470">
            <v>0.22083333333333333</v>
          </cell>
          <cell r="BD470">
            <v>0.84861111111111109</v>
          </cell>
          <cell r="BE470">
            <v>0.30208333333333331</v>
          </cell>
          <cell r="BG470">
            <v>0.84791666666666676</v>
          </cell>
          <cell r="BH470">
            <v>0.30208333333333331</v>
          </cell>
          <cell r="BJ470">
            <v>0.84583333333333333</v>
          </cell>
          <cell r="BK470">
            <v>0.30277777777777776</v>
          </cell>
          <cell r="BM470">
            <v>0.86319444444444438</v>
          </cell>
          <cell r="BN470">
            <v>0.30486111111111108</v>
          </cell>
          <cell r="BW470">
            <v>0.83750000000000002</v>
          </cell>
          <cell r="BX470" t="str">
            <v>TL</v>
          </cell>
          <cell r="BY470">
            <v>0.28472222222222221</v>
          </cell>
          <cell r="BZ470">
            <v>0.83472222222222225</v>
          </cell>
          <cell r="CB470">
            <v>0.28680555555555554</v>
          </cell>
          <cell r="CC470">
            <v>0.75416666666666676</v>
          </cell>
          <cell r="CE470">
            <v>0.28541666666666665</v>
          </cell>
          <cell r="CF470">
            <v>0.8354166666666667</v>
          </cell>
          <cell r="CH470">
            <v>0.28750000000000003</v>
          </cell>
        </row>
        <row r="471">
          <cell r="A471">
            <v>69591</v>
          </cell>
          <cell r="B471" t="str">
            <v>ANJA WIRA ISWARA</v>
          </cell>
          <cell r="C471" t="str">
            <v>BODY PLANT 2</v>
          </cell>
          <cell r="D471" t="str">
            <v>SHFB</v>
          </cell>
          <cell r="K471">
            <v>0.83472222222222225</v>
          </cell>
          <cell r="L471">
            <v>0.30208333333333331</v>
          </cell>
          <cell r="N471">
            <v>0.83888888888888891</v>
          </cell>
          <cell r="O471">
            <v>0.29166666666666669</v>
          </cell>
          <cell r="Q471">
            <v>0.84652777777777777</v>
          </cell>
          <cell r="R471">
            <v>0.2951388888888889</v>
          </cell>
          <cell r="T471">
            <v>0.84652777777777777</v>
          </cell>
          <cell r="U471">
            <v>0.27291666666666664</v>
          </cell>
          <cell r="W471">
            <v>0.82638888888888884</v>
          </cell>
          <cell r="X471">
            <v>0.2951388888888889</v>
          </cell>
          <cell r="AF471">
            <v>0.27013888888888887</v>
          </cell>
          <cell r="AG471">
            <v>0.83472222222222225</v>
          </cell>
          <cell r="AI471">
            <v>0.27986111111111112</v>
          </cell>
          <cell r="AJ471">
            <v>0.8125</v>
          </cell>
          <cell r="AL471">
            <v>0.28402777777777777</v>
          </cell>
          <cell r="AM471">
            <v>0.83472222222222225</v>
          </cell>
          <cell r="AO471">
            <v>0.28333333333333333</v>
          </cell>
          <cell r="AP471">
            <v>0.80555555555555547</v>
          </cell>
          <cell r="AR471">
            <v>0.28680555555555554</v>
          </cell>
          <cell r="AS471">
            <v>0.7416666666666667</v>
          </cell>
          <cell r="AU471">
            <v>0.2902777777777778</v>
          </cell>
          <cell r="AV471">
            <v>0.80486111111111114</v>
          </cell>
          <cell r="AX471">
            <v>0.84513888888888899</v>
          </cell>
          <cell r="AY471">
            <v>0.29375000000000001</v>
          </cell>
          <cell r="BA471">
            <v>0.8534722222222223</v>
          </cell>
          <cell r="BB471">
            <v>0.22083333333333333</v>
          </cell>
          <cell r="BD471">
            <v>0.83888888888888891</v>
          </cell>
          <cell r="BE471">
            <v>0.30277777777777776</v>
          </cell>
          <cell r="BG471">
            <v>0.84444444444444444</v>
          </cell>
          <cell r="BH471">
            <v>0.3034722222222222</v>
          </cell>
          <cell r="BJ471">
            <v>0.84236111111111101</v>
          </cell>
          <cell r="BK471">
            <v>0.30208333333333331</v>
          </cell>
          <cell r="BM471">
            <v>0.86319444444444438</v>
          </cell>
          <cell r="BN471">
            <v>0.30486111111111108</v>
          </cell>
          <cell r="BV471">
            <v>0.27916666666666667</v>
          </cell>
          <cell r="BX471" t="str">
            <v>TL</v>
          </cell>
          <cell r="BY471">
            <v>0.27499999999999997</v>
          </cell>
          <cell r="CA471" t="str">
            <v>TL</v>
          </cell>
          <cell r="CB471">
            <v>0.28541666666666665</v>
          </cell>
          <cell r="CD471" t="str">
            <v>TL</v>
          </cell>
          <cell r="CE471">
            <v>0.27847222222222223</v>
          </cell>
          <cell r="CF471">
            <v>0.83472222222222225</v>
          </cell>
          <cell r="CH471">
            <v>0.27847222222222223</v>
          </cell>
        </row>
        <row r="472">
          <cell r="A472">
            <v>69592</v>
          </cell>
          <cell r="B472" t="str">
            <v>RAODA DIKY ALMASZAEN</v>
          </cell>
          <cell r="C472" t="str">
            <v>BODY PLANT 2</v>
          </cell>
          <cell r="D472" t="str">
            <v>SHFA</v>
          </cell>
          <cell r="K472">
            <v>0.27152777777777776</v>
          </cell>
          <cell r="L472">
            <v>0.82430555555555562</v>
          </cell>
          <cell r="N472">
            <v>0.27638888888888885</v>
          </cell>
          <cell r="O472">
            <v>0.68263888888888891</v>
          </cell>
          <cell r="Q472">
            <v>0.26527777777777778</v>
          </cell>
          <cell r="R472">
            <v>0.82500000000000007</v>
          </cell>
          <cell r="T472">
            <v>0.28194444444444444</v>
          </cell>
          <cell r="U472">
            <v>0.83888888888888891</v>
          </cell>
          <cell r="W472">
            <v>0.28472222222222221</v>
          </cell>
          <cell r="X472">
            <v>0.75</v>
          </cell>
          <cell r="Z472">
            <v>0.27847222222222223</v>
          </cell>
          <cell r="AA472">
            <v>0.82361111111111107</v>
          </cell>
          <cell r="AC472">
            <v>0.8520833333333333</v>
          </cell>
          <cell r="AD472">
            <v>0.25555555555555559</v>
          </cell>
          <cell r="AF472">
            <v>0.87291666666666667</v>
          </cell>
          <cell r="AG472">
            <v>0.26111111111111113</v>
          </cell>
          <cell r="AI472">
            <v>0.85486111111111107</v>
          </cell>
          <cell r="AJ472">
            <v>0.25277777777777777</v>
          </cell>
          <cell r="AL472">
            <v>0.85416666666666663</v>
          </cell>
          <cell r="AM472">
            <v>0.23611111111111113</v>
          </cell>
          <cell r="AO472">
            <v>0.85555555555555562</v>
          </cell>
          <cell r="AP472">
            <v>0.2590277777777778</v>
          </cell>
          <cell r="AR472">
            <v>0.87013888888888891</v>
          </cell>
          <cell r="AS472">
            <v>0.27499999999999997</v>
          </cell>
          <cell r="BA472">
            <v>0.27777777777777779</v>
          </cell>
          <cell r="BB472">
            <v>0.74722222222222223</v>
          </cell>
          <cell r="BD472">
            <v>0.28333333333333333</v>
          </cell>
          <cell r="BE472">
            <v>0.79236111111111107</v>
          </cell>
          <cell r="BG472">
            <v>0.29305555555555557</v>
          </cell>
          <cell r="BH472">
            <v>0.83611111111111114</v>
          </cell>
          <cell r="BJ472">
            <v>0.28611111111111115</v>
          </cell>
          <cell r="BK472">
            <v>0.83611111111111114</v>
          </cell>
          <cell r="BM472">
            <v>0.29097222222222224</v>
          </cell>
          <cell r="BN472">
            <v>0.83680555555555547</v>
          </cell>
          <cell r="BV472">
            <v>0.85</v>
          </cell>
          <cell r="BW472">
            <v>0.29305555555555557</v>
          </cell>
          <cell r="BY472">
            <v>0.85277777777777775</v>
          </cell>
          <cell r="CA472" t="str">
            <v>TL</v>
          </cell>
          <cell r="CB472">
            <v>0.84861111111111109</v>
          </cell>
          <cell r="CC472">
            <v>0.25069444444444444</v>
          </cell>
          <cell r="CE472">
            <v>0.84652777777777777</v>
          </cell>
          <cell r="CF472">
            <v>0.26666666666666666</v>
          </cell>
          <cell r="CJ472" t="str">
            <v>M</v>
          </cell>
        </row>
        <row r="473">
          <cell r="A473">
            <v>69593</v>
          </cell>
          <cell r="B473" t="str">
            <v>ACHMAD FRENDI FIRMANSAH</v>
          </cell>
          <cell r="C473" t="str">
            <v>BODY PLANT 2</v>
          </cell>
          <cell r="D473" t="str">
            <v>SHFA</v>
          </cell>
          <cell r="K473">
            <v>0.27777777777777779</v>
          </cell>
          <cell r="L473">
            <v>0.8340277777777777</v>
          </cell>
          <cell r="N473">
            <v>0.27916666666666667</v>
          </cell>
          <cell r="O473">
            <v>0.82638888888888884</v>
          </cell>
          <cell r="Q473">
            <v>0.28194444444444444</v>
          </cell>
          <cell r="R473">
            <v>0.82500000000000007</v>
          </cell>
          <cell r="T473">
            <v>0.28333333333333333</v>
          </cell>
          <cell r="U473">
            <v>0.82291666666666663</v>
          </cell>
          <cell r="W473">
            <v>0.28333333333333333</v>
          </cell>
          <cell r="X473">
            <v>0.76597222222222217</v>
          </cell>
          <cell r="Z473">
            <v>0.28541666666666665</v>
          </cell>
          <cell r="AA473">
            <v>0.83680555555555547</v>
          </cell>
          <cell r="AC473">
            <v>0.84166666666666667</v>
          </cell>
          <cell r="AD473">
            <v>0.25277777777777777</v>
          </cell>
          <cell r="AF473">
            <v>0.85972222222222217</v>
          </cell>
          <cell r="AG473">
            <v>0.27152777777777776</v>
          </cell>
          <cell r="AI473">
            <v>0.84513888888888899</v>
          </cell>
          <cell r="AJ473">
            <v>0.25277777777777777</v>
          </cell>
          <cell r="AL473">
            <v>0.84722222222222221</v>
          </cell>
          <cell r="AM473">
            <v>0.29305555555555557</v>
          </cell>
          <cell r="AO473">
            <v>0.84722222222222221</v>
          </cell>
          <cell r="AP473">
            <v>0.27291666666666664</v>
          </cell>
          <cell r="AR473">
            <v>0.86388888888888893</v>
          </cell>
          <cell r="AS473">
            <v>0.24166666666666667</v>
          </cell>
          <cell r="BA473">
            <v>0.27638888888888885</v>
          </cell>
          <cell r="BB473">
            <v>0.7631944444444444</v>
          </cell>
          <cell r="BD473">
            <v>0.28055555555555556</v>
          </cell>
          <cell r="BE473">
            <v>0.8354166666666667</v>
          </cell>
          <cell r="BG473">
            <v>0.28750000000000003</v>
          </cell>
          <cell r="BH473">
            <v>0.82291666666666663</v>
          </cell>
          <cell r="BJ473">
            <v>0.28263888888888888</v>
          </cell>
          <cell r="BK473">
            <v>0.8354166666666667</v>
          </cell>
          <cell r="BM473">
            <v>0.2902777777777778</v>
          </cell>
          <cell r="BN473">
            <v>0.81388888888888899</v>
          </cell>
          <cell r="BV473">
            <v>0.84375</v>
          </cell>
          <cell r="BW473">
            <v>0.29305555555555557</v>
          </cell>
          <cell r="BY473">
            <v>0.84027777777777779</v>
          </cell>
          <cell r="BZ473">
            <v>0.26111111111111113</v>
          </cell>
          <cell r="CB473">
            <v>0.84791666666666676</v>
          </cell>
          <cell r="CC473">
            <v>0.29166666666666669</v>
          </cell>
          <cell r="CE473">
            <v>0.84583333333333333</v>
          </cell>
          <cell r="CF473">
            <v>0.26041666666666669</v>
          </cell>
          <cell r="CJ473" t="str">
            <v>M</v>
          </cell>
        </row>
        <row r="474">
          <cell r="A474">
            <v>69596</v>
          </cell>
          <cell r="B474" t="str">
            <v>YOGA ADITIYA</v>
          </cell>
          <cell r="C474" t="str">
            <v>BODY PLANT 2</v>
          </cell>
          <cell r="D474" t="str">
            <v>SHFB</v>
          </cell>
          <cell r="K474">
            <v>0.82916666666666661</v>
          </cell>
          <cell r="L474">
            <v>0.29166666666666669</v>
          </cell>
          <cell r="N474">
            <v>0.83194444444444438</v>
          </cell>
          <cell r="O474">
            <v>0.29375000000000001</v>
          </cell>
          <cell r="Q474">
            <v>0.8520833333333333</v>
          </cell>
          <cell r="R474">
            <v>0.2722222222222222</v>
          </cell>
          <cell r="T474">
            <v>0.82361111111111107</v>
          </cell>
          <cell r="U474">
            <v>0.29305555555555557</v>
          </cell>
          <cell r="W474">
            <v>0.82986111111111116</v>
          </cell>
          <cell r="X474">
            <v>0.29305555555555557</v>
          </cell>
          <cell r="AF474">
            <v>0.26180555555555557</v>
          </cell>
          <cell r="AG474">
            <v>0.83472222222222225</v>
          </cell>
          <cell r="AI474">
            <v>0.26250000000000001</v>
          </cell>
          <cell r="AJ474">
            <v>0.83472222222222225</v>
          </cell>
          <cell r="AL474">
            <v>0.26180555555555557</v>
          </cell>
          <cell r="AM474">
            <v>0.83333333333333337</v>
          </cell>
          <cell r="AO474">
            <v>0.26180555555555557</v>
          </cell>
          <cell r="AP474">
            <v>0.8340277777777777</v>
          </cell>
          <cell r="AR474">
            <v>0.26458333333333334</v>
          </cell>
          <cell r="AS474">
            <v>0.79166666666666663</v>
          </cell>
          <cell r="AU474">
            <v>0.26805555555555555</v>
          </cell>
          <cell r="AV474">
            <v>0.76041666666666663</v>
          </cell>
          <cell r="AX474">
            <v>0.82847222222222217</v>
          </cell>
          <cell r="AY474">
            <v>0.27083333333333331</v>
          </cell>
          <cell r="BA474">
            <v>0.81666666666666676</v>
          </cell>
          <cell r="BB474">
            <v>0.27361111111111108</v>
          </cell>
          <cell r="BD474">
            <v>0.81666666666666676</v>
          </cell>
          <cell r="BE474">
            <v>0.30208333333333331</v>
          </cell>
          <cell r="BG474">
            <v>0.82013888888888886</v>
          </cell>
          <cell r="BH474">
            <v>0.30208333333333331</v>
          </cell>
          <cell r="BJ474">
            <v>0.82847222222222217</v>
          </cell>
          <cell r="BK474">
            <v>0.30277777777777776</v>
          </cell>
          <cell r="BM474">
            <v>0.84513888888888899</v>
          </cell>
          <cell r="BN474">
            <v>0.3125</v>
          </cell>
          <cell r="BV474">
            <v>0.26458333333333334</v>
          </cell>
          <cell r="BW474">
            <v>0.85416666666666663</v>
          </cell>
          <cell r="BY474">
            <v>0.26527777777777778</v>
          </cell>
          <cell r="CA474" t="str">
            <v>TL</v>
          </cell>
          <cell r="CB474">
            <v>0.26597222222222222</v>
          </cell>
          <cell r="CC474">
            <v>0.81527777777777777</v>
          </cell>
          <cell r="CE474">
            <v>0.27013888888888887</v>
          </cell>
          <cell r="CF474">
            <v>0.8340277777777777</v>
          </cell>
          <cell r="CH474">
            <v>0.26944444444444443</v>
          </cell>
        </row>
        <row r="475">
          <cell r="A475">
            <v>69597</v>
          </cell>
          <cell r="B475" t="str">
            <v>ANGGI TYA DEO MASRIKKI</v>
          </cell>
          <cell r="C475" t="str">
            <v>BODY PLANT 2</v>
          </cell>
          <cell r="D475" t="str">
            <v>SHFA</v>
          </cell>
          <cell r="K475">
            <v>0.28125</v>
          </cell>
          <cell r="L475">
            <v>0.81527777777777777</v>
          </cell>
          <cell r="N475">
            <v>0.28819444444444448</v>
          </cell>
          <cell r="O475">
            <v>0.84375</v>
          </cell>
          <cell r="Q475">
            <v>0.28472222222222221</v>
          </cell>
          <cell r="R475">
            <v>0.82777777777777783</v>
          </cell>
          <cell r="T475">
            <v>0.28125</v>
          </cell>
          <cell r="U475">
            <v>0.84375</v>
          </cell>
          <cell r="W475">
            <v>0.28333333333333333</v>
          </cell>
          <cell r="X475">
            <v>0.79236111111111107</v>
          </cell>
          <cell r="Z475">
            <v>0.28750000000000003</v>
          </cell>
          <cell r="AA475">
            <v>0.80972222222222223</v>
          </cell>
          <cell r="AC475">
            <v>0.85138888888888886</v>
          </cell>
          <cell r="AD475">
            <v>0.25</v>
          </cell>
          <cell r="AF475">
            <v>0.8666666666666667</v>
          </cell>
          <cell r="AG475">
            <v>0.2638888888888889</v>
          </cell>
          <cell r="AI475">
            <v>0.85486111111111107</v>
          </cell>
          <cell r="AJ475">
            <v>0.25</v>
          </cell>
          <cell r="AL475">
            <v>0.8520833333333333</v>
          </cell>
          <cell r="AM475">
            <v>0.23124999999999998</v>
          </cell>
          <cell r="AO475">
            <v>0.85069444444444453</v>
          </cell>
          <cell r="AP475">
            <v>0.26111111111111113</v>
          </cell>
          <cell r="AR475">
            <v>0.86388888888888893</v>
          </cell>
          <cell r="AS475">
            <v>0.25347222222222221</v>
          </cell>
          <cell r="BA475">
            <v>0.28194444444444444</v>
          </cell>
          <cell r="BB475">
            <v>0.75</v>
          </cell>
          <cell r="BD475">
            <v>0.28402777777777777</v>
          </cell>
          <cell r="BE475">
            <v>0.80763888888888891</v>
          </cell>
          <cell r="BG475">
            <v>0.28888888888888892</v>
          </cell>
          <cell r="BH475">
            <v>0.83958333333333324</v>
          </cell>
          <cell r="BJ475">
            <v>0.28402777777777777</v>
          </cell>
          <cell r="BK475">
            <v>0.8125</v>
          </cell>
          <cell r="BM475">
            <v>0.28750000000000003</v>
          </cell>
          <cell r="BN475">
            <v>0.83472222222222225</v>
          </cell>
          <cell r="BV475">
            <v>0.84722222222222221</v>
          </cell>
          <cell r="BW475">
            <v>0.19097222222222221</v>
          </cell>
          <cell r="BY475">
            <v>0.84722222222222221</v>
          </cell>
          <cell r="BZ475">
            <v>0.26180555555555557</v>
          </cell>
          <cell r="CB475">
            <v>0.85</v>
          </cell>
          <cell r="CC475">
            <v>0.2951388888888889</v>
          </cell>
          <cell r="CE475">
            <v>0.84861111111111109</v>
          </cell>
          <cell r="CF475">
            <v>0.25138888888888888</v>
          </cell>
          <cell r="CJ475" t="str">
            <v>M</v>
          </cell>
        </row>
        <row r="476">
          <cell r="A476">
            <v>69598</v>
          </cell>
          <cell r="B476" t="str">
            <v>ARI SETYO BUDI CAHYO PURNOMO</v>
          </cell>
          <cell r="C476" t="str">
            <v>BODY PLANT 2</v>
          </cell>
          <cell r="D476" t="str">
            <v>SHFB</v>
          </cell>
          <cell r="K476">
            <v>0.84305555555555556</v>
          </cell>
          <cell r="L476">
            <v>0.30208333333333331</v>
          </cell>
          <cell r="N476">
            <v>0.84722222222222221</v>
          </cell>
          <cell r="O476">
            <v>0.29722222222222222</v>
          </cell>
          <cell r="Q476">
            <v>0.83611111111111114</v>
          </cell>
          <cell r="R476">
            <v>0.28333333333333333</v>
          </cell>
          <cell r="T476">
            <v>0.84861111111111109</v>
          </cell>
          <cell r="U476">
            <v>0.2986111111111111</v>
          </cell>
          <cell r="W476">
            <v>0.81319444444444444</v>
          </cell>
          <cell r="X476">
            <v>0.19027777777777777</v>
          </cell>
          <cell r="AF476">
            <v>0.25555555555555559</v>
          </cell>
          <cell r="AG476">
            <v>0.80694444444444446</v>
          </cell>
          <cell r="AI476">
            <v>0.26041666666666669</v>
          </cell>
          <cell r="AJ476">
            <v>0.8354166666666667</v>
          </cell>
          <cell r="AL476">
            <v>0.26458333333333334</v>
          </cell>
          <cell r="AM476">
            <v>0.80555555555555547</v>
          </cell>
          <cell r="AO476">
            <v>0.25833333333333336</v>
          </cell>
          <cell r="AP476">
            <v>0.81388888888888899</v>
          </cell>
          <cell r="AR476">
            <v>0.26666666666666666</v>
          </cell>
          <cell r="AS476">
            <v>0.7416666666666667</v>
          </cell>
          <cell r="AU476">
            <v>0.26041666666666669</v>
          </cell>
          <cell r="AV476">
            <v>0.79236111111111107</v>
          </cell>
          <cell r="AX476">
            <v>0.84652777777777777</v>
          </cell>
          <cell r="AY476">
            <v>0.27361111111111108</v>
          </cell>
          <cell r="BA476">
            <v>0.86875000000000002</v>
          </cell>
          <cell r="BB476">
            <v>0.28263888888888888</v>
          </cell>
          <cell r="BD476">
            <v>0.83124999999999993</v>
          </cell>
          <cell r="BE476">
            <v>0.30277777777777776</v>
          </cell>
          <cell r="BG476">
            <v>0.83194444444444438</v>
          </cell>
          <cell r="BH476">
            <v>0.30208333333333331</v>
          </cell>
          <cell r="BJ476">
            <v>0.80694444444444446</v>
          </cell>
          <cell r="BK476">
            <v>0.30208333333333331</v>
          </cell>
          <cell r="BM476">
            <v>0.82986111111111116</v>
          </cell>
          <cell r="BN476">
            <v>0.3034722222222222</v>
          </cell>
          <cell r="BS476">
            <v>0.31319444444444444</v>
          </cell>
          <cell r="BT476">
            <v>0.66666666666666663</v>
          </cell>
          <cell r="BV476">
            <v>0.26874999999999999</v>
          </cell>
          <cell r="BW476">
            <v>0.84583333333333333</v>
          </cell>
          <cell r="BY476">
            <v>0.25486111111111109</v>
          </cell>
          <cell r="BZ476">
            <v>0.8354166666666667</v>
          </cell>
          <cell r="CB476">
            <v>0.25625000000000003</v>
          </cell>
          <cell r="CC476">
            <v>0.75208333333333333</v>
          </cell>
          <cell r="CE476">
            <v>0.27013888888888887</v>
          </cell>
          <cell r="CF476">
            <v>0.82500000000000007</v>
          </cell>
          <cell r="CH476">
            <v>0.25347222222222221</v>
          </cell>
        </row>
        <row r="477">
          <cell r="A477">
            <v>69599</v>
          </cell>
          <cell r="B477" t="str">
            <v>SENDI SULISTYANTO</v>
          </cell>
          <cell r="C477" t="str">
            <v>BODY PLANT 2</v>
          </cell>
          <cell r="D477" t="str">
            <v>SHFA</v>
          </cell>
          <cell r="K477">
            <v>0.27291666666666664</v>
          </cell>
          <cell r="L477">
            <v>0.8125</v>
          </cell>
          <cell r="N477">
            <v>0.27291666666666664</v>
          </cell>
          <cell r="O477">
            <v>0.82291666666666663</v>
          </cell>
          <cell r="Q477">
            <v>0.27430555555555552</v>
          </cell>
          <cell r="R477">
            <v>0.8340277777777777</v>
          </cell>
          <cell r="T477">
            <v>0.27430555555555552</v>
          </cell>
          <cell r="U477">
            <v>0.83333333333333337</v>
          </cell>
          <cell r="W477">
            <v>0.27499999999999997</v>
          </cell>
          <cell r="X477">
            <v>0.74513888888888891</v>
          </cell>
          <cell r="Z477">
            <v>0.27499999999999997</v>
          </cell>
          <cell r="AA477">
            <v>0.8125</v>
          </cell>
          <cell r="AC477">
            <v>0.83611111111111114</v>
          </cell>
          <cell r="AD477">
            <v>0.25069444444444444</v>
          </cell>
          <cell r="AF477">
            <v>0.85486111111111107</v>
          </cell>
          <cell r="AG477">
            <v>0.29166666666666669</v>
          </cell>
          <cell r="AI477">
            <v>0.8340277777777777</v>
          </cell>
          <cell r="AJ477">
            <v>0.29236111111111113</v>
          </cell>
          <cell r="AL477">
            <v>0.8354166666666667</v>
          </cell>
          <cell r="AM477">
            <v>0.23055555555555554</v>
          </cell>
          <cell r="AO477">
            <v>0.84513888888888899</v>
          </cell>
          <cell r="AP477">
            <v>0.2722222222222222</v>
          </cell>
          <cell r="AR477">
            <v>0.84930555555555554</v>
          </cell>
          <cell r="AS477">
            <v>0.24027777777777778</v>
          </cell>
          <cell r="BA477">
            <v>0.27777777777777779</v>
          </cell>
          <cell r="BB477">
            <v>0.75902777777777775</v>
          </cell>
          <cell r="BD477">
            <v>0.26250000000000001</v>
          </cell>
          <cell r="BE477">
            <v>0.80208333333333337</v>
          </cell>
          <cell r="BG477">
            <v>0.27291666666666664</v>
          </cell>
          <cell r="BH477">
            <v>0.8340277777777777</v>
          </cell>
          <cell r="BJ477">
            <v>0.2722222222222222</v>
          </cell>
          <cell r="BK477">
            <v>0.81319444444444444</v>
          </cell>
          <cell r="BM477">
            <v>0.26944444444444443</v>
          </cell>
          <cell r="BN477">
            <v>0.81319444444444444</v>
          </cell>
          <cell r="BV477">
            <v>0.84583333333333333</v>
          </cell>
          <cell r="BW477">
            <v>0.29166666666666669</v>
          </cell>
          <cell r="BY477">
            <v>0.84236111111111101</v>
          </cell>
          <cell r="BZ477">
            <v>0.26041666666666669</v>
          </cell>
          <cell r="CB477">
            <v>0.84305555555555556</v>
          </cell>
          <cell r="CC477">
            <v>0.29166666666666669</v>
          </cell>
          <cell r="CE477">
            <v>0.84444444444444444</v>
          </cell>
          <cell r="CF477">
            <v>0.26041666666666669</v>
          </cell>
          <cell r="CJ477" t="str">
            <v>M</v>
          </cell>
        </row>
        <row r="478">
          <cell r="A478">
            <v>69600</v>
          </cell>
          <cell r="B478" t="str">
            <v>MOHAMMAD ALI FAIZIN</v>
          </cell>
          <cell r="C478" t="str">
            <v>BODY PLANT 2</v>
          </cell>
          <cell r="D478" t="str">
            <v>SHFB</v>
          </cell>
          <cell r="K478">
            <v>0.84097222222222223</v>
          </cell>
          <cell r="L478">
            <v>0.27569444444444446</v>
          </cell>
          <cell r="N478">
            <v>0.83958333333333324</v>
          </cell>
          <cell r="O478">
            <v>0.29583333333333334</v>
          </cell>
          <cell r="Q478">
            <v>0.84444444444444444</v>
          </cell>
          <cell r="R478">
            <v>0.28541666666666665</v>
          </cell>
          <cell r="T478">
            <v>0.84166666666666667</v>
          </cell>
          <cell r="U478">
            <v>0.28680555555555554</v>
          </cell>
          <cell r="W478">
            <v>0.82916666666666661</v>
          </cell>
          <cell r="X478">
            <v>0.28263888888888888</v>
          </cell>
          <cell r="AF478">
            <v>0.27430555555555552</v>
          </cell>
          <cell r="AG478">
            <v>0.67152777777777783</v>
          </cell>
          <cell r="AI478">
            <v>0.26944444444444443</v>
          </cell>
          <cell r="AJ478">
            <v>0.8340277777777777</v>
          </cell>
          <cell r="AL478">
            <v>0.27361111111111108</v>
          </cell>
          <cell r="AM478">
            <v>0.8340277777777777</v>
          </cell>
          <cell r="AO478">
            <v>0.27083333333333331</v>
          </cell>
          <cell r="AP478">
            <v>0.81319444444444444</v>
          </cell>
          <cell r="AR478">
            <v>0.27291666666666664</v>
          </cell>
          <cell r="AS478">
            <v>0.72986111111111107</v>
          </cell>
          <cell r="AU478">
            <v>0.27847222222222223</v>
          </cell>
          <cell r="AV478">
            <v>0.8125</v>
          </cell>
          <cell r="AX478">
            <v>0.84166666666666667</v>
          </cell>
          <cell r="AY478">
            <v>0.28750000000000003</v>
          </cell>
          <cell r="BA478">
            <v>0.85277777777777775</v>
          </cell>
          <cell r="BB478">
            <v>0.27083333333333331</v>
          </cell>
          <cell r="BD478">
            <v>0.84305555555555556</v>
          </cell>
          <cell r="BE478">
            <v>0.29236111111111113</v>
          </cell>
          <cell r="BG478">
            <v>0.84027777777777779</v>
          </cell>
          <cell r="BH478">
            <v>0.29444444444444445</v>
          </cell>
          <cell r="BJ478">
            <v>0.84305555555555556</v>
          </cell>
          <cell r="BK478">
            <v>0.29236111111111113</v>
          </cell>
          <cell r="BM478">
            <v>0.83333333333333337</v>
          </cell>
          <cell r="BN478">
            <v>0.3</v>
          </cell>
          <cell r="BV478">
            <v>0.26874999999999999</v>
          </cell>
          <cell r="BW478">
            <v>0.8340277777777777</v>
          </cell>
          <cell r="BY478">
            <v>0.27291666666666664</v>
          </cell>
          <cell r="BZ478">
            <v>0.83680555555555547</v>
          </cell>
          <cell r="CB478">
            <v>0.27361111111111108</v>
          </cell>
          <cell r="CC478">
            <v>0.7368055555555556</v>
          </cell>
          <cell r="CE478">
            <v>0.27499999999999997</v>
          </cell>
          <cell r="CF478">
            <v>0.82361111111111107</v>
          </cell>
          <cell r="CH478">
            <v>0.27569444444444446</v>
          </cell>
        </row>
        <row r="479">
          <cell r="A479">
            <v>69601</v>
          </cell>
          <cell r="B479" t="str">
            <v>TONI MUHAIMIN</v>
          </cell>
          <cell r="C479" t="str">
            <v>BODY PLANT 2</v>
          </cell>
          <cell r="D479" t="str">
            <v>SHFB</v>
          </cell>
          <cell r="K479">
            <v>0.82430555555555562</v>
          </cell>
          <cell r="L479">
            <v>0.29375000000000001</v>
          </cell>
          <cell r="N479">
            <v>0.83819444444444446</v>
          </cell>
          <cell r="O479">
            <v>0.2638888888888889</v>
          </cell>
          <cell r="Q479">
            <v>0.84305555555555556</v>
          </cell>
          <cell r="R479">
            <v>0.2951388888888889</v>
          </cell>
          <cell r="T479">
            <v>0.8340277777777777</v>
          </cell>
          <cell r="U479">
            <v>0.25277777777777777</v>
          </cell>
          <cell r="W479">
            <v>0.84930555555555554</v>
          </cell>
          <cell r="X479">
            <v>0.29375000000000001</v>
          </cell>
          <cell r="AF479">
            <v>0.25833333333333336</v>
          </cell>
          <cell r="AG479">
            <v>0.8354166666666667</v>
          </cell>
          <cell r="AI479">
            <v>0.26666666666666666</v>
          </cell>
          <cell r="AJ479">
            <v>0.81458333333333333</v>
          </cell>
          <cell r="AL479">
            <v>0.2638888888888889</v>
          </cell>
          <cell r="AM479">
            <v>0.81319444444444444</v>
          </cell>
          <cell r="AO479">
            <v>0.26180555555555557</v>
          </cell>
          <cell r="AP479">
            <v>0.83611111111111114</v>
          </cell>
          <cell r="AR479">
            <v>0.26458333333333334</v>
          </cell>
          <cell r="AS479">
            <v>0.7993055555555556</v>
          </cell>
          <cell r="AU479">
            <v>0.28055555555555556</v>
          </cell>
          <cell r="AV479">
            <v>0.83333333333333337</v>
          </cell>
          <cell r="AX479">
            <v>0.84375</v>
          </cell>
          <cell r="AY479">
            <v>0.26250000000000001</v>
          </cell>
          <cell r="BA479">
            <v>0.84166666666666667</v>
          </cell>
          <cell r="BB479">
            <v>0.19583333333333333</v>
          </cell>
          <cell r="BD479">
            <v>0.84027777777777779</v>
          </cell>
          <cell r="BE479">
            <v>0.29375000000000001</v>
          </cell>
          <cell r="BG479">
            <v>0.83472222222222225</v>
          </cell>
          <cell r="BH479">
            <v>0.29236111111111113</v>
          </cell>
          <cell r="BJ479">
            <v>0.80555555555555547</v>
          </cell>
          <cell r="BK479">
            <v>0.2951388888888889</v>
          </cell>
          <cell r="BM479">
            <v>0.82708333333333339</v>
          </cell>
          <cell r="BN479">
            <v>0.30208333333333331</v>
          </cell>
          <cell r="BV479">
            <v>0.26805555555555555</v>
          </cell>
          <cell r="BW479">
            <v>0.8354166666666667</v>
          </cell>
          <cell r="BY479">
            <v>0.2638888888888889</v>
          </cell>
          <cell r="BZ479">
            <v>0.83611111111111114</v>
          </cell>
          <cell r="CB479">
            <v>0.26458333333333334</v>
          </cell>
          <cell r="CC479">
            <v>0.83611111111111114</v>
          </cell>
          <cell r="CE479">
            <v>0.2638888888888889</v>
          </cell>
          <cell r="CF479">
            <v>0.81597222222222221</v>
          </cell>
          <cell r="CH479">
            <v>0.27152777777777776</v>
          </cell>
        </row>
        <row r="480">
          <cell r="A480">
            <v>69602</v>
          </cell>
          <cell r="B480" t="str">
            <v>TOFA NURUL ADIKA</v>
          </cell>
          <cell r="C480" t="str">
            <v>BODY PLANT 2</v>
          </cell>
          <cell r="D480" t="str">
            <v>SHFA</v>
          </cell>
          <cell r="K480">
            <v>0.29236111111111113</v>
          </cell>
          <cell r="L480">
            <v>0.82291666666666663</v>
          </cell>
          <cell r="N480">
            <v>0.2951388888888889</v>
          </cell>
          <cell r="O480">
            <v>0.83472222222222225</v>
          </cell>
          <cell r="Q480">
            <v>0.2986111111111111</v>
          </cell>
          <cell r="R480">
            <v>0.8125</v>
          </cell>
          <cell r="T480">
            <v>0.29444444444444445</v>
          </cell>
          <cell r="U480">
            <v>0.83472222222222225</v>
          </cell>
          <cell r="W480">
            <v>0.29305555555555557</v>
          </cell>
          <cell r="X480">
            <v>0.7402777777777777</v>
          </cell>
          <cell r="Z480">
            <v>0.29583333333333334</v>
          </cell>
          <cell r="AA480">
            <v>0.81597222222222221</v>
          </cell>
          <cell r="AC480">
            <v>0.85069444444444453</v>
          </cell>
          <cell r="AD480">
            <v>0.25069444444444444</v>
          </cell>
          <cell r="AF480">
            <v>0.85833333333333339</v>
          </cell>
          <cell r="AG480">
            <v>0.29236111111111113</v>
          </cell>
          <cell r="AI480">
            <v>0.8520833333333333</v>
          </cell>
          <cell r="AJ480">
            <v>0.29166666666666669</v>
          </cell>
          <cell r="AL480">
            <v>0.8520833333333333</v>
          </cell>
          <cell r="AM480">
            <v>0.29305555555555557</v>
          </cell>
          <cell r="AO480">
            <v>0.83472222222222225</v>
          </cell>
          <cell r="AP480">
            <v>0.29375000000000001</v>
          </cell>
          <cell r="AR480">
            <v>0.86944444444444446</v>
          </cell>
          <cell r="AS480">
            <v>0.29305555555555557</v>
          </cell>
          <cell r="BA480">
            <v>0.28541666666666665</v>
          </cell>
          <cell r="BB480">
            <v>0.83472222222222225</v>
          </cell>
          <cell r="BD480">
            <v>0.29166666666666669</v>
          </cell>
          <cell r="BE480">
            <v>0.8340277777777777</v>
          </cell>
          <cell r="BG480">
            <v>0.29444444444444445</v>
          </cell>
          <cell r="BH480">
            <v>0.83472222222222225</v>
          </cell>
          <cell r="BJ480">
            <v>0.29305555555555557</v>
          </cell>
          <cell r="BK480">
            <v>0.80208333333333337</v>
          </cell>
          <cell r="BM480">
            <v>0.29097222222222224</v>
          </cell>
          <cell r="BN480">
            <v>0.83472222222222225</v>
          </cell>
          <cell r="BV480">
            <v>0.84583333333333333</v>
          </cell>
          <cell r="BW480">
            <v>0.29166666666666669</v>
          </cell>
          <cell r="BY480">
            <v>0.84930555555555554</v>
          </cell>
          <cell r="BZ480">
            <v>0.29166666666666669</v>
          </cell>
          <cell r="CB480">
            <v>0.83958333333333324</v>
          </cell>
          <cell r="CC480">
            <v>0.29166666666666669</v>
          </cell>
          <cell r="CE480">
            <v>0.85555555555555562</v>
          </cell>
          <cell r="CF480">
            <v>0.28194444444444444</v>
          </cell>
          <cell r="CJ480" t="str">
            <v>M</v>
          </cell>
        </row>
        <row r="481">
          <cell r="A481">
            <v>69603</v>
          </cell>
          <cell r="B481" t="str">
            <v>RISNANDA HIMAWAN</v>
          </cell>
          <cell r="C481" t="str">
            <v>BODY PLANT 2</v>
          </cell>
          <cell r="D481" t="str">
            <v>SHFB</v>
          </cell>
          <cell r="K481">
            <v>0.83680555555555547</v>
          </cell>
          <cell r="L481">
            <v>0.30277777777777776</v>
          </cell>
          <cell r="N481">
            <v>0.8354166666666667</v>
          </cell>
          <cell r="O481">
            <v>0.27499999999999997</v>
          </cell>
          <cell r="Q481">
            <v>0.83750000000000002</v>
          </cell>
          <cell r="R481">
            <v>0.28541666666666665</v>
          </cell>
          <cell r="T481">
            <v>0.8305555555555556</v>
          </cell>
          <cell r="U481">
            <v>0.29930555555555555</v>
          </cell>
          <cell r="W481">
            <v>0.81111111111111101</v>
          </cell>
          <cell r="X481">
            <v>0.29305555555555557</v>
          </cell>
          <cell r="AF481">
            <v>0.25486111111111109</v>
          </cell>
          <cell r="AG481">
            <v>0.83750000000000002</v>
          </cell>
          <cell r="AI481">
            <v>0.25694444444444448</v>
          </cell>
          <cell r="AJ481">
            <v>0.83680555555555547</v>
          </cell>
          <cell r="AL481">
            <v>0.25555555555555559</v>
          </cell>
          <cell r="AM481">
            <v>0.83611111111111114</v>
          </cell>
          <cell r="AO481">
            <v>0.25625000000000003</v>
          </cell>
          <cell r="AP481">
            <v>0.8354166666666667</v>
          </cell>
          <cell r="AR481">
            <v>0.25763888888888892</v>
          </cell>
          <cell r="AS481">
            <v>0.75069444444444444</v>
          </cell>
          <cell r="AU481">
            <v>0.25694444444444448</v>
          </cell>
          <cell r="AV481">
            <v>0.83611111111111114</v>
          </cell>
          <cell r="AX481">
            <v>0.83611111111111114</v>
          </cell>
          <cell r="AY481">
            <v>0.27986111111111112</v>
          </cell>
          <cell r="BA481">
            <v>0.84027777777777779</v>
          </cell>
          <cell r="BB481">
            <v>0.28402777777777777</v>
          </cell>
          <cell r="BD481">
            <v>0.83819444444444446</v>
          </cell>
          <cell r="BE481">
            <v>0.3034722222222222</v>
          </cell>
          <cell r="BG481">
            <v>0.8340277777777777</v>
          </cell>
          <cell r="BH481">
            <v>0.29444444444444445</v>
          </cell>
          <cell r="BJ481">
            <v>0.81527777777777777</v>
          </cell>
          <cell r="BK481">
            <v>0.30277777777777776</v>
          </cell>
          <cell r="BM481">
            <v>0.83333333333333337</v>
          </cell>
          <cell r="BN481">
            <v>0.30416666666666664</v>
          </cell>
          <cell r="BV481">
            <v>0.24861111111111112</v>
          </cell>
          <cell r="BW481">
            <v>0.84583333333333333</v>
          </cell>
          <cell r="BY481">
            <v>0.25486111111111109</v>
          </cell>
          <cell r="BZ481">
            <v>0.8354166666666667</v>
          </cell>
          <cell r="CB481">
            <v>0.25416666666666665</v>
          </cell>
          <cell r="CC481">
            <v>0.8354166666666667</v>
          </cell>
          <cell r="CE481">
            <v>0.25555555555555559</v>
          </cell>
          <cell r="CF481">
            <v>0.84652777777777777</v>
          </cell>
          <cell r="CH481">
            <v>0.25694444444444448</v>
          </cell>
        </row>
        <row r="482">
          <cell r="A482">
            <v>69604</v>
          </cell>
          <cell r="B482" t="str">
            <v>ADITYA KHOIRUL UMAM</v>
          </cell>
          <cell r="C482" t="str">
            <v>BODY PLANT 2</v>
          </cell>
          <cell r="D482" t="str">
            <v>SHFA</v>
          </cell>
          <cell r="H482">
            <v>0.32916666666666666</v>
          </cell>
          <cell r="I482">
            <v>0.67222222222222217</v>
          </cell>
          <cell r="K482">
            <v>0.28333333333333333</v>
          </cell>
          <cell r="L482">
            <v>0.81736111111111109</v>
          </cell>
          <cell r="N482">
            <v>0.28750000000000003</v>
          </cell>
          <cell r="O482">
            <v>0.82291666666666663</v>
          </cell>
          <cell r="Q482">
            <v>0.28611111111111115</v>
          </cell>
          <cell r="R482">
            <v>0.83680555555555547</v>
          </cell>
          <cell r="T482">
            <v>0.28819444444444448</v>
          </cell>
          <cell r="U482">
            <v>0.81527777777777777</v>
          </cell>
          <cell r="W482">
            <v>0.28333333333333333</v>
          </cell>
          <cell r="X482">
            <v>0.73958333333333337</v>
          </cell>
          <cell r="Z482">
            <v>0.28819444444444448</v>
          </cell>
          <cell r="AA482">
            <v>0.81597222222222221</v>
          </cell>
          <cell r="AC482">
            <v>0.84791666666666676</v>
          </cell>
          <cell r="AD482">
            <v>0.25486111111111109</v>
          </cell>
          <cell r="AF482">
            <v>0.8666666666666667</v>
          </cell>
          <cell r="AG482">
            <v>0.27083333333333331</v>
          </cell>
          <cell r="AI482">
            <v>0.84305555555555556</v>
          </cell>
          <cell r="AJ482">
            <v>0.28263888888888888</v>
          </cell>
          <cell r="AL482">
            <v>0.84722222222222221</v>
          </cell>
          <cell r="AM482">
            <v>0.29375000000000001</v>
          </cell>
          <cell r="AO482">
            <v>0.84930555555555554</v>
          </cell>
          <cell r="AP482">
            <v>0.26041666666666669</v>
          </cell>
          <cell r="AR482">
            <v>0.86597222222222225</v>
          </cell>
          <cell r="AS482">
            <v>0.28263888888888888</v>
          </cell>
          <cell r="BA482">
            <v>0.28541666666666665</v>
          </cell>
          <cell r="BB482">
            <v>0.83333333333333337</v>
          </cell>
          <cell r="BD482">
            <v>0.28125</v>
          </cell>
          <cell r="BE482">
            <v>0.80833333333333324</v>
          </cell>
          <cell r="BG482">
            <v>0.28402777777777777</v>
          </cell>
          <cell r="BH482">
            <v>0.83472222222222225</v>
          </cell>
          <cell r="BJ482">
            <v>0.28611111111111115</v>
          </cell>
          <cell r="BK482">
            <v>0.82291666666666663</v>
          </cell>
          <cell r="BM482">
            <v>0.28402777777777777</v>
          </cell>
          <cell r="BN482">
            <v>0.81666666666666676</v>
          </cell>
          <cell r="BV482">
            <v>0.84652777777777777</v>
          </cell>
          <cell r="BW482">
            <v>0.29375000000000001</v>
          </cell>
          <cell r="BY482">
            <v>0.84583333333333333</v>
          </cell>
          <cell r="CA482" t="str">
            <v>TL</v>
          </cell>
          <cell r="CB482">
            <v>0.85</v>
          </cell>
          <cell r="CC482">
            <v>0.21944444444444444</v>
          </cell>
          <cell r="CE482">
            <v>0.84444444444444444</v>
          </cell>
          <cell r="CF482">
            <v>0.28194444444444444</v>
          </cell>
          <cell r="CJ482" t="str">
            <v>M</v>
          </cell>
        </row>
        <row r="483">
          <cell r="A483">
            <v>69605</v>
          </cell>
          <cell r="B483" t="str">
            <v>FREDIANTO</v>
          </cell>
          <cell r="C483" t="str">
            <v>BODY PLANT 2</v>
          </cell>
          <cell r="D483" t="str">
            <v>SHFA</v>
          </cell>
          <cell r="K483">
            <v>0.27986111111111112</v>
          </cell>
          <cell r="L483">
            <v>0.82430555555555562</v>
          </cell>
          <cell r="N483">
            <v>0.27777777777777779</v>
          </cell>
          <cell r="O483">
            <v>0.84166666666666667</v>
          </cell>
          <cell r="Q483">
            <v>0.27708333333333335</v>
          </cell>
          <cell r="R483">
            <v>0.83611111111111114</v>
          </cell>
          <cell r="T483">
            <v>0.28333333333333333</v>
          </cell>
          <cell r="U483">
            <v>0.83958333333333324</v>
          </cell>
          <cell r="W483">
            <v>0.28541666666666665</v>
          </cell>
          <cell r="X483">
            <v>0.81388888888888899</v>
          </cell>
          <cell r="Z483">
            <v>0.28055555555555556</v>
          </cell>
          <cell r="AA483">
            <v>0.82638888888888884</v>
          </cell>
          <cell r="AC483">
            <v>0.84236111111111101</v>
          </cell>
          <cell r="AD483">
            <v>0.25555555555555559</v>
          </cell>
          <cell r="AF483">
            <v>0.86319444444444438</v>
          </cell>
          <cell r="AG483">
            <v>0.29375000000000001</v>
          </cell>
          <cell r="AI483">
            <v>0.84791666666666676</v>
          </cell>
          <cell r="AJ483">
            <v>0.2638888888888889</v>
          </cell>
          <cell r="AL483">
            <v>0.84930555555555554</v>
          </cell>
          <cell r="AM483">
            <v>0.27708333333333335</v>
          </cell>
          <cell r="AO483">
            <v>0.84583333333333333</v>
          </cell>
          <cell r="AP483">
            <v>0.2590277777777778</v>
          </cell>
          <cell r="AR483">
            <v>0.86805555555555547</v>
          </cell>
          <cell r="AS483">
            <v>0.27499999999999997</v>
          </cell>
          <cell r="BA483">
            <v>0.26874999999999999</v>
          </cell>
          <cell r="BB483">
            <v>0.83611111111111114</v>
          </cell>
          <cell r="BD483">
            <v>0.27847222222222223</v>
          </cell>
          <cell r="BE483">
            <v>0.81874999999999998</v>
          </cell>
          <cell r="BG483">
            <v>0.28541666666666665</v>
          </cell>
          <cell r="BH483">
            <v>0.83750000000000002</v>
          </cell>
          <cell r="BJ483">
            <v>0.28472222222222221</v>
          </cell>
          <cell r="BK483">
            <v>0.83750000000000002</v>
          </cell>
          <cell r="BM483">
            <v>0.27986111111111112</v>
          </cell>
          <cell r="BN483">
            <v>0.83750000000000002</v>
          </cell>
          <cell r="BV483">
            <v>0.83263888888888893</v>
          </cell>
          <cell r="BW483">
            <v>0.29305555555555557</v>
          </cell>
          <cell r="BY483">
            <v>0.84652777777777777</v>
          </cell>
          <cell r="BZ483">
            <v>0.26666666666666666</v>
          </cell>
          <cell r="CB483">
            <v>0.84166666666666667</v>
          </cell>
          <cell r="CC483">
            <v>0.27013888888888887</v>
          </cell>
          <cell r="CE483">
            <v>0.84583333333333333</v>
          </cell>
          <cell r="CG483" t="str">
            <v>TL</v>
          </cell>
          <cell r="CJ483" t="str">
            <v>M</v>
          </cell>
        </row>
        <row r="484">
          <cell r="A484">
            <v>69606</v>
          </cell>
          <cell r="B484" t="str">
            <v>JEPRI SETIAWAN</v>
          </cell>
          <cell r="C484" t="str">
            <v>BODY PLANT 2</v>
          </cell>
          <cell r="D484" t="str">
            <v>SHFB</v>
          </cell>
          <cell r="K484">
            <v>0.84097222222222223</v>
          </cell>
          <cell r="L484">
            <v>0.1875</v>
          </cell>
          <cell r="N484">
            <v>0.8354166666666667</v>
          </cell>
          <cell r="O484">
            <v>0.25138888888888888</v>
          </cell>
          <cell r="Q484">
            <v>0.83819444444444446</v>
          </cell>
          <cell r="R484">
            <v>0.27083333333333331</v>
          </cell>
          <cell r="T484">
            <v>0.84236111111111101</v>
          </cell>
          <cell r="U484">
            <v>0.25</v>
          </cell>
          <cell r="W484">
            <v>0.82500000000000007</v>
          </cell>
          <cell r="X484">
            <v>0.29166666666666669</v>
          </cell>
          <cell r="AF484">
            <v>0.27361111111111108</v>
          </cell>
          <cell r="AG484">
            <v>0.83333333333333337</v>
          </cell>
          <cell r="AI484">
            <v>0.27361111111111108</v>
          </cell>
          <cell r="AJ484">
            <v>0.83333333333333337</v>
          </cell>
          <cell r="AL484">
            <v>0.27013888888888887</v>
          </cell>
          <cell r="AM484">
            <v>0.83333333333333337</v>
          </cell>
          <cell r="AO484">
            <v>0.27708333333333335</v>
          </cell>
          <cell r="AP484">
            <v>0.83333333333333337</v>
          </cell>
          <cell r="AR484">
            <v>0.27777777777777779</v>
          </cell>
          <cell r="AS484">
            <v>0.75069444444444444</v>
          </cell>
          <cell r="AU484">
            <v>0.28055555555555556</v>
          </cell>
          <cell r="AV484">
            <v>0.8125</v>
          </cell>
          <cell r="AX484">
            <v>0.84305555555555556</v>
          </cell>
          <cell r="AY484">
            <v>0.26111111111111113</v>
          </cell>
          <cell r="BA484">
            <v>0.85833333333333339</v>
          </cell>
          <cell r="BB484">
            <v>0.27291666666666664</v>
          </cell>
          <cell r="BD484">
            <v>0.8340277777777777</v>
          </cell>
          <cell r="BE484">
            <v>0.29305555555555557</v>
          </cell>
          <cell r="BG484">
            <v>0.83958333333333324</v>
          </cell>
          <cell r="BH484">
            <v>0.29166666666666669</v>
          </cell>
          <cell r="BJ484">
            <v>0.83124999999999993</v>
          </cell>
          <cell r="BK484">
            <v>0.29166666666666669</v>
          </cell>
          <cell r="BM484">
            <v>0.80694444444444446</v>
          </cell>
          <cell r="BN484">
            <v>0.29166666666666669</v>
          </cell>
          <cell r="BV484">
            <v>0.27430555555555552</v>
          </cell>
          <cell r="BW484">
            <v>0.8340277777777777</v>
          </cell>
          <cell r="BY484">
            <v>0.26458333333333334</v>
          </cell>
          <cell r="BZ484">
            <v>0.82291666666666663</v>
          </cell>
          <cell r="CB484">
            <v>0.27291666666666664</v>
          </cell>
          <cell r="CC484">
            <v>0.75</v>
          </cell>
          <cell r="CE484">
            <v>0.27083333333333331</v>
          </cell>
          <cell r="CF484">
            <v>0.8340277777777777</v>
          </cell>
          <cell r="CH484">
            <v>0.27569444444444446</v>
          </cell>
        </row>
        <row r="485">
          <cell r="A485">
            <v>69607</v>
          </cell>
          <cell r="B485" t="str">
            <v>ARIS PRAMONO</v>
          </cell>
          <cell r="C485" t="str">
            <v>BODY PLANT 2</v>
          </cell>
          <cell r="D485" t="str">
            <v>SHFB</v>
          </cell>
          <cell r="K485">
            <v>0.84444444444444444</v>
          </cell>
          <cell r="L485">
            <v>0.29236111111111113</v>
          </cell>
          <cell r="N485">
            <v>0.84513888888888899</v>
          </cell>
          <cell r="O485">
            <v>0.29166666666666669</v>
          </cell>
          <cell r="Q485">
            <v>0.84722222222222221</v>
          </cell>
          <cell r="R485">
            <v>0.27083333333333331</v>
          </cell>
          <cell r="T485">
            <v>0.84652777777777777</v>
          </cell>
          <cell r="U485">
            <v>0.29236111111111113</v>
          </cell>
          <cell r="W485">
            <v>0.83472222222222225</v>
          </cell>
          <cell r="X485">
            <v>0.29166666666666669</v>
          </cell>
          <cell r="AF485">
            <v>0.29097222222222224</v>
          </cell>
          <cell r="AG485">
            <v>0.83472222222222225</v>
          </cell>
          <cell r="AI485">
            <v>0.29097222222222224</v>
          </cell>
          <cell r="AJ485">
            <v>0.83472222222222225</v>
          </cell>
          <cell r="AL485">
            <v>0.28541666666666665</v>
          </cell>
          <cell r="AM485">
            <v>0.80208333333333337</v>
          </cell>
          <cell r="AO485">
            <v>0.26319444444444445</v>
          </cell>
          <cell r="AP485">
            <v>0.8125</v>
          </cell>
          <cell r="AR485">
            <v>0.28680555555555554</v>
          </cell>
          <cell r="AS485">
            <v>0.72986111111111107</v>
          </cell>
          <cell r="AU485">
            <v>0.28472222222222221</v>
          </cell>
          <cell r="AV485">
            <v>0.76180555555555562</v>
          </cell>
          <cell r="AX485">
            <v>0.84861111111111109</v>
          </cell>
          <cell r="AY485">
            <v>0.27083333333333331</v>
          </cell>
          <cell r="BA485">
            <v>0.86875000000000002</v>
          </cell>
          <cell r="BB485">
            <v>0.21875</v>
          </cell>
          <cell r="BD485">
            <v>0.84166666666666667</v>
          </cell>
          <cell r="BE485">
            <v>0.30208333333333331</v>
          </cell>
          <cell r="BG485">
            <v>0.84583333333333333</v>
          </cell>
          <cell r="BH485">
            <v>0.30208333333333331</v>
          </cell>
          <cell r="BJ485">
            <v>0.84652777777777777</v>
          </cell>
          <cell r="BK485">
            <v>0.30208333333333331</v>
          </cell>
          <cell r="BM485">
            <v>0.86805555555555547</v>
          </cell>
          <cell r="BN485">
            <v>0.31319444444444444</v>
          </cell>
          <cell r="BV485">
            <v>0.28333333333333333</v>
          </cell>
          <cell r="BW485">
            <v>0.83472222222222225</v>
          </cell>
          <cell r="BY485">
            <v>0.26874999999999999</v>
          </cell>
          <cell r="CA485" t="str">
            <v>TL</v>
          </cell>
          <cell r="CB485">
            <v>0.28680555555555554</v>
          </cell>
          <cell r="CC485">
            <v>0.81527777777777777</v>
          </cell>
          <cell r="CE485">
            <v>0.28819444444444448</v>
          </cell>
          <cell r="CF485">
            <v>0.8340277777777777</v>
          </cell>
          <cell r="CH485">
            <v>0.28680555555555554</v>
          </cell>
        </row>
        <row r="486">
          <cell r="A486">
            <v>69608</v>
          </cell>
          <cell r="B486" t="str">
            <v>DIKI EKO PRASETYO</v>
          </cell>
          <cell r="C486" t="str">
            <v>BODY PLANT 2</v>
          </cell>
          <cell r="D486" t="str">
            <v>SHFB</v>
          </cell>
          <cell r="K486">
            <v>0.8354166666666667</v>
          </cell>
          <cell r="L486">
            <v>0.30277777777777776</v>
          </cell>
          <cell r="N486">
            <v>0.83611111111111114</v>
          </cell>
          <cell r="O486">
            <v>0.27569444444444446</v>
          </cell>
          <cell r="Q486">
            <v>0.83680555555555547</v>
          </cell>
          <cell r="R486">
            <v>0.28333333333333333</v>
          </cell>
          <cell r="T486">
            <v>0.8354166666666667</v>
          </cell>
          <cell r="U486">
            <v>0.3</v>
          </cell>
          <cell r="W486">
            <v>0.81180555555555556</v>
          </cell>
          <cell r="X486">
            <v>0.29444444444444445</v>
          </cell>
          <cell r="AF486">
            <v>0.26250000000000001</v>
          </cell>
          <cell r="AG486">
            <v>0.83680555555555547</v>
          </cell>
          <cell r="AI486">
            <v>0.27638888888888885</v>
          </cell>
          <cell r="AJ486">
            <v>0.83611111111111114</v>
          </cell>
          <cell r="AL486">
            <v>0.27430555555555552</v>
          </cell>
          <cell r="AM486">
            <v>0.8354166666666667</v>
          </cell>
          <cell r="AO486">
            <v>0.27638888888888885</v>
          </cell>
          <cell r="AP486">
            <v>0.83888888888888891</v>
          </cell>
          <cell r="AR486">
            <v>0.27847222222222223</v>
          </cell>
          <cell r="AS486">
            <v>0.75138888888888899</v>
          </cell>
          <cell r="AU486">
            <v>0.27777777777777779</v>
          </cell>
          <cell r="AV486">
            <v>0.83680555555555547</v>
          </cell>
          <cell r="AX486">
            <v>0.83888888888888891</v>
          </cell>
          <cell r="AY486">
            <v>0.27708333333333335</v>
          </cell>
          <cell r="BA486">
            <v>0.85555555555555562</v>
          </cell>
          <cell r="BB486">
            <v>0.28333333333333333</v>
          </cell>
          <cell r="BD486">
            <v>0.83333333333333337</v>
          </cell>
          <cell r="BE486">
            <v>0.30277777777777776</v>
          </cell>
          <cell r="BG486">
            <v>0.8354166666666667</v>
          </cell>
          <cell r="BH486">
            <v>0.30208333333333331</v>
          </cell>
          <cell r="BJ486">
            <v>0.80763888888888891</v>
          </cell>
          <cell r="BK486">
            <v>0.3034722222222222</v>
          </cell>
          <cell r="BM486">
            <v>0.8354166666666667</v>
          </cell>
          <cell r="BN486">
            <v>0.30486111111111108</v>
          </cell>
          <cell r="BS486">
            <v>0.29722222222222222</v>
          </cell>
          <cell r="BT486">
            <v>0.66666666666666663</v>
          </cell>
          <cell r="BV486">
            <v>0.27361111111111108</v>
          </cell>
          <cell r="BW486">
            <v>0.84583333333333333</v>
          </cell>
          <cell r="BY486">
            <v>0.27499999999999997</v>
          </cell>
          <cell r="BZ486">
            <v>0.83680555555555547</v>
          </cell>
          <cell r="CD486" t="str">
            <v>M</v>
          </cell>
          <cell r="CE486">
            <v>0.27777777777777779</v>
          </cell>
          <cell r="CF486">
            <v>0.84513888888888899</v>
          </cell>
          <cell r="CH486">
            <v>0.27777777777777779</v>
          </cell>
        </row>
        <row r="487">
          <cell r="A487">
            <v>69609</v>
          </cell>
          <cell r="B487" t="str">
            <v>MUHAMAD NUR AFRIZAL</v>
          </cell>
          <cell r="C487" t="str">
            <v>BODY PLANT 2</v>
          </cell>
          <cell r="D487" t="str">
            <v>SHFB</v>
          </cell>
          <cell r="K487">
            <v>0.83124999999999993</v>
          </cell>
          <cell r="L487">
            <v>0.30208333333333331</v>
          </cell>
          <cell r="N487">
            <v>0.83472222222222225</v>
          </cell>
          <cell r="O487">
            <v>0.27638888888888885</v>
          </cell>
          <cell r="Q487">
            <v>0.83333333333333337</v>
          </cell>
          <cell r="R487">
            <v>0.28611111111111115</v>
          </cell>
          <cell r="T487">
            <v>0.8340277777777777</v>
          </cell>
          <cell r="U487">
            <v>0.2638888888888889</v>
          </cell>
          <cell r="W487">
            <v>0.81111111111111101</v>
          </cell>
          <cell r="X487">
            <v>0.29722222222222222</v>
          </cell>
          <cell r="AF487">
            <v>0.26527777777777778</v>
          </cell>
          <cell r="AG487">
            <v>0.84097222222222223</v>
          </cell>
          <cell r="AI487">
            <v>0.26319444444444445</v>
          </cell>
          <cell r="AJ487">
            <v>0.83611111111111114</v>
          </cell>
          <cell r="AL487">
            <v>0.26111111111111113</v>
          </cell>
          <cell r="AM487">
            <v>0.80625000000000002</v>
          </cell>
          <cell r="AO487">
            <v>0.26319444444444445</v>
          </cell>
          <cell r="AP487">
            <v>0.83888888888888891</v>
          </cell>
          <cell r="AR487">
            <v>0.26250000000000001</v>
          </cell>
          <cell r="AS487">
            <v>0.74513888888888891</v>
          </cell>
          <cell r="AU487">
            <v>0.26111111111111113</v>
          </cell>
          <cell r="AV487">
            <v>0.79583333333333339</v>
          </cell>
          <cell r="AX487">
            <v>0.83263888888888893</v>
          </cell>
          <cell r="AY487">
            <v>0.27708333333333335</v>
          </cell>
          <cell r="BA487">
            <v>0.85069444444444453</v>
          </cell>
          <cell r="BB487">
            <v>0.28333333333333333</v>
          </cell>
          <cell r="BD487">
            <v>0.83263888888888893</v>
          </cell>
          <cell r="BE487">
            <v>0.30416666666666664</v>
          </cell>
          <cell r="BG487">
            <v>0.8340277777777777</v>
          </cell>
          <cell r="BH487">
            <v>0.30208333333333331</v>
          </cell>
          <cell r="BJ487">
            <v>0.80972222222222223</v>
          </cell>
          <cell r="BK487">
            <v>0.30277777777777776</v>
          </cell>
          <cell r="BM487">
            <v>0.83263888888888893</v>
          </cell>
          <cell r="BN487">
            <v>0.30486111111111108</v>
          </cell>
          <cell r="BV487">
            <v>0.26319444444444445</v>
          </cell>
          <cell r="BW487">
            <v>0.83611111111111114</v>
          </cell>
          <cell r="BY487">
            <v>0.26597222222222222</v>
          </cell>
          <cell r="CA487" t="str">
            <v>TL</v>
          </cell>
          <cell r="CB487">
            <v>0.26319444444444445</v>
          </cell>
          <cell r="CC487">
            <v>0.83472222222222225</v>
          </cell>
          <cell r="CE487">
            <v>0.26527777777777778</v>
          </cell>
          <cell r="CF487">
            <v>0.8256944444444444</v>
          </cell>
          <cell r="CH487">
            <v>0.26250000000000001</v>
          </cell>
        </row>
        <row r="488">
          <cell r="A488">
            <v>69610</v>
          </cell>
          <cell r="B488" t="str">
            <v>IRFAN JUARISMAN</v>
          </cell>
          <cell r="C488" t="str">
            <v>BODY PLANT 2</v>
          </cell>
          <cell r="D488" t="str">
            <v>SHFA</v>
          </cell>
          <cell r="K488">
            <v>0.24513888888888888</v>
          </cell>
          <cell r="L488">
            <v>0.8340277777777777</v>
          </cell>
          <cell r="N488">
            <v>0.28263888888888888</v>
          </cell>
          <cell r="O488">
            <v>0.6694444444444444</v>
          </cell>
          <cell r="Q488">
            <v>0.28125</v>
          </cell>
          <cell r="R488">
            <v>0.82638888888888884</v>
          </cell>
          <cell r="T488">
            <v>0.28125</v>
          </cell>
          <cell r="U488">
            <v>0.82500000000000007</v>
          </cell>
          <cell r="W488">
            <v>0.28472222222222221</v>
          </cell>
          <cell r="X488">
            <v>0.74861111111111101</v>
          </cell>
          <cell r="Z488">
            <v>0.28194444444444444</v>
          </cell>
          <cell r="AA488">
            <v>0.82847222222222217</v>
          </cell>
          <cell r="AC488">
            <v>0.84583333333333333</v>
          </cell>
          <cell r="AD488">
            <v>0.25486111111111109</v>
          </cell>
          <cell r="AF488">
            <v>0.86388888888888893</v>
          </cell>
          <cell r="AG488">
            <v>0.25555555555555559</v>
          </cell>
          <cell r="AI488">
            <v>0.84722222222222221</v>
          </cell>
          <cell r="AJ488">
            <v>0.25625000000000003</v>
          </cell>
          <cell r="AL488">
            <v>0.84513888888888899</v>
          </cell>
          <cell r="AM488">
            <v>0.23541666666666669</v>
          </cell>
          <cell r="AO488">
            <v>0.80833333333333324</v>
          </cell>
          <cell r="AP488">
            <v>0.26666666666666666</v>
          </cell>
          <cell r="AR488">
            <v>0.82847222222222217</v>
          </cell>
          <cell r="AS488">
            <v>0.27152777777777776</v>
          </cell>
          <cell r="BA488">
            <v>0.28263888888888888</v>
          </cell>
          <cell r="BB488">
            <v>0.75416666666666676</v>
          </cell>
          <cell r="BD488">
            <v>0.28263888888888888</v>
          </cell>
          <cell r="BE488">
            <v>0.82916666666666661</v>
          </cell>
          <cell r="BG488">
            <v>0.28194444444444444</v>
          </cell>
          <cell r="BH488">
            <v>0.81319444444444444</v>
          </cell>
          <cell r="BJ488">
            <v>0.27777777777777779</v>
          </cell>
          <cell r="BK488">
            <v>0.82777777777777783</v>
          </cell>
          <cell r="BM488">
            <v>0.28333333333333333</v>
          </cell>
          <cell r="BN488">
            <v>0.81319444444444444</v>
          </cell>
          <cell r="BV488">
            <v>0.84166666666666667</v>
          </cell>
          <cell r="BW488">
            <v>0.29166666666666669</v>
          </cell>
          <cell r="CA488" t="str">
            <v>M</v>
          </cell>
          <cell r="CD488" t="str">
            <v>M</v>
          </cell>
          <cell r="CG488" t="str">
            <v>M</v>
          </cell>
          <cell r="CJ488" t="str">
            <v>M</v>
          </cell>
        </row>
        <row r="489">
          <cell r="A489">
            <v>69611</v>
          </cell>
          <cell r="B489" t="str">
            <v>SUYOTO</v>
          </cell>
          <cell r="C489" t="str">
            <v>BODY PLANT 2</v>
          </cell>
          <cell r="D489" t="str">
            <v>SHFB</v>
          </cell>
          <cell r="K489">
            <v>0.84722222222222221</v>
          </cell>
          <cell r="L489">
            <v>0.29236111111111113</v>
          </cell>
          <cell r="N489">
            <v>0.84444444444444444</v>
          </cell>
          <cell r="O489">
            <v>0.29166666666666669</v>
          </cell>
          <cell r="Q489">
            <v>0.84375</v>
          </cell>
          <cell r="R489">
            <v>0.29236111111111113</v>
          </cell>
          <cell r="T489">
            <v>0.84305555555555556</v>
          </cell>
          <cell r="U489">
            <v>0.29166666666666669</v>
          </cell>
          <cell r="W489">
            <v>0.81180555555555556</v>
          </cell>
          <cell r="X489">
            <v>0.29305555555555557</v>
          </cell>
          <cell r="AF489">
            <v>0.28333333333333333</v>
          </cell>
          <cell r="AG489">
            <v>0.8354166666666667</v>
          </cell>
          <cell r="AI489">
            <v>0.28194444444444444</v>
          </cell>
          <cell r="AJ489">
            <v>0.83333333333333337</v>
          </cell>
          <cell r="AL489">
            <v>0.28402777777777777</v>
          </cell>
          <cell r="AM489">
            <v>0.83819444444444446</v>
          </cell>
          <cell r="AO489">
            <v>0.28611111111111115</v>
          </cell>
          <cell r="AP489">
            <v>0.83472222222222225</v>
          </cell>
          <cell r="AR489">
            <v>0.28611111111111115</v>
          </cell>
          <cell r="AS489">
            <v>0.75</v>
          </cell>
          <cell r="AU489">
            <v>0.28819444444444448</v>
          </cell>
          <cell r="AV489">
            <v>0.8340277777777777</v>
          </cell>
          <cell r="AX489">
            <v>0.84444444444444444</v>
          </cell>
          <cell r="AY489">
            <v>0.29236111111111113</v>
          </cell>
          <cell r="BA489">
            <v>0.85972222222222217</v>
          </cell>
          <cell r="BB489">
            <v>0.27986111111111112</v>
          </cell>
          <cell r="BD489">
            <v>0.84236111111111101</v>
          </cell>
          <cell r="BE489">
            <v>0.29375000000000001</v>
          </cell>
          <cell r="BG489">
            <v>0.84236111111111101</v>
          </cell>
          <cell r="BH489">
            <v>0.29375000000000001</v>
          </cell>
          <cell r="BJ489">
            <v>0.83611111111111114</v>
          </cell>
          <cell r="BK489">
            <v>0.29166666666666669</v>
          </cell>
          <cell r="BM489">
            <v>0.8256944444444444</v>
          </cell>
          <cell r="BN489">
            <v>0.29166666666666669</v>
          </cell>
          <cell r="BV489">
            <v>0.28263888888888888</v>
          </cell>
          <cell r="BW489">
            <v>0.83819444444444446</v>
          </cell>
          <cell r="BY489">
            <v>0.28680555555555554</v>
          </cell>
          <cell r="BZ489">
            <v>0.83472222222222225</v>
          </cell>
          <cell r="CB489">
            <v>0.28611111111111115</v>
          </cell>
          <cell r="CC489">
            <v>0.75</v>
          </cell>
          <cell r="CE489">
            <v>0.28819444444444448</v>
          </cell>
          <cell r="CF489">
            <v>0.8340277777777777</v>
          </cell>
          <cell r="CH489">
            <v>0.28680555555555554</v>
          </cell>
        </row>
        <row r="490">
          <cell r="A490">
            <v>69612</v>
          </cell>
          <cell r="B490" t="str">
            <v>GALUH BAYU ABASORY</v>
          </cell>
          <cell r="C490" t="str">
            <v>BODY PLANT 2</v>
          </cell>
          <cell r="D490" t="str">
            <v>SHFA</v>
          </cell>
          <cell r="K490">
            <v>0.28125</v>
          </cell>
          <cell r="L490">
            <v>0.81319444444444444</v>
          </cell>
          <cell r="N490">
            <v>0.28958333333333336</v>
          </cell>
          <cell r="O490">
            <v>0.8256944444444444</v>
          </cell>
          <cell r="Q490">
            <v>0.2902777777777778</v>
          </cell>
          <cell r="R490">
            <v>0.8125</v>
          </cell>
          <cell r="T490">
            <v>0.29097222222222224</v>
          </cell>
          <cell r="U490">
            <v>0.83333333333333337</v>
          </cell>
          <cell r="W490">
            <v>0.28958333333333336</v>
          </cell>
          <cell r="X490">
            <v>0.75</v>
          </cell>
          <cell r="Z490">
            <v>0.2902777777777778</v>
          </cell>
          <cell r="AA490">
            <v>0.8125</v>
          </cell>
          <cell r="AC490">
            <v>0.84444444444444444</v>
          </cell>
          <cell r="AD490">
            <v>0.25</v>
          </cell>
          <cell r="AF490">
            <v>0.86736111111111114</v>
          </cell>
          <cell r="AG490">
            <v>0.26041666666666669</v>
          </cell>
          <cell r="AI490">
            <v>0.84583333333333333</v>
          </cell>
          <cell r="AJ490">
            <v>0.2722222222222222</v>
          </cell>
          <cell r="AL490">
            <v>0.85</v>
          </cell>
          <cell r="AM490">
            <v>0.29166666666666669</v>
          </cell>
          <cell r="AO490">
            <v>0.8520833333333333</v>
          </cell>
          <cell r="AP490">
            <v>0.29166666666666669</v>
          </cell>
          <cell r="AR490">
            <v>0.83472222222222225</v>
          </cell>
          <cell r="AS490">
            <v>0.22916666666666666</v>
          </cell>
          <cell r="BA490">
            <v>0.28611111111111115</v>
          </cell>
          <cell r="BB490">
            <v>0.81597222222222221</v>
          </cell>
          <cell r="BD490">
            <v>0.28750000000000003</v>
          </cell>
          <cell r="BE490">
            <v>0.81388888888888899</v>
          </cell>
          <cell r="BG490">
            <v>0.28958333333333336</v>
          </cell>
          <cell r="BH490">
            <v>0.83611111111111114</v>
          </cell>
          <cell r="BJ490">
            <v>0.28888888888888892</v>
          </cell>
          <cell r="BK490">
            <v>0.81388888888888899</v>
          </cell>
          <cell r="BM490">
            <v>0.29097222222222224</v>
          </cell>
          <cell r="BN490">
            <v>0.81458333333333333</v>
          </cell>
          <cell r="BV490">
            <v>0.84930555555555554</v>
          </cell>
          <cell r="BW490">
            <v>0.27152777777777776</v>
          </cell>
          <cell r="BZ490">
            <v>0.25</v>
          </cell>
          <cell r="CA490" t="str">
            <v>TL</v>
          </cell>
          <cell r="CB490">
            <v>0.84375</v>
          </cell>
          <cell r="CC490">
            <v>0.29166666666666669</v>
          </cell>
          <cell r="CE490">
            <v>0.8520833333333333</v>
          </cell>
          <cell r="CF490">
            <v>0.23958333333333334</v>
          </cell>
          <cell r="CJ490" t="str">
            <v>M</v>
          </cell>
        </row>
        <row r="491">
          <cell r="A491">
            <v>69613</v>
          </cell>
          <cell r="B491" t="str">
            <v>FAIS AKBAR PERMANA</v>
          </cell>
          <cell r="C491" t="str">
            <v>BODY PLANT 2</v>
          </cell>
          <cell r="D491" t="str">
            <v>SHFB</v>
          </cell>
          <cell r="K491">
            <v>0.84652777777777777</v>
          </cell>
          <cell r="L491">
            <v>0.29305555555555557</v>
          </cell>
          <cell r="N491">
            <v>0.84583333333333333</v>
          </cell>
          <cell r="O491">
            <v>0.27499999999999997</v>
          </cell>
          <cell r="Q491">
            <v>0.84513888888888899</v>
          </cell>
          <cell r="R491">
            <v>0.29305555555555557</v>
          </cell>
          <cell r="T491">
            <v>0.84513888888888899</v>
          </cell>
          <cell r="U491">
            <v>0.27569444444444446</v>
          </cell>
          <cell r="W491">
            <v>0.82291666666666663</v>
          </cell>
          <cell r="X491">
            <v>0.29583333333333334</v>
          </cell>
          <cell r="AF491">
            <v>0.28611111111111115</v>
          </cell>
          <cell r="AG491">
            <v>0.83819444444444446</v>
          </cell>
          <cell r="AI491">
            <v>0.28402777777777777</v>
          </cell>
          <cell r="AJ491">
            <v>0.82013888888888886</v>
          </cell>
          <cell r="AL491">
            <v>0.28263888888888888</v>
          </cell>
          <cell r="AM491">
            <v>0.80902777777777779</v>
          </cell>
          <cell r="AO491">
            <v>0.28402777777777777</v>
          </cell>
          <cell r="AP491">
            <v>0.83611111111111114</v>
          </cell>
          <cell r="AR491">
            <v>0.28541666666666665</v>
          </cell>
          <cell r="AS491">
            <v>0.74097222222222225</v>
          </cell>
          <cell r="AU491">
            <v>0.28402777777777777</v>
          </cell>
          <cell r="AV491">
            <v>0.80069444444444438</v>
          </cell>
          <cell r="AX491">
            <v>0.84652777777777777</v>
          </cell>
          <cell r="AY491">
            <v>0.28055555555555556</v>
          </cell>
          <cell r="BA491">
            <v>0.86319444444444438</v>
          </cell>
          <cell r="BB491">
            <v>0.29444444444444445</v>
          </cell>
          <cell r="BD491">
            <v>0.84236111111111101</v>
          </cell>
          <cell r="BE491">
            <v>0.3034722222222222</v>
          </cell>
          <cell r="BG491">
            <v>0.84375</v>
          </cell>
          <cell r="BH491">
            <v>0.30277777777777776</v>
          </cell>
          <cell r="BJ491">
            <v>0.83680555555555547</v>
          </cell>
          <cell r="BK491">
            <v>0.30277777777777776</v>
          </cell>
          <cell r="BM491">
            <v>0.8618055555555556</v>
          </cell>
          <cell r="BN491">
            <v>0.3034722222222222</v>
          </cell>
          <cell r="BV491">
            <v>0.28125</v>
          </cell>
          <cell r="BW491">
            <v>0.83750000000000002</v>
          </cell>
          <cell r="BY491">
            <v>0.28402777777777777</v>
          </cell>
          <cell r="BZ491">
            <v>0.83611111111111114</v>
          </cell>
          <cell r="CB491">
            <v>0.28750000000000003</v>
          </cell>
          <cell r="CC491">
            <v>0.79236111111111107</v>
          </cell>
          <cell r="CE491">
            <v>0.28263888888888888</v>
          </cell>
          <cell r="CF491">
            <v>0.8340277777777777</v>
          </cell>
          <cell r="CH491">
            <v>0.28611111111111115</v>
          </cell>
        </row>
        <row r="492">
          <cell r="A492">
            <v>69614</v>
          </cell>
          <cell r="B492" t="str">
            <v>MOHAMMAD PIRDAUS</v>
          </cell>
          <cell r="C492" t="str">
            <v>BODY PLANT 2</v>
          </cell>
          <cell r="D492" t="str">
            <v>SHFB</v>
          </cell>
          <cell r="K492">
            <v>0.83611111111111114</v>
          </cell>
          <cell r="L492">
            <v>0.29305555555555557</v>
          </cell>
          <cell r="N492">
            <v>0.82777777777777783</v>
          </cell>
          <cell r="O492">
            <v>0.28750000000000003</v>
          </cell>
          <cell r="Q492">
            <v>0.82777777777777783</v>
          </cell>
          <cell r="R492">
            <v>0.28472222222222221</v>
          </cell>
          <cell r="T492">
            <v>0.83124999999999993</v>
          </cell>
          <cell r="U492">
            <v>0.29791666666666666</v>
          </cell>
          <cell r="W492">
            <v>0.80972222222222223</v>
          </cell>
          <cell r="X492">
            <v>0.29444444444444445</v>
          </cell>
          <cell r="AF492">
            <v>0.26874999999999999</v>
          </cell>
          <cell r="AG492">
            <v>0.81319444444444444</v>
          </cell>
          <cell r="AI492">
            <v>0.2673611111111111</v>
          </cell>
          <cell r="AJ492">
            <v>0.83611111111111114</v>
          </cell>
          <cell r="AL492">
            <v>0.27152777777777776</v>
          </cell>
          <cell r="AM492">
            <v>0.80902777777777779</v>
          </cell>
          <cell r="AO492">
            <v>0.26944444444444443</v>
          </cell>
          <cell r="AP492">
            <v>0.83611111111111114</v>
          </cell>
          <cell r="AR492">
            <v>0.27291666666666664</v>
          </cell>
          <cell r="AS492">
            <v>0.74097222222222225</v>
          </cell>
          <cell r="AU492">
            <v>0.27638888888888885</v>
          </cell>
          <cell r="AV492">
            <v>0.80069444444444438</v>
          </cell>
          <cell r="AX492">
            <v>0.84236111111111101</v>
          </cell>
          <cell r="AY492">
            <v>0.27986111111111112</v>
          </cell>
          <cell r="BA492">
            <v>0.85277777777777775</v>
          </cell>
          <cell r="BB492">
            <v>0.25277777777777777</v>
          </cell>
          <cell r="BD492">
            <v>0.83888888888888891</v>
          </cell>
          <cell r="BE492">
            <v>0.30277777777777776</v>
          </cell>
          <cell r="BG492">
            <v>0.83750000000000002</v>
          </cell>
          <cell r="BH492">
            <v>0.30277777777777776</v>
          </cell>
          <cell r="BJ492">
            <v>0.8305555555555556</v>
          </cell>
          <cell r="BK492">
            <v>0.30277777777777776</v>
          </cell>
          <cell r="BM492">
            <v>0.84652777777777777</v>
          </cell>
          <cell r="BN492">
            <v>0.3034722222222222</v>
          </cell>
          <cell r="BV492">
            <v>0.27777777777777779</v>
          </cell>
          <cell r="BW492">
            <v>0.83750000000000002</v>
          </cell>
          <cell r="BY492">
            <v>0.27152777777777776</v>
          </cell>
          <cell r="BZ492">
            <v>0.83680555555555547</v>
          </cell>
          <cell r="CB492">
            <v>0.26944444444444443</v>
          </cell>
          <cell r="CC492">
            <v>0.79236111111111107</v>
          </cell>
          <cell r="CE492">
            <v>0.2722222222222222</v>
          </cell>
          <cell r="CF492">
            <v>0.83472222222222225</v>
          </cell>
          <cell r="CH492">
            <v>0.2722222222222222</v>
          </cell>
        </row>
        <row r="493">
          <cell r="A493">
            <v>69615</v>
          </cell>
          <cell r="B493" t="str">
            <v>MUHAMAD APRIYATNA</v>
          </cell>
          <cell r="C493" t="str">
            <v>BODY PLANT 2</v>
          </cell>
          <cell r="D493" t="str">
            <v>SHFB</v>
          </cell>
          <cell r="K493">
            <v>0.84166666666666667</v>
          </cell>
          <cell r="L493">
            <v>0.30277777777777776</v>
          </cell>
          <cell r="N493">
            <v>0.84444444444444444</v>
          </cell>
          <cell r="O493">
            <v>0.2986111111111111</v>
          </cell>
          <cell r="Q493">
            <v>0.84375</v>
          </cell>
          <cell r="R493">
            <v>0.28680555555555554</v>
          </cell>
          <cell r="T493">
            <v>0.84513888888888899</v>
          </cell>
          <cell r="U493">
            <v>0.27430555555555552</v>
          </cell>
          <cell r="W493">
            <v>0.82777777777777783</v>
          </cell>
          <cell r="X493">
            <v>0.29791666666666666</v>
          </cell>
          <cell r="AF493">
            <v>0.26597222222222222</v>
          </cell>
          <cell r="AG493">
            <v>0.8354166666666667</v>
          </cell>
          <cell r="AI493">
            <v>0.26597222222222222</v>
          </cell>
          <cell r="AJ493">
            <v>0.81666666666666676</v>
          </cell>
          <cell r="AL493">
            <v>0.26250000000000001</v>
          </cell>
          <cell r="AM493">
            <v>0.80486111111111114</v>
          </cell>
          <cell r="AO493">
            <v>0.26874999999999999</v>
          </cell>
          <cell r="AP493">
            <v>0.83333333333333337</v>
          </cell>
          <cell r="AR493">
            <v>0.27083333333333331</v>
          </cell>
          <cell r="AS493">
            <v>0.74305555555555547</v>
          </cell>
          <cell r="AU493">
            <v>0.27361111111111108</v>
          </cell>
          <cell r="AV493">
            <v>0.8027777777777777</v>
          </cell>
          <cell r="AX493">
            <v>0.84652777777777777</v>
          </cell>
          <cell r="AY493">
            <v>0.27847222222222223</v>
          </cell>
          <cell r="BA493">
            <v>0.8569444444444444</v>
          </cell>
          <cell r="BB493">
            <v>0.22152777777777777</v>
          </cell>
          <cell r="BD493">
            <v>0.84027777777777779</v>
          </cell>
          <cell r="BE493">
            <v>0.30208333333333331</v>
          </cell>
          <cell r="BG493">
            <v>0.83888888888888891</v>
          </cell>
          <cell r="BH493">
            <v>0.30416666666666664</v>
          </cell>
          <cell r="BJ493">
            <v>0.84513888888888899</v>
          </cell>
          <cell r="BK493">
            <v>0.30277777777777776</v>
          </cell>
          <cell r="BM493">
            <v>0.85833333333333339</v>
          </cell>
          <cell r="BN493">
            <v>0.30416666666666664</v>
          </cell>
          <cell r="BV493">
            <v>0.26805555555555555</v>
          </cell>
          <cell r="BW493">
            <v>0.83819444444444446</v>
          </cell>
          <cell r="BY493">
            <v>0.27013888888888887</v>
          </cell>
          <cell r="CA493" t="str">
            <v>TL</v>
          </cell>
          <cell r="CB493">
            <v>0.27916666666666667</v>
          </cell>
          <cell r="CD493" t="str">
            <v>TL</v>
          </cell>
          <cell r="CE493">
            <v>0.26874999999999999</v>
          </cell>
          <cell r="CF493">
            <v>0.83750000000000002</v>
          </cell>
          <cell r="CH493">
            <v>0.26666666666666666</v>
          </cell>
        </row>
        <row r="494">
          <cell r="A494">
            <v>69616</v>
          </cell>
          <cell r="B494" t="str">
            <v>MUHAMAD RIFKI FADILLAH</v>
          </cell>
          <cell r="C494" t="str">
            <v>BODY PLANT 2</v>
          </cell>
          <cell r="D494" t="str">
            <v>SHFA</v>
          </cell>
          <cell r="K494">
            <v>0.28541666666666665</v>
          </cell>
          <cell r="L494">
            <v>0.81388888888888899</v>
          </cell>
          <cell r="N494">
            <v>0.28819444444444448</v>
          </cell>
          <cell r="O494">
            <v>0.66736111111111107</v>
          </cell>
          <cell r="S494" t="str">
            <v>M</v>
          </cell>
          <cell r="T494">
            <v>0.29166666666666669</v>
          </cell>
          <cell r="U494">
            <v>0.82500000000000007</v>
          </cell>
          <cell r="W494">
            <v>0.28472222222222221</v>
          </cell>
          <cell r="X494">
            <v>0.79722222222222217</v>
          </cell>
          <cell r="Z494">
            <v>0.28680555555555554</v>
          </cell>
          <cell r="AA494">
            <v>0.80972222222222223</v>
          </cell>
          <cell r="AC494">
            <v>0.84305555555555556</v>
          </cell>
          <cell r="AD494">
            <v>0.25069444444444444</v>
          </cell>
          <cell r="AF494">
            <v>0.86111111111111116</v>
          </cell>
          <cell r="AG494">
            <v>0.26458333333333334</v>
          </cell>
          <cell r="AI494">
            <v>0.84375</v>
          </cell>
          <cell r="AJ494">
            <v>0.25069444444444444</v>
          </cell>
          <cell r="AL494">
            <v>0.83819444444444446</v>
          </cell>
          <cell r="AM494">
            <v>0.23124999999999998</v>
          </cell>
          <cell r="AO494">
            <v>0.83819444444444446</v>
          </cell>
          <cell r="AP494">
            <v>0.26319444444444445</v>
          </cell>
          <cell r="AR494">
            <v>0.84652777777777777</v>
          </cell>
          <cell r="AS494">
            <v>0.25347222222222221</v>
          </cell>
          <cell r="BA494">
            <v>0.28194444444444444</v>
          </cell>
          <cell r="BB494">
            <v>0.73888888888888893</v>
          </cell>
          <cell r="BD494">
            <v>0.28055555555555556</v>
          </cell>
          <cell r="BE494">
            <v>0.83472222222222225</v>
          </cell>
          <cell r="BG494">
            <v>0.28333333333333333</v>
          </cell>
          <cell r="BH494">
            <v>0.81458333333333333</v>
          </cell>
          <cell r="BJ494">
            <v>0.29097222222222224</v>
          </cell>
          <cell r="BK494">
            <v>0.8354166666666667</v>
          </cell>
          <cell r="BM494">
            <v>0.28263888888888888</v>
          </cell>
          <cell r="BN494">
            <v>0.83333333333333337</v>
          </cell>
          <cell r="BV494">
            <v>0.83680555555555547</v>
          </cell>
          <cell r="BW494">
            <v>0.27152777777777776</v>
          </cell>
          <cell r="BY494">
            <v>0.84652777777777777</v>
          </cell>
          <cell r="BZ494">
            <v>0.29375000000000001</v>
          </cell>
          <cell r="CB494">
            <v>0.84513888888888899</v>
          </cell>
          <cell r="CD494" t="str">
            <v>TL</v>
          </cell>
          <cell r="CE494">
            <v>0.85138888888888886</v>
          </cell>
          <cell r="CF494">
            <v>0.25138888888888888</v>
          </cell>
          <cell r="CJ494" t="str">
            <v>M</v>
          </cell>
        </row>
        <row r="495">
          <cell r="A495">
            <v>69617</v>
          </cell>
          <cell r="B495" t="str">
            <v>MUHAMAD RIZKI</v>
          </cell>
          <cell r="C495" t="str">
            <v>BODY PLANT 2</v>
          </cell>
          <cell r="D495" t="str">
            <v>SHFB</v>
          </cell>
          <cell r="K495">
            <v>0.83819444444444446</v>
          </cell>
          <cell r="L495">
            <v>0.30277777777777776</v>
          </cell>
          <cell r="N495">
            <v>0.83888888888888891</v>
          </cell>
          <cell r="O495">
            <v>0.29791666666666666</v>
          </cell>
          <cell r="Q495">
            <v>0.83750000000000002</v>
          </cell>
          <cell r="R495">
            <v>0.2986111111111111</v>
          </cell>
          <cell r="T495">
            <v>0.83611111111111114</v>
          </cell>
          <cell r="U495">
            <v>0.2638888888888889</v>
          </cell>
          <cell r="W495">
            <v>0.81041666666666667</v>
          </cell>
          <cell r="X495">
            <v>0.29930555555555555</v>
          </cell>
          <cell r="AF495">
            <v>0.26111111111111113</v>
          </cell>
          <cell r="AG495">
            <v>0.83750000000000002</v>
          </cell>
          <cell r="AI495">
            <v>0.26319444444444445</v>
          </cell>
          <cell r="AJ495">
            <v>0.83611111111111114</v>
          </cell>
          <cell r="AL495">
            <v>0.26319444444444445</v>
          </cell>
          <cell r="AM495">
            <v>0.8041666666666667</v>
          </cell>
          <cell r="AO495">
            <v>0.26319444444444445</v>
          </cell>
          <cell r="AP495">
            <v>0.83611111111111114</v>
          </cell>
          <cell r="AR495">
            <v>0.2638888888888889</v>
          </cell>
          <cell r="AS495">
            <v>0.7416666666666667</v>
          </cell>
          <cell r="AU495">
            <v>0.26319444444444445</v>
          </cell>
          <cell r="AV495">
            <v>0.79305555555555562</v>
          </cell>
          <cell r="AX495">
            <v>0.83750000000000002</v>
          </cell>
          <cell r="AY495">
            <v>0.29444444444444445</v>
          </cell>
          <cell r="BA495">
            <v>0.84513888888888899</v>
          </cell>
          <cell r="BB495">
            <v>0.28333333333333333</v>
          </cell>
          <cell r="BD495">
            <v>0.84166666666666667</v>
          </cell>
          <cell r="BE495">
            <v>0.30208333333333331</v>
          </cell>
          <cell r="BG495">
            <v>0.83472222222222225</v>
          </cell>
          <cell r="BH495">
            <v>0.29583333333333334</v>
          </cell>
          <cell r="BJ495">
            <v>0.80763888888888891</v>
          </cell>
          <cell r="BK495">
            <v>0.30277777777777776</v>
          </cell>
          <cell r="BM495">
            <v>0.82847222222222217</v>
          </cell>
          <cell r="BN495">
            <v>0.30416666666666664</v>
          </cell>
          <cell r="BV495">
            <v>0.26180555555555557</v>
          </cell>
          <cell r="BW495">
            <v>0.83611111111111114</v>
          </cell>
          <cell r="BY495">
            <v>0.26319444444444445</v>
          </cell>
          <cell r="BZ495">
            <v>0.83611111111111114</v>
          </cell>
          <cell r="CB495">
            <v>0.26319444444444445</v>
          </cell>
          <cell r="CC495">
            <v>0.83472222222222225</v>
          </cell>
          <cell r="CE495">
            <v>0.26250000000000001</v>
          </cell>
          <cell r="CF495">
            <v>0.83888888888888891</v>
          </cell>
          <cell r="CH495">
            <v>0.26319444444444445</v>
          </cell>
        </row>
        <row r="496">
          <cell r="A496">
            <v>69618</v>
          </cell>
          <cell r="B496" t="str">
            <v>MUHAMAD SAHRUL MIFTAHUDIN</v>
          </cell>
          <cell r="C496" t="str">
            <v>BODY PLANT 2</v>
          </cell>
          <cell r="D496" t="str">
            <v>SHFB</v>
          </cell>
          <cell r="K496">
            <v>0.84027777777777779</v>
          </cell>
          <cell r="L496">
            <v>0.28194444444444444</v>
          </cell>
          <cell r="N496">
            <v>0.84097222222222223</v>
          </cell>
          <cell r="O496">
            <v>0.29236111111111113</v>
          </cell>
          <cell r="Q496">
            <v>0.84097222222222223</v>
          </cell>
          <cell r="R496">
            <v>0.26874999999999999</v>
          </cell>
          <cell r="T496">
            <v>0.84027777777777779</v>
          </cell>
          <cell r="U496">
            <v>0.25</v>
          </cell>
          <cell r="W496">
            <v>0.86388888888888893</v>
          </cell>
          <cell r="X496">
            <v>0.28611111111111115</v>
          </cell>
          <cell r="AF496">
            <v>0.27430555555555552</v>
          </cell>
          <cell r="AG496">
            <v>0.82291666666666663</v>
          </cell>
          <cell r="AI496">
            <v>0.27569444444444446</v>
          </cell>
          <cell r="AJ496">
            <v>0.83750000000000002</v>
          </cell>
          <cell r="AL496">
            <v>0.28263888888888888</v>
          </cell>
          <cell r="AM496">
            <v>0.83680555555555547</v>
          </cell>
          <cell r="AO496">
            <v>0.29444444444444445</v>
          </cell>
          <cell r="AP496">
            <v>0.8041666666666667</v>
          </cell>
          <cell r="AR496">
            <v>0.27499999999999997</v>
          </cell>
          <cell r="AS496">
            <v>0.72916666666666663</v>
          </cell>
          <cell r="AU496">
            <v>0.26805555555555555</v>
          </cell>
          <cell r="AV496">
            <v>0.76041666666666663</v>
          </cell>
          <cell r="AX496">
            <v>0.84027777777777779</v>
          </cell>
          <cell r="AY496">
            <v>0.26319444444444445</v>
          </cell>
          <cell r="BA496">
            <v>0.8618055555555556</v>
          </cell>
          <cell r="BB496">
            <v>0.25277777777777777</v>
          </cell>
          <cell r="BD496">
            <v>0.83888888888888891</v>
          </cell>
          <cell r="BE496">
            <v>0.29305555555555557</v>
          </cell>
          <cell r="BG496">
            <v>0.84166666666666667</v>
          </cell>
          <cell r="BH496">
            <v>0.29166666666666669</v>
          </cell>
          <cell r="BJ496">
            <v>0.81805555555555554</v>
          </cell>
          <cell r="BK496">
            <v>0.29375000000000001</v>
          </cell>
          <cell r="BM496">
            <v>0.83124999999999993</v>
          </cell>
          <cell r="BN496">
            <v>0.30208333333333331</v>
          </cell>
          <cell r="BV496">
            <v>0.27361111111111108</v>
          </cell>
          <cell r="BW496">
            <v>0.83472222222222225</v>
          </cell>
          <cell r="BY496">
            <v>0.27361111111111108</v>
          </cell>
          <cell r="CA496" t="str">
            <v>TL</v>
          </cell>
          <cell r="CD496" t="str">
            <v>M</v>
          </cell>
          <cell r="CG496" t="str">
            <v>M</v>
          </cell>
          <cell r="CJ496" t="str">
            <v>M</v>
          </cell>
        </row>
        <row r="497">
          <cell r="A497">
            <v>69619</v>
          </cell>
          <cell r="B497" t="str">
            <v>MUHAMMAD APRIZAL</v>
          </cell>
          <cell r="C497" t="str">
            <v>BODY PLANT 2</v>
          </cell>
          <cell r="D497" t="str">
            <v>SHFB</v>
          </cell>
          <cell r="K497">
            <v>0.84166666666666667</v>
          </cell>
          <cell r="L497">
            <v>0.3034722222222222</v>
          </cell>
          <cell r="N497">
            <v>0.83958333333333324</v>
          </cell>
          <cell r="O497">
            <v>0.29652777777777778</v>
          </cell>
          <cell r="Q497">
            <v>0.84097222222222223</v>
          </cell>
          <cell r="R497">
            <v>0.28680555555555554</v>
          </cell>
          <cell r="T497">
            <v>0.83194444444444438</v>
          </cell>
          <cell r="U497">
            <v>0.2951388888888889</v>
          </cell>
          <cell r="W497">
            <v>0.82013888888888886</v>
          </cell>
          <cell r="X497">
            <v>0.29722222222222222</v>
          </cell>
          <cell r="AF497">
            <v>0.26805555555555555</v>
          </cell>
          <cell r="AG497">
            <v>0.81944444444444453</v>
          </cell>
          <cell r="AI497">
            <v>0.26805555555555555</v>
          </cell>
          <cell r="AJ497">
            <v>0.81736111111111109</v>
          </cell>
          <cell r="AL497">
            <v>0.26805555555555555</v>
          </cell>
          <cell r="AM497">
            <v>0.83611111111111114</v>
          </cell>
          <cell r="AO497">
            <v>0.26874999999999999</v>
          </cell>
          <cell r="AP497">
            <v>0.8354166666666667</v>
          </cell>
          <cell r="AR497">
            <v>0.26874999999999999</v>
          </cell>
          <cell r="AS497">
            <v>0.7416666666666667</v>
          </cell>
          <cell r="AU497">
            <v>0.26805555555555555</v>
          </cell>
          <cell r="AV497">
            <v>0.83472222222222225</v>
          </cell>
          <cell r="AX497">
            <v>0.83611111111111114</v>
          </cell>
          <cell r="AY497">
            <v>0.27916666666666667</v>
          </cell>
          <cell r="BA497">
            <v>0.84861111111111109</v>
          </cell>
          <cell r="BB497">
            <v>0.22291666666666665</v>
          </cell>
          <cell r="BD497">
            <v>0.83888888888888891</v>
          </cell>
          <cell r="BE497">
            <v>0.3034722222222222</v>
          </cell>
          <cell r="BG497">
            <v>0.83958333333333324</v>
          </cell>
          <cell r="BH497">
            <v>0.30277777777777776</v>
          </cell>
          <cell r="BJ497">
            <v>0.84305555555555556</v>
          </cell>
          <cell r="BK497">
            <v>0.3034722222222222</v>
          </cell>
          <cell r="BM497">
            <v>0.84722222222222221</v>
          </cell>
          <cell r="BN497">
            <v>0.31736111111111115</v>
          </cell>
          <cell r="BV497">
            <v>0.2638888888888889</v>
          </cell>
          <cell r="BW497">
            <v>0.83680555555555547</v>
          </cell>
          <cell r="BY497">
            <v>0.26805555555555555</v>
          </cell>
          <cell r="BZ497">
            <v>0.83750000000000002</v>
          </cell>
          <cell r="CB497">
            <v>0.26944444444444443</v>
          </cell>
          <cell r="CC497">
            <v>0.75416666666666676</v>
          </cell>
          <cell r="CE497">
            <v>0.27013888888888887</v>
          </cell>
          <cell r="CF497">
            <v>0.83680555555555547</v>
          </cell>
          <cell r="CH497">
            <v>0.28125</v>
          </cell>
        </row>
        <row r="498">
          <cell r="A498">
            <v>69620</v>
          </cell>
          <cell r="B498" t="str">
            <v>MUHAMMAD PERMANA</v>
          </cell>
          <cell r="C498" t="str">
            <v>BODY PLANT 2</v>
          </cell>
          <cell r="D498" t="str">
            <v>SHFA</v>
          </cell>
          <cell r="K498">
            <v>0.27569444444444446</v>
          </cell>
          <cell r="L498">
            <v>0.8340277777777777</v>
          </cell>
          <cell r="N498">
            <v>0.27013888888888887</v>
          </cell>
          <cell r="O498">
            <v>0.81319444444444444</v>
          </cell>
          <cell r="Q498">
            <v>0.27083333333333331</v>
          </cell>
          <cell r="R498">
            <v>0.82430555555555562</v>
          </cell>
          <cell r="T498">
            <v>0.27569444444444446</v>
          </cell>
          <cell r="U498">
            <v>0.82430555555555562</v>
          </cell>
          <cell r="W498">
            <v>0.27152777777777776</v>
          </cell>
          <cell r="X498">
            <v>0.79166666666666663</v>
          </cell>
          <cell r="Z498">
            <v>0.28333333333333333</v>
          </cell>
          <cell r="AA498">
            <v>0.81041666666666667</v>
          </cell>
          <cell r="AC498">
            <v>0.84791666666666676</v>
          </cell>
          <cell r="AD498">
            <v>0.25</v>
          </cell>
          <cell r="AF498">
            <v>0.85069444444444453</v>
          </cell>
          <cell r="AG498">
            <v>0.26458333333333334</v>
          </cell>
          <cell r="AI498">
            <v>0.84583333333333333</v>
          </cell>
          <cell r="AJ498">
            <v>0.25069444444444444</v>
          </cell>
          <cell r="AL498">
            <v>0.84375</v>
          </cell>
          <cell r="AM498">
            <v>0.23124999999999998</v>
          </cell>
          <cell r="AO498">
            <v>0.84444444444444444</v>
          </cell>
          <cell r="AP498">
            <v>0.26111111111111113</v>
          </cell>
          <cell r="AR498">
            <v>0.85138888888888886</v>
          </cell>
          <cell r="AS498">
            <v>0.25347222222222221</v>
          </cell>
          <cell r="BA498">
            <v>0.27083333333333331</v>
          </cell>
          <cell r="BB498">
            <v>0.75</v>
          </cell>
          <cell r="BD498">
            <v>0.26944444444444443</v>
          </cell>
          <cell r="BE498">
            <v>0.8340277777777777</v>
          </cell>
          <cell r="BG498">
            <v>0.27013888888888887</v>
          </cell>
          <cell r="BH498">
            <v>0.81458333333333333</v>
          </cell>
          <cell r="BJ498">
            <v>0.27083333333333331</v>
          </cell>
          <cell r="BK498">
            <v>0.8125</v>
          </cell>
          <cell r="BM498">
            <v>0.2722222222222222</v>
          </cell>
          <cell r="BN498">
            <v>0.77361111111111114</v>
          </cell>
          <cell r="BV498">
            <v>0.84236111111111101</v>
          </cell>
          <cell r="BW498">
            <v>0.2722222222222222</v>
          </cell>
          <cell r="BY498">
            <v>0.84652777777777777</v>
          </cell>
          <cell r="BZ498">
            <v>0.29375000000000001</v>
          </cell>
          <cell r="CB498">
            <v>0.84513888888888899</v>
          </cell>
          <cell r="CC498">
            <v>0.24097222222222223</v>
          </cell>
          <cell r="CE498">
            <v>0.84722222222222221</v>
          </cell>
          <cell r="CF498">
            <v>0.25138888888888888</v>
          </cell>
          <cell r="CJ498" t="str">
            <v>M</v>
          </cell>
        </row>
        <row r="499">
          <cell r="A499">
            <v>69621</v>
          </cell>
          <cell r="B499" t="str">
            <v>NURHAPIDIN</v>
          </cell>
          <cell r="C499" t="str">
            <v>BODY PLANT 2</v>
          </cell>
          <cell r="D499" t="str">
            <v>SHFA</v>
          </cell>
          <cell r="K499">
            <v>0.26180555555555557</v>
          </cell>
          <cell r="L499">
            <v>0.81944444444444453</v>
          </cell>
          <cell r="N499">
            <v>0.27083333333333331</v>
          </cell>
          <cell r="O499">
            <v>0.82291666666666663</v>
          </cell>
          <cell r="Q499">
            <v>0.2590277777777778</v>
          </cell>
          <cell r="R499">
            <v>0.83333333333333337</v>
          </cell>
          <cell r="T499">
            <v>0.25972222222222224</v>
          </cell>
          <cell r="U499">
            <v>0.8354166666666667</v>
          </cell>
          <cell r="W499">
            <v>0.27361111111111108</v>
          </cell>
          <cell r="X499">
            <v>0.74305555555555547</v>
          </cell>
          <cell r="Z499">
            <v>0.26458333333333334</v>
          </cell>
          <cell r="AA499">
            <v>0.81319444444444444</v>
          </cell>
          <cell r="AC499">
            <v>0.84444444444444444</v>
          </cell>
          <cell r="AD499">
            <v>0.25486111111111109</v>
          </cell>
          <cell r="AF499">
            <v>0.85277777777777775</v>
          </cell>
          <cell r="AG499">
            <v>0.27152777777777776</v>
          </cell>
          <cell r="AI499">
            <v>0.84305555555555556</v>
          </cell>
          <cell r="AJ499">
            <v>0.29236111111111113</v>
          </cell>
          <cell r="AL499">
            <v>0.84375</v>
          </cell>
          <cell r="AM499">
            <v>0.23055555555555554</v>
          </cell>
          <cell r="AO499">
            <v>0.84583333333333333</v>
          </cell>
          <cell r="AP499">
            <v>0.29166666666666669</v>
          </cell>
          <cell r="AR499">
            <v>0.84583333333333333</v>
          </cell>
          <cell r="AS499">
            <v>0.24027777777777778</v>
          </cell>
          <cell r="BA499">
            <v>0.26458333333333334</v>
          </cell>
          <cell r="BB499">
            <v>0.76597222222222217</v>
          </cell>
          <cell r="BD499">
            <v>0.26597222222222222</v>
          </cell>
          <cell r="BE499">
            <v>0.80208333333333337</v>
          </cell>
          <cell r="BG499">
            <v>0.27291666666666664</v>
          </cell>
          <cell r="BH499">
            <v>0.8340277777777777</v>
          </cell>
          <cell r="BJ499">
            <v>0.26805555555555555</v>
          </cell>
          <cell r="BK499">
            <v>0.81319444444444444</v>
          </cell>
          <cell r="BM499">
            <v>0.26527777777777778</v>
          </cell>
          <cell r="BN499">
            <v>0.83750000000000002</v>
          </cell>
          <cell r="BV499">
            <v>0.84375</v>
          </cell>
          <cell r="BW499">
            <v>0.27361111111111108</v>
          </cell>
          <cell r="BY499">
            <v>0.84236111111111101</v>
          </cell>
          <cell r="BZ499">
            <v>0.29166666666666669</v>
          </cell>
          <cell r="CB499">
            <v>0.84097222222222223</v>
          </cell>
          <cell r="CC499">
            <v>0.29166666666666669</v>
          </cell>
          <cell r="CE499">
            <v>0.84791666666666676</v>
          </cell>
          <cell r="CF499">
            <v>0.26041666666666669</v>
          </cell>
          <cell r="CJ499" t="str">
            <v>M</v>
          </cell>
        </row>
        <row r="500">
          <cell r="A500">
            <v>69622</v>
          </cell>
          <cell r="B500" t="str">
            <v>OQY WISKAROSA</v>
          </cell>
          <cell r="C500" t="str">
            <v>BODY PLANT 2</v>
          </cell>
          <cell r="D500" t="str">
            <v>SHFB</v>
          </cell>
          <cell r="K500">
            <v>0.83958333333333324</v>
          </cell>
          <cell r="L500">
            <v>0.29166666666666669</v>
          </cell>
          <cell r="N500">
            <v>0.83888888888888891</v>
          </cell>
          <cell r="O500">
            <v>0.29166666666666669</v>
          </cell>
          <cell r="Q500">
            <v>0.84236111111111101</v>
          </cell>
          <cell r="R500">
            <v>0.29236111111111113</v>
          </cell>
          <cell r="T500">
            <v>0.84097222222222223</v>
          </cell>
          <cell r="U500">
            <v>0.29166666666666669</v>
          </cell>
          <cell r="W500">
            <v>0.81597222222222221</v>
          </cell>
          <cell r="X500">
            <v>0.29166666666666669</v>
          </cell>
          <cell r="AF500">
            <v>0.27499999999999997</v>
          </cell>
          <cell r="AG500">
            <v>0.83333333333333337</v>
          </cell>
          <cell r="AI500">
            <v>0.27361111111111108</v>
          </cell>
          <cell r="AJ500">
            <v>0.83333333333333337</v>
          </cell>
          <cell r="AL500">
            <v>0.27361111111111108</v>
          </cell>
          <cell r="AM500">
            <v>0.8340277777777777</v>
          </cell>
          <cell r="AO500">
            <v>0.2722222222222222</v>
          </cell>
          <cell r="AP500">
            <v>0.83333333333333337</v>
          </cell>
          <cell r="AR500">
            <v>0.28888888888888892</v>
          </cell>
          <cell r="AS500">
            <v>0.75069444444444444</v>
          </cell>
          <cell r="AU500">
            <v>0.27152777777777776</v>
          </cell>
          <cell r="AV500">
            <v>0.83333333333333337</v>
          </cell>
          <cell r="AX500">
            <v>0.83958333333333324</v>
          </cell>
          <cell r="AY500">
            <v>0.29166666666666669</v>
          </cell>
          <cell r="BA500">
            <v>0.85625000000000007</v>
          </cell>
          <cell r="BB500">
            <v>0.27916666666666667</v>
          </cell>
          <cell r="BD500">
            <v>0.84097222222222223</v>
          </cell>
          <cell r="BE500">
            <v>0.29166666666666669</v>
          </cell>
          <cell r="BG500">
            <v>0.84236111111111101</v>
          </cell>
          <cell r="BH500">
            <v>0.29166666666666669</v>
          </cell>
          <cell r="BJ500">
            <v>0.83888888888888891</v>
          </cell>
          <cell r="BK500">
            <v>0.29166666666666669</v>
          </cell>
          <cell r="BM500">
            <v>0.82361111111111107</v>
          </cell>
          <cell r="BN500">
            <v>0.29166666666666669</v>
          </cell>
          <cell r="BV500">
            <v>0.2722222222222222</v>
          </cell>
          <cell r="BW500">
            <v>0.8340277777777777</v>
          </cell>
          <cell r="BY500">
            <v>0.27430555555555552</v>
          </cell>
          <cell r="BZ500">
            <v>0.83333333333333337</v>
          </cell>
          <cell r="CB500">
            <v>0.27013888888888887</v>
          </cell>
          <cell r="CC500">
            <v>0.75</v>
          </cell>
          <cell r="CE500">
            <v>0.2722222222222222</v>
          </cell>
          <cell r="CF500">
            <v>0.83333333333333337</v>
          </cell>
          <cell r="CH500">
            <v>0.27291666666666664</v>
          </cell>
        </row>
        <row r="501">
          <cell r="A501">
            <v>69623</v>
          </cell>
          <cell r="B501" t="str">
            <v>RIDHO ALIF NINDINILAH</v>
          </cell>
          <cell r="C501" t="str">
            <v>BODY PLANT 2</v>
          </cell>
          <cell r="D501" t="str">
            <v>SHFB</v>
          </cell>
          <cell r="K501">
            <v>0.83750000000000002</v>
          </cell>
          <cell r="L501">
            <v>0.30416666666666664</v>
          </cell>
          <cell r="N501">
            <v>0.84027777777777779</v>
          </cell>
          <cell r="O501">
            <v>0.29930555555555555</v>
          </cell>
          <cell r="Q501">
            <v>0.84166666666666667</v>
          </cell>
          <cell r="R501">
            <v>0.30138888888888887</v>
          </cell>
          <cell r="T501">
            <v>0.84236111111111101</v>
          </cell>
          <cell r="U501">
            <v>0.29930555555555555</v>
          </cell>
          <cell r="W501">
            <v>0.82986111111111116</v>
          </cell>
          <cell r="X501">
            <v>0.2986111111111111</v>
          </cell>
          <cell r="AC501">
            <v>0.37152777777777773</v>
          </cell>
          <cell r="AD501">
            <v>0.67013888888888884</v>
          </cell>
          <cell r="AF501">
            <v>0.27569444444444446</v>
          </cell>
          <cell r="AG501">
            <v>0.8354166666666667</v>
          </cell>
          <cell r="AI501">
            <v>0.27499999999999997</v>
          </cell>
          <cell r="AJ501">
            <v>0.81805555555555554</v>
          </cell>
          <cell r="AL501">
            <v>0.27708333333333335</v>
          </cell>
          <cell r="AM501">
            <v>0.83611111111111114</v>
          </cell>
          <cell r="AO501">
            <v>0.27638888888888885</v>
          </cell>
          <cell r="AP501">
            <v>0.84097222222222223</v>
          </cell>
          <cell r="AR501">
            <v>0.28194444444444444</v>
          </cell>
          <cell r="AS501">
            <v>0.74097222222222225</v>
          </cell>
          <cell r="AU501">
            <v>0.27361111111111108</v>
          </cell>
          <cell r="AV501">
            <v>0.85416666666666663</v>
          </cell>
          <cell r="AX501">
            <v>0.84097222222222223</v>
          </cell>
          <cell r="AY501">
            <v>0.29583333333333334</v>
          </cell>
          <cell r="BA501">
            <v>0.8520833333333333</v>
          </cell>
          <cell r="BB501">
            <v>0.27847222222222223</v>
          </cell>
          <cell r="BD501">
            <v>0.83680555555555547</v>
          </cell>
          <cell r="BE501">
            <v>0.30416666666666664</v>
          </cell>
          <cell r="BG501">
            <v>0.84166666666666667</v>
          </cell>
          <cell r="BH501">
            <v>0.30277777777777776</v>
          </cell>
          <cell r="BJ501">
            <v>0.84027777777777779</v>
          </cell>
          <cell r="BK501">
            <v>0.30277777777777776</v>
          </cell>
          <cell r="BM501">
            <v>0.84513888888888899</v>
          </cell>
          <cell r="BN501">
            <v>0.3125</v>
          </cell>
          <cell r="BV501">
            <v>0.2722222222222222</v>
          </cell>
          <cell r="BW501">
            <v>0.83680555555555547</v>
          </cell>
          <cell r="BY501">
            <v>0.27569444444444446</v>
          </cell>
          <cell r="BZ501">
            <v>0.83750000000000002</v>
          </cell>
          <cell r="CB501">
            <v>0.27986111111111112</v>
          </cell>
          <cell r="CC501">
            <v>0.81736111111111109</v>
          </cell>
          <cell r="CE501">
            <v>0.27986111111111112</v>
          </cell>
          <cell r="CF501">
            <v>0.84166666666666667</v>
          </cell>
          <cell r="CH501">
            <v>0.27777777777777779</v>
          </cell>
        </row>
        <row r="502">
          <cell r="A502">
            <v>69624</v>
          </cell>
          <cell r="B502" t="str">
            <v>RIZAL MAOLANA</v>
          </cell>
          <cell r="C502" t="str">
            <v>BODY PLANT 2</v>
          </cell>
          <cell r="D502" t="str">
            <v>SHFB</v>
          </cell>
          <cell r="K502">
            <v>0.81111111111111101</v>
          </cell>
          <cell r="L502">
            <v>0.29166666666666669</v>
          </cell>
          <cell r="N502">
            <v>0.82916666666666661</v>
          </cell>
          <cell r="O502">
            <v>0.25208333333333333</v>
          </cell>
          <cell r="Q502">
            <v>0.8256944444444444</v>
          </cell>
          <cell r="R502">
            <v>0.25486111111111109</v>
          </cell>
          <cell r="T502">
            <v>0.81874999999999998</v>
          </cell>
          <cell r="U502">
            <v>0.25</v>
          </cell>
          <cell r="W502">
            <v>0.81527777777777777</v>
          </cell>
          <cell r="X502">
            <v>0.29166666666666669</v>
          </cell>
          <cell r="AF502">
            <v>0.28402777777777777</v>
          </cell>
          <cell r="AG502">
            <v>0.83333333333333337</v>
          </cell>
          <cell r="AI502">
            <v>0.28125</v>
          </cell>
          <cell r="AJ502">
            <v>0.81319444444444444</v>
          </cell>
          <cell r="AL502">
            <v>0.28472222222222221</v>
          </cell>
          <cell r="AM502">
            <v>0.8027777777777777</v>
          </cell>
          <cell r="AO502">
            <v>0.28194444444444444</v>
          </cell>
          <cell r="AP502">
            <v>0.80208333333333337</v>
          </cell>
          <cell r="AR502">
            <v>0.28819444444444448</v>
          </cell>
          <cell r="AS502">
            <v>0.72916666666666663</v>
          </cell>
          <cell r="AU502">
            <v>0.29166666666666669</v>
          </cell>
          <cell r="AV502">
            <v>0.8125</v>
          </cell>
          <cell r="AX502">
            <v>0.84166666666666667</v>
          </cell>
          <cell r="AY502">
            <v>0.26250000000000001</v>
          </cell>
          <cell r="BA502">
            <v>0.85555555555555562</v>
          </cell>
          <cell r="BB502">
            <v>0.25069444444444444</v>
          </cell>
          <cell r="BD502">
            <v>0.82638888888888884</v>
          </cell>
          <cell r="BE502">
            <v>0.29236111111111113</v>
          </cell>
          <cell r="BG502">
            <v>0.83680555555555547</v>
          </cell>
          <cell r="BH502">
            <v>0.29166666666666669</v>
          </cell>
          <cell r="BJ502">
            <v>0.8222222222222223</v>
          </cell>
          <cell r="BK502">
            <v>0.29166666666666669</v>
          </cell>
          <cell r="BM502">
            <v>0.79999999999999993</v>
          </cell>
          <cell r="BN502">
            <v>0.29236111111111113</v>
          </cell>
          <cell r="BV502">
            <v>0.28819444444444448</v>
          </cell>
          <cell r="BX502" t="str">
            <v>TL</v>
          </cell>
          <cell r="BZ502">
            <v>0.81319444444444444</v>
          </cell>
          <cell r="CA502" t="str">
            <v>TL</v>
          </cell>
          <cell r="CB502">
            <v>0.27916666666666667</v>
          </cell>
          <cell r="CC502">
            <v>0.75</v>
          </cell>
          <cell r="CE502">
            <v>0.28750000000000003</v>
          </cell>
          <cell r="CF502">
            <v>0.80347222222222225</v>
          </cell>
          <cell r="CH502">
            <v>0.27777777777777779</v>
          </cell>
        </row>
        <row r="503">
          <cell r="A503">
            <v>69625</v>
          </cell>
          <cell r="B503" t="str">
            <v>RIZAL WIGUNA</v>
          </cell>
          <cell r="C503" t="str">
            <v>BODY PLANT 2</v>
          </cell>
          <cell r="D503" t="str">
            <v>SHFB</v>
          </cell>
          <cell r="K503">
            <v>0.83750000000000002</v>
          </cell>
          <cell r="L503">
            <v>0.2902777777777778</v>
          </cell>
          <cell r="N503">
            <v>0.82361111111111107</v>
          </cell>
          <cell r="O503">
            <v>0.29166666666666669</v>
          </cell>
          <cell r="Q503">
            <v>0.82361111111111107</v>
          </cell>
          <cell r="R503">
            <v>0.29166666666666669</v>
          </cell>
          <cell r="T503">
            <v>0.82916666666666661</v>
          </cell>
          <cell r="U503">
            <v>0.29236111111111113</v>
          </cell>
          <cell r="W503">
            <v>0.82708333333333339</v>
          </cell>
          <cell r="X503">
            <v>0.29305555555555557</v>
          </cell>
          <cell r="AC503">
            <v>0.27430555555555552</v>
          </cell>
          <cell r="AD503">
            <v>0.75069444444444444</v>
          </cell>
          <cell r="AF503">
            <v>0.26805555555555555</v>
          </cell>
          <cell r="AG503">
            <v>0.83680555555555547</v>
          </cell>
          <cell r="AI503">
            <v>0.27638888888888885</v>
          </cell>
          <cell r="AJ503">
            <v>0.83611111111111114</v>
          </cell>
          <cell r="AL503">
            <v>0.27430555555555552</v>
          </cell>
          <cell r="AM503">
            <v>0.84305555555555556</v>
          </cell>
          <cell r="AO503">
            <v>0.27847222222222223</v>
          </cell>
          <cell r="AP503">
            <v>0.8354166666666667</v>
          </cell>
          <cell r="AR503">
            <v>0.28333333333333333</v>
          </cell>
          <cell r="AS503">
            <v>0.8340277777777777</v>
          </cell>
          <cell r="AU503">
            <v>0.28680555555555554</v>
          </cell>
          <cell r="AV503">
            <v>0.84583333333333333</v>
          </cell>
          <cell r="AX503">
            <v>0.82847222222222217</v>
          </cell>
          <cell r="AY503">
            <v>0.29305555555555557</v>
          </cell>
          <cell r="BA503">
            <v>0.82916666666666661</v>
          </cell>
          <cell r="BB503">
            <v>0.29236111111111113</v>
          </cell>
          <cell r="BD503">
            <v>0.82916666666666661</v>
          </cell>
          <cell r="BE503">
            <v>0.29305555555555557</v>
          </cell>
          <cell r="BG503">
            <v>0.8305555555555556</v>
          </cell>
          <cell r="BH503">
            <v>0.29375000000000001</v>
          </cell>
          <cell r="BJ503">
            <v>0.82847222222222217</v>
          </cell>
          <cell r="BK503">
            <v>0.29166666666666669</v>
          </cell>
          <cell r="BM503">
            <v>0.82916666666666661</v>
          </cell>
          <cell r="BN503">
            <v>0.29791666666666666</v>
          </cell>
          <cell r="BV503">
            <v>0.27013888888888887</v>
          </cell>
          <cell r="BW503">
            <v>0.83611111111111114</v>
          </cell>
          <cell r="BY503">
            <v>0.27361111111111108</v>
          </cell>
          <cell r="BZ503">
            <v>0.83680555555555547</v>
          </cell>
          <cell r="CB503">
            <v>0.28194444444444444</v>
          </cell>
          <cell r="CC503">
            <v>0.83472222222222225</v>
          </cell>
          <cell r="CE503">
            <v>0.27916666666666667</v>
          </cell>
          <cell r="CF503">
            <v>0.76111111111111107</v>
          </cell>
          <cell r="CH503">
            <v>0.27916666666666667</v>
          </cell>
        </row>
        <row r="504">
          <cell r="A504">
            <v>69626</v>
          </cell>
          <cell r="B504" t="str">
            <v>TARIS THAHIRAN</v>
          </cell>
          <cell r="C504" t="str">
            <v>BODY PLANT 2</v>
          </cell>
          <cell r="D504" t="str">
            <v>NSHF</v>
          </cell>
          <cell r="K504">
            <v>0.29236111111111113</v>
          </cell>
          <cell r="L504">
            <v>0.83750000000000002</v>
          </cell>
          <cell r="N504">
            <v>0.28819444444444448</v>
          </cell>
          <cell r="O504">
            <v>0.8340277777777777</v>
          </cell>
          <cell r="Q504">
            <v>0.29097222222222224</v>
          </cell>
          <cell r="R504">
            <v>0.67847222222222225</v>
          </cell>
          <cell r="T504">
            <v>0.29375000000000001</v>
          </cell>
          <cell r="U504">
            <v>0.83680555555555547</v>
          </cell>
          <cell r="W504">
            <v>0.28958333333333336</v>
          </cell>
          <cell r="X504">
            <v>0.75763888888888886</v>
          </cell>
          <cell r="AC504">
            <v>0.84791666666666676</v>
          </cell>
          <cell r="AD504">
            <v>0.27361111111111108</v>
          </cell>
          <cell r="AH504" t="str">
            <v>CL19</v>
          </cell>
          <cell r="AI504">
            <v>0.27986111111111112</v>
          </cell>
          <cell r="AJ504">
            <v>0.8354166666666667</v>
          </cell>
          <cell r="AL504">
            <v>0.30138888888888887</v>
          </cell>
          <cell r="AM504">
            <v>0.83750000000000002</v>
          </cell>
          <cell r="AO504">
            <v>0.29722222222222222</v>
          </cell>
          <cell r="AP504">
            <v>0.85416666666666663</v>
          </cell>
          <cell r="AR504">
            <v>0.29791666666666666</v>
          </cell>
          <cell r="AS504">
            <v>0.83888888888888891</v>
          </cell>
          <cell r="AU504">
            <v>0.29652777777777778</v>
          </cell>
          <cell r="AV504">
            <v>0.85555555555555562</v>
          </cell>
          <cell r="AX504">
            <v>0.33194444444444443</v>
          </cell>
          <cell r="AY504">
            <v>0.75416666666666676</v>
          </cell>
          <cell r="BA504">
            <v>0.29375000000000001</v>
          </cell>
          <cell r="BB504">
            <v>0.6694444444444444</v>
          </cell>
          <cell r="BD504">
            <v>0.2951388888888889</v>
          </cell>
          <cell r="BE504">
            <v>0.83819444444444446</v>
          </cell>
          <cell r="BG504">
            <v>0.29444444444444445</v>
          </cell>
          <cell r="BH504">
            <v>0.83888888888888891</v>
          </cell>
          <cell r="BJ504">
            <v>0.2951388888888889</v>
          </cell>
          <cell r="BK504">
            <v>0.83819444444444446</v>
          </cell>
          <cell r="BM504">
            <v>0.29444444444444445</v>
          </cell>
          <cell r="BN504">
            <v>0.83750000000000002</v>
          </cell>
          <cell r="BP504">
            <v>0.2951388888888889</v>
          </cell>
          <cell r="BQ504">
            <v>0.66875000000000007</v>
          </cell>
          <cell r="BV504">
            <v>0.28750000000000003</v>
          </cell>
          <cell r="BW504">
            <v>0.83958333333333324</v>
          </cell>
          <cell r="BY504">
            <v>0.29583333333333334</v>
          </cell>
          <cell r="BZ504">
            <v>0.83888888888888891</v>
          </cell>
          <cell r="CB504">
            <v>0.29722222222222222</v>
          </cell>
          <cell r="CC504">
            <v>0.68055555555555547</v>
          </cell>
          <cell r="CE504">
            <v>0.29722222222222222</v>
          </cell>
          <cell r="CF504">
            <v>0.80347222222222225</v>
          </cell>
          <cell r="CH504">
            <v>0.29652777777777778</v>
          </cell>
        </row>
        <row r="505">
          <cell r="A505">
            <v>69627</v>
          </cell>
          <cell r="B505" t="str">
            <v>TRIO SETIAWAN</v>
          </cell>
          <cell r="C505" t="str">
            <v>BODY PLANT 2</v>
          </cell>
          <cell r="D505" t="str">
            <v>SHFB</v>
          </cell>
          <cell r="M505" t="str">
            <v>S1</v>
          </cell>
          <cell r="N505">
            <v>0.81944444444444453</v>
          </cell>
          <cell r="O505">
            <v>0.29791666666666666</v>
          </cell>
          <cell r="Q505">
            <v>0.83611111111111114</v>
          </cell>
          <cell r="R505">
            <v>0.2986111111111111</v>
          </cell>
          <cell r="T505">
            <v>0.84513888888888899</v>
          </cell>
          <cell r="U505">
            <v>0.26250000000000001</v>
          </cell>
          <cell r="W505">
            <v>0.79999999999999993</v>
          </cell>
          <cell r="X505">
            <v>0.29722222222222222</v>
          </cell>
          <cell r="AF505">
            <v>0.26041666666666669</v>
          </cell>
          <cell r="AG505">
            <v>0.83750000000000002</v>
          </cell>
          <cell r="AI505">
            <v>0.26319444444444445</v>
          </cell>
          <cell r="AJ505">
            <v>0.83611111111111114</v>
          </cell>
          <cell r="AL505">
            <v>0.26944444444444443</v>
          </cell>
          <cell r="AM505">
            <v>0.80208333333333337</v>
          </cell>
          <cell r="AO505">
            <v>0.26041666666666669</v>
          </cell>
          <cell r="AP505">
            <v>0.81527777777777777</v>
          </cell>
          <cell r="AR505">
            <v>0.27777777777777779</v>
          </cell>
          <cell r="AS505">
            <v>0.7416666666666667</v>
          </cell>
          <cell r="AU505">
            <v>0.2722222222222222</v>
          </cell>
          <cell r="AV505">
            <v>0.79305555555555562</v>
          </cell>
          <cell r="AX505">
            <v>0.84444444444444444</v>
          </cell>
          <cell r="AY505">
            <v>0.2722222222222222</v>
          </cell>
          <cell r="BA505">
            <v>0.8520833333333333</v>
          </cell>
          <cell r="BB505">
            <v>0.28333333333333333</v>
          </cell>
          <cell r="BD505">
            <v>0.83750000000000002</v>
          </cell>
          <cell r="BE505">
            <v>0.30416666666666664</v>
          </cell>
          <cell r="BG505">
            <v>0.84513888888888899</v>
          </cell>
          <cell r="BH505">
            <v>0.29444444444444445</v>
          </cell>
          <cell r="BJ505">
            <v>0.81319444444444444</v>
          </cell>
          <cell r="BK505">
            <v>0.30277777777777776</v>
          </cell>
          <cell r="BM505">
            <v>0.83472222222222225</v>
          </cell>
          <cell r="BN505">
            <v>0.19444444444444445</v>
          </cell>
          <cell r="BV505">
            <v>0.26319444444444445</v>
          </cell>
          <cell r="BX505" t="str">
            <v>TL</v>
          </cell>
          <cell r="BY505">
            <v>0.30694444444444441</v>
          </cell>
          <cell r="BZ505">
            <v>0.8354166666666667</v>
          </cell>
          <cell r="CA505" t="str">
            <v>T3</v>
          </cell>
          <cell r="CB505">
            <v>0.26319444444444445</v>
          </cell>
          <cell r="CC505">
            <v>0.75</v>
          </cell>
          <cell r="CE505">
            <v>0.26111111111111113</v>
          </cell>
          <cell r="CF505">
            <v>0.83819444444444446</v>
          </cell>
          <cell r="CH505">
            <v>0.26874999999999999</v>
          </cell>
        </row>
        <row r="506">
          <cell r="A506">
            <v>69628</v>
          </cell>
          <cell r="B506" t="str">
            <v>ZAKIANO ZAIDAN</v>
          </cell>
          <cell r="C506" t="str">
            <v>BODY PLANT 2</v>
          </cell>
          <cell r="D506" t="str">
            <v>SHFA</v>
          </cell>
          <cell r="K506">
            <v>0.26944444444444443</v>
          </cell>
          <cell r="L506">
            <v>0.83333333333333337</v>
          </cell>
          <cell r="N506">
            <v>0.27569444444444446</v>
          </cell>
          <cell r="O506">
            <v>0.82500000000000007</v>
          </cell>
          <cell r="Q506">
            <v>0.27708333333333335</v>
          </cell>
          <cell r="R506">
            <v>0.8125</v>
          </cell>
          <cell r="T506">
            <v>0.27083333333333331</v>
          </cell>
          <cell r="U506">
            <v>0.8125</v>
          </cell>
          <cell r="W506">
            <v>0.26805555555555555</v>
          </cell>
          <cell r="X506">
            <v>0.73958333333333337</v>
          </cell>
          <cell r="Z506">
            <v>0.27499999999999997</v>
          </cell>
          <cell r="AA506">
            <v>0.81388888888888899</v>
          </cell>
          <cell r="AC506">
            <v>0.83680555555555547</v>
          </cell>
          <cell r="AD506">
            <v>0.26041666666666669</v>
          </cell>
          <cell r="AF506">
            <v>0.85138888888888886</v>
          </cell>
          <cell r="AG506">
            <v>0.29166666666666669</v>
          </cell>
          <cell r="AI506">
            <v>0.84097222222222223</v>
          </cell>
          <cell r="AJ506">
            <v>0.29236111111111113</v>
          </cell>
          <cell r="AL506">
            <v>0.83888888888888891</v>
          </cell>
          <cell r="AM506">
            <v>0.29166666666666669</v>
          </cell>
          <cell r="AO506">
            <v>0.80902777777777779</v>
          </cell>
          <cell r="AP506">
            <v>0.29305555555555557</v>
          </cell>
          <cell r="AR506">
            <v>0.81874999999999998</v>
          </cell>
          <cell r="AS506">
            <v>0.29166666666666669</v>
          </cell>
          <cell r="BA506">
            <v>0.27291666666666664</v>
          </cell>
          <cell r="BB506">
            <v>0.7597222222222223</v>
          </cell>
          <cell r="BD506">
            <v>0.27291666666666664</v>
          </cell>
          <cell r="BE506">
            <v>0.83333333333333337</v>
          </cell>
          <cell r="BG506">
            <v>0.27013888888888887</v>
          </cell>
          <cell r="BH506">
            <v>0.83333333333333337</v>
          </cell>
          <cell r="BJ506">
            <v>0.27152777777777776</v>
          </cell>
          <cell r="BK506">
            <v>0.80208333333333337</v>
          </cell>
          <cell r="BM506">
            <v>0.27430555555555552</v>
          </cell>
          <cell r="BN506">
            <v>0.83333333333333337</v>
          </cell>
          <cell r="BV506">
            <v>0.84027777777777779</v>
          </cell>
          <cell r="BW506">
            <v>0.27291666666666664</v>
          </cell>
          <cell r="BY506">
            <v>0.83680555555555547</v>
          </cell>
          <cell r="BZ506">
            <v>0.29166666666666669</v>
          </cell>
          <cell r="CB506">
            <v>0.82916666666666661</v>
          </cell>
          <cell r="CC506">
            <v>0.23124999999999998</v>
          </cell>
          <cell r="CE506">
            <v>0.80208333333333337</v>
          </cell>
          <cell r="CF506">
            <v>0.29166666666666669</v>
          </cell>
          <cell r="CJ506" t="str">
            <v>M</v>
          </cell>
        </row>
        <row r="507">
          <cell r="A507">
            <v>69629</v>
          </cell>
          <cell r="B507" t="str">
            <v>DEFINTO IMPRON ARYAN SAPUTRA</v>
          </cell>
          <cell r="C507" t="str">
            <v>BODY PLANT 2</v>
          </cell>
          <cell r="D507" t="str">
            <v>SHFA</v>
          </cell>
          <cell r="K507">
            <v>0.29583333333333334</v>
          </cell>
          <cell r="L507">
            <v>0.66875000000000007</v>
          </cell>
          <cell r="N507">
            <v>0.29236111111111113</v>
          </cell>
          <cell r="O507">
            <v>0.83333333333333337</v>
          </cell>
          <cell r="Q507">
            <v>0.29305555555555557</v>
          </cell>
          <cell r="R507">
            <v>0.8125</v>
          </cell>
          <cell r="T507">
            <v>0.29236111111111113</v>
          </cell>
          <cell r="U507">
            <v>0.8125</v>
          </cell>
          <cell r="W507">
            <v>0.29583333333333334</v>
          </cell>
          <cell r="X507">
            <v>0.85138888888888886</v>
          </cell>
          <cell r="Z507">
            <v>0.2986111111111111</v>
          </cell>
          <cell r="AA507">
            <v>0.8125</v>
          </cell>
          <cell r="AC507">
            <v>0.84791666666666676</v>
          </cell>
          <cell r="AD507">
            <v>0.25</v>
          </cell>
          <cell r="AF507">
            <v>0.86944444444444446</v>
          </cell>
          <cell r="AG507">
            <v>0.25069444444444444</v>
          </cell>
          <cell r="AI507">
            <v>0.85486111111111107</v>
          </cell>
          <cell r="AJ507">
            <v>0.27083333333333331</v>
          </cell>
          <cell r="AL507">
            <v>0.8520833333333333</v>
          </cell>
          <cell r="AM507">
            <v>0.22916666666666666</v>
          </cell>
          <cell r="AO507">
            <v>0.84444444444444444</v>
          </cell>
          <cell r="AP507">
            <v>0.25555555555555559</v>
          </cell>
          <cell r="AR507">
            <v>0.84722222222222221</v>
          </cell>
          <cell r="AS507">
            <v>0.22916666666666666</v>
          </cell>
          <cell r="BA507">
            <v>0.29305555555555557</v>
          </cell>
          <cell r="BB507">
            <v>0.75208333333333333</v>
          </cell>
          <cell r="BD507">
            <v>0.28888888888888892</v>
          </cell>
          <cell r="BE507">
            <v>0.83333333333333337</v>
          </cell>
          <cell r="BG507">
            <v>0.29583333333333334</v>
          </cell>
          <cell r="BH507">
            <v>0.83333333333333337</v>
          </cell>
          <cell r="BJ507">
            <v>0.3</v>
          </cell>
          <cell r="BK507">
            <v>0.83333333333333337</v>
          </cell>
          <cell r="BM507">
            <v>0.3</v>
          </cell>
          <cell r="BN507">
            <v>0.8125</v>
          </cell>
          <cell r="BV507">
            <v>0.8534722222222223</v>
          </cell>
          <cell r="BW507">
            <v>0.29166666666666669</v>
          </cell>
          <cell r="BY507">
            <v>0.85277777777777775</v>
          </cell>
          <cell r="BZ507">
            <v>0.25</v>
          </cell>
          <cell r="CB507">
            <v>0.86041666666666661</v>
          </cell>
          <cell r="CC507">
            <v>0.29236111111111113</v>
          </cell>
          <cell r="CE507">
            <v>0.80972222222222223</v>
          </cell>
          <cell r="CF507">
            <v>0.24097222222222223</v>
          </cell>
          <cell r="CJ507" t="str">
            <v>M</v>
          </cell>
        </row>
        <row r="508">
          <cell r="A508">
            <v>69630</v>
          </cell>
          <cell r="B508" t="str">
            <v>FURQON AKBARI</v>
          </cell>
          <cell r="C508" t="str">
            <v>BODY PLANT 2</v>
          </cell>
          <cell r="D508" t="str">
            <v>SHFA</v>
          </cell>
          <cell r="K508">
            <v>0.28263888888888888</v>
          </cell>
          <cell r="L508">
            <v>0.8125</v>
          </cell>
          <cell r="N508">
            <v>0.28472222222222221</v>
          </cell>
          <cell r="O508">
            <v>0.82430555555555562</v>
          </cell>
          <cell r="Q508">
            <v>0.28402777777777777</v>
          </cell>
          <cell r="R508">
            <v>0.83333333333333337</v>
          </cell>
          <cell r="T508">
            <v>0.28611111111111115</v>
          </cell>
          <cell r="U508">
            <v>0.8125</v>
          </cell>
          <cell r="W508">
            <v>0.28680555555555554</v>
          </cell>
          <cell r="X508">
            <v>0.83333333333333337</v>
          </cell>
          <cell r="Z508">
            <v>0.28680555555555554</v>
          </cell>
          <cell r="AA508">
            <v>0.81458333333333333</v>
          </cell>
          <cell r="AC508">
            <v>0.84444444444444444</v>
          </cell>
          <cell r="AD508">
            <v>0.25</v>
          </cell>
          <cell r="AF508">
            <v>0.8618055555555556</v>
          </cell>
          <cell r="AG508">
            <v>0.25277777777777777</v>
          </cell>
          <cell r="AI508">
            <v>0.84583333333333333</v>
          </cell>
          <cell r="AJ508">
            <v>0.2722222222222222</v>
          </cell>
          <cell r="AL508">
            <v>0.84722222222222221</v>
          </cell>
          <cell r="AM508">
            <v>0.22916666666666666</v>
          </cell>
          <cell r="AO508">
            <v>0.84722222222222221</v>
          </cell>
          <cell r="AP508">
            <v>0.26041666666666669</v>
          </cell>
          <cell r="AR508">
            <v>0.83958333333333324</v>
          </cell>
          <cell r="AS508">
            <v>0.27291666666666664</v>
          </cell>
          <cell r="BA508">
            <v>0.28333333333333333</v>
          </cell>
          <cell r="BB508">
            <v>0.83472222222222225</v>
          </cell>
          <cell r="BD508">
            <v>0.28333333333333333</v>
          </cell>
          <cell r="BE508">
            <v>0.81388888888888899</v>
          </cell>
          <cell r="BG508">
            <v>0.28402777777777777</v>
          </cell>
          <cell r="BH508">
            <v>0.83333333333333337</v>
          </cell>
          <cell r="BJ508">
            <v>0.28472222222222221</v>
          </cell>
          <cell r="BK508">
            <v>0.81388888888888899</v>
          </cell>
          <cell r="BM508">
            <v>0.28194444444444444</v>
          </cell>
          <cell r="BN508">
            <v>0.81319444444444444</v>
          </cell>
          <cell r="BV508">
            <v>0.84722222222222221</v>
          </cell>
          <cell r="BW508">
            <v>0.27083333333333331</v>
          </cell>
          <cell r="BY508">
            <v>0.84375</v>
          </cell>
          <cell r="BZ508">
            <v>0.29166666666666669</v>
          </cell>
          <cell r="CB508">
            <v>0.84652777777777777</v>
          </cell>
          <cell r="CD508" t="str">
            <v>TL</v>
          </cell>
          <cell r="CE508">
            <v>0.84791666666666676</v>
          </cell>
          <cell r="CG508" t="str">
            <v>TL</v>
          </cell>
          <cell r="CJ508" t="str">
            <v>M</v>
          </cell>
        </row>
        <row r="509">
          <cell r="A509">
            <v>69631</v>
          </cell>
          <cell r="B509" t="str">
            <v>RIKO ARDIANSYAH</v>
          </cell>
          <cell r="C509" t="str">
            <v>BODY PLANT 2</v>
          </cell>
          <cell r="D509" t="str">
            <v>NSHF</v>
          </cell>
          <cell r="K509">
            <v>0.28680555555555554</v>
          </cell>
          <cell r="L509">
            <v>0.67083333333333339</v>
          </cell>
          <cell r="N509">
            <v>0.28888888888888892</v>
          </cell>
          <cell r="O509">
            <v>0.82361111111111107</v>
          </cell>
          <cell r="Q509">
            <v>0.28958333333333336</v>
          </cell>
          <cell r="R509">
            <v>0.82361111111111107</v>
          </cell>
          <cell r="T509">
            <v>0.28958333333333336</v>
          </cell>
          <cell r="U509">
            <v>0.8125</v>
          </cell>
          <cell r="W509">
            <v>0.29097222222222224</v>
          </cell>
          <cell r="X509">
            <v>0.75069444444444444</v>
          </cell>
          <cell r="Z509">
            <v>0.28750000000000003</v>
          </cell>
          <cell r="AA509">
            <v>0.80486111111111114</v>
          </cell>
          <cell r="AC509">
            <v>0.33194444444444443</v>
          </cell>
          <cell r="AD509">
            <v>0.66736111111111107</v>
          </cell>
          <cell r="AF509">
            <v>0.28611111111111115</v>
          </cell>
          <cell r="AG509">
            <v>0.67083333333333339</v>
          </cell>
          <cell r="AI509">
            <v>0.28819444444444448</v>
          </cell>
          <cell r="AJ509">
            <v>0.8340277777777777</v>
          </cell>
          <cell r="AL509">
            <v>0.28888888888888892</v>
          </cell>
          <cell r="AM509">
            <v>0.8340277777777777</v>
          </cell>
          <cell r="AO509">
            <v>0.28888888888888892</v>
          </cell>
          <cell r="AP509">
            <v>0.81319444444444444</v>
          </cell>
          <cell r="AR509">
            <v>0.28958333333333336</v>
          </cell>
          <cell r="AS509">
            <v>0.75555555555555554</v>
          </cell>
          <cell r="AX509">
            <v>0.32847222222222222</v>
          </cell>
          <cell r="AY509">
            <v>0.67152777777777783</v>
          </cell>
          <cell r="BA509">
            <v>0.28888888888888892</v>
          </cell>
          <cell r="BB509">
            <v>0.83472222222222225</v>
          </cell>
          <cell r="BD509">
            <v>0.28958333333333336</v>
          </cell>
          <cell r="BE509">
            <v>0.8340277777777777</v>
          </cell>
          <cell r="BG509">
            <v>0.28819444444444448</v>
          </cell>
          <cell r="BH509">
            <v>0.83472222222222225</v>
          </cell>
          <cell r="BJ509">
            <v>0.28819444444444448</v>
          </cell>
          <cell r="BK509">
            <v>0.8125</v>
          </cell>
          <cell r="BM509">
            <v>0.28958333333333336</v>
          </cell>
          <cell r="BN509">
            <v>0.72916666666666663</v>
          </cell>
          <cell r="BP509">
            <v>0.29097222222222224</v>
          </cell>
          <cell r="BQ509">
            <v>0.6694444444444444</v>
          </cell>
          <cell r="BV509">
            <v>0.28680555555555554</v>
          </cell>
          <cell r="BX509" t="str">
            <v>TL</v>
          </cell>
          <cell r="BY509">
            <v>0.28888888888888892</v>
          </cell>
          <cell r="BZ509">
            <v>0.83472222222222225</v>
          </cell>
          <cell r="CB509">
            <v>0.28680555555555554</v>
          </cell>
          <cell r="CC509">
            <v>0.8125</v>
          </cell>
          <cell r="CE509">
            <v>0.28958333333333336</v>
          </cell>
          <cell r="CF509">
            <v>0.66736111111111107</v>
          </cell>
          <cell r="CH509">
            <v>0.28819444444444448</v>
          </cell>
        </row>
        <row r="510">
          <cell r="A510">
            <v>69927</v>
          </cell>
          <cell r="B510" t="str">
            <v>TANTO ANGGUN SASONO</v>
          </cell>
          <cell r="C510" t="str">
            <v>BODY PLANT 2</v>
          </cell>
          <cell r="D510" t="str">
            <v>SHFA</v>
          </cell>
          <cell r="K510">
            <v>0.28125</v>
          </cell>
          <cell r="L510">
            <v>0.83333333333333337</v>
          </cell>
          <cell r="N510">
            <v>0.27777777777777779</v>
          </cell>
          <cell r="O510">
            <v>0.83611111111111114</v>
          </cell>
          <cell r="Q510">
            <v>0.27152777777777776</v>
          </cell>
          <cell r="R510">
            <v>0.8208333333333333</v>
          </cell>
          <cell r="T510">
            <v>0.27916666666666667</v>
          </cell>
          <cell r="U510">
            <v>0.81666666666666676</v>
          </cell>
          <cell r="W510">
            <v>0.27638888888888885</v>
          </cell>
          <cell r="X510">
            <v>0.75069444444444444</v>
          </cell>
          <cell r="Z510">
            <v>0.29791666666666666</v>
          </cell>
          <cell r="AA510">
            <v>0.76666666666666661</v>
          </cell>
          <cell r="AC510">
            <v>0.84375</v>
          </cell>
          <cell r="AD510">
            <v>0.23055555555555554</v>
          </cell>
          <cell r="AF510">
            <v>0.85277777777777775</v>
          </cell>
          <cell r="AG510">
            <v>0.25486111111111109</v>
          </cell>
          <cell r="AI510">
            <v>0.84166666666666667</v>
          </cell>
          <cell r="AJ510">
            <v>0.25694444444444448</v>
          </cell>
          <cell r="AL510">
            <v>0.84930555555555554</v>
          </cell>
          <cell r="AM510">
            <v>0.25347222222222221</v>
          </cell>
          <cell r="AO510">
            <v>0.84444444444444444</v>
          </cell>
          <cell r="AP510">
            <v>0.25486111111111109</v>
          </cell>
          <cell r="AR510">
            <v>0.8618055555555556</v>
          </cell>
          <cell r="AS510">
            <v>0.25069444444444444</v>
          </cell>
          <cell r="BA510">
            <v>0.28750000000000003</v>
          </cell>
          <cell r="BB510">
            <v>0.75486111111111109</v>
          </cell>
          <cell r="BD510">
            <v>0.25694444444444448</v>
          </cell>
          <cell r="BE510">
            <v>0.81527777777777777</v>
          </cell>
          <cell r="BG510">
            <v>0.27986111111111112</v>
          </cell>
          <cell r="BH510">
            <v>0.8222222222222223</v>
          </cell>
          <cell r="BJ510">
            <v>0.28819444444444448</v>
          </cell>
          <cell r="BK510">
            <v>0.81666666666666676</v>
          </cell>
          <cell r="BM510">
            <v>0.29166666666666669</v>
          </cell>
          <cell r="BN510">
            <v>0.8125</v>
          </cell>
          <cell r="BV510">
            <v>0.83958333333333324</v>
          </cell>
          <cell r="BW510">
            <v>0.25486111111111109</v>
          </cell>
          <cell r="BY510">
            <v>0.84791666666666676</v>
          </cell>
          <cell r="BZ510">
            <v>0.25277777777777777</v>
          </cell>
          <cell r="CB510">
            <v>0.84722222222222221</v>
          </cell>
          <cell r="CC510">
            <v>0.25208333333333333</v>
          </cell>
          <cell r="CE510">
            <v>0.85069444444444453</v>
          </cell>
          <cell r="CF510">
            <v>0.29236111111111113</v>
          </cell>
          <cell r="CJ510" t="str">
            <v>M</v>
          </cell>
        </row>
        <row r="511">
          <cell r="A511">
            <v>69928</v>
          </cell>
          <cell r="B511" t="str">
            <v>VERRI ARDIANTO</v>
          </cell>
          <cell r="C511" t="str">
            <v>BODY PLANT 2</v>
          </cell>
          <cell r="D511" t="str">
            <v>SHFA</v>
          </cell>
          <cell r="K511">
            <v>0.29236111111111113</v>
          </cell>
          <cell r="L511">
            <v>0.82291666666666663</v>
          </cell>
          <cell r="N511">
            <v>0.28611111111111115</v>
          </cell>
          <cell r="O511">
            <v>0.82361111111111107</v>
          </cell>
          <cell r="Q511">
            <v>0.28958333333333336</v>
          </cell>
          <cell r="R511">
            <v>0.83333333333333337</v>
          </cell>
          <cell r="T511">
            <v>0.28819444444444448</v>
          </cell>
          <cell r="U511">
            <v>0.8125</v>
          </cell>
          <cell r="W511">
            <v>0.28819444444444448</v>
          </cell>
          <cell r="X511">
            <v>0.85416666666666663</v>
          </cell>
          <cell r="Z511">
            <v>0.3</v>
          </cell>
          <cell r="AA511">
            <v>0.81388888888888899</v>
          </cell>
          <cell r="AC511">
            <v>0.85069444444444453</v>
          </cell>
          <cell r="AD511">
            <v>0.26041666666666669</v>
          </cell>
          <cell r="AF511">
            <v>0.8618055555555556</v>
          </cell>
          <cell r="AG511">
            <v>0.29236111111111113</v>
          </cell>
          <cell r="AI511">
            <v>0.86249999999999993</v>
          </cell>
          <cell r="AJ511">
            <v>0.27361111111111108</v>
          </cell>
          <cell r="AL511">
            <v>0.84930555555555554</v>
          </cell>
          <cell r="AM511">
            <v>0.24305555555555555</v>
          </cell>
          <cell r="AO511">
            <v>0.85069444444444453</v>
          </cell>
          <cell r="AP511">
            <v>0.29305555555555557</v>
          </cell>
          <cell r="AR511">
            <v>0.82777777777777783</v>
          </cell>
          <cell r="AS511">
            <v>0.29305555555555557</v>
          </cell>
          <cell r="BA511">
            <v>0.27777777777777779</v>
          </cell>
          <cell r="BB511">
            <v>0.7597222222222223</v>
          </cell>
          <cell r="BD511">
            <v>0.28680555555555554</v>
          </cell>
          <cell r="BE511">
            <v>0.8125</v>
          </cell>
          <cell r="BG511">
            <v>0.28194444444444444</v>
          </cell>
          <cell r="BH511">
            <v>0.8340277777777777</v>
          </cell>
          <cell r="BJ511">
            <v>0.28125</v>
          </cell>
          <cell r="BK511">
            <v>0.80486111111111114</v>
          </cell>
          <cell r="BM511">
            <v>0.28125</v>
          </cell>
          <cell r="BN511">
            <v>0.8125</v>
          </cell>
          <cell r="BV511">
            <v>0.84930555555555554</v>
          </cell>
          <cell r="BW511">
            <v>0.29444444444444445</v>
          </cell>
          <cell r="BY511">
            <v>0.85277777777777775</v>
          </cell>
          <cell r="BZ511">
            <v>0.23472222222222219</v>
          </cell>
          <cell r="CB511">
            <v>0.85277777777777775</v>
          </cell>
          <cell r="CC511">
            <v>0.2951388888888889</v>
          </cell>
          <cell r="CE511">
            <v>0.81111111111111101</v>
          </cell>
          <cell r="CF511">
            <v>0.24166666666666667</v>
          </cell>
          <cell r="CJ511" t="str">
            <v>M</v>
          </cell>
        </row>
        <row r="512">
          <cell r="A512">
            <v>69929</v>
          </cell>
          <cell r="B512" t="str">
            <v>WAHYU ALIGUNAWAN</v>
          </cell>
          <cell r="C512" t="str">
            <v>BODY PLANT 2</v>
          </cell>
          <cell r="D512" t="str">
            <v>NSHF</v>
          </cell>
          <cell r="K512">
            <v>0.28888888888888892</v>
          </cell>
          <cell r="L512">
            <v>0.82152777777777775</v>
          </cell>
          <cell r="N512">
            <v>0.29097222222222224</v>
          </cell>
          <cell r="O512">
            <v>0.83333333333333337</v>
          </cell>
          <cell r="Q512">
            <v>0.28680555555555554</v>
          </cell>
          <cell r="R512">
            <v>0.83333333333333337</v>
          </cell>
          <cell r="T512">
            <v>0.29097222222222224</v>
          </cell>
          <cell r="U512">
            <v>0.83333333333333337</v>
          </cell>
          <cell r="W512">
            <v>0.29097222222222224</v>
          </cell>
          <cell r="X512">
            <v>0.7416666666666667</v>
          </cell>
          <cell r="Z512">
            <v>0.28958333333333336</v>
          </cell>
          <cell r="AA512">
            <v>0.83333333333333337</v>
          </cell>
          <cell r="AC512">
            <v>0.8520833333333333</v>
          </cell>
          <cell r="AD512">
            <v>0.25</v>
          </cell>
          <cell r="AH512" t="str">
            <v>CL19</v>
          </cell>
          <cell r="AI512">
            <v>0.29166666666666669</v>
          </cell>
          <cell r="AJ512">
            <v>0.80763888888888891</v>
          </cell>
          <cell r="AL512">
            <v>0.2902777777777778</v>
          </cell>
          <cell r="AM512">
            <v>0.80208333333333337</v>
          </cell>
          <cell r="AO512">
            <v>0.29236111111111113</v>
          </cell>
          <cell r="AP512">
            <v>0.80208333333333337</v>
          </cell>
          <cell r="AR512">
            <v>0.29097222222222224</v>
          </cell>
          <cell r="AS512">
            <v>0.72916666666666663</v>
          </cell>
          <cell r="AU512">
            <v>0.29166666666666669</v>
          </cell>
          <cell r="AV512">
            <v>0.78194444444444444</v>
          </cell>
          <cell r="AX512">
            <v>0.8520833333333333</v>
          </cell>
          <cell r="AY512">
            <v>0.26250000000000001</v>
          </cell>
          <cell r="BC512" t="str">
            <v>CL19</v>
          </cell>
          <cell r="BD512">
            <v>0.29097222222222224</v>
          </cell>
          <cell r="BE512">
            <v>0.83472222222222225</v>
          </cell>
          <cell r="BG512">
            <v>0.29375000000000001</v>
          </cell>
          <cell r="BH512">
            <v>0.82430555555555562</v>
          </cell>
          <cell r="BJ512">
            <v>0.29097222222222224</v>
          </cell>
          <cell r="BK512">
            <v>0.83472222222222225</v>
          </cell>
          <cell r="BM512">
            <v>0.29236111111111113</v>
          </cell>
          <cell r="BN512">
            <v>0.83750000000000002</v>
          </cell>
          <cell r="BV512">
            <v>0.28888888888888892</v>
          </cell>
          <cell r="BW512">
            <v>0.8354166666666667</v>
          </cell>
          <cell r="BY512">
            <v>0.28819444444444448</v>
          </cell>
          <cell r="BZ512">
            <v>0.83472222222222225</v>
          </cell>
          <cell r="CC512">
            <v>0.75</v>
          </cell>
          <cell r="CD512" t="str">
            <v>TL</v>
          </cell>
          <cell r="CE512">
            <v>0.29097222222222224</v>
          </cell>
          <cell r="CF512">
            <v>0.8340277777777777</v>
          </cell>
          <cell r="CH512">
            <v>0.2902777777777778</v>
          </cell>
        </row>
        <row r="513">
          <cell r="A513">
            <v>69930</v>
          </cell>
          <cell r="B513" t="str">
            <v>ZAKI YULFUAD</v>
          </cell>
          <cell r="C513" t="str">
            <v>BODY PLANT 2</v>
          </cell>
          <cell r="D513" t="str">
            <v>SHFA</v>
          </cell>
          <cell r="K513">
            <v>0.29166666666666669</v>
          </cell>
          <cell r="L513">
            <v>0.82361111111111107</v>
          </cell>
          <cell r="N513">
            <v>0.28333333333333333</v>
          </cell>
          <cell r="O513">
            <v>0.81736111111111109</v>
          </cell>
          <cell r="Q513">
            <v>0.2902777777777778</v>
          </cell>
          <cell r="R513">
            <v>0.83333333333333337</v>
          </cell>
          <cell r="T513">
            <v>0.28958333333333336</v>
          </cell>
          <cell r="U513">
            <v>0.8340277777777777</v>
          </cell>
          <cell r="W513">
            <v>0.29097222222222224</v>
          </cell>
          <cell r="X513">
            <v>0.75</v>
          </cell>
          <cell r="Z513">
            <v>0.29652777777777778</v>
          </cell>
          <cell r="AA513">
            <v>0.81944444444444453</v>
          </cell>
          <cell r="AC513">
            <v>0.84791666666666676</v>
          </cell>
          <cell r="AD513">
            <v>0.25833333333333336</v>
          </cell>
          <cell r="AF513">
            <v>0.85069444444444453</v>
          </cell>
          <cell r="AG513">
            <v>0.25069444444444444</v>
          </cell>
          <cell r="AI513">
            <v>0.86249999999999993</v>
          </cell>
          <cell r="AJ513">
            <v>0.29375000000000001</v>
          </cell>
          <cell r="AL513">
            <v>0.85555555555555562</v>
          </cell>
          <cell r="AM513">
            <v>0.29236111111111113</v>
          </cell>
          <cell r="AO513">
            <v>0.8354166666666667</v>
          </cell>
          <cell r="AP513">
            <v>0.27291666666666664</v>
          </cell>
          <cell r="AR513">
            <v>0.8520833333333333</v>
          </cell>
          <cell r="AS513">
            <v>0.29583333333333334</v>
          </cell>
          <cell r="BA513">
            <v>0.28402777777777777</v>
          </cell>
          <cell r="BB513">
            <v>0.75486111111111109</v>
          </cell>
          <cell r="BD513">
            <v>0.2902777777777778</v>
          </cell>
          <cell r="BE513">
            <v>0.8340277777777777</v>
          </cell>
          <cell r="BG513">
            <v>0.29097222222222224</v>
          </cell>
          <cell r="BH513">
            <v>0.82500000000000007</v>
          </cell>
          <cell r="BJ513">
            <v>0.29097222222222224</v>
          </cell>
          <cell r="BK513">
            <v>0.8340277777777777</v>
          </cell>
          <cell r="BM513">
            <v>0.27777777777777779</v>
          </cell>
          <cell r="BN513">
            <v>0.8340277777777777</v>
          </cell>
          <cell r="BV513">
            <v>0.83611111111111114</v>
          </cell>
          <cell r="BW513">
            <v>0.29166666666666669</v>
          </cell>
          <cell r="BY513">
            <v>0.84375</v>
          </cell>
          <cell r="BZ513">
            <v>0.29305555555555557</v>
          </cell>
          <cell r="CB513">
            <v>0.84236111111111101</v>
          </cell>
          <cell r="CC513">
            <v>0.29305555555555557</v>
          </cell>
          <cell r="CE513">
            <v>0.85486111111111107</v>
          </cell>
          <cell r="CF513">
            <v>0.25138888888888888</v>
          </cell>
          <cell r="CJ513" t="str">
            <v>M</v>
          </cell>
        </row>
        <row r="514">
          <cell r="A514">
            <v>69931</v>
          </cell>
          <cell r="B514" t="str">
            <v>ZIDAN IBNU KHAFID</v>
          </cell>
          <cell r="C514" t="str">
            <v>BODY PLANT 2</v>
          </cell>
          <cell r="D514" t="str">
            <v>SHFB</v>
          </cell>
          <cell r="K514">
            <v>0.84375</v>
          </cell>
          <cell r="L514">
            <v>0.28472222222222221</v>
          </cell>
          <cell r="N514">
            <v>0.83472222222222225</v>
          </cell>
          <cell r="O514">
            <v>0.29930555555555555</v>
          </cell>
          <cell r="Q514">
            <v>0.8340277777777777</v>
          </cell>
          <cell r="R514">
            <v>0.27638888888888885</v>
          </cell>
          <cell r="T514">
            <v>0.82986111111111116</v>
          </cell>
          <cell r="U514">
            <v>0.28472222222222221</v>
          </cell>
          <cell r="W514">
            <v>0.84722222222222221</v>
          </cell>
          <cell r="X514">
            <v>0.28541666666666665</v>
          </cell>
          <cell r="AF514">
            <v>0.28055555555555556</v>
          </cell>
          <cell r="AG514">
            <v>0.83750000000000002</v>
          </cell>
          <cell r="AI514">
            <v>0.28263888888888888</v>
          </cell>
          <cell r="AJ514">
            <v>0.8208333333333333</v>
          </cell>
          <cell r="AL514">
            <v>0.27916666666666667</v>
          </cell>
          <cell r="AM514">
            <v>0.83750000000000002</v>
          </cell>
          <cell r="AO514">
            <v>0.28263888888888888</v>
          </cell>
          <cell r="AP514">
            <v>0.80833333333333324</v>
          </cell>
          <cell r="AR514">
            <v>0.28055555555555556</v>
          </cell>
          <cell r="AS514">
            <v>0.7993055555555556</v>
          </cell>
          <cell r="AU514">
            <v>0.30972222222222223</v>
          </cell>
          <cell r="AV514">
            <v>0.80833333333333324</v>
          </cell>
          <cell r="AX514">
            <v>0.8340277777777777</v>
          </cell>
          <cell r="AY514">
            <v>0.2638888888888889</v>
          </cell>
          <cell r="BA514">
            <v>0.83819444444444446</v>
          </cell>
          <cell r="BB514">
            <v>0.2590277777777778</v>
          </cell>
          <cell r="BD514">
            <v>0.8305555555555556</v>
          </cell>
          <cell r="BE514">
            <v>0.29375000000000001</v>
          </cell>
          <cell r="BG514">
            <v>0.82986111111111116</v>
          </cell>
          <cell r="BH514">
            <v>0.29444444444444445</v>
          </cell>
          <cell r="BJ514">
            <v>0.80763888888888891</v>
          </cell>
          <cell r="BK514">
            <v>0.29583333333333334</v>
          </cell>
          <cell r="BM514">
            <v>0.82013888888888886</v>
          </cell>
          <cell r="BN514">
            <v>0.3034722222222222</v>
          </cell>
          <cell r="BV514">
            <v>0.27777777777777779</v>
          </cell>
          <cell r="BW514">
            <v>0.8354166666666667</v>
          </cell>
          <cell r="BY514">
            <v>0.27499999999999997</v>
          </cell>
          <cell r="BZ514">
            <v>0.83472222222222225</v>
          </cell>
          <cell r="CB514">
            <v>0.27569444444444446</v>
          </cell>
          <cell r="CD514" t="str">
            <v>TL</v>
          </cell>
          <cell r="CE514">
            <v>0.27708333333333335</v>
          </cell>
          <cell r="CF514">
            <v>0.81736111111111109</v>
          </cell>
          <cell r="CH514">
            <v>0.27777777777777779</v>
          </cell>
        </row>
        <row r="515">
          <cell r="A515">
            <v>69932</v>
          </cell>
          <cell r="B515" t="str">
            <v>AHMAD SHOLIHUL HUDA</v>
          </cell>
          <cell r="C515" t="str">
            <v>BODY PLANT 2</v>
          </cell>
          <cell r="D515" t="str">
            <v>SHFB</v>
          </cell>
          <cell r="K515">
            <v>0.84097222222222223</v>
          </cell>
          <cell r="L515">
            <v>0.28125</v>
          </cell>
          <cell r="N515">
            <v>0.84166666666666667</v>
          </cell>
          <cell r="O515">
            <v>0.2986111111111111</v>
          </cell>
          <cell r="Q515">
            <v>0.84513888888888899</v>
          </cell>
          <cell r="R515">
            <v>0.2951388888888889</v>
          </cell>
          <cell r="T515">
            <v>0.84236111111111101</v>
          </cell>
          <cell r="U515">
            <v>0.29722222222222222</v>
          </cell>
          <cell r="W515">
            <v>0.85555555555555562</v>
          </cell>
          <cell r="X515">
            <v>0.2986111111111111</v>
          </cell>
          <cell r="AF515">
            <v>0.27777777777777779</v>
          </cell>
          <cell r="AG515">
            <v>0.8125</v>
          </cell>
          <cell r="AI515">
            <v>0.27916666666666667</v>
          </cell>
          <cell r="AJ515">
            <v>0.83958333333333324</v>
          </cell>
          <cell r="AL515">
            <v>0.28194444444444444</v>
          </cell>
          <cell r="AM515">
            <v>0.84097222222222223</v>
          </cell>
          <cell r="AO515">
            <v>0.27986111111111112</v>
          </cell>
          <cell r="AP515">
            <v>0.84097222222222223</v>
          </cell>
          <cell r="AR515">
            <v>0.27916666666666667</v>
          </cell>
          <cell r="AS515">
            <v>0.71875</v>
          </cell>
          <cell r="AU515">
            <v>0.28333333333333333</v>
          </cell>
          <cell r="AV515">
            <v>0.80208333333333337</v>
          </cell>
          <cell r="AX515">
            <v>0.84930555555555554</v>
          </cell>
          <cell r="AY515">
            <v>0.26458333333333334</v>
          </cell>
          <cell r="BA515">
            <v>0.8569444444444444</v>
          </cell>
          <cell r="BB515">
            <v>0.26041666666666669</v>
          </cell>
          <cell r="BD515">
            <v>0.84375</v>
          </cell>
          <cell r="BE515">
            <v>0.29305555555555557</v>
          </cell>
          <cell r="BG515">
            <v>0.84513888888888899</v>
          </cell>
          <cell r="BH515">
            <v>0.29444444444444445</v>
          </cell>
          <cell r="BJ515">
            <v>0.80763888888888891</v>
          </cell>
          <cell r="BK515">
            <v>0.2951388888888889</v>
          </cell>
          <cell r="BM515">
            <v>0.85625000000000007</v>
          </cell>
          <cell r="BN515">
            <v>0.30208333333333331</v>
          </cell>
          <cell r="BV515">
            <v>0.27569444444444446</v>
          </cell>
          <cell r="BX515" t="str">
            <v>TL</v>
          </cell>
          <cell r="BY515">
            <v>0.27847222222222223</v>
          </cell>
          <cell r="CA515" t="str">
            <v>TL</v>
          </cell>
          <cell r="CB515">
            <v>0.27986111111111112</v>
          </cell>
          <cell r="CC515">
            <v>0.81874999999999998</v>
          </cell>
          <cell r="CE515">
            <v>0.28125</v>
          </cell>
          <cell r="CF515">
            <v>0.82152777777777775</v>
          </cell>
          <cell r="CH515">
            <v>0.28125</v>
          </cell>
        </row>
        <row r="516">
          <cell r="A516">
            <v>70179</v>
          </cell>
          <cell r="B516" t="str">
            <v>YOGIASWARA YULIYANTO</v>
          </cell>
          <cell r="C516" t="str">
            <v>BODY PLANT 2</v>
          </cell>
          <cell r="D516" t="str">
            <v>SHFB</v>
          </cell>
          <cell r="K516">
            <v>0.84027777777777779</v>
          </cell>
          <cell r="L516">
            <v>0.28333333333333333</v>
          </cell>
          <cell r="N516">
            <v>0.83958333333333324</v>
          </cell>
          <cell r="O516">
            <v>0.28541666666666665</v>
          </cell>
          <cell r="Q516">
            <v>0.84513888888888899</v>
          </cell>
          <cell r="R516">
            <v>0.28541666666666665</v>
          </cell>
          <cell r="T516">
            <v>0.84236111111111101</v>
          </cell>
          <cell r="U516">
            <v>0.28402777777777777</v>
          </cell>
          <cell r="W516">
            <v>0.86875000000000002</v>
          </cell>
          <cell r="X516">
            <v>0.29166666666666669</v>
          </cell>
          <cell r="AF516">
            <v>0.28125</v>
          </cell>
          <cell r="AG516">
            <v>0.83333333333333337</v>
          </cell>
          <cell r="AI516">
            <v>0.28125</v>
          </cell>
          <cell r="AJ516">
            <v>0.83333333333333337</v>
          </cell>
          <cell r="AL516">
            <v>0.28333333333333333</v>
          </cell>
          <cell r="AM516">
            <v>0.8340277777777777</v>
          </cell>
          <cell r="AO516">
            <v>0.28611111111111115</v>
          </cell>
          <cell r="AP516">
            <v>0.8340277777777777</v>
          </cell>
          <cell r="AR516">
            <v>0.27777777777777779</v>
          </cell>
          <cell r="AS516">
            <v>0.72986111111111107</v>
          </cell>
          <cell r="AU516">
            <v>0.28611111111111115</v>
          </cell>
          <cell r="AV516">
            <v>0.82291666666666663</v>
          </cell>
          <cell r="AX516">
            <v>0.84305555555555556</v>
          </cell>
          <cell r="AY516">
            <v>0.28263888888888888</v>
          </cell>
          <cell r="BA516">
            <v>0.85555555555555562</v>
          </cell>
          <cell r="BB516">
            <v>0.2722222222222222</v>
          </cell>
          <cell r="BD516">
            <v>0.84236111111111101</v>
          </cell>
          <cell r="BE516">
            <v>0.29375000000000001</v>
          </cell>
          <cell r="BG516">
            <v>0.83958333333333324</v>
          </cell>
          <cell r="BH516">
            <v>0.29444444444444445</v>
          </cell>
          <cell r="BJ516">
            <v>0.84166666666666667</v>
          </cell>
          <cell r="BK516">
            <v>0.29236111111111113</v>
          </cell>
          <cell r="BM516">
            <v>0.82638888888888884</v>
          </cell>
          <cell r="BN516">
            <v>0.3034722222222222</v>
          </cell>
          <cell r="BV516">
            <v>0.27777777777777779</v>
          </cell>
          <cell r="BX516" t="str">
            <v>TL</v>
          </cell>
          <cell r="BY516">
            <v>0.27569444444444446</v>
          </cell>
          <cell r="BZ516">
            <v>0.83750000000000002</v>
          </cell>
          <cell r="CB516">
            <v>0.28263888888888888</v>
          </cell>
          <cell r="CC516">
            <v>0.73263888888888884</v>
          </cell>
          <cell r="CE516">
            <v>0.28611111111111115</v>
          </cell>
          <cell r="CF516">
            <v>0.82500000000000007</v>
          </cell>
          <cell r="CH516">
            <v>0.28680555555555554</v>
          </cell>
        </row>
        <row r="517">
          <cell r="A517">
            <v>70180</v>
          </cell>
          <cell r="B517" t="str">
            <v>SLAMET TEGAR TRIONO PRATAMA</v>
          </cell>
          <cell r="C517" t="str">
            <v>BODY PLANT 2</v>
          </cell>
          <cell r="D517" t="str">
            <v>SHFB</v>
          </cell>
          <cell r="K517">
            <v>0.84305555555555556</v>
          </cell>
          <cell r="L517">
            <v>0.28194444444444444</v>
          </cell>
          <cell r="N517">
            <v>0.83888888888888891</v>
          </cell>
          <cell r="O517">
            <v>0.29236111111111113</v>
          </cell>
          <cell r="Q517">
            <v>0.84444444444444444</v>
          </cell>
          <cell r="R517">
            <v>0.29166666666666669</v>
          </cell>
          <cell r="T517">
            <v>0.84583333333333333</v>
          </cell>
          <cell r="U517">
            <v>0.29236111111111113</v>
          </cell>
          <cell r="W517">
            <v>0.84375</v>
          </cell>
          <cell r="X517">
            <v>0.29236111111111113</v>
          </cell>
          <cell r="AF517">
            <v>0.27361111111111108</v>
          </cell>
          <cell r="AG517">
            <v>0.8354166666666667</v>
          </cell>
          <cell r="AI517">
            <v>0.27152777777777776</v>
          </cell>
          <cell r="AJ517">
            <v>0.83333333333333337</v>
          </cell>
          <cell r="AL517">
            <v>0.27569444444444446</v>
          </cell>
          <cell r="AM517">
            <v>0.83472222222222225</v>
          </cell>
          <cell r="AO517">
            <v>0.27499999999999997</v>
          </cell>
          <cell r="AP517">
            <v>0.83333333333333337</v>
          </cell>
          <cell r="AR517">
            <v>0.27569444444444446</v>
          </cell>
          <cell r="AS517">
            <v>0.75069444444444444</v>
          </cell>
          <cell r="AU517">
            <v>0.27708333333333335</v>
          </cell>
          <cell r="AV517">
            <v>0.81319444444444444</v>
          </cell>
          <cell r="AX517">
            <v>0.84583333333333333</v>
          </cell>
          <cell r="AY517">
            <v>0.27083333333333331</v>
          </cell>
          <cell r="BA517">
            <v>0.8520833333333333</v>
          </cell>
          <cell r="BB517">
            <v>0.27499999999999997</v>
          </cell>
          <cell r="BD517">
            <v>0.84652777777777777</v>
          </cell>
          <cell r="BE517">
            <v>0.29305555555555557</v>
          </cell>
          <cell r="BG517">
            <v>0.84375</v>
          </cell>
          <cell r="BH517">
            <v>0.29375000000000001</v>
          </cell>
          <cell r="BJ517">
            <v>0.84583333333333333</v>
          </cell>
          <cell r="BK517">
            <v>0.29166666666666669</v>
          </cell>
          <cell r="BM517">
            <v>0.80625000000000002</v>
          </cell>
          <cell r="BN517">
            <v>0.29166666666666669</v>
          </cell>
          <cell r="BV517">
            <v>0.27361111111111108</v>
          </cell>
          <cell r="BW517">
            <v>0.8354166666666667</v>
          </cell>
          <cell r="BY517">
            <v>0.27569444444444446</v>
          </cell>
          <cell r="CA517" t="str">
            <v>TL</v>
          </cell>
          <cell r="CB517">
            <v>0.27291666666666664</v>
          </cell>
          <cell r="CD517" t="str">
            <v>TL</v>
          </cell>
          <cell r="CE517">
            <v>0.27361111111111108</v>
          </cell>
          <cell r="CF517">
            <v>0.8354166666666667</v>
          </cell>
          <cell r="CH517">
            <v>0.27083333333333331</v>
          </cell>
        </row>
        <row r="518">
          <cell r="A518">
            <v>70181</v>
          </cell>
          <cell r="B518" t="str">
            <v>MUHAMAD ENDY RIVAI</v>
          </cell>
          <cell r="C518" t="str">
            <v>BODY PLANT 2</v>
          </cell>
          <cell r="D518" t="str">
            <v>SHFA</v>
          </cell>
          <cell r="H518">
            <v>0.31597222222222221</v>
          </cell>
          <cell r="I518">
            <v>0.67222222222222217</v>
          </cell>
          <cell r="K518">
            <v>0.27569444444444446</v>
          </cell>
          <cell r="L518">
            <v>0.81736111111111109</v>
          </cell>
          <cell r="N518">
            <v>0.27916666666666667</v>
          </cell>
          <cell r="O518">
            <v>0.80763888888888891</v>
          </cell>
          <cell r="Q518">
            <v>0.28125</v>
          </cell>
          <cell r="R518">
            <v>0.81458333333333333</v>
          </cell>
          <cell r="T518">
            <v>0.28194444444444444</v>
          </cell>
          <cell r="U518">
            <v>0.80972222222222223</v>
          </cell>
          <cell r="W518">
            <v>0.28333333333333333</v>
          </cell>
          <cell r="X518">
            <v>0.75</v>
          </cell>
          <cell r="Z518">
            <v>0.28333333333333333</v>
          </cell>
          <cell r="AA518">
            <v>0.81597222222222221</v>
          </cell>
          <cell r="AC518">
            <v>0.84305555555555556</v>
          </cell>
          <cell r="AD518">
            <v>0.25347222222222221</v>
          </cell>
          <cell r="AF518">
            <v>0.85763888888888884</v>
          </cell>
          <cell r="AG518">
            <v>0.29305555555555557</v>
          </cell>
          <cell r="AI518">
            <v>0.84236111111111101</v>
          </cell>
          <cell r="AJ518">
            <v>0.25416666666666665</v>
          </cell>
          <cell r="AL518">
            <v>0.84166666666666667</v>
          </cell>
          <cell r="AM518">
            <v>0.29375000000000001</v>
          </cell>
          <cell r="AO518">
            <v>0.84583333333333333</v>
          </cell>
          <cell r="AP518">
            <v>0.29375000000000001</v>
          </cell>
          <cell r="AR518">
            <v>0.86597222222222225</v>
          </cell>
          <cell r="AS518">
            <v>0.28194444444444444</v>
          </cell>
          <cell r="BA518">
            <v>0.27986111111111112</v>
          </cell>
          <cell r="BB518">
            <v>0.8305555555555556</v>
          </cell>
          <cell r="BD518">
            <v>0.28125</v>
          </cell>
          <cell r="BE518">
            <v>0.8125</v>
          </cell>
          <cell r="BG518">
            <v>0.28125</v>
          </cell>
          <cell r="BH518">
            <v>0.82361111111111107</v>
          </cell>
          <cell r="BJ518">
            <v>0.28333333333333333</v>
          </cell>
          <cell r="BK518">
            <v>0.83611111111111114</v>
          </cell>
          <cell r="BM518">
            <v>0.28263888888888888</v>
          </cell>
          <cell r="BN518">
            <v>0.81111111111111101</v>
          </cell>
          <cell r="BV518">
            <v>0.84236111111111101</v>
          </cell>
          <cell r="BW518">
            <v>0.27638888888888885</v>
          </cell>
          <cell r="BY518">
            <v>0.84166666666666667</v>
          </cell>
          <cell r="BZ518">
            <v>0.26041666666666669</v>
          </cell>
          <cell r="CB518">
            <v>0.84305555555555556</v>
          </cell>
          <cell r="CC518">
            <v>0.29166666666666669</v>
          </cell>
          <cell r="CE518">
            <v>0.83958333333333324</v>
          </cell>
          <cell r="CF518">
            <v>0.28472222222222221</v>
          </cell>
          <cell r="CJ518" t="str">
            <v>M</v>
          </cell>
        </row>
        <row r="519">
          <cell r="A519">
            <v>70182</v>
          </cell>
          <cell r="B519" t="str">
            <v>AJI SYAHRIL</v>
          </cell>
          <cell r="C519" t="str">
            <v>BODY PLANT 2</v>
          </cell>
          <cell r="D519" t="str">
            <v>SHFA</v>
          </cell>
          <cell r="K519">
            <v>0.28333333333333333</v>
          </cell>
          <cell r="L519">
            <v>0.8340277777777777</v>
          </cell>
          <cell r="N519">
            <v>0.28680555555555554</v>
          </cell>
          <cell r="O519">
            <v>0.82430555555555562</v>
          </cell>
          <cell r="Q519">
            <v>0.28680555555555554</v>
          </cell>
          <cell r="R519">
            <v>0.8354166666666667</v>
          </cell>
          <cell r="T519">
            <v>0.28888888888888892</v>
          </cell>
          <cell r="U519">
            <v>0.81388888888888899</v>
          </cell>
          <cell r="W519">
            <v>0.28750000000000003</v>
          </cell>
          <cell r="X519">
            <v>0.74513888888888891</v>
          </cell>
          <cell r="Z519">
            <v>0.28402777777777777</v>
          </cell>
          <cell r="AA519">
            <v>0.83611111111111114</v>
          </cell>
          <cell r="AC519">
            <v>0.84791666666666676</v>
          </cell>
          <cell r="AD519">
            <v>0.26041666666666669</v>
          </cell>
          <cell r="AF519">
            <v>0.85555555555555562</v>
          </cell>
          <cell r="AG519">
            <v>0.29166666666666669</v>
          </cell>
          <cell r="AI519">
            <v>0.84513888888888899</v>
          </cell>
          <cell r="AJ519">
            <v>0.25277777777777777</v>
          </cell>
          <cell r="AL519">
            <v>0.85138888888888886</v>
          </cell>
          <cell r="AM519">
            <v>0.23055555555555554</v>
          </cell>
          <cell r="AO519">
            <v>0.84791666666666676</v>
          </cell>
          <cell r="AP519">
            <v>0.29166666666666669</v>
          </cell>
          <cell r="AR519">
            <v>0.85555555555555562</v>
          </cell>
          <cell r="AS519">
            <v>0.24027777777777778</v>
          </cell>
          <cell r="AX519">
            <v>0.29097222222222224</v>
          </cell>
          <cell r="AY519">
            <v>0.66666666666666663</v>
          </cell>
          <cell r="BA519">
            <v>0.28680555555555554</v>
          </cell>
          <cell r="BB519">
            <v>0.76041666666666663</v>
          </cell>
          <cell r="BD519">
            <v>0.28611111111111115</v>
          </cell>
          <cell r="BE519">
            <v>0.83472222222222225</v>
          </cell>
          <cell r="BG519">
            <v>0.28541666666666665</v>
          </cell>
          <cell r="BH519">
            <v>0.81319444444444444</v>
          </cell>
          <cell r="BJ519">
            <v>0.28472222222222221</v>
          </cell>
          <cell r="BK519">
            <v>0.81319444444444444</v>
          </cell>
          <cell r="BM519">
            <v>0.28958333333333336</v>
          </cell>
          <cell r="BN519">
            <v>0.83819444444444446</v>
          </cell>
          <cell r="BV519">
            <v>0.8520833333333333</v>
          </cell>
          <cell r="BW519">
            <v>0.2722222222222222</v>
          </cell>
          <cell r="BY519">
            <v>0.84652777777777777</v>
          </cell>
          <cell r="BZ519">
            <v>0.29305555555555557</v>
          </cell>
          <cell r="CB519">
            <v>0.84861111111111109</v>
          </cell>
          <cell r="CC519">
            <v>0.24027777777777778</v>
          </cell>
          <cell r="CE519">
            <v>0.84861111111111109</v>
          </cell>
          <cell r="CF519">
            <v>0.26111111111111113</v>
          </cell>
          <cell r="CJ519" t="str">
            <v>M</v>
          </cell>
        </row>
        <row r="520">
          <cell r="A520">
            <v>70183</v>
          </cell>
          <cell r="B520" t="str">
            <v>LIS ASARI</v>
          </cell>
          <cell r="C520" t="str">
            <v>BODY PLANT 2</v>
          </cell>
          <cell r="D520" t="str">
            <v>SHFB</v>
          </cell>
          <cell r="K520">
            <v>0.84652777777777777</v>
          </cell>
          <cell r="L520">
            <v>0.28333333333333333</v>
          </cell>
          <cell r="N520">
            <v>0.8354166666666667</v>
          </cell>
          <cell r="O520">
            <v>0.26527777777777778</v>
          </cell>
          <cell r="Q520">
            <v>0.83124999999999993</v>
          </cell>
          <cell r="R520">
            <v>0.29305555555555557</v>
          </cell>
          <cell r="T520">
            <v>0.83472222222222225</v>
          </cell>
          <cell r="U520">
            <v>0.29236111111111113</v>
          </cell>
          <cell r="W520">
            <v>0.82777777777777783</v>
          </cell>
          <cell r="X520">
            <v>0.29236111111111113</v>
          </cell>
          <cell r="AF520">
            <v>0.27569444444444446</v>
          </cell>
          <cell r="AG520">
            <v>0.8340277777777777</v>
          </cell>
          <cell r="AI520">
            <v>0.27499999999999997</v>
          </cell>
          <cell r="AJ520">
            <v>0.8340277777777777</v>
          </cell>
          <cell r="AL520">
            <v>0.27847222222222223</v>
          </cell>
          <cell r="AM520">
            <v>0.80208333333333337</v>
          </cell>
          <cell r="AO520">
            <v>0.27916666666666667</v>
          </cell>
          <cell r="AP520">
            <v>0.8041666666666667</v>
          </cell>
          <cell r="AR520">
            <v>0.27777777777777779</v>
          </cell>
          <cell r="AS520">
            <v>0.72986111111111107</v>
          </cell>
          <cell r="AU520">
            <v>0.27499999999999997</v>
          </cell>
          <cell r="AV520">
            <v>0.82430555555555562</v>
          </cell>
          <cell r="AX520">
            <v>0.84305555555555556</v>
          </cell>
          <cell r="AY520">
            <v>0.27569444444444446</v>
          </cell>
          <cell r="BA520">
            <v>0.85486111111111107</v>
          </cell>
          <cell r="BB520">
            <v>0.27361111111111108</v>
          </cell>
          <cell r="BD520">
            <v>0.83888888888888891</v>
          </cell>
          <cell r="BE520">
            <v>0.29305555555555557</v>
          </cell>
          <cell r="BG520">
            <v>0.84097222222222223</v>
          </cell>
          <cell r="BH520">
            <v>0.29444444444444445</v>
          </cell>
          <cell r="BJ520">
            <v>0.80347222222222225</v>
          </cell>
          <cell r="BK520">
            <v>0.29305555555555557</v>
          </cell>
          <cell r="BM520">
            <v>0.81874999999999998</v>
          </cell>
          <cell r="BN520">
            <v>0.30486111111111108</v>
          </cell>
          <cell r="BV520">
            <v>0.27499999999999997</v>
          </cell>
          <cell r="BX520" t="str">
            <v>TL</v>
          </cell>
          <cell r="BY520">
            <v>0.27152777777777776</v>
          </cell>
          <cell r="BZ520">
            <v>0.8340277777777777</v>
          </cell>
          <cell r="CB520">
            <v>0.27916666666666667</v>
          </cell>
          <cell r="CC520">
            <v>0.7319444444444444</v>
          </cell>
          <cell r="CE520">
            <v>0.27499999999999997</v>
          </cell>
          <cell r="CF520">
            <v>0.83472222222222225</v>
          </cell>
          <cell r="CH520">
            <v>0.27777777777777779</v>
          </cell>
        </row>
        <row r="521">
          <cell r="A521">
            <v>70184</v>
          </cell>
          <cell r="B521" t="str">
            <v>M SYAHRUL IRWAN</v>
          </cell>
          <cell r="C521" t="str">
            <v>BODY PLANT 2</v>
          </cell>
          <cell r="D521" t="str">
            <v>SHFA</v>
          </cell>
          <cell r="K521">
            <v>0.26944444444444443</v>
          </cell>
          <cell r="L521">
            <v>0.83333333333333337</v>
          </cell>
          <cell r="N521">
            <v>0.27152777777777776</v>
          </cell>
          <cell r="O521">
            <v>0.83750000000000002</v>
          </cell>
          <cell r="Q521">
            <v>0.27986111111111112</v>
          </cell>
          <cell r="R521">
            <v>0.8354166666666667</v>
          </cell>
          <cell r="T521">
            <v>0.27986111111111112</v>
          </cell>
          <cell r="U521">
            <v>0.81458333333333333</v>
          </cell>
          <cell r="W521">
            <v>0.28194444444444444</v>
          </cell>
          <cell r="X521">
            <v>0.74097222222222225</v>
          </cell>
          <cell r="Z521">
            <v>0.27638888888888885</v>
          </cell>
          <cell r="AA521">
            <v>0.8125</v>
          </cell>
          <cell r="AC521">
            <v>0.84791666666666676</v>
          </cell>
          <cell r="AD521">
            <v>0.25277777777777777</v>
          </cell>
          <cell r="AF521">
            <v>0.8618055555555556</v>
          </cell>
          <cell r="AG521">
            <v>0.29166666666666669</v>
          </cell>
          <cell r="AI521">
            <v>0.84722222222222221</v>
          </cell>
          <cell r="AJ521">
            <v>0.29236111111111113</v>
          </cell>
          <cell r="AL521">
            <v>0.84861111111111109</v>
          </cell>
          <cell r="AM521">
            <v>0.29305555555555557</v>
          </cell>
          <cell r="AO521">
            <v>0.84722222222222221</v>
          </cell>
          <cell r="AP521">
            <v>0.26458333333333334</v>
          </cell>
          <cell r="AR521">
            <v>0.85833333333333339</v>
          </cell>
          <cell r="AS521">
            <v>0.28472222222222221</v>
          </cell>
          <cell r="BA521">
            <v>0.28402777777777777</v>
          </cell>
          <cell r="BB521">
            <v>0.83333333333333337</v>
          </cell>
          <cell r="BD521">
            <v>0.28333333333333333</v>
          </cell>
          <cell r="BE521">
            <v>0.81388888888888899</v>
          </cell>
          <cell r="BG521">
            <v>0.28125</v>
          </cell>
          <cell r="BH521">
            <v>0.82291666666666663</v>
          </cell>
          <cell r="BJ521">
            <v>0.28333333333333333</v>
          </cell>
          <cell r="BK521">
            <v>0.8340277777777777</v>
          </cell>
          <cell r="BM521">
            <v>0.28055555555555556</v>
          </cell>
          <cell r="BN521">
            <v>0.8354166666666667</v>
          </cell>
          <cell r="BV521">
            <v>0.84583333333333333</v>
          </cell>
          <cell r="BW521">
            <v>0.28125</v>
          </cell>
          <cell r="BY521">
            <v>0.84305555555555556</v>
          </cell>
          <cell r="BZ521">
            <v>0.26041666666666669</v>
          </cell>
          <cell r="CB521">
            <v>0.84652777777777777</v>
          </cell>
          <cell r="CC521">
            <v>0.29236111111111113</v>
          </cell>
          <cell r="CE521">
            <v>0.84097222222222223</v>
          </cell>
          <cell r="CF521">
            <v>0.28263888888888888</v>
          </cell>
          <cell r="CJ521" t="str">
            <v>M</v>
          </cell>
        </row>
        <row r="522">
          <cell r="A522">
            <v>70185</v>
          </cell>
          <cell r="B522" t="str">
            <v>M ABI FIRMANSYAH</v>
          </cell>
          <cell r="C522" t="str">
            <v>BODY PLANT 2</v>
          </cell>
          <cell r="D522" t="str">
            <v>SHFB</v>
          </cell>
          <cell r="K522">
            <v>0.84722222222222221</v>
          </cell>
          <cell r="L522">
            <v>0.29236111111111113</v>
          </cell>
          <cell r="N522">
            <v>0.8534722222222223</v>
          </cell>
          <cell r="O522">
            <v>0.27152777777777776</v>
          </cell>
          <cell r="Q522">
            <v>0.85625000000000007</v>
          </cell>
          <cell r="R522">
            <v>0.29375000000000001</v>
          </cell>
          <cell r="T522">
            <v>0.85486111111111107</v>
          </cell>
          <cell r="U522">
            <v>0.25069444444444444</v>
          </cell>
          <cell r="W522">
            <v>0.84305555555555556</v>
          </cell>
          <cell r="X522">
            <v>0.29444444444444445</v>
          </cell>
          <cell r="AF522">
            <v>0.2986111111111111</v>
          </cell>
          <cell r="AG522">
            <v>0.83472222222222225</v>
          </cell>
          <cell r="AI522">
            <v>0.29305555555555557</v>
          </cell>
          <cell r="AJ522">
            <v>0.8340277777777777</v>
          </cell>
          <cell r="AL522">
            <v>0.2951388888888889</v>
          </cell>
          <cell r="AM522">
            <v>0.83333333333333337</v>
          </cell>
          <cell r="AO522">
            <v>0.2986111111111111</v>
          </cell>
          <cell r="AP522">
            <v>0.8125</v>
          </cell>
          <cell r="AR522">
            <v>0.29583333333333334</v>
          </cell>
          <cell r="AS522">
            <v>0.72916666666666663</v>
          </cell>
          <cell r="AU522">
            <v>0.29444444444444445</v>
          </cell>
          <cell r="AV522">
            <v>0.83333333333333337</v>
          </cell>
          <cell r="AX522">
            <v>0.85138888888888886</v>
          </cell>
          <cell r="AY522">
            <v>0.27291666666666664</v>
          </cell>
          <cell r="BA522">
            <v>0.87083333333333324</v>
          </cell>
          <cell r="BB522">
            <v>0.21875</v>
          </cell>
          <cell r="BD522">
            <v>0.85277777777777775</v>
          </cell>
          <cell r="BE522">
            <v>0.30208333333333331</v>
          </cell>
          <cell r="BG522">
            <v>0.8534722222222223</v>
          </cell>
          <cell r="BH522">
            <v>0.30208333333333331</v>
          </cell>
          <cell r="BJ522">
            <v>0.85416666666666663</v>
          </cell>
          <cell r="BK522">
            <v>0.30208333333333331</v>
          </cell>
          <cell r="BM522">
            <v>0.87083333333333324</v>
          </cell>
          <cell r="BN522">
            <v>0.3125</v>
          </cell>
          <cell r="BV522">
            <v>0.29236111111111113</v>
          </cell>
          <cell r="BX522" t="str">
            <v>TL</v>
          </cell>
          <cell r="BZ522">
            <v>0.67152777777777783</v>
          </cell>
          <cell r="CA522" t="str">
            <v>TL</v>
          </cell>
          <cell r="CB522">
            <v>0.29305555555555557</v>
          </cell>
          <cell r="CC522">
            <v>0.81527777777777777</v>
          </cell>
          <cell r="CE522">
            <v>0.28888888888888892</v>
          </cell>
          <cell r="CF522">
            <v>0.8354166666666667</v>
          </cell>
          <cell r="CH522">
            <v>0.29375000000000001</v>
          </cell>
        </row>
        <row r="523">
          <cell r="A523">
            <v>70186</v>
          </cell>
          <cell r="B523" t="str">
            <v>M MAHFUDZ ARIFIAN</v>
          </cell>
          <cell r="C523" t="str">
            <v>BODY PLANT 2</v>
          </cell>
          <cell r="D523" t="str">
            <v>SHFB</v>
          </cell>
          <cell r="K523">
            <v>0.84236111111111101</v>
          </cell>
          <cell r="L523">
            <v>0.29375000000000001</v>
          </cell>
          <cell r="N523">
            <v>0.84236111111111101</v>
          </cell>
          <cell r="O523">
            <v>0.26111111111111113</v>
          </cell>
          <cell r="Q523">
            <v>0.84722222222222221</v>
          </cell>
          <cell r="R523">
            <v>0.2951388888888889</v>
          </cell>
          <cell r="T523">
            <v>0.84444444444444444</v>
          </cell>
          <cell r="U523">
            <v>0.25</v>
          </cell>
          <cell r="W523">
            <v>0.8666666666666667</v>
          </cell>
          <cell r="X523">
            <v>0.29444444444444445</v>
          </cell>
          <cell r="AF523">
            <v>0.28055555555555556</v>
          </cell>
          <cell r="AG523">
            <v>0.83611111111111114</v>
          </cell>
          <cell r="AI523">
            <v>0.28333333333333333</v>
          </cell>
          <cell r="AJ523">
            <v>0.81458333333333333</v>
          </cell>
          <cell r="AL523">
            <v>0.28402777777777777</v>
          </cell>
          <cell r="AM523">
            <v>0.80555555555555547</v>
          </cell>
          <cell r="AO523">
            <v>0.28472222222222221</v>
          </cell>
          <cell r="AP523">
            <v>0.83611111111111114</v>
          </cell>
          <cell r="AR523">
            <v>0.28472222222222221</v>
          </cell>
          <cell r="AS523">
            <v>0.72916666666666663</v>
          </cell>
          <cell r="AU523">
            <v>0.28611111111111115</v>
          </cell>
          <cell r="AV523">
            <v>0.76250000000000007</v>
          </cell>
          <cell r="AX523">
            <v>0.84513888888888899</v>
          </cell>
          <cell r="AY523">
            <v>0.26250000000000001</v>
          </cell>
          <cell r="BA523">
            <v>0.86458333333333337</v>
          </cell>
          <cell r="BB523">
            <v>0.25277777777777777</v>
          </cell>
          <cell r="BD523">
            <v>0.84236111111111101</v>
          </cell>
          <cell r="BE523">
            <v>0.29166666666666669</v>
          </cell>
          <cell r="BG523">
            <v>0.84861111111111109</v>
          </cell>
          <cell r="BH523">
            <v>0.29305555555555557</v>
          </cell>
          <cell r="BJ523">
            <v>0.8041666666666667</v>
          </cell>
          <cell r="BK523">
            <v>0.29583333333333334</v>
          </cell>
          <cell r="BM523">
            <v>0.83124999999999993</v>
          </cell>
          <cell r="BN523">
            <v>0.29930555555555555</v>
          </cell>
          <cell r="BV523">
            <v>0.27777777777777779</v>
          </cell>
          <cell r="BW523">
            <v>0.83472222222222225</v>
          </cell>
          <cell r="BY523">
            <v>0.27013888888888887</v>
          </cell>
          <cell r="BZ523">
            <v>0.83680555555555547</v>
          </cell>
          <cell r="CB523">
            <v>0.28055555555555556</v>
          </cell>
          <cell r="CC523">
            <v>0.72222222222222221</v>
          </cell>
          <cell r="CE523">
            <v>0.28333333333333333</v>
          </cell>
          <cell r="CF523">
            <v>0.81597222222222221</v>
          </cell>
          <cell r="CH523">
            <v>0.27777777777777779</v>
          </cell>
        </row>
        <row r="524">
          <cell r="A524">
            <v>70187</v>
          </cell>
          <cell r="B524" t="str">
            <v>M ULUL AZMI</v>
          </cell>
          <cell r="C524" t="str">
            <v>BODY PLANT 2</v>
          </cell>
          <cell r="D524" t="str">
            <v>SHFA</v>
          </cell>
          <cell r="K524">
            <v>0.27916666666666667</v>
          </cell>
          <cell r="L524">
            <v>0.82430555555555562</v>
          </cell>
          <cell r="N524">
            <v>0.27847222222222223</v>
          </cell>
          <cell r="O524">
            <v>0.8340277777777777</v>
          </cell>
          <cell r="Q524">
            <v>0.27708333333333335</v>
          </cell>
          <cell r="R524">
            <v>0.83333333333333337</v>
          </cell>
          <cell r="T524">
            <v>0.28055555555555556</v>
          </cell>
          <cell r="U524">
            <v>0.8340277777777777</v>
          </cell>
          <cell r="W524">
            <v>0.28333333333333333</v>
          </cell>
          <cell r="X524">
            <v>0.80347222222222225</v>
          </cell>
          <cell r="Z524">
            <v>0.28263888888888888</v>
          </cell>
          <cell r="AA524">
            <v>0.81527777777777777</v>
          </cell>
          <cell r="AC524">
            <v>0.84583333333333333</v>
          </cell>
          <cell r="AD524">
            <v>0.25069444444444444</v>
          </cell>
          <cell r="AF524">
            <v>0.8618055555555556</v>
          </cell>
          <cell r="AG524">
            <v>0.2638888888888889</v>
          </cell>
          <cell r="AI524">
            <v>0.84375</v>
          </cell>
          <cell r="AJ524">
            <v>0.25069444444444444</v>
          </cell>
          <cell r="AL524">
            <v>0.84027777777777779</v>
          </cell>
          <cell r="AM524">
            <v>0.23124999999999998</v>
          </cell>
          <cell r="AO524">
            <v>0.83888888888888891</v>
          </cell>
          <cell r="AP524">
            <v>0.29236111111111113</v>
          </cell>
          <cell r="AR524">
            <v>0.85763888888888884</v>
          </cell>
          <cell r="AS524">
            <v>0.25347222222222221</v>
          </cell>
          <cell r="BA524">
            <v>0.28055555555555556</v>
          </cell>
          <cell r="BB524">
            <v>0.75</v>
          </cell>
          <cell r="BD524">
            <v>0.28194444444444444</v>
          </cell>
          <cell r="BE524">
            <v>0.83472222222222225</v>
          </cell>
          <cell r="BG524">
            <v>0.28055555555555556</v>
          </cell>
          <cell r="BH524">
            <v>0.81458333333333333</v>
          </cell>
          <cell r="BJ524">
            <v>0.28055555555555556</v>
          </cell>
          <cell r="BK524">
            <v>0.83333333333333337</v>
          </cell>
          <cell r="BM524">
            <v>0.28194444444444444</v>
          </cell>
          <cell r="BN524">
            <v>0.8125</v>
          </cell>
          <cell r="BV524">
            <v>0.84097222222222223</v>
          </cell>
          <cell r="BW524">
            <v>0.29166666666666669</v>
          </cell>
          <cell r="BY524">
            <v>0.83958333333333324</v>
          </cell>
          <cell r="BZ524">
            <v>0.26111111111111113</v>
          </cell>
          <cell r="CB524">
            <v>0.83680555555555547</v>
          </cell>
          <cell r="CC524">
            <v>0.24097222222222223</v>
          </cell>
          <cell r="CE524">
            <v>0.84166666666666667</v>
          </cell>
          <cell r="CF524">
            <v>0.25138888888888888</v>
          </cell>
          <cell r="CJ524" t="str">
            <v>M</v>
          </cell>
        </row>
        <row r="525">
          <cell r="A525">
            <v>70188</v>
          </cell>
          <cell r="B525" t="str">
            <v>MOCHAMMAD FACHRI RIFANDHONI</v>
          </cell>
          <cell r="C525" t="str">
            <v>BODY PLANT 2</v>
          </cell>
          <cell r="D525" t="str">
            <v>SHFA</v>
          </cell>
          <cell r="K525">
            <v>0.26944444444444443</v>
          </cell>
          <cell r="L525">
            <v>0.8208333333333333</v>
          </cell>
          <cell r="N525">
            <v>0.27152777777777776</v>
          </cell>
          <cell r="O525">
            <v>0.82638888888888884</v>
          </cell>
          <cell r="Q525">
            <v>0.26944444444444443</v>
          </cell>
          <cell r="R525">
            <v>0.83333333333333337</v>
          </cell>
          <cell r="T525">
            <v>0.27986111111111112</v>
          </cell>
          <cell r="U525">
            <v>0.82291666666666663</v>
          </cell>
          <cell r="W525">
            <v>0.27777777777777779</v>
          </cell>
          <cell r="X525">
            <v>0.74375000000000002</v>
          </cell>
          <cell r="Z525">
            <v>0.27638888888888885</v>
          </cell>
          <cell r="AA525">
            <v>0.83333333333333337</v>
          </cell>
          <cell r="AC525">
            <v>0.84861111111111109</v>
          </cell>
          <cell r="AD525">
            <v>0.25277777777777777</v>
          </cell>
          <cell r="AF525">
            <v>0.8618055555555556</v>
          </cell>
          <cell r="AG525">
            <v>0.27152777777777776</v>
          </cell>
          <cell r="AI525">
            <v>0.84791666666666676</v>
          </cell>
          <cell r="AJ525">
            <v>0.25347222222222221</v>
          </cell>
          <cell r="AL525">
            <v>0.84861111111111109</v>
          </cell>
          <cell r="AM525">
            <v>0.29305555555555557</v>
          </cell>
          <cell r="AO525">
            <v>0.84722222222222221</v>
          </cell>
          <cell r="AP525">
            <v>0.27361111111111108</v>
          </cell>
          <cell r="AR525">
            <v>0.85833333333333339</v>
          </cell>
          <cell r="AS525">
            <v>0.24027777777777778</v>
          </cell>
          <cell r="BA525">
            <v>0.28472222222222221</v>
          </cell>
          <cell r="BB525">
            <v>0.7597222222222223</v>
          </cell>
          <cell r="BD525">
            <v>0.28263888888888888</v>
          </cell>
          <cell r="BE525">
            <v>0.8354166666666667</v>
          </cell>
          <cell r="BG525">
            <v>0.27777777777777779</v>
          </cell>
          <cell r="BH525">
            <v>0.81319444444444444</v>
          </cell>
          <cell r="BJ525">
            <v>0.27777777777777779</v>
          </cell>
          <cell r="BK525">
            <v>0.81319444444444444</v>
          </cell>
          <cell r="BM525">
            <v>0.26805555555555555</v>
          </cell>
          <cell r="BN525">
            <v>0.81388888888888899</v>
          </cell>
          <cell r="BV525">
            <v>0.84583333333333333</v>
          </cell>
          <cell r="BW525">
            <v>0.29305555555555557</v>
          </cell>
          <cell r="BY525">
            <v>0.84722222222222221</v>
          </cell>
          <cell r="BZ525">
            <v>0.26041666666666669</v>
          </cell>
          <cell r="CB525">
            <v>0.84791666666666676</v>
          </cell>
          <cell r="CC525">
            <v>0.29444444444444445</v>
          </cell>
          <cell r="CE525">
            <v>0.84791666666666676</v>
          </cell>
          <cell r="CF525">
            <v>0.26180555555555557</v>
          </cell>
          <cell r="CJ525" t="str">
            <v>M</v>
          </cell>
        </row>
        <row r="526">
          <cell r="A526">
            <v>70189</v>
          </cell>
          <cell r="B526" t="str">
            <v>MOH TAUFIK HIDAYAT</v>
          </cell>
          <cell r="C526" t="str">
            <v>BODY PLANT 2</v>
          </cell>
          <cell r="D526" t="str">
            <v>SHFA</v>
          </cell>
          <cell r="K526">
            <v>0.26944444444444443</v>
          </cell>
          <cell r="L526">
            <v>0.83472222222222225</v>
          </cell>
          <cell r="N526">
            <v>0.27430555555555552</v>
          </cell>
          <cell r="O526">
            <v>0.82430555555555562</v>
          </cell>
          <cell r="Q526">
            <v>0.27430555555555552</v>
          </cell>
          <cell r="R526">
            <v>0.83472222222222225</v>
          </cell>
          <cell r="T526">
            <v>0.27777777777777779</v>
          </cell>
          <cell r="U526">
            <v>0.81388888888888899</v>
          </cell>
          <cell r="W526">
            <v>0.27777777777777779</v>
          </cell>
          <cell r="X526">
            <v>0.75</v>
          </cell>
          <cell r="Z526">
            <v>0.27638888888888885</v>
          </cell>
          <cell r="AA526">
            <v>0.83819444444444446</v>
          </cell>
          <cell r="AC526">
            <v>0.84375</v>
          </cell>
          <cell r="AD526">
            <v>0.25277777777777777</v>
          </cell>
          <cell r="AF526">
            <v>0.85555555555555562</v>
          </cell>
          <cell r="AG526">
            <v>0.27083333333333331</v>
          </cell>
          <cell r="AI526">
            <v>0.84097222222222223</v>
          </cell>
          <cell r="AJ526">
            <v>0.25277777777777777</v>
          </cell>
          <cell r="AL526">
            <v>0.84305555555555556</v>
          </cell>
          <cell r="AM526">
            <v>0.23124999999999998</v>
          </cell>
          <cell r="AO526">
            <v>0.84791666666666676</v>
          </cell>
          <cell r="AP526">
            <v>0.29166666666666669</v>
          </cell>
          <cell r="AR526">
            <v>0.8520833333333333</v>
          </cell>
          <cell r="AS526">
            <v>0.24305555555555555</v>
          </cell>
          <cell r="BA526">
            <v>0.2673611111111111</v>
          </cell>
          <cell r="BB526">
            <v>0.8340277777777777</v>
          </cell>
          <cell r="BD526">
            <v>0.26805555555555555</v>
          </cell>
          <cell r="BE526">
            <v>0.83611111111111114</v>
          </cell>
          <cell r="BG526">
            <v>0.2722222222222222</v>
          </cell>
          <cell r="BH526">
            <v>0.8222222222222223</v>
          </cell>
          <cell r="BJ526">
            <v>0.26458333333333334</v>
          </cell>
          <cell r="BK526">
            <v>0.81388888888888899</v>
          </cell>
          <cell r="BM526">
            <v>0.26944444444444443</v>
          </cell>
          <cell r="BN526">
            <v>0.83888888888888891</v>
          </cell>
          <cell r="BV526">
            <v>0.84444444444444444</v>
          </cell>
          <cell r="BW526">
            <v>0.27569444444444446</v>
          </cell>
          <cell r="BY526">
            <v>0.84652777777777777</v>
          </cell>
          <cell r="BZ526">
            <v>0.29444444444444445</v>
          </cell>
          <cell r="CB526">
            <v>0.84583333333333333</v>
          </cell>
          <cell r="CC526">
            <v>0.29166666666666669</v>
          </cell>
          <cell r="CE526">
            <v>0.84722222222222221</v>
          </cell>
          <cell r="CF526">
            <v>0.26319444444444445</v>
          </cell>
          <cell r="CJ526" t="str">
            <v>M</v>
          </cell>
        </row>
        <row r="527">
          <cell r="A527">
            <v>70190</v>
          </cell>
          <cell r="B527" t="str">
            <v>MOHAMMAD CANDRA ASSYAHID</v>
          </cell>
          <cell r="C527" t="str">
            <v>BODY PLANT 2</v>
          </cell>
          <cell r="D527" t="str">
            <v>SHFA</v>
          </cell>
          <cell r="K527">
            <v>0.28541666666666665</v>
          </cell>
          <cell r="L527">
            <v>0.81319444444444444</v>
          </cell>
          <cell r="N527">
            <v>0.28333333333333333</v>
          </cell>
          <cell r="O527">
            <v>0.82361111111111107</v>
          </cell>
          <cell r="Q527">
            <v>0.28402777777777777</v>
          </cell>
          <cell r="R527">
            <v>0.8340277777777777</v>
          </cell>
          <cell r="T527">
            <v>0.28402777777777777</v>
          </cell>
          <cell r="U527">
            <v>0.8125</v>
          </cell>
          <cell r="W527">
            <v>0.28472222222222221</v>
          </cell>
          <cell r="X527">
            <v>0.80347222222222225</v>
          </cell>
          <cell r="Z527">
            <v>0.28263888888888888</v>
          </cell>
          <cell r="AA527">
            <v>0.83333333333333337</v>
          </cell>
          <cell r="AC527">
            <v>0.84652777777777777</v>
          </cell>
          <cell r="AD527">
            <v>0.26180555555555557</v>
          </cell>
          <cell r="AF527">
            <v>0.8618055555555556</v>
          </cell>
          <cell r="AG527">
            <v>0.29166666666666669</v>
          </cell>
          <cell r="AI527">
            <v>0.84513888888888899</v>
          </cell>
          <cell r="AJ527">
            <v>0.27152777777777776</v>
          </cell>
          <cell r="AL527">
            <v>0.84930555555555554</v>
          </cell>
          <cell r="AM527">
            <v>0.23194444444444443</v>
          </cell>
          <cell r="AO527">
            <v>0.83680555555555547</v>
          </cell>
          <cell r="AP527">
            <v>0.29305555555555557</v>
          </cell>
          <cell r="AR527">
            <v>0.85555555555555562</v>
          </cell>
          <cell r="AS527">
            <v>0.29305555555555557</v>
          </cell>
          <cell r="BA527">
            <v>0.27916666666666667</v>
          </cell>
          <cell r="BB527">
            <v>0.83333333333333337</v>
          </cell>
          <cell r="BD527">
            <v>0.27777777777777779</v>
          </cell>
          <cell r="BE527">
            <v>0.83333333333333337</v>
          </cell>
          <cell r="BG527">
            <v>0.27847222222222223</v>
          </cell>
          <cell r="BH527">
            <v>0.81805555555555554</v>
          </cell>
          <cell r="BJ527">
            <v>0.28125</v>
          </cell>
          <cell r="BK527">
            <v>0.83333333333333337</v>
          </cell>
          <cell r="BM527">
            <v>0.27916666666666667</v>
          </cell>
          <cell r="BN527">
            <v>0.81597222222222221</v>
          </cell>
          <cell r="BV527">
            <v>0.84236111111111101</v>
          </cell>
          <cell r="BW527">
            <v>0.29375000000000001</v>
          </cell>
          <cell r="BY527">
            <v>0.84166666666666667</v>
          </cell>
          <cell r="BZ527">
            <v>0.23263888888888887</v>
          </cell>
          <cell r="CB527">
            <v>0.84236111111111101</v>
          </cell>
          <cell r="CC527">
            <v>0.29444444444444445</v>
          </cell>
          <cell r="CE527">
            <v>0.8041666666666667</v>
          </cell>
          <cell r="CF527">
            <v>0.29305555555555557</v>
          </cell>
          <cell r="CJ527" t="str">
            <v>M</v>
          </cell>
        </row>
        <row r="528">
          <cell r="A528">
            <v>70191</v>
          </cell>
          <cell r="B528" t="str">
            <v>MUHAMMAD RIZQON</v>
          </cell>
          <cell r="C528" t="str">
            <v>BODY PLANT 2</v>
          </cell>
          <cell r="D528" t="str">
            <v>SHFB</v>
          </cell>
          <cell r="K528">
            <v>0.84583333333333333</v>
          </cell>
          <cell r="L528">
            <v>0.28472222222222221</v>
          </cell>
          <cell r="N528">
            <v>0.84861111111111109</v>
          </cell>
          <cell r="O528">
            <v>0.2986111111111111</v>
          </cell>
          <cell r="Q528">
            <v>0.84791666666666676</v>
          </cell>
          <cell r="R528">
            <v>0.27638888888888885</v>
          </cell>
          <cell r="T528">
            <v>0.84652777777777777</v>
          </cell>
          <cell r="U528">
            <v>0.29722222222222222</v>
          </cell>
          <cell r="W528">
            <v>0.8125</v>
          </cell>
          <cell r="X528">
            <v>0.29236111111111113</v>
          </cell>
          <cell r="AF528">
            <v>0.2902777777777778</v>
          </cell>
          <cell r="AG528">
            <v>0.83750000000000002</v>
          </cell>
          <cell r="AI528">
            <v>0.28611111111111115</v>
          </cell>
          <cell r="AJ528">
            <v>0.83680555555555547</v>
          </cell>
          <cell r="AL528">
            <v>0.28472222222222221</v>
          </cell>
          <cell r="AM528">
            <v>0.8041666666666667</v>
          </cell>
          <cell r="AO528">
            <v>0.28472222222222221</v>
          </cell>
          <cell r="AP528">
            <v>0.84097222222222223</v>
          </cell>
          <cell r="AR528">
            <v>0.28611111111111115</v>
          </cell>
          <cell r="AS528">
            <v>0.7993055555555556</v>
          </cell>
          <cell r="AU528">
            <v>0.28680555555555554</v>
          </cell>
          <cell r="AV528">
            <v>0.80833333333333324</v>
          </cell>
          <cell r="AX528">
            <v>0.84652777777777777</v>
          </cell>
          <cell r="AY528">
            <v>0.2638888888888889</v>
          </cell>
          <cell r="BA528">
            <v>0.86388888888888893</v>
          </cell>
          <cell r="BB528">
            <v>0.2590277777777778</v>
          </cell>
          <cell r="BD528">
            <v>0.84513888888888899</v>
          </cell>
          <cell r="BE528">
            <v>0.29375000000000001</v>
          </cell>
          <cell r="BG528">
            <v>0.84236111111111101</v>
          </cell>
          <cell r="BH528">
            <v>0.29375000000000001</v>
          </cell>
          <cell r="BJ528">
            <v>0.8027777777777777</v>
          </cell>
          <cell r="BK528">
            <v>0.2951388888888889</v>
          </cell>
          <cell r="BM528">
            <v>0.83263888888888893</v>
          </cell>
          <cell r="BN528">
            <v>0.30208333333333331</v>
          </cell>
          <cell r="BV528">
            <v>0.28819444444444448</v>
          </cell>
          <cell r="BW528">
            <v>0.8354166666666667</v>
          </cell>
          <cell r="BY528">
            <v>0.28611111111111115</v>
          </cell>
          <cell r="BZ528">
            <v>0.83333333333333337</v>
          </cell>
          <cell r="CB528">
            <v>0.28541666666666665</v>
          </cell>
          <cell r="CC528">
            <v>0.83611111111111114</v>
          </cell>
          <cell r="CE528">
            <v>0.28611111111111115</v>
          </cell>
          <cell r="CF528">
            <v>0.81666666666666676</v>
          </cell>
          <cell r="CH528">
            <v>0.27916666666666667</v>
          </cell>
        </row>
        <row r="529">
          <cell r="A529">
            <v>70192</v>
          </cell>
          <cell r="B529" t="str">
            <v>NASTAIN ANGGI SAPUTRA</v>
          </cell>
          <cell r="C529" t="str">
            <v>BODY PLANT 2</v>
          </cell>
          <cell r="D529" t="str">
            <v>SHFB</v>
          </cell>
          <cell r="K529">
            <v>0.84722222222222221</v>
          </cell>
          <cell r="L529">
            <v>0.27291666666666664</v>
          </cell>
          <cell r="N529">
            <v>0.84583333333333333</v>
          </cell>
          <cell r="O529">
            <v>0.25208333333333333</v>
          </cell>
          <cell r="Q529">
            <v>0.84791666666666676</v>
          </cell>
          <cell r="R529">
            <v>0.25486111111111109</v>
          </cell>
          <cell r="T529">
            <v>0.84652777777777777</v>
          </cell>
          <cell r="U529">
            <v>0.25</v>
          </cell>
          <cell r="W529">
            <v>0.82986111111111116</v>
          </cell>
          <cell r="X529">
            <v>0.29166666666666669</v>
          </cell>
          <cell r="AF529">
            <v>0.27430555555555552</v>
          </cell>
          <cell r="AG529">
            <v>0.81388888888888899</v>
          </cell>
          <cell r="AI529">
            <v>0.27638888888888885</v>
          </cell>
          <cell r="AJ529">
            <v>0.81319444444444444</v>
          </cell>
          <cell r="AL529">
            <v>0.27986111111111112</v>
          </cell>
          <cell r="AM529">
            <v>0.8027777777777777</v>
          </cell>
          <cell r="AO529">
            <v>0.27708333333333335</v>
          </cell>
          <cell r="AP529">
            <v>0.80208333333333337</v>
          </cell>
          <cell r="AR529">
            <v>0.28055555555555556</v>
          </cell>
          <cell r="AS529">
            <v>0.72986111111111107</v>
          </cell>
          <cell r="AU529">
            <v>0.27777777777777779</v>
          </cell>
          <cell r="AV529">
            <v>0.81388888888888899</v>
          </cell>
          <cell r="AX529">
            <v>0.84722222222222221</v>
          </cell>
          <cell r="AY529">
            <v>0.2638888888888889</v>
          </cell>
          <cell r="BA529">
            <v>0.86388888888888893</v>
          </cell>
          <cell r="BB529">
            <v>0.25069444444444444</v>
          </cell>
          <cell r="BD529">
            <v>0.84652777777777777</v>
          </cell>
          <cell r="BE529">
            <v>0.29236111111111113</v>
          </cell>
          <cell r="BG529">
            <v>0.84722222222222221</v>
          </cell>
          <cell r="BH529">
            <v>0.29166666666666669</v>
          </cell>
          <cell r="BJ529">
            <v>0.84722222222222221</v>
          </cell>
          <cell r="BK529">
            <v>0.29236111111111113</v>
          </cell>
          <cell r="BM529">
            <v>0.80625000000000002</v>
          </cell>
          <cell r="BN529">
            <v>0.29236111111111113</v>
          </cell>
          <cell r="BX529" t="str">
            <v>M</v>
          </cell>
          <cell r="BY529">
            <v>0.27152777777777776</v>
          </cell>
          <cell r="BZ529">
            <v>0.81319444444444444</v>
          </cell>
          <cell r="CB529">
            <v>0.27638888888888885</v>
          </cell>
          <cell r="CC529">
            <v>0.6694444444444444</v>
          </cell>
          <cell r="CG529" t="str">
            <v>M</v>
          </cell>
          <cell r="CJ529" t="str">
            <v>M</v>
          </cell>
        </row>
        <row r="530">
          <cell r="A530">
            <v>70193</v>
          </cell>
          <cell r="B530" t="str">
            <v>NAUFAL MUHAMAD FAJAR</v>
          </cell>
          <cell r="C530" t="str">
            <v>BODY PLANT 2</v>
          </cell>
          <cell r="D530" t="str">
            <v>SHFA</v>
          </cell>
          <cell r="K530">
            <v>0.26527777777777778</v>
          </cell>
          <cell r="L530">
            <v>0.81388888888888899</v>
          </cell>
          <cell r="N530">
            <v>0.27499999999999997</v>
          </cell>
          <cell r="O530">
            <v>0.81319444444444444</v>
          </cell>
          <cell r="Q530">
            <v>0.26041666666666669</v>
          </cell>
          <cell r="R530">
            <v>0.8256944444444444</v>
          </cell>
          <cell r="T530">
            <v>0.27152777777777776</v>
          </cell>
          <cell r="U530">
            <v>0.82430555555555562</v>
          </cell>
          <cell r="W530">
            <v>0.26944444444444443</v>
          </cell>
          <cell r="X530">
            <v>0.74861111111111101</v>
          </cell>
          <cell r="Z530">
            <v>0.26874999999999999</v>
          </cell>
          <cell r="AA530">
            <v>0.82777777777777783</v>
          </cell>
          <cell r="AC530">
            <v>0.84375</v>
          </cell>
          <cell r="AD530">
            <v>0.25138888888888888</v>
          </cell>
          <cell r="AF530">
            <v>0.84652777777777777</v>
          </cell>
          <cell r="AG530">
            <v>0.29236111111111113</v>
          </cell>
          <cell r="AI530">
            <v>0.82500000000000007</v>
          </cell>
          <cell r="AJ530">
            <v>0.25347222222222221</v>
          </cell>
          <cell r="AL530">
            <v>0.84722222222222221</v>
          </cell>
          <cell r="AM530">
            <v>0.23541666666666669</v>
          </cell>
          <cell r="AO530">
            <v>0.80138888888888893</v>
          </cell>
          <cell r="AP530">
            <v>0.26111111111111113</v>
          </cell>
          <cell r="AR530">
            <v>0.81319444444444444</v>
          </cell>
          <cell r="AS530">
            <v>0.27083333333333331</v>
          </cell>
          <cell r="BA530">
            <v>0.26458333333333334</v>
          </cell>
          <cell r="BB530">
            <v>0.75486111111111109</v>
          </cell>
          <cell r="BD530">
            <v>0.26597222222222222</v>
          </cell>
          <cell r="BE530">
            <v>0.82916666666666661</v>
          </cell>
          <cell r="BG530">
            <v>0.25763888888888892</v>
          </cell>
          <cell r="BH530">
            <v>0.81527777777777777</v>
          </cell>
          <cell r="BJ530">
            <v>0.25486111111111109</v>
          </cell>
          <cell r="BK530">
            <v>0.82291666666666663</v>
          </cell>
          <cell r="BM530">
            <v>0.26180555555555557</v>
          </cell>
          <cell r="BN530">
            <v>0.81111111111111101</v>
          </cell>
          <cell r="BV530">
            <v>0.83680555555555547</v>
          </cell>
          <cell r="BW530">
            <v>0.2951388888888889</v>
          </cell>
          <cell r="BY530">
            <v>0.8222222222222223</v>
          </cell>
          <cell r="BZ530">
            <v>0.2951388888888889</v>
          </cell>
          <cell r="CB530">
            <v>0.82361111111111107</v>
          </cell>
          <cell r="CC530">
            <v>0.24583333333333335</v>
          </cell>
          <cell r="CE530">
            <v>0.8027777777777777</v>
          </cell>
          <cell r="CF530">
            <v>0.19375000000000001</v>
          </cell>
          <cell r="CJ530" t="str">
            <v>M</v>
          </cell>
        </row>
        <row r="531">
          <cell r="A531">
            <v>70194</v>
          </cell>
          <cell r="B531" t="str">
            <v>NOVRIANSYAH ARI WIDI PRASETYO</v>
          </cell>
          <cell r="C531" t="str">
            <v>BODY PLANT 2</v>
          </cell>
          <cell r="D531" t="str">
            <v>NSHF</v>
          </cell>
          <cell r="M531" t="str">
            <v>M</v>
          </cell>
          <cell r="P531" t="str">
            <v>M</v>
          </cell>
          <cell r="Q531">
            <v>0.29791666666666666</v>
          </cell>
          <cell r="R531">
            <v>0.66666666666666663</v>
          </cell>
          <cell r="T531">
            <v>0.29791666666666666</v>
          </cell>
          <cell r="U531">
            <v>0.66666666666666663</v>
          </cell>
          <cell r="W531">
            <v>0.2986111111111111</v>
          </cell>
          <cell r="X531">
            <v>0.80208333333333337</v>
          </cell>
          <cell r="AC531">
            <v>0.8833333333333333</v>
          </cell>
          <cell r="AD531">
            <v>0.25</v>
          </cell>
          <cell r="AH531" t="str">
            <v>CL19</v>
          </cell>
          <cell r="AK531" t="str">
            <v>S1</v>
          </cell>
          <cell r="AN531" t="str">
            <v>S1</v>
          </cell>
          <cell r="AQ531" t="str">
            <v>S1</v>
          </cell>
          <cell r="AT531" t="str">
            <v>M</v>
          </cell>
          <cell r="BA531">
            <v>0.29444444444444445</v>
          </cell>
          <cell r="BB531">
            <v>0.66805555555555562</v>
          </cell>
          <cell r="BF531" t="str">
            <v>M</v>
          </cell>
          <cell r="BI531" t="str">
            <v>M</v>
          </cell>
          <cell r="BJ531">
            <v>0.30138888888888887</v>
          </cell>
          <cell r="BK531">
            <v>0.66805555555555562</v>
          </cell>
          <cell r="BM531">
            <v>0.35694444444444445</v>
          </cell>
          <cell r="BN531">
            <v>0.68819444444444444</v>
          </cell>
          <cell r="BO531" t="str">
            <v>T1</v>
          </cell>
          <cell r="BX531" t="str">
            <v>M</v>
          </cell>
          <cell r="CA531" t="str">
            <v>M</v>
          </cell>
          <cell r="CD531" t="str">
            <v>M</v>
          </cell>
          <cell r="CG531" t="str">
            <v>M</v>
          </cell>
          <cell r="CJ531" t="str">
            <v>M</v>
          </cell>
        </row>
        <row r="532">
          <cell r="A532">
            <v>70195</v>
          </cell>
          <cell r="B532" t="str">
            <v>NUGI YATIN</v>
          </cell>
          <cell r="C532" t="str">
            <v>BODY PLANT 2</v>
          </cell>
          <cell r="D532" t="str">
            <v>SHFB</v>
          </cell>
          <cell r="K532">
            <v>0.84305555555555556</v>
          </cell>
          <cell r="L532">
            <v>0.29166666666666669</v>
          </cell>
          <cell r="N532">
            <v>0.84583333333333333</v>
          </cell>
          <cell r="O532">
            <v>0.29166666666666669</v>
          </cell>
          <cell r="Q532">
            <v>0.84513888888888899</v>
          </cell>
          <cell r="R532">
            <v>0.29166666666666669</v>
          </cell>
          <cell r="T532">
            <v>0.84305555555555556</v>
          </cell>
          <cell r="U532">
            <v>0.29166666666666669</v>
          </cell>
          <cell r="W532">
            <v>0.81597222222222221</v>
          </cell>
          <cell r="X532">
            <v>0.29166666666666669</v>
          </cell>
          <cell r="AF532">
            <v>0.27361111111111108</v>
          </cell>
          <cell r="AG532">
            <v>0.83333333333333337</v>
          </cell>
          <cell r="AI532">
            <v>0.27013888888888887</v>
          </cell>
          <cell r="AJ532">
            <v>0.83333333333333337</v>
          </cell>
          <cell r="AL532">
            <v>0.26944444444444443</v>
          </cell>
          <cell r="AM532">
            <v>0.83333333333333337</v>
          </cell>
          <cell r="AO532">
            <v>0.27152777777777776</v>
          </cell>
          <cell r="AP532">
            <v>0.83194444444444438</v>
          </cell>
          <cell r="AR532">
            <v>0.27083333333333331</v>
          </cell>
          <cell r="AS532">
            <v>0.75</v>
          </cell>
          <cell r="AU532">
            <v>0.26805555555555555</v>
          </cell>
          <cell r="AV532">
            <v>0.81597222222222221</v>
          </cell>
          <cell r="AX532">
            <v>0.84652777777777777</v>
          </cell>
          <cell r="AY532">
            <v>0.26527777777777778</v>
          </cell>
          <cell r="BA532">
            <v>0.85486111111111107</v>
          </cell>
          <cell r="BB532">
            <v>0.28125</v>
          </cell>
          <cell r="BD532">
            <v>0.83958333333333324</v>
          </cell>
          <cell r="BE532">
            <v>0.29166666666666669</v>
          </cell>
          <cell r="BG532">
            <v>0.83472222222222225</v>
          </cell>
          <cell r="BH532">
            <v>0.29166666666666669</v>
          </cell>
          <cell r="BJ532">
            <v>0.84444444444444444</v>
          </cell>
          <cell r="BK532">
            <v>0.29166666666666669</v>
          </cell>
          <cell r="BM532">
            <v>0.80902777777777779</v>
          </cell>
          <cell r="BN532">
            <v>0.29166666666666669</v>
          </cell>
          <cell r="BV532">
            <v>0.27013888888888887</v>
          </cell>
          <cell r="BW532">
            <v>0.83472222222222225</v>
          </cell>
          <cell r="BY532">
            <v>0.26874999999999999</v>
          </cell>
          <cell r="BZ532">
            <v>0.83472222222222225</v>
          </cell>
          <cell r="CB532">
            <v>0.2722222222222222</v>
          </cell>
          <cell r="CC532">
            <v>0.75</v>
          </cell>
          <cell r="CE532">
            <v>0.27361111111111108</v>
          </cell>
          <cell r="CF532">
            <v>0.8340277777777777</v>
          </cell>
          <cell r="CH532">
            <v>0.27430555555555552</v>
          </cell>
        </row>
        <row r="533">
          <cell r="A533">
            <v>70196</v>
          </cell>
          <cell r="B533" t="str">
            <v>PRAYOGO KUSUMA</v>
          </cell>
          <cell r="C533" t="str">
            <v>BODY PLANT 2</v>
          </cell>
          <cell r="D533" t="str">
            <v>SHFA</v>
          </cell>
          <cell r="K533">
            <v>0.27152777777777776</v>
          </cell>
          <cell r="L533">
            <v>0.82361111111111107</v>
          </cell>
          <cell r="N533">
            <v>0.28125</v>
          </cell>
          <cell r="O533">
            <v>0.82361111111111107</v>
          </cell>
          <cell r="Q533">
            <v>0.2722222222222222</v>
          </cell>
          <cell r="R533">
            <v>0.81666666666666676</v>
          </cell>
          <cell r="T533">
            <v>0.27499999999999997</v>
          </cell>
          <cell r="U533">
            <v>0.81874999999999998</v>
          </cell>
          <cell r="W533">
            <v>0.27361111111111108</v>
          </cell>
          <cell r="X533">
            <v>0.74791666666666667</v>
          </cell>
          <cell r="Z533">
            <v>0.28263888888888888</v>
          </cell>
          <cell r="AA533">
            <v>0.82500000000000007</v>
          </cell>
          <cell r="AC533">
            <v>0.84166666666666667</v>
          </cell>
          <cell r="AD533">
            <v>0.25555555555555559</v>
          </cell>
          <cell r="AF533">
            <v>0.8652777777777777</v>
          </cell>
          <cell r="AG533">
            <v>0.26041666666666669</v>
          </cell>
          <cell r="AI533">
            <v>0.8534722222222223</v>
          </cell>
          <cell r="AJ533">
            <v>0.25416666666666665</v>
          </cell>
          <cell r="AL533">
            <v>0.84583333333333333</v>
          </cell>
          <cell r="AM533">
            <v>0.22916666666666666</v>
          </cell>
          <cell r="AO533">
            <v>0.84930555555555554</v>
          </cell>
          <cell r="AP533">
            <v>0.25416666666666665</v>
          </cell>
          <cell r="AR533">
            <v>0.86736111111111114</v>
          </cell>
          <cell r="AS533">
            <v>0.26180555555555557</v>
          </cell>
          <cell r="BA533">
            <v>0.28125</v>
          </cell>
          <cell r="BB533">
            <v>0.75138888888888899</v>
          </cell>
          <cell r="BD533">
            <v>0.28333333333333333</v>
          </cell>
          <cell r="BE533">
            <v>0.80208333333333337</v>
          </cell>
          <cell r="BG533">
            <v>0.27708333333333335</v>
          </cell>
          <cell r="BH533">
            <v>0.81527777777777777</v>
          </cell>
          <cell r="BJ533">
            <v>0.28055555555555556</v>
          </cell>
          <cell r="BK533">
            <v>0.8340277777777777</v>
          </cell>
          <cell r="BM533">
            <v>0.28263888888888888</v>
          </cell>
          <cell r="BN533">
            <v>0.82847222222222217</v>
          </cell>
          <cell r="BV533">
            <v>0.84722222222222221</v>
          </cell>
          <cell r="BW533">
            <v>0.29236111111111113</v>
          </cell>
          <cell r="BY533">
            <v>0.84722222222222221</v>
          </cell>
          <cell r="BZ533">
            <v>0.26180555555555557</v>
          </cell>
          <cell r="CB533">
            <v>0.84652777777777777</v>
          </cell>
          <cell r="CC533">
            <v>0.27013888888888887</v>
          </cell>
          <cell r="CE533">
            <v>0.84652777777777777</v>
          </cell>
          <cell r="CF533">
            <v>0.26805555555555555</v>
          </cell>
          <cell r="CJ533" t="str">
            <v>M</v>
          </cell>
        </row>
        <row r="534">
          <cell r="A534">
            <v>70198</v>
          </cell>
          <cell r="B534" t="str">
            <v>RIJAS APRIAWAN</v>
          </cell>
          <cell r="C534" t="str">
            <v>BODY PLANT 2</v>
          </cell>
          <cell r="D534" t="str">
            <v>SHFB</v>
          </cell>
          <cell r="K534">
            <v>0.82916666666666661</v>
          </cell>
          <cell r="L534">
            <v>0.29236111111111113</v>
          </cell>
          <cell r="N534">
            <v>0.82916666666666661</v>
          </cell>
          <cell r="O534">
            <v>0.29166666666666669</v>
          </cell>
          <cell r="Q534">
            <v>0.8354166666666667</v>
          </cell>
          <cell r="R534">
            <v>0.29166666666666669</v>
          </cell>
          <cell r="T534">
            <v>0.8354166666666667</v>
          </cell>
          <cell r="U534">
            <v>0.29305555555555557</v>
          </cell>
          <cell r="W534">
            <v>0.82986111111111116</v>
          </cell>
          <cell r="X534">
            <v>0.28125</v>
          </cell>
          <cell r="AF534">
            <v>0.27986111111111112</v>
          </cell>
          <cell r="AG534">
            <v>0.83333333333333337</v>
          </cell>
          <cell r="AI534">
            <v>0.27986111111111112</v>
          </cell>
          <cell r="AJ534">
            <v>0.83333333333333337</v>
          </cell>
          <cell r="AL534">
            <v>0.28263888888888888</v>
          </cell>
          <cell r="AM534">
            <v>0.8340277777777777</v>
          </cell>
          <cell r="AO534">
            <v>0.28402777777777777</v>
          </cell>
          <cell r="AP534">
            <v>0.80208333333333337</v>
          </cell>
          <cell r="AR534">
            <v>0.28472222222222221</v>
          </cell>
          <cell r="AS534">
            <v>0.72986111111111107</v>
          </cell>
          <cell r="AU534">
            <v>0.28750000000000003</v>
          </cell>
          <cell r="AV534">
            <v>0.8125</v>
          </cell>
          <cell r="AX534">
            <v>0.8520833333333333</v>
          </cell>
          <cell r="AY534">
            <v>0.26180555555555557</v>
          </cell>
          <cell r="BA534">
            <v>0.86249999999999993</v>
          </cell>
          <cell r="BB534">
            <v>0.25069444444444444</v>
          </cell>
          <cell r="BD534">
            <v>0.84861111111111109</v>
          </cell>
          <cell r="BE534">
            <v>0.29236111111111113</v>
          </cell>
          <cell r="BG534">
            <v>0.8520833333333333</v>
          </cell>
          <cell r="BH534">
            <v>0.29166666666666669</v>
          </cell>
          <cell r="BJ534">
            <v>0.85</v>
          </cell>
          <cell r="BK534">
            <v>0.29166666666666669</v>
          </cell>
          <cell r="BM534">
            <v>0.81874999999999998</v>
          </cell>
          <cell r="BN534">
            <v>0.29166666666666669</v>
          </cell>
          <cell r="BV534">
            <v>0.27361111111111108</v>
          </cell>
          <cell r="BW534">
            <v>0.83333333333333337</v>
          </cell>
          <cell r="BY534">
            <v>0.28125</v>
          </cell>
          <cell r="BZ534">
            <v>0.81319444444444444</v>
          </cell>
          <cell r="CB534">
            <v>0.28263888888888888</v>
          </cell>
          <cell r="CC534">
            <v>0.83333333333333337</v>
          </cell>
          <cell r="CE534">
            <v>0.28958333333333336</v>
          </cell>
          <cell r="CF534">
            <v>0.77430555555555547</v>
          </cell>
          <cell r="CH534">
            <v>0.28541666666666665</v>
          </cell>
        </row>
        <row r="535">
          <cell r="A535">
            <v>70199</v>
          </cell>
          <cell r="B535" t="str">
            <v>RIVQI YUDIANTO</v>
          </cell>
          <cell r="C535" t="str">
            <v>BODY PLANT 2</v>
          </cell>
          <cell r="D535" t="str">
            <v>SHFA</v>
          </cell>
          <cell r="K535">
            <v>0.28194444444444444</v>
          </cell>
          <cell r="L535">
            <v>0.81319444444444444</v>
          </cell>
          <cell r="N535">
            <v>0.28263888888888888</v>
          </cell>
          <cell r="O535">
            <v>0.83333333333333337</v>
          </cell>
          <cell r="Q535">
            <v>0.28541666666666665</v>
          </cell>
          <cell r="R535">
            <v>0.82361111111111107</v>
          </cell>
          <cell r="T535">
            <v>0.27638888888888885</v>
          </cell>
          <cell r="U535">
            <v>0.83333333333333337</v>
          </cell>
          <cell r="W535">
            <v>0.28402777777777777</v>
          </cell>
          <cell r="X535">
            <v>0.75</v>
          </cell>
          <cell r="Z535">
            <v>0.28541666666666665</v>
          </cell>
          <cell r="AA535">
            <v>0.8125</v>
          </cell>
          <cell r="AC535">
            <v>0.84791666666666676</v>
          </cell>
          <cell r="AD535">
            <v>0.25</v>
          </cell>
          <cell r="AF535">
            <v>0.86249999999999993</v>
          </cell>
          <cell r="AG535">
            <v>0.27083333333333331</v>
          </cell>
          <cell r="AI535">
            <v>0.84513888888888899</v>
          </cell>
          <cell r="AJ535">
            <v>0.29166666666666669</v>
          </cell>
          <cell r="AL535">
            <v>0.84305555555555556</v>
          </cell>
          <cell r="AM535">
            <v>0.22916666666666666</v>
          </cell>
          <cell r="AO535">
            <v>0.85416666666666663</v>
          </cell>
          <cell r="AP535">
            <v>0.29236111111111113</v>
          </cell>
          <cell r="AR535">
            <v>0.86319444444444438</v>
          </cell>
          <cell r="AS535">
            <v>0.24166666666666667</v>
          </cell>
          <cell r="BA535">
            <v>0.28263888888888888</v>
          </cell>
          <cell r="BB535">
            <v>0.75</v>
          </cell>
          <cell r="BD535">
            <v>0.27638888888888885</v>
          </cell>
          <cell r="BE535">
            <v>0.80625000000000002</v>
          </cell>
          <cell r="BG535">
            <v>0.2722222222222222</v>
          </cell>
          <cell r="BH535">
            <v>0.8340277777777777</v>
          </cell>
          <cell r="BJ535">
            <v>0.27499999999999997</v>
          </cell>
          <cell r="BK535">
            <v>0.83333333333333337</v>
          </cell>
          <cell r="BM535">
            <v>0.28194444444444444</v>
          </cell>
          <cell r="BN535">
            <v>0.83333333333333337</v>
          </cell>
          <cell r="BV535">
            <v>0.85416666666666663</v>
          </cell>
          <cell r="BW535">
            <v>0.18888888888888888</v>
          </cell>
          <cell r="BY535">
            <v>0.84305555555555556</v>
          </cell>
          <cell r="CA535" t="str">
            <v>TL</v>
          </cell>
          <cell r="CB535">
            <v>0.84236111111111101</v>
          </cell>
          <cell r="CC535">
            <v>0.23958333333333334</v>
          </cell>
          <cell r="CE535">
            <v>0.84236111111111101</v>
          </cell>
          <cell r="CF535">
            <v>0.29236111111111113</v>
          </cell>
          <cell r="CJ535" t="str">
            <v>M</v>
          </cell>
        </row>
        <row r="536">
          <cell r="A536">
            <v>70200</v>
          </cell>
          <cell r="B536" t="str">
            <v>SABDA BUANA</v>
          </cell>
          <cell r="C536" t="str">
            <v>BODY PLANT 2</v>
          </cell>
          <cell r="D536" t="str">
            <v>NSHF</v>
          </cell>
          <cell r="K536">
            <v>0.28611111111111115</v>
          </cell>
          <cell r="L536">
            <v>0.6694444444444444</v>
          </cell>
          <cell r="N536">
            <v>0.27986111111111112</v>
          </cell>
          <cell r="O536">
            <v>0.82291666666666663</v>
          </cell>
          <cell r="Q536">
            <v>0.28263888888888888</v>
          </cell>
          <cell r="R536">
            <v>0.82291666666666663</v>
          </cell>
          <cell r="T536">
            <v>0.28888888888888892</v>
          </cell>
          <cell r="U536">
            <v>0.8125</v>
          </cell>
          <cell r="W536">
            <v>0.28402777777777777</v>
          </cell>
          <cell r="X536">
            <v>0.76180555555555562</v>
          </cell>
          <cell r="Z536">
            <v>0.28819444444444448</v>
          </cell>
          <cell r="AA536">
            <v>0.81805555555555554</v>
          </cell>
          <cell r="AC536">
            <v>0.84305555555555556</v>
          </cell>
          <cell r="AD536">
            <v>0.26180555555555557</v>
          </cell>
          <cell r="AH536" t="str">
            <v>CL19</v>
          </cell>
          <cell r="AI536">
            <v>0.27777777777777779</v>
          </cell>
          <cell r="AJ536">
            <v>0.8340277777777777</v>
          </cell>
          <cell r="AL536">
            <v>0.28472222222222221</v>
          </cell>
          <cell r="AM536">
            <v>0.87847222222222221</v>
          </cell>
          <cell r="AO536">
            <v>0.2902777777777778</v>
          </cell>
          <cell r="AP536">
            <v>0.85416666666666663</v>
          </cell>
          <cell r="AR536">
            <v>0.28541666666666665</v>
          </cell>
          <cell r="AS536">
            <v>0.79999999999999993</v>
          </cell>
          <cell r="BA536">
            <v>0.27986111111111112</v>
          </cell>
          <cell r="BB536">
            <v>0.8340277777777777</v>
          </cell>
          <cell r="BD536">
            <v>0.28263888888888888</v>
          </cell>
          <cell r="BE536">
            <v>0.81388888888888899</v>
          </cell>
          <cell r="BG536">
            <v>0.28541666666666665</v>
          </cell>
          <cell r="BH536">
            <v>0.85555555555555562</v>
          </cell>
          <cell r="BJ536">
            <v>0.28263888888888888</v>
          </cell>
          <cell r="BK536">
            <v>0.84861111111111109</v>
          </cell>
          <cell r="BM536">
            <v>0.29097222222222224</v>
          </cell>
          <cell r="BN536">
            <v>0.80694444444444446</v>
          </cell>
          <cell r="BV536">
            <v>0.28472222222222221</v>
          </cell>
          <cell r="BW536">
            <v>0.84375</v>
          </cell>
          <cell r="BY536">
            <v>0.27986111111111112</v>
          </cell>
          <cell r="BZ536">
            <v>0.80208333333333337</v>
          </cell>
          <cell r="CB536">
            <v>0.28541666666666665</v>
          </cell>
          <cell r="CC536">
            <v>0.79027777777777775</v>
          </cell>
          <cell r="CE536">
            <v>0.27916666666666667</v>
          </cell>
          <cell r="CF536">
            <v>0.70277777777777783</v>
          </cell>
          <cell r="CH536">
            <v>0.28263888888888888</v>
          </cell>
        </row>
        <row r="537">
          <cell r="A537">
            <v>70201</v>
          </cell>
          <cell r="B537" t="str">
            <v>SAEFULLOH ARIFKY</v>
          </cell>
          <cell r="C537" t="str">
            <v>BODY PLANT 2</v>
          </cell>
          <cell r="D537" t="str">
            <v>SHFA</v>
          </cell>
          <cell r="K537">
            <v>0.27291666666666664</v>
          </cell>
          <cell r="L537">
            <v>0.83680555555555547</v>
          </cell>
          <cell r="N537">
            <v>0.2722222222222222</v>
          </cell>
          <cell r="O537">
            <v>0.83333333333333337</v>
          </cell>
          <cell r="Q537">
            <v>0.27083333333333331</v>
          </cell>
          <cell r="R537">
            <v>0.83472222222222225</v>
          </cell>
          <cell r="T537">
            <v>0.27986111111111112</v>
          </cell>
          <cell r="U537">
            <v>0.8354166666666667</v>
          </cell>
          <cell r="W537">
            <v>0.27569444444444446</v>
          </cell>
          <cell r="X537">
            <v>0.79166666666666663</v>
          </cell>
          <cell r="Z537">
            <v>0.27777777777777779</v>
          </cell>
          <cell r="AA537">
            <v>0.81388888888888899</v>
          </cell>
          <cell r="AC537">
            <v>0.84652777777777777</v>
          </cell>
          <cell r="AD537">
            <v>0.24166666666666667</v>
          </cell>
          <cell r="AF537">
            <v>0.85902777777777783</v>
          </cell>
          <cell r="AG537">
            <v>0.29375000000000001</v>
          </cell>
          <cell r="AI537">
            <v>0.84305555555555556</v>
          </cell>
          <cell r="AJ537">
            <v>0.29236111111111113</v>
          </cell>
          <cell r="AL537">
            <v>0.84652777777777777</v>
          </cell>
          <cell r="AM537">
            <v>0.25555555555555559</v>
          </cell>
          <cell r="AO537">
            <v>0.84513888888888899</v>
          </cell>
          <cell r="AP537">
            <v>0.29166666666666669</v>
          </cell>
          <cell r="AR537">
            <v>0.8569444444444444</v>
          </cell>
          <cell r="AS537">
            <v>0.27152777777777776</v>
          </cell>
          <cell r="AX537">
            <v>0.31666666666666665</v>
          </cell>
          <cell r="AY537">
            <v>0.66666666666666663</v>
          </cell>
          <cell r="BA537">
            <v>0.27847222222222223</v>
          </cell>
          <cell r="BB537">
            <v>0.81319444444444444</v>
          </cell>
          <cell r="BD537">
            <v>0.27916666666666667</v>
          </cell>
          <cell r="BE537">
            <v>0.8354166666666667</v>
          </cell>
          <cell r="BG537">
            <v>0.28055555555555556</v>
          </cell>
          <cell r="BH537">
            <v>0.83611111111111114</v>
          </cell>
          <cell r="BJ537">
            <v>0.27847222222222223</v>
          </cell>
          <cell r="BK537">
            <v>0.80208333333333337</v>
          </cell>
          <cell r="BM537">
            <v>0.27569444444444446</v>
          </cell>
          <cell r="BN537">
            <v>0.83333333333333337</v>
          </cell>
          <cell r="BP537">
            <v>0.32569444444444445</v>
          </cell>
          <cell r="BQ537">
            <v>0.7104166666666667</v>
          </cell>
          <cell r="BV537">
            <v>0.84722222222222221</v>
          </cell>
          <cell r="BW537">
            <v>0.29166666666666669</v>
          </cell>
          <cell r="BY537">
            <v>0.84861111111111109</v>
          </cell>
          <cell r="BZ537">
            <v>0.29166666666666669</v>
          </cell>
          <cell r="CB537">
            <v>0.84930555555555554</v>
          </cell>
          <cell r="CC537">
            <v>0.29375000000000001</v>
          </cell>
          <cell r="CE537">
            <v>0.84305555555555556</v>
          </cell>
          <cell r="CF537">
            <v>0.29166666666666669</v>
          </cell>
          <cell r="CJ537" t="str">
            <v>M</v>
          </cell>
        </row>
        <row r="538">
          <cell r="A538">
            <v>70202</v>
          </cell>
          <cell r="B538" t="str">
            <v>SHIDIQ ISNAN HIDAYATULLAH</v>
          </cell>
          <cell r="C538" t="str">
            <v>BODY PLANT 2</v>
          </cell>
          <cell r="D538" t="str">
            <v>SHFB</v>
          </cell>
          <cell r="K538">
            <v>0.8520833333333333</v>
          </cell>
          <cell r="L538">
            <v>0.29166666666666669</v>
          </cell>
          <cell r="N538">
            <v>0.85277777777777775</v>
          </cell>
          <cell r="O538">
            <v>0.26041666666666669</v>
          </cell>
          <cell r="Q538">
            <v>0.85625000000000007</v>
          </cell>
          <cell r="R538">
            <v>0.26319444444444445</v>
          </cell>
          <cell r="T538">
            <v>0.85277777777777775</v>
          </cell>
          <cell r="U538">
            <v>0.29236111111111113</v>
          </cell>
          <cell r="W538">
            <v>0.82986111111111116</v>
          </cell>
          <cell r="X538">
            <v>0.29236111111111113</v>
          </cell>
          <cell r="AC538">
            <v>0.32569444444444445</v>
          </cell>
          <cell r="AD538">
            <v>0.66666666666666663</v>
          </cell>
          <cell r="AF538">
            <v>0.29722222222222222</v>
          </cell>
          <cell r="AG538">
            <v>0.83333333333333337</v>
          </cell>
          <cell r="AI538">
            <v>0.29236111111111113</v>
          </cell>
          <cell r="AJ538">
            <v>0.83333333333333337</v>
          </cell>
          <cell r="AL538">
            <v>0.29444444444444445</v>
          </cell>
          <cell r="AM538">
            <v>0.83333333333333337</v>
          </cell>
          <cell r="AO538">
            <v>0.2986111111111111</v>
          </cell>
          <cell r="AQ538" t="str">
            <v>TL</v>
          </cell>
          <cell r="AR538">
            <v>0.29375000000000001</v>
          </cell>
          <cell r="AS538">
            <v>0.71875</v>
          </cell>
          <cell r="AU538">
            <v>0.29583333333333334</v>
          </cell>
          <cell r="AV538">
            <v>0.75138888888888899</v>
          </cell>
          <cell r="AX538">
            <v>0.85069444444444453</v>
          </cell>
          <cell r="AY538">
            <v>0.29236111111111113</v>
          </cell>
          <cell r="BA538">
            <v>0.86875000000000002</v>
          </cell>
          <cell r="BB538">
            <v>0.22916666666666666</v>
          </cell>
          <cell r="BD538">
            <v>0.8534722222222223</v>
          </cell>
          <cell r="BE538">
            <v>0.29236111111111113</v>
          </cell>
          <cell r="BG538">
            <v>0.85277777777777775</v>
          </cell>
          <cell r="BH538">
            <v>0.29305555555555557</v>
          </cell>
          <cell r="BJ538">
            <v>0.85486111111111107</v>
          </cell>
          <cell r="BK538">
            <v>0.28194444444444444</v>
          </cell>
          <cell r="BM538">
            <v>0.86944444444444446</v>
          </cell>
          <cell r="BN538">
            <v>0.2722222222222222</v>
          </cell>
          <cell r="BS538">
            <v>0.33333333333333331</v>
          </cell>
          <cell r="BT538">
            <v>0.66875000000000007</v>
          </cell>
          <cell r="BV538">
            <v>0.29236111111111113</v>
          </cell>
          <cell r="BW538">
            <v>0.83333333333333337</v>
          </cell>
          <cell r="BY538">
            <v>0.29305555555555557</v>
          </cell>
          <cell r="BZ538">
            <v>0.8340277777777777</v>
          </cell>
          <cell r="CB538">
            <v>0.29236111111111113</v>
          </cell>
          <cell r="CC538">
            <v>0.8354166666666667</v>
          </cell>
          <cell r="CE538">
            <v>0.29236111111111113</v>
          </cell>
          <cell r="CF538">
            <v>0.83333333333333337</v>
          </cell>
          <cell r="CH538">
            <v>0.29444444444444445</v>
          </cell>
        </row>
        <row r="539">
          <cell r="A539">
            <v>70587</v>
          </cell>
          <cell r="B539" t="str">
            <v>ARDANI FAJAR FEBRIANSYAH</v>
          </cell>
          <cell r="C539" t="str">
            <v>BODY PLANT 2</v>
          </cell>
          <cell r="D539" t="str">
            <v>SHFB</v>
          </cell>
          <cell r="K539">
            <v>0.84027777777777779</v>
          </cell>
          <cell r="L539">
            <v>0.28263888888888888</v>
          </cell>
          <cell r="N539">
            <v>0.83888888888888891</v>
          </cell>
          <cell r="O539">
            <v>0.29375000000000001</v>
          </cell>
          <cell r="Q539">
            <v>0.84513888888888899</v>
          </cell>
          <cell r="R539">
            <v>0.2722222222222222</v>
          </cell>
          <cell r="T539">
            <v>0.83958333333333324</v>
          </cell>
          <cell r="U539">
            <v>0.29166666666666669</v>
          </cell>
          <cell r="W539">
            <v>0.83472222222222225</v>
          </cell>
          <cell r="X539">
            <v>0.29236111111111113</v>
          </cell>
          <cell r="AF539">
            <v>0.26180555555555557</v>
          </cell>
          <cell r="AG539">
            <v>0.83611111111111114</v>
          </cell>
          <cell r="AI539">
            <v>0.2638888888888889</v>
          </cell>
          <cell r="AJ539">
            <v>0.81527777777777777</v>
          </cell>
          <cell r="AL539">
            <v>0.26319444444444445</v>
          </cell>
          <cell r="AM539">
            <v>0.83680555555555547</v>
          </cell>
          <cell r="AO539">
            <v>0.26319444444444445</v>
          </cell>
          <cell r="AP539">
            <v>0.80347222222222225</v>
          </cell>
          <cell r="AR539">
            <v>0.25972222222222224</v>
          </cell>
          <cell r="AS539">
            <v>0.72916666666666663</v>
          </cell>
          <cell r="AU539">
            <v>0.26527777777777778</v>
          </cell>
          <cell r="AV539">
            <v>0.76041666666666663</v>
          </cell>
          <cell r="AX539">
            <v>0.84583333333333333</v>
          </cell>
          <cell r="AY539">
            <v>0.26319444444444445</v>
          </cell>
          <cell r="BA539">
            <v>0.85625000000000007</v>
          </cell>
          <cell r="BB539">
            <v>0.25347222222222221</v>
          </cell>
          <cell r="BD539">
            <v>0.84027777777777779</v>
          </cell>
          <cell r="BE539">
            <v>0.29236111111111113</v>
          </cell>
          <cell r="BG539">
            <v>0.84513888888888899</v>
          </cell>
          <cell r="BH539">
            <v>0.29236111111111113</v>
          </cell>
          <cell r="BJ539">
            <v>0.8027777777777777</v>
          </cell>
          <cell r="BK539">
            <v>0.29583333333333334</v>
          </cell>
          <cell r="BM539">
            <v>0.81736111111111109</v>
          </cell>
          <cell r="BN539">
            <v>0.30208333333333331</v>
          </cell>
          <cell r="BS539">
            <v>0.31944444444444448</v>
          </cell>
          <cell r="BT539">
            <v>0.6694444444444444</v>
          </cell>
          <cell r="BV539">
            <v>0.26319444444444445</v>
          </cell>
          <cell r="BX539" t="str">
            <v>TL</v>
          </cell>
          <cell r="BY539">
            <v>0.26250000000000001</v>
          </cell>
          <cell r="BZ539">
            <v>0.83680555555555547</v>
          </cell>
          <cell r="CB539">
            <v>0.26041666666666669</v>
          </cell>
          <cell r="CC539">
            <v>0.72222222222222221</v>
          </cell>
          <cell r="CE539">
            <v>0.2638888888888889</v>
          </cell>
          <cell r="CF539">
            <v>0.81527777777777777</v>
          </cell>
          <cell r="CH539">
            <v>0.26527777777777778</v>
          </cell>
        </row>
        <row r="540">
          <cell r="A540">
            <v>70588</v>
          </cell>
          <cell r="B540" t="str">
            <v>ARFI DWI PANGESTU</v>
          </cell>
          <cell r="C540" t="str">
            <v>BODY PLANT 2</v>
          </cell>
          <cell r="D540" t="str">
            <v>SHFB</v>
          </cell>
          <cell r="K540">
            <v>0.83819444444444446</v>
          </cell>
          <cell r="L540">
            <v>0.29583333333333334</v>
          </cell>
          <cell r="N540">
            <v>0.8520833333333333</v>
          </cell>
          <cell r="O540">
            <v>0.29166666666666669</v>
          </cell>
          <cell r="Q540">
            <v>0.85416666666666663</v>
          </cell>
          <cell r="R540">
            <v>0.27291666666666664</v>
          </cell>
          <cell r="T540">
            <v>0.84791666666666676</v>
          </cell>
          <cell r="U540">
            <v>0.29305555555555557</v>
          </cell>
          <cell r="W540">
            <v>0.83263888888888893</v>
          </cell>
          <cell r="X540">
            <v>0.29444444444444445</v>
          </cell>
          <cell r="AF540">
            <v>0.27569444444444446</v>
          </cell>
          <cell r="AG540">
            <v>0.82291666666666663</v>
          </cell>
          <cell r="AI540">
            <v>0.27569444444444446</v>
          </cell>
          <cell r="AJ540">
            <v>0.83472222222222225</v>
          </cell>
          <cell r="AL540">
            <v>0.27986111111111112</v>
          </cell>
          <cell r="AM540">
            <v>0.8340277777777777</v>
          </cell>
          <cell r="AO540">
            <v>0.27986111111111112</v>
          </cell>
          <cell r="AP540">
            <v>0.83333333333333337</v>
          </cell>
          <cell r="AR540">
            <v>0.28958333333333336</v>
          </cell>
          <cell r="AS540">
            <v>0.69444444444444453</v>
          </cell>
          <cell r="AU540">
            <v>0.28750000000000003</v>
          </cell>
          <cell r="AV540">
            <v>0.75</v>
          </cell>
          <cell r="AX540">
            <v>0.85763888888888884</v>
          </cell>
          <cell r="AY540">
            <v>0.27083333333333331</v>
          </cell>
          <cell r="BA540">
            <v>0.8618055555555556</v>
          </cell>
          <cell r="BB540">
            <v>0.21111111111111111</v>
          </cell>
          <cell r="BD540">
            <v>0.8534722222222223</v>
          </cell>
          <cell r="BE540">
            <v>0.30208333333333331</v>
          </cell>
          <cell r="BG540">
            <v>0.85069444444444453</v>
          </cell>
          <cell r="BH540">
            <v>0.30208333333333331</v>
          </cell>
          <cell r="BJ540">
            <v>0.84861111111111109</v>
          </cell>
          <cell r="BK540">
            <v>0.30208333333333331</v>
          </cell>
          <cell r="BM540">
            <v>0.85833333333333339</v>
          </cell>
          <cell r="BN540">
            <v>0.3125</v>
          </cell>
          <cell r="BV540">
            <v>0.26944444444444443</v>
          </cell>
          <cell r="BW540">
            <v>0.67499999999999993</v>
          </cell>
          <cell r="BY540">
            <v>0.2638888888888889</v>
          </cell>
          <cell r="CA540" t="str">
            <v>TL</v>
          </cell>
          <cell r="CB540">
            <v>0.27916666666666667</v>
          </cell>
          <cell r="CC540">
            <v>0.75</v>
          </cell>
          <cell r="CE540">
            <v>0.28472222222222221</v>
          </cell>
          <cell r="CF540">
            <v>0.83680555555555547</v>
          </cell>
          <cell r="CH540">
            <v>0.28819444444444448</v>
          </cell>
        </row>
        <row r="541">
          <cell r="A541">
            <v>70589</v>
          </cell>
          <cell r="B541" t="str">
            <v>ARIS PRIYANTO</v>
          </cell>
          <cell r="C541" t="str">
            <v>BODY PLANT 2</v>
          </cell>
          <cell r="D541" t="str">
            <v>SHFB</v>
          </cell>
          <cell r="K541">
            <v>0.8354166666666667</v>
          </cell>
          <cell r="L541">
            <v>0.29236111111111113</v>
          </cell>
          <cell r="N541">
            <v>0.8256944444444444</v>
          </cell>
          <cell r="O541">
            <v>0.29166666666666669</v>
          </cell>
          <cell r="Q541">
            <v>0.82986111111111116</v>
          </cell>
          <cell r="R541">
            <v>0.29236111111111113</v>
          </cell>
          <cell r="T541">
            <v>0.83819444444444446</v>
          </cell>
          <cell r="U541">
            <v>0.29236111111111113</v>
          </cell>
          <cell r="W541">
            <v>0.81597222222222221</v>
          </cell>
          <cell r="X541">
            <v>0.29236111111111113</v>
          </cell>
          <cell r="AF541">
            <v>0.27569444444444446</v>
          </cell>
          <cell r="AG541">
            <v>0.8125</v>
          </cell>
          <cell r="AI541">
            <v>0.27291666666666664</v>
          </cell>
          <cell r="AJ541">
            <v>0.83333333333333337</v>
          </cell>
          <cell r="AL541">
            <v>0.27430555555555552</v>
          </cell>
          <cell r="AM541">
            <v>0.83333333333333337</v>
          </cell>
          <cell r="AO541">
            <v>0.27499999999999997</v>
          </cell>
          <cell r="AP541">
            <v>0.83333333333333337</v>
          </cell>
          <cell r="AR541">
            <v>0.27777777777777779</v>
          </cell>
          <cell r="AS541">
            <v>0.72916666666666663</v>
          </cell>
          <cell r="AU541">
            <v>0.27777777777777779</v>
          </cell>
          <cell r="AV541">
            <v>0.81319444444444444</v>
          </cell>
          <cell r="AX541">
            <v>0.83888888888888891</v>
          </cell>
          <cell r="AY541">
            <v>0.29166666666666669</v>
          </cell>
          <cell r="BA541">
            <v>0.84930555555555554</v>
          </cell>
          <cell r="BB541">
            <v>0.25069444444444444</v>
          </cell>
          <cell r="BD541">
            <v>0.83333333333333337</v>
          </cell>
          <cell r="BE541">
            <v>0.29166666666666669</v>
          </cell>
          <cell r="BG541">
            <v>0.83472222222222225</v>
          </cell>
          <cell r="BH541">
            <v>0.29236111111111113</v>
          </cell>
          <cell r="BJ541">
            <v>0.83819444444444446</v>
          </cell>
          <cell r="BK541">
            <v>0.29236111111111113</v>
          </cell>
          <cell r="BM541">
            <v>0.80555555555555547</v>
          </cell>
          <cell r="BN541">
            <v>0.29166666666666669</v>
          </cell>
          <cell r="BV541">
            <v>0.26250000000000001</v>
          </cell>
          <cell r="BW541">
            <v>0.83333333333333337</v>
          </cell>
          <cell r="BY541">
            <v>0.26874999999999999</v>
          </cell>
          <cell r="BZ541">
            <v>0.83333333333333337</v>
          </cell>
          <cell r="CB541">
            <v>0.2722222222222222</v>
          </cell>
          <cell r="CC541">
            <v>0.75</v>
          </cell>
          <cell r="CE541">
            <v>0.26805555555555555</v>
          </cell>
          <cell r="CF541">
            <v>0.8041666666666667</v>
          </cell>
          <cell r="CH541">
            <v>0.27430555555555552</v>
          </cell>
        </row>
        <row r="542">
          <cell r="A542">
            <v>70590</v>
          </cell>
          <cell r="B542" t="str">
            <v>ARIV ARDIANTO</v>
          </cell>
          <cell r="C542" t="str">
            <v>BODY PLANT 2</v>
          </cell>
          <cell r="D542" t="str">
            <v>SHFB</v>
          </cell>
          <cell r="K542">
            <v>0.84236111111111101</v>
          </cell>
          <cell r="L542">
            <v>0.28194444444444444</v>
          </cell>
          <cell r="N542">
            <v>0.83819444444444446</v>
          </cell>
          <cell r="O542">
            <v>0.29583333333333334</v>
          </cell>
          <cell r="Q542">
            <v>0.84791666666666676</v>
          </cell>
          <cell r="R542">
            <v>0.29444444444444445</v>
          </cell>
          <cell r="T542">
            <v>0.84375</v>
          </cell>
          <cell r="U542">
            <v>0.25138888888888888</v>
          </cell>
          <cell r="W542">
            <v>0.82500000000000007</v>
          </cell>
          <cell r="X542">
            <v>0.28194444444444444</v>
          </cell>
          <cell r="AF542">
            <v>0.27499999999999997</v>
          </cell>
          <cell r="AG542">
            <v>0.81527777777777777</v>
          </cell>
          <cell r="AI542">
            <v>0.28194444444444444</v>
          </cell>
          <cell r="AJ542">
            <v>0.83611111111111114</v>
          </cell>
          <cell r="AL542">
            <v>0.28333333333333333</v>
          </cell>
          <cell r="AM542">
            <v>0.83611111111111114</v>
          </cell>
          <cell r="AO542">
            <v>0.28472222222222221</v>
          </cell>
          <cell r="AP542">
            <v>0.8340277777777777</v>
          </cell>
          <cell r="AR542">
            <v>0.28680555555555554</v>
          </cell>
          <cell r="AS542">
            <v>0.7402777777777777</v>
          </cell>
          <cell r="AU542">
            <v>0.28055555555555556</v>
          </cell>
          <cell r="AV542">
            <v>0.81319444444444444</v>
          </cell>
          <cell r="AX542">
            <v>0.85972222222222217</v>
          </cell>
          <cell r="AY542">
            <v>0.26250000000000001</v>
          </cell>
          <cell r="BA542">
            <v>0.85069444444444453</v>
          </cell>
          <cell r="BB542">
            <v>0.2722222222222222</v>
          </cell>
          <cell r="BD542">
            <v>0.83819444444444446</v>
          </cell>
          <cell r="BE542">
            <v>0.2951388888888889</v>
          </cell>
          <cell r="BG542">
            <v>0.83958333333333324</v>
          </cell>
          <cell r="BH542">
            <v>0.29444444444444445</v>
          </cell>
          <cell r="BJ542">
            <v>0.83888888888888891</v>
          </cell>
          <cell r="BK542">
            <v>0.29236111111111113</v>
          </cell>
          <cell r="BM542">
            <v>0.82430555555555562</v>
          </cell>
          <cell r="BN542">
            <v>0.3034722222222222</v>
          </cell>
          <cell r="BV542">
            <v>0.27777777777777779</v>
          </cell>
          <cell r="BX542" t="str">
            <v>TL</v>
          </cell>
          <cell r="BY542">
            <v>0.27430555555555552</v>
          </cell>
          <cell r="BZ542">
            <v>0.83333333333333337</v>
          </cell>
          <cell r="CB542">
            <v>0.27847222222222223</v>
          </cell>
          <cell r="CC542">
            <v>0.73125000000000007</v>
          </cell>
          <cell r="CE542">
            <v>0.27708333333333335</v>
          </cell>
          <cell r="CF542">
            <v>0.83888888888888891</v>
          </cell>
          <cell r="CH542">
            <v>0.27638888888888885</v>
          </cell>
        </row>
        <row r="543">
          <cell r="A543">
            <v>70591</v>
          </cell>
          <cell r="B543" t="str">
            <v>ARYA AGUNG ARIYANTO</v>
          </cell>
          <cell r="C543" t="str">
            <v>BODY PLANT 2</v>
          </cell>
          <cell r="D543" t="str">
            <v>SHFB</v>
          </cell>
          <cell r="K543">
            <v>0.83819444444444446</v>
          </cell>
          <cell r="L543">
            <v>0.28125</v>
          </cell>
          <cell r="N543">
            <v>0.83958333333333324</v>
          </cell>
          <cell r="O543">
            <v>0.25069444444444444</v>
          </cell>
          <cell r="Q543">
            <v>0.83958333333333324</v>
          </cell>
          <cell r="R543">
            <v>0.26041666666666669</v>
          </cell>
          <cell r="T543">
            <v>0.83888888888888891</v>
          </cell>
          <cell r="U543">
            <v>0.25208333333333333</v>
          </cell>
          <cell r="W543">
            <v>0.84097222222222223</v>
          </cell>
          <cell r="X543">
            <v>0.28333333333333333</v>
          </cell>
          <cell r="AF543">
            <v>0.25833333333333336</v>
          </cell>
          <cell r="AG543">
            <v>0.83680555555555547</v>
          </cell>
          <cell r="AI543">
            <v>0.26319444444444445</v>
          </cell>
          <cell r="AJ543">
            <v>0.8208333333333333</v>
          </cell>
          <cell r="AL543">
            <v>0.25486111111111109</v>
          </cell>
          <cell r="AM543">
            <v>0.83680555555555547</v>
          </cell>
          <cell r="AO543">
            <v>0.26111111111111113</v>
          </cell>
          <cell r="AP543">
            <v>0.8340277777777777</v>
          </cell>
          <cell r="AR543">
            <v>0.25833333333333336</v>
          </cell>
          <cell r="AS543">
            <v>0.75069444444444444</v>
          </cell>
          <cell r="AU543">
            <v>0.2590277777777778</v>
          </cell>
          <cell r="AV543">
            <v>0.84652777777777777</v>
          </cell>
          <cell r="AX543">
            <v>0.83263888888888893</v>
          </cell>
          <cell r="AY543">
            <v>0.24652777777777779</v>
          </cell>
          <cell r="BA543">
            <v>0.83888888888888891</v>
          </cell>
          <cell r="BB543">
            <v>0.2298611111111111</v>
          </cell>
          <cell r="BD543">
            <v>0.83888888888888891</v>
          </cell>
          <cell r="BE543">
            <v>0.27083333333333331</v>
          </cell>
          <cell r="BG543">
            <v>0.83611111111111114</v>
          </cell>
          <cell r="BH543">
            <v>0.29236111111111113</v>
          </cell>
          <cell r="BJ543">
            <v>0.83472222222222225</v>
          </cell>
          <cell r="BK543">
            <v>0.29166666666666669</v>
          </cell>
          <cell r="BM543">
            <v>0.83750000000000002</v>
          </cell>
          <cell r="BN543">
            <v>0.29444444444444445</v>
          </cell>
          <cell r="BV543">
            <v>0.2590277777777778</v>
          </cell>
          <cell r="BW543">
            <v>0.83472222222222225</v>
          </cell>
          <cell r="BY543">
            <v>0.25694444444444448</v>
          </cell>
          <cell r="BZ543">
            <v>0.83333333333333337</v>
          </cell>
          <cell r="CB543">
            <v>0.25625000000000003</v>
          </cell>
          <cell r="CC543">
            <v>0.76041666666666663</v>
          </cell>
          <cell r="CE543">
            <v>0.26805555555555555</v>
          </cell>
          <cell r="CF543">
            <v>0.83472222222222225</v>
          </cell>
          <cell r="CH543">
            <v>0.26041666666666669</v>
          </cell>
        </row>
        <row r="544">
          <cell r="A544">
            <v>70592</v>
          </cell>
          <cell r="B544" t="str">
            <v>ASEP SUDRAJAT</v>
          </cell>
          <cell r="C544" t="str">
            <v>BODY PLANT 2</v>
          </cell>
          <cell r="D544" t="str">
            <v>SHFB</v>
          </cell>
          <cell r="K544">
            <v>0.85625000000000007</v>
          </cell>
          <cell r="L544">
            <v>0.28125</v>
          </cell>
          <cell r="N544">
            <v>0.83194444444444438</v>
          </cell>
          <cell r="O544">
            <v>0.2986111111111111</v>
          </cell>
          <cell r="Q544">
            <v>0.84236111111111101</v>
          </cell>
          <cell r="R544">
            <v>0.27569444444444446</v>
          </cell>
          <cell r="T544">
            <v>0.84305555555555556</v>
          </cell>
          <cell r="U544">
            <v>0.29722222222222222</v>
          </cell>
          <cell r="W544">
            <v>0.85625000000000007</v>
          </cell>
          <cell r="X544">
            <v>0.2986111111111111</v>
          </cell>
          <cell r="AF544">
            <v>0.27638888888888885</v>
          </cell>
          <cell r="AG544">
            <v>0.83750000000000002</v>
          </cell>
          <cell r="AI544">
            <v>0.27638888888888885</v>
          </cell>
          <cell r="AJ544">
            <v>0.83958333333333324</v>
          </cell>
          <cell r="AL544">
            <v>0.28125</v>
          </cell>
          <cell r="AM544">
            <v>0.84097222222222223</v>
          </cell>
          <cell r="AO544">
            <v>0.27430555555555552</v>
          </cell>
          <cell r="AP544">
            <v>0.84097222222222223</v>
          </cell>
          <cell r="AR544">
            <v>0.27638888888888885</v>
          </cell>
          <cell r="AS544">
            <v>0.71875</v>
          </cell>
          <cell r="AU544">
            <v>0.27986111111111112</v>
          </cell>
          <cell r="AV544">
            <v>0.80208333333333337</v>
          </cell>
          <cell r="AX544">
            <v>0.83958333333333324</v>
          </cell>
          <cell r="AY544">
            <v>0.26458333333333334</v>
          </cell>
          <cell r="BA544">
            <v>0.85625000000000007</v>
          </cell>
          <cell r="BB544">
            <v>0.2590277777777778</v>
          </cell>
          <cell r="BD544">
            <v>0.83958333333333324</v>
          </cell>
          <cell r="BE544">
            <v>0.29305555555555557</v>
          </cell>
          <cell r="BG544">
            <v>0.83472222222222225</v>
          </cell>
          <cell r="BH544">
            <v>0.29375000000000001</v>
          </cell>
          <cell r="BJ544">
            <v>0.80763888888888891</v>
          </cell>
          <cell r="BK544">
            <v>0.2951388888888889</v>
          </cell>
          <cell r="BM544">
            <v>0.84861111111111109</v>
          </cell>
          <cell r="BN544">
            <v>0.30208333333333331</v>
          </cell>
          <cell r="BV544">
            <v>0.28055555555555556</v>
          </cell>
          <cell r="BX544" t="str">
            <v>TL</v>
          </cell>
          <cell r="BY544">
            <v>0.27777777777777779</v>
          </cell>
          <cell r="BZ544">
            <v>0.83611111111111114</v>
          </cell>
          <cell r="CB544">
            <v>0.28541666666666665</v>
          </cell>
          <cell r="CC544">
            <v>0.75069444444444444</v>
          </cell>
          <cell r="CE544">
            <v>0.27708333333333335</v>
          </cell>
          <cell r="CF544">
            <v>0.83472222222222225</v>
          </cell>
          <cell r="CH544">
            <v>0.27916666666666667</v>
          </cell>
        </row>
        <row r="545">
          <cell r="A545">
            <v>70593</v>
          </cell>
          <cell r="B545" t="str">
            <v>BAYU PRASETIA</v>
          </cell>
          <cell r="C545" t="str">
            <v>BODY PLANT 2</v>
          </cell>
          <cell r="D545" t="str">
            <v>SHFB</v>
          </cell>
          <cell r="K545">
            <v>0.84652777777777777</v>
          </cell>
          <cell r="L545">
            <v>0.28472222222222221</v>
          </cell>
          <cell r="N545">
            <v>0.84930555555555554</v>
          </cell>
          <cell r="O545">
            <v>0.2986111111111111</v>
          </cell>
          <cell r="Q545">
            <v>0.84861111111111109</v>
          </cell>
          <cell r="R545">
            <v>0.29583333333333334</v>
          </cell>
          <cell r="T545">
            <v>0.84930555555555554</v>
          </cell>
          <cell r="U545">
            <v>0.29652777777777778</v>
          </cell>
          <cell r="W545">
            <v>0.83124999999999993</v>
          </cell>
          <cell r="X545">
            <v>0.28541666666666665</v>
          </cell>
          <cell r="AF545">
            <v>0.28194444444444444</v>
          </cell>
          <cell r="AG545">
            <v>0.84027777777777779</v>
          </cell>
          <cell r="AI545">
            <v>0.28611111111111115</v>
          </cell>
          <cell r="AJ545">
            <v>0.81874999999999998</v>
          </cell>
          <cell r="AL545">
            <v>0.28819444444444448</v>
          </cell>
          <cell r="AM545">
            <v>0.83611111111111114</v>
          </cell>
          <cell r="AO545">
            <v>0.28402777777777777</v>
          </cell>
          <cell r="AP545">
            <v>0.84097222222222223</v>
          </cell>
          <cell r="AR545">
            <v>0.28611111111111115</v>
          </cell>
          <cell r="AS545">
            <v>0.7993055555555556</v>
          </cell>
          <cell r="AU545">
            <v>0.28472222222222221</v>
          </cell>
          <cell r="AV545">
            <v>0.80763888888888891</v>
          </cell>
          <cell r="AX545">
            <v>0.84930555555555554</v>
          </cell>
          <cell r="AY545">
            <v>0.26458333333333334</v>
          </cell>
          <cell r="BA545">
            <v>0.86597222222222225</v>
          </cell>
          <cell r="BB545">
            <v>0.26250000000000001</v>
          </cell>
          <cell r="BD545">
            <v>0.84791666666666676</v>
          </cell>
          <cell r="BE545">
            <v>0.29652777777777778</v>
          </cell>
          <cell r="BG545">
            <v>0.84583333333333333</v>
          </cell>
          <cell r="BH545">
            <v>0.29444444444444445</v>
          </cell>
          <cell r="BJ545">
            <v>0.80833333333333324</v>
          </cell>
          <cell r="BK545">
            <v>0.2951388888888889</v>
          </cell>
          <cell r="BM545">
            <v>0.82708333333333339</v>
          </cell>
          <cell r="BN545">
            <v>0.3034722222222222</v>
          </cell>
          <cell r="BV545">
            <v>0.28680555555555554</v>
          </cell>
          <cell r="BW545">
            <v>0.83680555555555547</v>
          </cell>
          <cell r="BY545">
            <v>0.28611111111111115</v>
          </cell>
          <cell r="BZ545">
            <v>0.83611111111111114</v>
          </cell>
          <cell r="CB545">
            <v>0.28611111111111115</v>
          </cell>
          <cell r="CC545">
            <v>0.8354166666666667</v>
          </cell>
          <cell r="CE545">
            <v>0.28819444444444448</v>
          </cell>
          <cell r="CF545">
            <v>0.81666666666666676</v>
          </cell>
          <cell r="CH545">
            <v>0.28750000000000003</v>
          </cell>
        </row>
        <row r="546">
          <cell r="A546">
            <v>70832</v>
          </cell>
          <cell r="B546" t="str">
            <v>AFFIERO NANDOVA RAMADHANI</v>
          </cell>
          <cell r="C546" t="str">
            <v>BODY PLANT 2</v>
          </cell>
          <cell r="D546" t="str">
            <v>SHFB</v>
          </cell>
          <cell r="K546">
            <v>0.86111111111111116</v>
          </cell>
          <cell r="L546">
            <v>0.28333333333333333</v>
          </cell>
          <cell r="N546">
            <v>0.84444444444444444</v>
          </cell>
          <cell r="O546">
            <v>0.22361111111111109</v>
          </cell>
          <cell r="Q546">
            <v>0.83958333333333324</v>
          </cell>
          <cell r="R546">
            <v>0.22361111111111109</v>
          </cell>
          <cell r="T546">
            <v>0.83680555555555547</v>
          </cell>
          <cell r="U546">
            <v>0.24374999999999999</v>
          </cell>
          <cell r="W546">
            <v>0.82500000000000007</v>
          </cell>
          <cell r="X546">
            <v>0.27777777777777779</v>
          </cell>
          <cell r="AC546">
            <v>0.33194444444444443</v>
          </cell>
          <cell r="AD546">
            <v>0.66805555555555562</v>
          </cell>
          <cell r="AF546">
            <v>0.28819444444444448</v>
          </cell>
          <cell r="AG546">
            <v>0.83680555555555547</v>
          </cell>
          <cell r="AI546">
            <v>0.28263888888888888</v>
          </cell>
          <cell r="AJ546">
            <v>0.83333333333333337</v>
          </cell>
          <cell r="AL546">
            <v>0.28333333333333333</v>
          </cell>
          <cell r="AM546">
            <v>0.83333333333333337</v>
          </cell>
          <cell r="AO546">
            <v>0.28611111111111115</v>
          </cell>
          <cell r="AP546">
            <v>0.83333333333333337</v>
          </cell>
          <cell r="AR546">
            <v>0.28263888888888888</v>
          </cell>
          <cell r="AS546">
            <v>0.72083333333333333</v>
          </cell>
          <cell r="AU546">
            <v>0.28402777777777777</v>
          </cell>
          <cell r="AV546">
            <v>0.8125</v>
          </cell>
          <cell r="AX546">
            <v>0.84305555555555556</v>
          </cell>
          <cell r="AY546">
            <v>0.27847222222222223</v>
          </cell>
          <cell r="BA546">
            <v>0.85555555555555562</v>
          </cell>
          <cell r="BB546">
            <v>0.26597222222222222</v>
          </cell>
          <cell r="BD546">
            <v>0.83888888888888891</v>
          </cell>
          <cell r="BE546">
            <v>0.28333333333333333</v>
          </cell>
          <cell r="BG546">
            <v>0.83750000000000002</v>
          </cell>
          <cell r="BH546">
            <v>0.2951388888888889</v>
          </cell>
          <cell r="BJ546">
            <v>0.83888888888888891</v>
          </cell>
          <cell r="BK546">
            <v>0.28194444444444444</v>
          </cell>
          <cell r="BM546">
            <v>0.86875000000000002</v>
          </cell>
          <cell r="BN546">
            <v>0.27152777777777776</v>
          </cell>
          <cell r="BV546">
            <v>0.28333333333333333</v>
          </cell>
          <cell r="BW546">
            <v>0.83333333333333337</v>
          </cell>
          <cell r="BY546">
            <v>0.28402777777777777</v>
          </cell>
          <cell r="BZ546">
            <v>0.81666666666666676</v>
          </cell>
          <cell r="CB546">
            <v>0.28263888888888888</v>
          </cell>
          <cell r="CC546">
            <v>0.80347222222222225</v>
          </cell>
          <cell r="CE546">
            <v>0.28263888888888888</v>
          </cell>
          <cell r="CF546">
            <v>0.81666666666666676</v>
          </cell>
          <cell r="CH546">
            <v>0.28333333333333333</v>
          </cell>
        </row>
        <row r="547">
          <cell r="A547">
            <v>70833</v>
          </cell>
          <cell r="B547" t="str">
            <v>AGRIN HERNANDI</v>
          </cell>
          <cell r="C547" t="str">
            <v>BODY PLANT 2</v>
          </cell>
          <cell r="D547" t="str">
            <v>SHFA</v>
          </cell>
          <cell r="K547">
            <v>0.28194444444444444</v>
          </cell>
          <cell r="L547">
            <v>0.81944444444444453</v>
          </cell>
          <cell r="N547">
            <v>0.28263888888888888</v>
          </cell>
          <cell r="O547">
            <v>0.8256944444444444</v>
          </cell>
          <cell r="Q547">
            <v>0.28333333333333333</v>
          </cell>
          <cell r="R547">
            <v>0.8340277777777777</v>
          </cell>
          <cell r="T547">
            <v>0.28472222222222221</v>
          </cell>
          <cell r="U547">
            <v>0.83472222222222225</v>
          </cell>
          <cell r="W547">
            <v>0.28194444444444444</v>
          </cell>
          <cell r="X547">
            <v>0.75</v>
          </cell>
          <cell r="Z547">
            <v>0.27708333333333335</v>
          </cell>
          <cell r="AA547">
            <v>0.81458333333333333</v>
          </cell>
          <cell r="AC547">
            <v>0.84861111111111109</v>
          </cell>
          <cell r="AD547">
            <v>0.25069444444444444</v>
          </cell>
          <cell r="AF547">
            <v>0.85763888888888884</v>
          </cell>
          <cell r="AG547">
            <v>0.27291666666666664</v>
          </cell>
          <cell r="AI547">
            <v>0.84513888888888899</v>
          </cell>
          <cell r="AJ547">
            <v>0.29375000000000001</v>
          </cell>
          <cell r="AL547">
            <v>0.84305555555555556</v>
          </cell>
          <cell r="AM547">
            <v>0.23055555555555554</v>
          </cell>
          <cell r="AO547">
            <v>0.84652777777777777</v>
          </cell>
          <cell r="AP547">
            <v>0.28194444444444444</v>
          </cell>
          <cell r="AR547">
            <v>0.87013888888888891</v>
          </cell>
          <cell r="AS547">
            <v>0.28472222222222221</v>
          </cell>
          <cell r="BA547">
            <v>0.27708333333333335</v>
          </cell>
          <cell r="BB547">
            <v>0.8354166666666667</v>
          </cell>
          <cell r="BD547">
            <v>0.27430555555555552</v>
          </cell>
          <cell r="BE547">
            <v>0.81458333333333333</v>
          </cell>
          <cell r="BG547">
            <v>0.27291666666666664</v>
          </cell>
          <cell r="BH547">
            <v>0.82361111111111107</v>
          </cell>
          <cell r="BJ547">
            <v>0.27499999999999997</v>
          </cell>
          <cell r="BK547">
            <v>0.8340277777777777</v>
          </cell>
          <cell r="BM547">
            <v>0.2722222222222222</v>
          </cell>
          <cell r="BN547">
            <v>0.81527777777777777</v>
          </cell>
          <cell r="BV547">
            <v>0.83611111111111114</v>
          </cell>
          <cell r="BW547">
            <v>0.29166666666666669</v>
          </cell>
          <cell r="BY547">
            <v>0.84375</v>
          </cell>
          <cell r="BZ547">
            <v>0.26111111111111113</v>
          </cell>
          <cell r="CB547">
            <v>0.83958333333333324</v>
          </cell>
          <cell r="CC547">
            <v>0.29166666666666669</v>
          </cell>
          <cell r="CE547">
            <v>0.83888888888888891</v>
          </cell>
          <cell r="CF547">
            <v>0.28402777777777777</v>
          </cell>
          <cell r="CJ547" t="str">
            <v>M</v>
          </cell>
        </row>
        <row r="548">
          <cell r="A548">
            <v>70834</v>
          </cell>
          <cell r="B548" t="str">
            <v>AGUNG LASMANA</v>
          </cell>
          <cell r="C548" t="str">
            <v>BODY PLANT 2</v>
          </cell>
          <cell r="D548" t="str">
            <v>SHFA</v>
          </cell>
          <cell r="K548">
            <v>0.28194444444444444</v>
          </cell>
          <cell r="L548">
            <v>0.83680555555555547</v>
          </cell>
          <cell r="N548">
            <v>0.28125</v>
          </cell>
          <cell r="O548">
            <v>0.83472222222222225</v>
          </cell>
          <cell r="Q548">
            <v>0.28263888888888888</v>
          </cell>
          <cell r="R548">
            <v>0.83680555555555547</v>
          </cell>
          <cell r="T548">
            <v>0.28263888888888888</v>
          </cell>
          <cell r="U548">
            <v>0.83680555555555547</v>
          </cell>
          <cell r="W548">
            <v>0.28194444444444444</v>
          </cell>
          <cell r="X548">
            <v>0.79305555555555562</v>
          </cell>
          <cell r="Z548">
            <v>0.28263888888888888</v>
          </cell>
          <cell r="AA548">
            <v>0.81597222222222221</v>
          </cell>
          <cell r="AC548">
            <v>0.83888888888888891</v>
          </cell>
          <cell r="AD548">
            <v>0.24305555555555555</v>
          </cell>
          <cell r="AF548">
            <v>0.85902777777777783</v>
          </cell>
          <cell r="AG548">
            <v>0.29375000000000001</v>
          </cell>
          <cell r="AI548">
            <v>0.84583333333333333</v>
          </cell>
          <cell r="AJ548">
            <v>0.29375000000000001</v>
          </cell>
          <cell r="AL548">
            <v>0.84305555555555556</v>
          </cell>
          <cell r="AM548">
            <v>0.25972222222222224</v>
          </cell>
          <cell r="AO548">
            <v>0.84583333333333333</v>
          </cell>
          <cell r="AP548">
            <v>0.29166666666666669</v>
          </cell>
          <cell r="AR548">
            <v>0.8569444444444444</v>
          </cell>
          <cell r="AS548">
            <v>0.2722222222222222</v>
          </cell>
          <cell r="BA548">
            <v>0.27708333333333335</v>
          </cell>
          <cell r="BB548">
            <v>0.81458333333333333</v>
          </cell>
          <cell r="BD548">
            <v>0.27847222222222223</v>
          </cell>
          <cell r="BE548">
            <v>0.83611111111111114</v>
          </cell>
          <cell r="BG548">
            <v>0.27986111111111112</v>
          </cell>
          <cell r="BH548">
            <v>0.8354166666666667</v>
          </cell>
          <cell r="BJ548">
            <v>0.27916666666666667</v>
          </cell>
          <cell r="BK548">
            <v>0.8027777777777777</v>
          </cell>
          <cell r="BM548">
            <v>0.27708333333333335</v>
          </cell>
          <cell r="BN548">
            <v>0.6958333333333333</v>
          </cell>
          <cell r="BV548">
            <v>0.84791666666666676</v>
          </cell>
          <cell r="BW548">
            <v>0.29166666666666669</v>
          </cell>
          <cell r="BY548">
            <v>0.84236111111111101</v>
          </cell>
          <cell r="BZ548">
            <v>0.29375000000000001</v>
          </cell>
          <cell r="CB548">
            <v>0.84166666666666667</v>
          </cell>
          <cell r="CC548">
            <v>0.29444444444444445</v>
          </cell>
          <cell r="CE548">
            <v>0.84583333333333333</v>
          </cell>
          <cell r="CF548">
            <v>0.29305555555555557</v>
          </cell>
          <cell r="CJ548" t="str">
            <v>M</v>
          </cell>
        </row>
        <row r="549">
          <cell r="A549">
            <v>70835</v>
          </cell>
          <cell r="B549" t="str">
            <v>AGUS SAMARA</v>
          </cell>
          <cell r="C549" t="str">
            <v>BODY PLANT 2</v>
          </cell>
          <cell r="D549" t="str">
            <v>SHFA</v>
          </cell>
          <cell r="K549">
            <v>0.27986111111111112</v>
          </cell>
          <cell r="L549">
            <v>0.8125</v>
          </cell>
          <cell r="N549">
            <v>0.28402777777777777</v>
          </cell>
          <cell r="O549">
            <v>0.82291666666666663</v>
          </cell>
          <cell r="Q549">
            <v>0.28680555555555554</v>
          </cell>
          <cell r="R549">
            <v>0.82638888888888884</v>
          </cell>
          <cell r="T549">
            <v>0.31180555555555556</v>
          </cell>
          <cell r="U549">
            <v>0.81319444444444444</v>
          </cell>
          <cell r="V549" t="str">
            <v>T3</v>
          </cell>
          <cell r="W549">
            <v>0.28333333333333333</v>
          </cell>
          <cell r="X549">
            <v>0.75</v>
          </cell>
          <cell r="Z549">
            <v>0.28055555555555556</v>
          </cell>
          <cell r="AA549">
            <v>0.81458333333333333</v>
          </cell>
          <cell r="AC549">
            <v>0.8340277777777777</v>
          </cell>
          <cell r="AD549">
            <v>0.25069444444444444</v>
          </cell>
          <cell r="AF549">
            <v>0.84652777777777777</v>
          </cell>
          <cell r="AG549">
            <v>0.27083333333333331</v>
          </cell>
          <cell r="AI549">
            <v>0.83472222222222225</v>
          </cell>
          <cell r="AJ549">
            <v>0.25</v>
          </cell>
          <cell r="AL549">
            <v>0.84236111111111101</v>
          </cell>
          <cell r="AM549">
            <v>0.29305555555555557</v>
          </cell>
          <cell r="AO549">
            <v>0.84027777777777779</v>
          </cell>
          <cell r="AP549">
            <v>0.27291666666666664</v>
          </cell>
          <cell r="AR549">
            <v>0.85763888888888884</v>
          </cell>
          <cell r="AS549">
            <v>0.24166666666666667</v>
          </cell>
          <cell r="BA549">
            <v>0.28125</v>
          </cell>
          <cell r="BB549">
            <v>0.75</v>
          </cell>
          <cell r="BD549">
            <v>0.28541666666666665</v>
          </cell>
          <cell r="BE549">
            <v>0.80486111111111114</v>
          </cell>
          <cell r="BG549">
            <v>0.28680555555555554</v>
          </cell>
          <cell r="BH549">
            <v>0.8208333333333333</v>
          </cell>
          <cell r="BJ549">
            <v>0.28958333333333336</v>
          </cell>
          <cell r="BK549">
            <v>0.8125</v>
          </cell>
          <cell r="BM549">
            <v>0.28402777777777777</v>
          </cell>
          <cell r="BN549">
            <v>0.81458333333333333</v>
          </cell>
          <cell r="BV549">
            <v>0.83750000000000002</v>
          </cell>
          <cell r="BW549">
            <v>0.27083333333333331</v>
          </cell>
          <cell r="BY549">
            <v>0.84166666666666667</v>
          </cell>
          <cell r="BZ549">
            <v>0.26041666666666669</v>
          </cell>
          <cell r="CB549">
            <v>0.83680555555555547</v>
          </cell>
          <cell r="CC549">
            <v>0.29166666666666669</v>
          </cell>
          <cell r="CE549">
            <v>0.83680555555555547</v>
          </cell>
          <cell r="CF549">
            <v>0.29166666666666669</v>
          </cell>
          <cell r="CJ549" t="str">
            <v>M</v>
          </cell>
        </row>
        <row r="550">
          <cell r="A550">
            <v>71336</v>
          </cell>
          <cell r="B550" t="str">
            <v>ALDIANO DWI SASONGKO</v>
          </cell>
          <cell r="C550" t="str">
            <v>BODY PLANT 2</v>
          </cell>
          <cell r="D550" t="str">
            <v>SHFA</v>
          </cell>
          <cell r="K550">
            <v>0.25138888888888888</v>
          </cell>
          <cell r="L550">
            <v>0.81319444444444444</v>
          </cell>
          <cell r="N550">
            <v>0.2590277777777778</v>
          </cell>
          <cell r="O550">
            <v>0.66736111111111107</v>
          </cell>
          <cell r="Q550">
            <v>0.26319444444444445</v>
          </cell>
          <cell r="R550">
            <v>0.80972222222222223</v>
          </cell>
          <cell r="T550">
            <v>0.29097222222222224</v>
          </cell>
          <cell r="U550">
            <v>0.8354166666666667</v>
          </cell>
          <cell r="W550">
            <v>0.27152777777777776</v>
          </cell>
          <cell r="X550">
            <v>0.75</v>
          </cell>
          <cell r="Z550">
            <v>0.25972222222222224</v>
          </cell>
          <cell r="AA550">
            <v>0.81944444444444453</v>
          </cell>
          <cell r="AC550">
            <v>0.84652777777777777</v>
          </cell>
          <cell r="AD550">
            <v>0.25277777777777777</v>
          </cell>
          <cell r="AF550">
            <v>0.86875000000000002</v>
          </cell>
          <cell r="AG550">
            <v>0.29236111111111113</v>
          </cell>
          <cell r="AI550">
            <v>0.84861111111111109</v>
          </cell>
          <cell r="AJ550">
            <v>0.29305555555555557</v>
          </cell>
          <cell r="AL550">
            <v>0.84513888888888899</v>
          </cell>
          <cell r="AM550">
            <v>0.29166666666666669</v>
          </cell>
          <cell r="AO550">
            <v>0.85277777777777775</v>
          </cell>
          <cell r="AP550">
            <v>0.29444444444444445</v>
          </cell>
          <cell r="AR550">
            <v>0.84861111111111109</v>
          </cell>
          <cell r="AS550">
            <v>0.28055555555555556</v>
          </cell>
          <cell r="BA550">
            <v>0.26180555555555557</v>
          </cell>
          <cell r="BB550">
            <v>0.82013888888888886</v>
          </cell>
          <cell r="BD550">
            <v>0.27291666666666664</v>
          </cell>
          <cell r="BE550">
            <v>0.8340277777777777</v>
          </cell>
          <cell r="BG550">
            <v>0.28194444444444444</v>
          </cell>
          <cell r="BH550">
            <v>0.82430555555555562</v>
          </cell>
          <cell r="BJ550">
            <v>0.27291666666666664</v>
          </cell>
          <cell r="BK550">
            <v>0.83333333333333337</v>
          </cell>
          <cell r="BM550">
            <v>0.27499999999999997</v>
          </cell>
          <cell r="BN550">
            <v>0.69027777777777777</v>
          </cell>
          <cell r="BV550">
            <v>0.83472222222222225</v>
          </cell>
          <cell r="BW550">
            <v>0.29375000000000001</v>
          </cell>
          <cell r="BY550">
            <v>0.84722222222222221</v>
          </cell>
          <cell r="CA550" t="str">
            <v>TL</v>
          </cell>
          <cell r="CB550">
            <v>0.84444444444444444</v>
          </cell>
          <cell r="CC550">
            <v>0.2951388888888889</v>
          </cell>
          <cell r="CE550">
            <v>0.85138888888888886</v>
          </cell>
          <cell r="CF550">
            <v>0.2951388888888889</v>
          </cell>
          <cell r="CJ550" t="str">
            <v>M</v>
          </cell>
        </row>
        <row r="551">
          <cell r="A551">
            <v>71365</v>
          </cell>
          <cell r="B551" t="str">
            <v>EKO GATOT SETIAWAN</v>
          </cell>
          <cell r="C551" t="str">
            <v>BODY PLANT 2</v>
          </cell>
          <cell r="D551" t="str">
            <v>SHFA</v>
          </cell>
          <cell r="K551">
            <v>0.25694444444444448</v>
          </cell>
          <cell r="L551">
            <v>0.8340277777777777</v>
          </cell>
          <cell r="N551">
            <v>0.25486111111111109</v>
          </cell>
          <cell r="O551">
            <v>0.83611111111111114</v>
          </cell>
          <cell r="Q551">
            <v>0.26111111111111113</v>
          </cell>
          <cell r="R551">
            <v>0.83680555555555547</v>
          </cell>
          <cell r="T551">
            <v>0.26250000000000001</v>
          </cell>
          <cell r="U551">
            <v>0.83819444444444446</v>
          </cell>
          <cell r="W551">
            <v>0.26458333333333334</v>
          </cell>
          <cell r="X551">
            <v>0.74861111111111101</v>
          </cell>
          <cell r="Z551">
            <v>0.26666666666666666</v>
          </cell>
          <cell r="AA551">
            <v>0.81527777777777777</v>
          </cell>
          <cell r="AC551">
            <v>0.8340277777777777</v>
          </cell>
          <cell r="AD551">
            <v>0.25694444444444448</v>
          </cell>
          <cell r="AF551">
            <v>0.84166666666666667</v>
          </cell>
          <cell r="AG551">
            <v>0.29305555555555557</v>
          </cell>
          <cell r="AI551">
            <v>0.8340277777777777</v>
          </cell>
          <cell r="AJ551">
            <v>0.29444444444444445</v>
          </cell>
          <cell r="AL551">
            <v>0.83472222222222225</v>
          </cell>
          <cell r="AM551">
            <v>0.29583333333333334</v>
          </cell>
          <cell r="AO551">
            <v>0.83472222222222225</v>
          </cell>
          <cell r="AP551">
            <v>0.29444444444444445</v>
          </cell>
          <cell r="AR551">
            <v>0.84583333333333333</v>
          </cell>
          <cell r="AS551">
            <v>0.29444444444444445</v>
          </cell>
          <cell r="BA551">
            <v>0.25833333333333336</v>
          </cell>
          <cell r="BB551">
            <v>0.83680555555555547</v>
          </cell>
          <cell r="BD551">
            <v>0.26319444444444445</v>
          </cell>
          <cell r="BE551">
            <v>0.8354166666666667</v>
          </cell>
          <cell r="BG551">
            <v>0.26250000000000001</v>
          </cell>
          <cell r="BH551">
            <v>0.83680555555555547</v>
          </cell>
          <cell r="BJ551">
            <v>0.26458333333333334</v>
          </cell>
          <cell r="BK551">
            <v>0.83958333333333324</v>
          </cell>
          <cell r="BM551">
            <v>0.26250000000000001</v>
          </cell>
          <cell r="BN551">
            <v>0.8340277777777777</v>
          </cell>
          <cell r="BV551">
            <v>0.8340277777777777</v>
          </cell>
          <cell r="BW551">
            <v>0.2951388888888889</v>
          </cell>
          <cell r="BY551">
            <v>0.82986111111111116</v>
          </cell>
          <cell r="BZ551">
            <v>0.2951388888888889</v>
          </cell>
          <cell r="CB551">
            <v>0.83472222222222225</v>
          </cell>
          <cell r="CC551">
            <v>0.2951388888888889</v>
          </cell>
          <cell r="CE551">
            <v>0.83611111111111114</v>
          </cell>
          <cell r="CF551">
            <v>0.2951388888888889</v>
          </cell>
          <cell r="CJ551" t="str">
            <v>M</v>
          </cell>
        </row>
        <row r="552">
          <cell r="A552">
            <v>71366</v>
          </cell>
          <cell r="B552" t="str">
            <v>ANDI ARI KRISTIANTO</v>
          </cell>
          <cell r="C552" t="str">
            <v>BODY PLANT 2</v>
          </cell>
          <cell r="D552" t="str">
            <v>SHFA</v>
          </cell>
          <cell r="K552">
            <v>0.26527777777777778</v>
          </cell>
          <cell r="L552">
            <v>0.83333333333333337</v>
          </cell>
          <cell r="N552">
            <v>0.26597222222222222</v>
          </cell>
          <cell r="O552">
            <v>0.8340277777777777</v>
          </cell>
          <cell r="Q552">
            <v>0.2722222222222222</v>
          </cell>
          <cell r="R552">
            <v>0.8340277777777777</v>
          </cell>
          <cell r="T552">
            <v>0.27152777777777776</v>
          </cell>
          <cell r="U552">
            <v>0.83611111111111114</v>
          </cell>
          <cell r="W552">
            <v>0.27361111111111108</v>
          </cell>
          <cell r="X552">
            <v>0.75</v>
          </cell>
          <cell r="Z552">
            <v>0.26805555555555555</v>
          </cell>
          <cell r="AA552">
            <v>0.83472222222222225</v>
          </cell>
          <cell r="AC552">
            <v>0.83819444444444446</v>
          </cell>
          <cell r="AD552">
            <v>0.25277777777777777</v>
          </cell>
          <cell r="AF552">
            <v>0.84861111111111109</v>
          </cell>
          <cell r="AG552">
            <v>0.29236111111111113</v>
          </cell>
          <cell r="AI552">
            <v>0.83680555555555547</v>
          </cell>
          <cell r="AJ552">
            <v>0.29236111111111113</v>
          </cell>
          <cell r="AL552">
            <v>0.83750000000000002</v>
          </cell>
          <cell r="AM552">
            <v>0.29236111111111113</v>
          </cell>
          <cell r="AO552">
            <v>0.84027777777777779</v>
          </cell>
          <cell r="AP552">
            <v>0.29444444444444445</v>
          </cell>
          <cell r="AR552">
            <v>0.85486111111111107</v>
          </cell>
          <cell r="AS552">
            <v>0.28125</v>
          </cell>
          <cell r="BA552">
            <v>0.2638888888888889</v>
          </cell>
          <cell r="BB552">
            <v>0.8340277777777777</v>
          </cell>
          <cell r="BD552">
            <v>0.26666666666666666</v>
          </cell>
          <cell r="BE552">
            <v>0.83750000000000002</v>
          </cell>
          <cell r="BG552">
            <v>0.26874999999999999</v>
          </cell>
          <cell r="BH552">
            <v>0.83333333333333337</v>
          </cell>
          <cell r="BJ552">
            <v>0.26527777777777778</v>
          </cell>
          <cell r="BK552">
            <v>0.83333333333333337</v>
          </cell>
          <cell r="BM552">
            <v>0.27013888888888887</v>
          </cell>
          <cell r="BN552">
            <v>0.83333333333333337</v>
          </cell>
          <cell r="BV552">
            <v>0.83124999999999993</v>
          </cell>
          <cell r="BW552">
            <v>0.29166666666666669</v>
          </cell>
          <cell r="BY552">
            <v>0.8340277777777777</v>
          </cell>
          <cell r="BZ552">
            <v>0.29444444444444445</v>
          </cell>
          <cell r="CB552">
            <v>0.83124999999999993</v>
          </cell>
          <cell r="CC552">
            <v>0.2951388888888889</v>
          </cell>
          <cell r="CE552">
            <v>0.83750000000000002</v>
          </cell>
          <cell r="CF552">
            <v>0.29305555555555557</v>
          </cell>
          <cell r="CJ552" t="str">
            <v>M</v>
          </cell>
        </row>
        <row r="553">
          <cell r="A553">
            <v>71598</v>
          </cell>
          <cell r="B553" t="str">
            <v>RIZKI ADI PUTRA</v>
          </cell>
          <cell r="C553" t="str">
            <v>BODY PLANT 2</v>
          </cell>
          <cell r="D553" t="str">
            <v>SHFA</v>
          </cell>
          <cell r="K553">
            <v>0.27430555555555552</v>
          </cell>
          <cell r="L553">
            <v>0.83194444444444438</v>
          </cell>
          <cell r="N553">
            <v>0.28263888888888888</v>
          </cell>
          <cell r="O553">
            <v>0.83611111111111114</v>
          </cell>
          <cell r="Q553">
            <v>0.28333333333333333</v>
          </cell>
          <cell r="R553">
            <v>0.82916666666666661</v>
          </cell>
          <cell r="T553">
            <v>0.28541666666666665</v>
          </cell>
          <cell r="U553">
            <v>0.83958333333333324</v>
          </cell>
          <cell r="W553">
            <v>0.29097222222222224</v>
          </cell>
          <cell r="X553">
            <v>0.75555555555555554</v>
          </cell>
          <cell r="Z553">
            <v>0.28472222222222221</v>
          </cell>
          <cell r="AA553">
            <v>0.83958333333333324</v>
          </cell>
          <cell r="AC553">
            <v>0.83958333333333324</v>
          </cell>
          <cell r="AD553">
            <v>0.26180555555555557</v>
          </cell>
          <cell r="AF553">
            <v>0.86041666666666661</v>
          </cell>
          <cell r="AG553">
            <v>0.29722222222222222</v>
          </cell>
          <cell r="AI553">
            <v>0.84305555555555556</v>
          </cell>
          <cell r="AJ553">
            <v>0.29166666666666669</v>
          </cell>
          <cell r="AL553">
            <v>0.84722222222222221</v>
          </cell>
          <cell r="AM553">
            <v>0.27361111111111108</v>
          </cell>
          <cell r="AO553">
            <v>0.84513888888888899</v>
          </cell>
          <cell r="AP553">
            <v>0.2951388888888889</v>
          </cell>
          <cell r="AR553">
            <v>0.86805555555555547</v>
          </cell>
          <cell r="AS553">
            <v>0.27777777777777779</v>
          </cell>
          <cell r="BA553">
            <v>0.28333333333333333</v>
          </cell>
          <cell r="BB553">
            <v>0.77361111111111114</v>
          </cell>
          <cell r="BD553">
            <v>0.28541666666666665</v>
          </cell>
          <cell r="BE553">
            <v>0.83680555555555547</v>
          </cell>
          <cell r="BG553">
            <v>0.28611111111111115</v>
          </cell>
          <cell r="BH553">
            <v>0.83958333333333324</v>
          </cell>
          <cell r="BJ553">
            <v>0.28750000000000003</v>
          </cell>
          <cell r="BK553">
            <v>0.8340277777777777</v>
          </cell>
          <cell r="BM553">
            <v>0.28819444444444448</v>
          </cell>
          <cell r="BN553">
            <v>0.82291666666666663</v>
          </cell>
          <cell r="BV553">
            <v>0.83819444444444446</v>
          </cell>
          <cell r="BW553">
            <v>0.29166666666666669</v>
          </cell>
          <cell r="BY553">
            <v>0.84305555555555556</v>
          </cell>
          <cell r="CA553" t="str">
            <v>TL</v>
          </cell>
          <cell r="CB553">
            <v>0.84166666666666667</v>
          </cell>
          <cell r="CC553">
            <v>0.26250000000000001</v>
          </cell>
          <cell r="CE553">
            <v>0.84236111111111101</v>
          </cell>
          <cell r="CF553">
            <v>0.2590277777777778</v>
          </cell>
          <cell r="CJ553" t="str">
            <v>M</v>
          </cell>
        </row>
        <row r="554">
          <cell r="A554">
            <v>71599</v>
          </cell>
          <cell r="B554" t="str">
            <v>WIKI PRASTIYO</v>
          </cell>
          <cell r="C554" t="str">
            <v>BODY PLANT 2</v>
          </cell>
          <cell r="D554" t="str">
            <v>SHFA</v>
          </cell>
          <cell r="K554">
            <v>0.27986111111111112</v>
          </cell>
          <cell r="L554">
            <v>0.8354166666666667</v>
          </cell>
          <cell r="N554">
            <v>0.27638888888888885</v>
          </cell>
          <cell r="O554">
            <v>0.82361111111111107</v>
          </cell>
          <cell r="Q554">
            <v>0.27708333333333335</v>
          </cell>
          <cell r="R554">
            <v>0.82430555555555562</v>
          </cell>
          <cell r="T554">
            <v>0.27986111111111112</v>
          </cell>
          <cell r="U554">
            <v>0.83333333333333337</v>
          </cell>
          <cell r="W554">
            <v>0.28125</v>
          </cell>
          <cell r="X554">
            <v>0.75138888888888899</v>
          </cell>
          <cell r="Z554">
            <v>0.28263888888888888</v>
          </cell>
          <cell r="AA554">
            <v>0.8125</v>
          </cell>
          <cell r="AC554">
            <v>0.84097222222222223</v>
          </cell>
          <cell r="AD554">
            <v>0.25</v>
          </cell>
          <cell r="AF554">
            <v>0.86249999999999993</v>
          </cell>
          <cell r="AG554">
            <v>0.29236111111111113</v>
          </cell>
          <cell r="AI554">
            <v>0.84513888888888899</v>
          </cell>
          <cell r="AJ554">
            <v>0.25</v>
          </cell>
          <cell r="AL554">
            <v>0.84236111111111101</v>
          </cell>
          <cell r="AM554">
            <v>0.23055555555555554</v>
          </cell>
          <cell r="AO554">
            <v>0.84305555555555556</v>
          </cell>
          <cell r="AP554">
            <v>0.29166666666666669</v>
          </cell>
          <cell r="AR554">
            <v>0.86458333333333337</v>
          </cell>
          <cell r="AS554">
            <v>0.29166666666666669</v>
          </cell>
          <cell r="BA554">
            <v>0.27986111111111112</v>
          </cell>
          <cell r="BB554">
            <v>0.75</v>
          </cell>
          <cell r="BD554">
            <v>0.28263888888888888</v>
          </cell>
          <cell r="BE554">
            <v>0.8340277777777777</v>
          </cell>
          <cell r="BG554">
            <v>0.28402777777777777</v>
          </cell>
          <cell r="BH554">
            <v>0.82291666666666663</v>
          </cell>
          <cell r="BJ554">
            <v>0.28055555555555556</v>
          </cell>
          <cell r="BK554">
            <v>0.83333333333333337</v>
          </cell>
          <cell r="BM554">
            <v>0.28402777777777777</v>
          </cell>
          <cell r="BN554">
            <v>0.83333333333333337</v>
          </cell>
          <cell r="BV554">
            <v>0.84097222222222223</v>
          </cell>
          <cell r="BW554">
            <v>0.29166666666666669</v>
          </cell>
          <cell r="BY554">
            <v>0.84236111111111101</v>
          </cell>
          <cell r="BZ554">
            <v>0.26111111111111113</v>
          </cell>
          <cell r="CB554">
            <v>0.84236111111111101</v>
          </cell>
          <cell r="CC554">
            <v>0.23958333333333334</v>
          </cell>
          <cell r="CE554">
            <v>0.84236111111111101</v>
          </cell>
          <cell r="CF554">
            <v>0.29236111111111113</v>
          </cell>
          <cell r="CJ554" t="str">
            <v>M</v>
          </cell>
        </row>
        <row r="555">
          <cell r="A555">
            <v>71600</v>
          </cell>
          <cell r="B555" t="str">
            <v>YANUAR ANDRIANTO</v>
          </cell>
          <cell r="C555" t="str">
            <v>BODY PLANT 2</v>
          </cell>
          <cell r="D555" t="str">
            <v>SHFA</v>
          </cell>
          <cell r="K555">
            <v>0.27569444444444446</v>
          </cell>
          <cell r="L555">
            <v>0.83333333333333337</v>
          </cell>
          <cell r="N555">
            <v>0.27499999999999997</v>
          </cell>
          <cell r="O555">
            <v>0.82430555555555562</v>
          </cell>
          <cell r="Q555">
            <v>0.27430555555555552</v>
          </cell>
          <cell r="R555">
            <v>0.8125</v>
          </cell>
          <cell r="T555">
            <v>0.27708333333333335</v>
          </cell>
          <cell r="U555">
            <v>0.83333333333333337</v>
          </cell>
          <cell r="W555">
            <v>0.27638888888888885</v>
          </cell>
          <cell r="X555">
            <v>0.73958333333333337</v>
          </cell>
          <cell r="Z555">
            <v>0.27777777777777779</v>
          </cell>
          <cell r="AA555">
            <v>0.83333333333333337</v>
          </cell>
          <cell r="AC555">
            <v>0.84722222222222221</v>
          </cell>
          <cell r="AD555">
            <v>0.26041666666666669</v>
          </cell>
          <cell r="AF555">
            <v>0.85902777777777783</v>
          </cell>
          <cell r="AG555">
            <v>0.25</v>
          </cell>
          <cell r="AI555">
            <v>0.84652777777777777</v>
          </cell>
          <cell r="AJ555">
            <v>0.29166666666666669</v>
          </cell>
          <cell r="AL555">
            <v>0.84027777777777779</v>
          </cell>
          <cell r="AM555">
            <v>0.23055555555555554</v>
          </cell>
          <cell r="AO555">
            <v>0.8125</v>
          </cell>
          <cell r="AP555">
            <v>0.29305555555555557</v>
          </cell>
          <cell r="AR555">
            <v>0.83680555555555547</v>
          </cell>
          <cell r="AS555">
            <v>0.22916666666666666</v>
          </cell>
          <cell r="BA555">
            <v>0.27361111111111108</v>
          </cell>
          <cell r="BB555">
            <v>0.75486111111111109</v>
          </cell>
          <cell r="BD555">
            <v>0.27777777777777779</v>
          </cell>
          <cell r="BE555">
            <v>0.83333333333333337</v>
          </cell>
          <cell r="BG555">
            <v>0.27777777777777779</v>
          </cell>
          <cell r="BH555">
            <v>0.81805555555555554</v>
          </cell>
          <cell r="BJ555">
            <v>0.27499999999999997</v>
          </cell>
          <cell r="BK555">
            <v>0.83333333333333337</v>
          </cell>
          <cell r="BM555">
            <v>0.27708333333333335</v>
          </cell>
          <cell r="BN555">
            <v>0.81597222222222221</v>
          </cell>
          <cell r="BV555">
            <v>0.85555555555555562</v>
          </cell>
          <cell r="BW555">
            <v>0.27291666666666664</v>
          </cell>
          <cell r="BZ555">
            <v>0.29166666666666669</v>
          </cell>
          <cell r="CA555" t="str">
            <v>TL</v>
          </cell>
          <cell r="CB555">
            <v>0.83333333333333337</v>
          </cell>
          <cell r="CD555" t="str">
            <v>TL</v>
          </cell>
          <cell r="CG555" t="str">
            <v>M</v>
          </cell>
          <cell r="CJ555" t="str">
            <v>M</v>
          </cell>
        </row>
        <row r="556">
          <cell r="A556">
            <v>71842</v>
          </cell>
          <cell r="B556" t="str">
            <v>MUKHAMMAD WAHID ZUL AZMI</v>
          </cell>
          <cell r="C556" t="str">
            <v>BODY PLANT 2</v>
          </cell>
          <cell r="D556" t="str">
            <v>SHFA</v>
          </cell>
          <cell r="K556">
            <v>0.27708333333333335</v>
          </cell>
          <cell r="L556">
            <v>0.82430555555555562</v>
          </cell>
          <cell r="N556">
            <v>0.27499999999999997</v>
          </cell>
          <cell r="O556">
            <v>0.82361111111111107</v>
          </cell>
          <cell r="Q556">
            <v>0.27777777777777779</v>
          </cell>
          <cell r="R556">
            <v>0.81319444444444444</v>
          </cell>
          <cell r="T556">
            <v>0.27847222222222223</v>
          </cell>
          <cell r="U556">
            <v>0.83333333333333337</v>
          </cell>
          <cell r="W556">
            <v>0.27916666666666667</v>
          </cell>
          <cell r="X556">
            <v>0.75277777777777777</v>
          </cell>
          <cell r="Z556">
            <v>0.27847222222222223</v>
          </cell>
          <cell r="AA556">
            <v>0.81388888888888899</v>
          </cell>
          <cell r="AC556">
            <v>0.84444444444444444</v>
          </cell>
          <cell r="AD556">
            <v>0.25763888888888892</v>
          </cell>
          <cell r="AF556">
            <v>0.86041666666666661</v>
          </cell>
          <cell r="AG556">
            <v>0.26041666666666669</v>
          </cell>
          <cell r="AI556">
            <v>0.84305555555555556</v>
          </cell>
          <cell r="AJ556">
            <v>0.29166666666666669</v>
          </cell>
          <cell r="AL556">
            <v>0.84375</v>
          </cell>
          <cell r="AM556">
            <v>0.23333333333333331</v>
          </cell>
          <cell r="AO556">
            <v>0.8041666666666667</v>
          </cell>
          <cell r="AP556">
            <v>0.29166666666666669</v>
          </cell>
          <cell r="AR556">
            <v>0.8305555555555556</v>
          </cell>
          <cell r="AS556">
            <v>0.29236111111111113</v>
          </cell>
          <cell r="BA556">
            <v>0.27013888888888887</v>
          </cell>
          <cell r="BB556">
            <v>0.75902777777777775</v>
          </cell>
          <cell r="BD556">
            <v>0.27430555555555552</v>
          </cell>
          <cell r="BE556">
            <v>0.8125</v>
          </cell>
          <cell r="BG556">
            <v>0.27291666666666664</v>
          </cell>
          <cell r="BH556">
            <v>0.83333333333333337</v>
          </cell>
          <cell r="BJ556">
            <v>0.27152777777777776</v>
          </cell>
          <cell r="BK556">
            <v>0.80208333333333337</v>
          </cell>
          <cell r="BM556">
            <v>0.27083333333333331</v>
          </cell>
          <cell r="BN556">
            <v>0.83333333333333337</v>
          </cell>
          <cell r="BV556">
            <v>0.83680555555555547</v>
          </cell>
          <cell r="BW556">
            <v>0.27361111111111108</v>
          </cell>
          <cell r="BY556">
            <v>0.83888888888888891</v>
          </cell>
          <cell r="BZ556">
            <v>0.29166666666666669</v>
          </cell>
          <cell r="CB556">
            <v>0.83819444444444446</v>
          </cell>
          <cell r="CC556">
            <v>0.23055555555555554</v>
          </cell>
          <cell r="CE556">
            <v>0.80347222222222225</v>
          </cell>
          <cell r="CF556">
            <v>0.23958333333333334</v>
          </cell>
          <cell r="CJ556" t="str">
            <v>M</v>
          </cell>
        </row>
        <row r="557">
          <cell r="A557">
            <v>71843</v>
          </cell>
          <cell r="B557" t="str">
            <v>LUTFI BHAIQ</v>
          </cell>
          <cell r="C557" t="str">
            <v>BODY PLANT 2</v>
          </cell>
          <cell r="D557" t="str">
            <v>SHFA</v>
          </cell>
          <cell r="K557">
            <v>0.26041666666666669</v>
          </cell>
          <cell r="L557">
            <v>0.8340277777777777</v>
          </cell>
          <cell r="N557">
            <v>0.2590277777777778</v>
          </cell>
          <cell r="O557">
            <v>0.8256944444444444</v>
          </cell>
          <cell r="Q557">
            <v>0.2590277777777778</v>
          </cell>
          <cell r="R557">
            <v>0.83680555555555547</v>
          </cell>
          <cell r="T557">
            <v>0.2590277777777778</v>
          </cell>
          <cell r="U557">
            <v>0.83750000000000002</v>
          </cell>
          <cell r="W557">
            <v>0.26041666666666669</v>
          </cell>
          <cell r="X557">
            <v>0.74722222222222223</v>
          </cell>
          <cell r="Z557">
            <v>0.26527777777777778</v>
          </cell>
          <cell r="AA557">
            <v>0.81388888888888899</v>
          </cell>
          <cell r="AC557">
            <v>0.82430555555555562</v>
          </cell>
          <cell r="AD557">
            <v>0.25694444444444448</v>
          </cell>
          <cell r="AF557">
            <v>0.84930555555555554</v>
          </cell>
          <cell r="AG557">
            <v>0.29305555555555557</v>
          </cell>
          <cell r="AI557">
            <v>0.82638888888888884</v>
          </cell>
          <cell r="AJ557">
            <v>0.29375000000000001</v>
          </cell>
          <cell r="AL557">
            <v>0.82430555555555562</v>
          </cell>
          <cell r="AM557">
            <v>0.2951388888888889</v>
          </cell>
          <cell r="AO557">
            <v>0.8256944444444444</v>
          </cell>
          <cell r="AP557">
            <v>0.2951388888888889</v>
          </cell>
          <cell r="AR557">
            <v>0.84583333333333333</v>
          </cell>
          <cell r="AS557">
            <v>0.29375000000000001</v>
          </cell>
          <cell r="BA557">
            <v>0.25555555555555559</v>
          </cell>
          <cell r="BB557">
            <v>0.83680555555555547</v>
          </cell>
          <cell r="BD557">
            <v>0.25763888888888892</v>
          </cell>
          <cell r="BE557">
            <v>0.8354166666666667</v>
          </cell>
          <cell r="BG557">
            <v>0.26041666666666669</v>
          </cell>
          <cell r="BH557">
            <v>0.83611111111111114</v>
          </cell>
          <cell r="BJ557">
            <v>0.25833333333333336</v>
          </cell>
          <cell r="BK557">
            <v>0.83958333333333324</v>
          </cell>
          <cell r="BM557">
            <v>0.26319444444444445</v>
          </cell>
          <cell r="BN557">
            <v>0.8340277777777777</v>
          </cell>
          <cell r="BV557">
            <v>0.82708333333333339</v>
          </cell>
          <cell r="BW557">
            <v>0.2951388888888889</v>
          </cell>
          <cell r="BY557">
            <v>0.82638888888888884</v>
          </cell>
          <cell r="BZ557">
            <v>0.2951388888888889</v>
          </cell>
          <cell r="CB557">
            <v>0.82500000000000007</v>
          </cell>
          <cell r="CC557">
            <v>0.2951388888888889</v>
          </cell>
          <cell r="CE557">
            <v>0.82638888888888884</v>
          </cell>
          <cell r="CF557">
            <v>0.29375000000000001</v>
          </cell>
          <cell r="CJ557" t="str">
            <v>M</v>
          </cell>
        </row>
        <row r="558">
          <cell r="A558">
            <v>71844</v>
          </cell>
          <cell r="B558" t="str">
            <v>MOHAMAD RIZKY SAPUTRA</v>
          </cell>
          <cell r="C558" t="str">
            <v>BODY PLANT 2</v>
          </cell>
          <cell r="D558" t="str">
            <v>SHFA</v>
          </cell>
          <cell r="K558">
            <v>0.26597222222222222</v>
          </cell>
          <cell r="L558">
            <v>0.83194444444444438</v>
          </cell>
          <cell r="N558">
            <v>0.26805555555555555</v>
          </cell>
          <cell r="O558">
            <v>0.83611111111111114</v>
          </cell>
          <cell r="Q558">
            <v>0.26597222222222222</v>
          </cell>
          <cell r="R558">
            <v>0.82916666666666661</v>
          </cell>
          <cell r="T558">
            <v>0.27083333333333331</v>
          </cell>
          <cell r="U558">
            <v>0.83958333333333324</v>
          </cell>
          <cell r="W558">
            <v>0.27083333333333331</v>
          </cell>
          <cell r="X558">
            <v>0.75555555555555554</v>
          </cell>
          <cell r="Z558">
            <v>0.26874999999999999</v>
          </cell>
          <cell r="AA558">
            <v>0.83958333333333324</v>
          </cell>
          <cell r="AC558">
            <v>0.83680555555555547</v>
          </cell>
          <cell r="AD558">
            <v>0.29166666666666669</v>
          </cell>
          <cell r="AF558">
            <v>0.85069444444444453</v>
          </cell>
          <cell r="AG558">
            <v>0.29791666666666666</v>
          </cell>
          <cell r="AI558">
            <v>0.83750000000000002</v>
          </cell>
          <cell r="AJ558">
            <v>0.27430555555555552</v>
          </cell>
          <cell r="AL558">
            <v>0.83680555555555547</v>
          </cell>
          <cell r="AM558">
            <v>0.29375000000000001</v>
          </cell>
          <cell r="AO558">
            <v>0.83611111111111114</v>
          </cell>
          <cell r="AP558">
            <v>0.2722222222222222</v>
          </cell>
          <cell r="AR558">
            <v>0.85138888888888886</v>
          </cell>
          <cell r="AS558">
            <v>0.2951388888888889</v>
          </cell>
          <cell r="BA558">
            <v>0.26527777777777778</v>
          </cell>
          <cell r="BB558">
            <v>0.83680555555555547</v>
          </cell>
          <cell r="BD558">
            <v>0.2722222222222222</v>
          </cell>
          <cell r="BE558">
            <v>0.83611111111111114</v>
          </cell>
          <cell r="BG558">
            <v>0.27013888888888887</v>
          </cell>
          <cell r="BH558">
            <v>0.83958333333333324</v>
          </cell>
          <cell r="BJ558">
            <v>0.26874999999999999</v>
          </cell>
          <cell r="BK558">
            <v>0.83819444444444446</v>
          </cell>
          <cell r="BM558">
            <v>0.26944444444444443</v>
          </cell>
          <cell r="BN558">
            <v>0.84513888888888899</v>
          </cell>
          <cell r="BV558">
            <v>0.83263888888888893</v>
          </cell>
          <cell r="BW558">
            <v>0.29583333333333334</v>
          </cell>
          <cell r="BY558">
            <v>0.8354166666666667</v>
          </cell>
          <cell r="BZ558">
            <v>0.29722222222222222</v>
          </cell>
          <cell r="CB558">
            <v>0.8354166666666667</v>
          </cell>
          <cell r="CC558">
            <v>0.29444444444444445</v>
          </cell>
          <cell r="CE558">
            <v>0.8354166666666667</v>
          </cell>
          <cell r="CF558">
            <v>0.29444444444444445</v>
          </cell>
          <cell r="CJ558" t="str">
            <v>M</v>
          </cell>
        </row>
        <row r="559">
          <cell r="A559">
            <v>71845</v>
          </cell>
          <cell r="B559" t="str">
            <v>DIMAS ANGESTI</v>
          </cell>
          <cell r="C559" t="str">
            <v>BODY PLANT 2</v>
          </cell>
          <cell r="D559" t="str">
            <v>SHFA</v>
          </cell>
          <cell r="K559">
            <v>0.2638888888888889</v>
          </cell>
          <cell r="L559">
            <v>0.82361111111111107</v>
          </cell>
          <cell r="N559">
            <v>0.2722222222222222</v>
          </cell>
          <cell r="O559">
            <v>0.83472222222222225</v>
          </cell>
          <cell r="Q559">
            <v>0.27847222222222223</v>
          </cell>
          <cell r="R559">
            <v>0.8340277777777777</v>
          </cell>
          <cell r="T559">
            <v>0.27361111111111108</v>
          </cell>
          <cell r="U559">
            <v>0.83333333333333337</v>
          </cell>
          <cell r="W559">
            <v>0.27708333333333335</v>
          </cell>
          <cell r="X559">
            <v>0.74513888888888891</v>
          </cell>
          <cell r="Z559">
            <v>0.27638888888888885</v>
          </cell>
          <cell r="AA559">
            <v>0.8125</v>
          </cell>
          <cell r="AC559">
            <v>0.83958333333333324</v>
          </cell>
          <cell r="AD559">
            <v>0.26041666666666669</v>
          </cell>
          <cell r="AF559">
            <v>0.85833333333333339</v>
          </cell>
          <cell r="AG559">
            <v>0.29166666666666669</v>
          </cell>
          <cell r="AI559">
            <v>0.8354166666666667</v>
          </cell>
          <cell r="AJ559">
            <v>0.27083333333333331</v>
          </cell>
          <cell r="AL559">
            <v>0.83680555555555547</v>
          </cell>
          <cell r="AM559">
            <v>0.29444444444444445</v>
          </cell>
          <cell r="AO559">
            <v>0.80694444444444446</v>
          </cell>
          <cell r="AP559">
            <v>0.26111111111111113</v>
          </cell>
          <cell r="AR559">
            <v>0.81527777777777777</v>
          </cell>
          <cell r="AS559">
            <v>0.29166666666666669</v>
          </cell>
          <cell r="BA559">
            <v>0.26666666666666666</v>
          </cell>
          <cell r="BB559">
            <v>0.75902777777777775</v>
          </cell>
          <cell r="BD559">
            <v>0.26666666666666666</v>
          </cell>
          <cell r="BE559">
            <v>0.8125</v>
          </cell>
          <cell r="BG559">
            <v>0.2590277777777778</v>
          </cell>
          <cell r="BH559">
            <v>0.83333333333333337</v>
          </cell>
          <cell r="BJ559">
            <v>0.26180555555555557</v>
          </cell>
          <cell r="BK559">
            <v>0.8340277777777777</v>
          </cell>
          <cell r="BM559">
            <v>0.26180555555555557</v>
          </cell>
          <cell r="BN559">
            <v>0.81597222222222221</v>
          </cell>
          <cell r="BV559">
            <v>0.83680555555555547</v>
          </cell>
          <cell r="BW559">
            <v>0.29305555555555557</v>
          </cell>
          <cell r="BY559">
            <v>0.83263888888888893</v>
          </cell>
          <cell r="BZ559">
            <v>0.23263888888888887</v>
          </cell>
          <cell r="CB559">
            <v>0.83333333333333337</v>
          </cell>
          <cell r="CC559">
            <v>0.29444444444444445</v>
          </cell>
          <cell r="CE559">
            <v>0.8041666666666667</v>
          </cell>
          <cell r="CF559">
            <v>0.24027777777777778</v>
          </cell>
          <cell r="CJ559" t="str">
            <v>M</v>
          </cell>
        </row>
        <row r="560">
          <cell r="A560">
            <v>71846</v>
          </cell>
          <cell r="B560" t="str">
            <v>FIKRI AKMAL</v>
          </cell>
          <cell r="C560" t="str">
            <v>BODY PLANT 2</v>
          </cell>
          <cell r="D560" t="str">
            <v>SHFB</v>
          </cell>
          <cell r="K560">
            <v>0.8340277777777777</v>
          </cell>
          <cell r="L560">
            <v>0.30277777777777776</v>
          </cell>
          <cell r="N560">
            <v>0.83333333333333337</v>
          </cell>
          <cell r="O560">
            <v>0.27777777777777779</v>
          </cell>
          <cell r="Q560">
            <v>0.83611111111111114</v>
          </cell>
          <cell r="R560">
            <v>0.28472222222222221</v>
          </cell>
          <cell r="T560">
            <v>0.83333333333333337</v>
          </cell>
          <cell r="U560">
            <v>0.26180555555555557</v>
          </cell>
          <cell r="W560">
            <v>0.80763888888888891</v>
          </cell>
          <cell r="X560">
            <v>0.29444444444444445</v>
          </cell>
          <cell r="AF560">
            <v>0.26805555555555555</v>
          </cell>
          <cell r="AG560">
            <v>0.80833333333333324</v>
          </cell>
          <cell r="AI560">
            <v>0.2673611111111111</v>
          </cell>
          <cell r="AJ560">
            <v>0.81319444444444444</v>
          </cell>
          <cell r="AL560">
            <v>0.26805555555555555</v>
          </cell>
          <cell r="AM560">
            <v>0.8125</v>
          </cell>
          <cell r="AO560">
            <v>0.26805555555555555</v>
          </cell>
          <cell r="AP560">
            <v>0.81388888888888899</v>
          </cell>
          <cell r="AR560">
            <v>0.26944444444444443</v>
          </cell>
          <cell r="AS560">
            <v>0.75</v>
          </cell>
          <cell r="AU560">
            <v>0.26944444444444443</v>
          </cell>
          <cell r="AV560">
            <v>0.79513888888888884</v>
          </cell>
          <cell r="AX560">
            <v>0.83819444444444446</v>
          </cell>
          <cell r="AY560">
            <v>0.27638888888888885</v>
          </cell>
          <cell r="BA560">
            <v>0.85625000000000007</v>
          </cell>
          <cell r="BB560">
            <v>0.21805555555555556</v>
          </cell>
          <cell r="BD560">
            <v>0.83680555555555547</v>
          </cell>
          <cell r="BE560">
            <v>0.30277777777777776</v>
          </cell>
          <cell r="BG560">
            <v>0.83680555555555547</v>
          </cell>
          <cell r="BH560">
            <v>0.30208333333333331</v>
          </cell>
          <cell r="BJ560">
            <v>0.80833333333333324</v>
          </cell>
          <cell r="BK560">
            <v>0.30208333333333331</v>
          </cell>
          <cell r="BM560">
            <v>0.82708333333333339</v>
          </cell>
          <cell r="BN560">
            <v>0.30416666666666664</v>
          </cell>
          <cell r="BV560">
            <v>0.26597222222222222</v>
          </cell>
          <cell r="BW560">
            <v>0.83750000000000002</v>
          </cell>
          <cell r="BY560">
            <v>0.26527777777777778</v>
          </cell>
          <cell r="BZ560">
            <v>0.83750000000000002</v>
          </cell>
          <cell r="CB560">
            <v>0.27013888888888887</v>
          </cell>
          <cell r="CC560">
            <v>0.83472222222222225</v>
          </cell>
          <cell r="CE560">
            <v>0.26805555555555555</v>
          </cell>
          <cell r="CF560">
            <v>0.82708333333333339</v>
          </cell>
          <cell r="CH560">
            <v>0.27013888888888887</v>
          </cell>
        </row>
        <row r="561">
          <cell r="A561">
            <v>71847</v>
          </cell>
          <cell r="B561" t="str">
            <v>ARIANTO ROBI STYAWAN</v>
          </cell>
          <cell r="C561" t="str">
            <v>BODY PLANT 2</v>
          </cell>
          <cell r="D561" t="str">
            <v>SHFB</v>
          </cell>
          <cell r="K561">
            <v>0.8305555555555556</v>
          </cell>
          <cell r="L561">
            <v>0.30208333333333331</v>
          </cell>
          <cell r="N561">
            <v>0.83194444444444438</v>
          </cell>
          <cell r="O561">
            <v>0.29375000000000001</v>
          </cell>
          <cell r="Q561">
            <v>0.83194444444444438</v>
          </cell>
          <cell r="R561">
            <v>0.28333333333333333</v>
          </cell>
          <cell r="T561">
            <v>0.8354166666666667</v>
          </cell>
          <cell r="U561">
            <v>0.27291666666666664</v>
          </cell>
          <cell r="W561">
            <v>0.80763888888888891</v>
          </cell>
          <cell r="X561">
            <v>0.29375000000000001</v>
          </cell>
          <cell r="AF561">
            <v>0.26180555555555557</v>
          </cell>
          <cell r="AG561">
            <v>0.83472222222222225</v>
          </cell>
          <cell r="AI561">
            <v>0.26180555555555557</v>
          </cell>
          <cell r="AJ561">
            <v>0.81527777777777777</v>
          </cell>
          <cell r="AL561">
            <v>0.25347222222222221</v>
          </cell>
          <cell r="AM561">
            <v>0.83611111111111114</v>
          </cell>
          <cell r="AO561">
            <v>0.26458333333333334</v>
          </cell>
          <cell r="AP561">
            <v>0.80763888888888891</v>
          </cell>
          <cell r="AR561">
            <v>0.26944444444444443</v>
          </cell>
          <cell r="AS561">
            <v>0.7402777777777777</v>
          </cell>
          <cell r="AU561">
            <v>0.26597222222222222</v>
          </cell>
          <cell r="AV561">
            <v>0.76111111111111107</v>
          </cell>
          <cell r="AX561">
            <v>0.84027777777777779</v>
          </cell>
          <cell r="AY561">
            <v>0.27569444444444446</v>
          </cell>
          <cell r="BA561">
            <v>0.83888888888888891</v>
          </cell>
          <cell r="BB561">
            <v>0.22083333333333333</v>
          </cell>
          <cell r="BD561">
            <v>0.83333333333333337</v>
          </cell>
          <cell r="BE561">
            <v>0.30277777777777776</v>
          </cell>
          <cell r="BG561">
            <v>0.83124999999999993</v>
          </cell>
          <cell r="BH561">
            <v>0.3034722222222222</v>
          </cell>
          <cell r="BJ561">
            <v>0.8305555555555556</v>
          </cell>
          <cell r="BK561">
            <v>0.30277777777777776</v>
          </cell>
          <cell r="BM561">
            <v>0.84305555555555556</v>
          </cell>
          <cell r="BN561">
            <v>0.30555555555555552</v>
          </cell>
          <cell r="BV561">
            <v>0.26805555555555555</v>
          </cell>
          <cell r="BW561">
            <v>0.83750000000000002</v>
          </cell>
          <cell r="BY561">
            <v>0.2673611111111111</v>
          </cell>
          <cell r="BZ561">
            <v>0.8354166666666667</v>
          </cell>
          <cell r="CB561">
            <v>0.26250000000000001</v>
          </cell>
          <cell r="CC561">
            <v>0.75208333333333333</v>
          </cell>
          <cell r="CE561">
            <v>0.26874999999999999</v>
          </cell>
          <cell r="CF561">
            <v>0.84166666666666667</v>
          </cell>
          <cell r="CH561">
            <v>0.26874999999999999</v>
          </cell>
        </row>
        <row r="562">
          <cell r="A562">
            <v>71848</v>
          </cell>
          <cell r="B562" t="str">
            <v>YANUAR NUR RIZTU</v>
          </cell>
          <cell r="C562" t="str">
            <v>BODY PLANT 2</v>
          </cell>
          <cell r="D562" t="str">
            <v>SHFA</v>
          </cell>
          <cell r="K562">
            <v>0.27777777777777779</v>
          </cell>
          <cell r="L562">
            <v>0.81319444444444444</v>
          </cell>
          <cell r="N562">
            <v>0.27986111111111112</v>
          </cell>
          <cell r="O562">
            <v>0.81458333333333333</v>
          </cell>
          <cell r="Q562">
            <v>0.27916666666666667</v>
          </cell>
          <cell r="R562">
            <v>0.82291666666666663</v>
          </cell>
          <cell r="T562">
            <v>0.28472222222222221</v>
          </cell>
          <cell r="U562">
            <v>0.82361111111111107</v>
          </cell>
          <cell r="W562">
            <v>0.28958333333333336</v>
          </cell>
          <cell r="X562">
            <v>0.83333333333333337</v>
          </cell>
          <cell r="Z562">
            <v>0.27847222222222223</v>
          </cell>
          <cell r="AA562">
            <v>0.8305555555555556</v>
          </cell>
          <cell r="AC562">
            <v>0.84513888888888899</v>
          </cell>
          <cell r="AD562">
            <v>0.25277777777777777</v>
          </cell>
          <cell r="AF562">
            <v>0.86249999999999993</v>
          </cell>
          <cell r="AG562">
            <v>0.25486111111111109</v>
          </cell>
          <cell r="AI562">
            <v>0.85138888888888886</v>
          </cell>
          <cell r="AJ562">
            <v>0.25555555555555559</v>
          </cell>
          <cell r="AL562">
            <v>0.85138888888888886</v>
          </cell>
          <cell r="AM562">
            <v>0.29236111111111113</v>
          </cell>
          <cell r="AO562">
            <v>0.81736111111111109</v>
          </cell>
          <cell r="AP562">
            <v>0.2722222222222222</v>
          </cell>
          <cell r="AR562">
            <v>0.83263888888888893</v>
          </cell>
          <cell r="AS562">
            <v>0.29236111111111113</v>
          </cell>
          <cell r="BA562">
            <v>0.27569444444444446</v>
          </cell>
          <cell r="BB562">
            <v>0.8340277777777777</v>
          </cell>
          <cell r="BD562">
            <v>0.28402777777777777</v>
          </cell>
          <cell r="BE562">
            <v>0.84861111111111109</v>
          </cell>
          <cell r="BG562">
            <v>0.2902777777777778</v>
          </cell>
          <cell r="BH562">
            <v>0.84027777777777779</v>
          </cell>
          <cell r="BJ562">
            <v>0.28958333333333336</v>
          </cell>
          <cell r="BK562">
            <v>0.84652777777777777</v>
          </cell>
          <cell r="BM562">
            <v>0.28819444444444448</v>
          </cell>
          <cell r="BN562">
            <v>0.70208333333333339</v>
          </cell>
          <cell r="BV562">
            <v>0.85416666666666663</v>
          </cell>
          <cell r="BW562">
            <v>0.29791666666666666</v>
          </cell>
          <cell r="BZ562">
            <v>0.29583333333333334</v>
          </cell>
          <cell r="CA562" t="str">
            <v>TL</v>
          </cell>
          <cell r="CC562">
            <v>0.29930555555555555</v>
          </cell>
          <cell r="CD562" t="str">
            <v>TL</v>
          </cell>
          <cell r="CE562">
            <v>0.81388888888888899</v>
          </cell>
          <cell r="CF562">
            <v>0.29375000000000001</v>
          </cell>
          <cell r="CJ562" t="str">
            <v>M</v>
          </cell>
        </row>
        <row r="563">
          <cell r="A563">
            <v>71849</v>
          </cell>
          <cell r="B563" t="str">
            <v>IMAM PRABOWO</v>
          </cell>
          <cell r="C563" t="str">
            <v>BODY PLANT 2</v>
          </cell>
          <cell r="D563" t="str">
            <v>SHFB</v>
          </cell>
          <cell r="K563">
            <v>0.83750000000000002</v>
          </cell>
          <cell r="L563">
            <v>0.28194444444444444</v>
          </cell>
          <cell r="N563">
            <v>0.83611111111111114</v>
          </cell>
          <cell r="O563">
            <v>0.26041666666666669</v>
          </cell>
          <cell r="Q563">
            <v>0.83333333333333337</v>
          </cell>
          <cell r="R563">
            <v>0.29444444444444445</v>
          </cell>
          <cell r="T563">
            <v>0.83124999999999993</v>
          </cell>
          <cell r="U563">
            <v>0.25</v>
          </cell>
          <cell r="W563">
            <v>0.82916666666666661</v>
          </cell>
          <cell r="X563">
            <v>0.28263888888888888</v>
          </cell>
          <cell r="AF563">
            <v>0.26597222222222222</v>
          </cell>
          <cell r="AG563">
            <v>0.83611111111111114</v>
          </cell>
          <cell r="AI563">
            <v>0.26458333333333334</v>
          </cell>
          <cell r="AJ563">
            <v>0.81458333333333333</v>
          </cell>
          <cell r="AL563">
            <v>0.26597222222222222</v>
          </cell>
          <cell r="AM563">
            <v>0.8041666666666667</v>
          </cell>
          <cell r="AO563">
            <v>0.26666666666666666</v>
          </cell>
          <cell r="AP563">
            <v>0.8340277777777777</v>
          </cell>
          <cell r="AR563">
            <v>0.27569444444444446</v>
          </cell>
          <cell r="AS563">
            <v>0.73125000000000007</v>
          </cell>
          <cell r="AU563">
            <v>0.2638888888888889</v>
          </cell>
          <cell r="AV563">
            <v>0.81319444444444444</v>
          </cell>
          <cell r="AX563">
            <v>0.83472222222222225</v>
          </cell>
          <cell r="AY563">
            <v>0.26250000000000001</v>
          </cell>
          <cell r="BA563">
            <v>0.85972222222222217</v>
          </cell>
          <cell r="BB563">
            <v>0.2722222222222222</v>
          </cell>
          <cell r="BD563">
            <v>0.84166666666666667</v>
          </cell>
          <cell r="BE563">
            <v>0.2951388888888889</v>
          </cell>
          <cell r="BG563">
            <v>0.83888888888888891</v>
          </cell>
          <cell r="BH563">
            <v>0.2951388888888889</v>
          </cell>
          <cell r="BJ563">
            <v>0.83750000000000002</v>
          </cell>
          <cell r="BK563">
            <v>0.29236111111111113</v>
          </cell>
          <cell r="BM563">
            <v>0.82916666666666661</v>
          </cell>
          <cell r="BN563">
            <v>0.3034722222222222</v>
          </cell>
          <cell r="BV563">
            <v>0.26319444444444445</v>
          </cell>
          <cell r="BW563">
            <v>0.8340277777777777</v>
          </cell>
          <cell r="BY563">
            <v>0.26666666666666666</v>
          </cell>
          <cell r="BZ563">
            <v>0.83333333333333337</v>
          </cell>
          <cell r="CB563">
            <v>0.27013888888888887</v>
          </cell>
          <cell r="CD563" t="str">
            <v>TL</v>
          </cell>
          <cell r="CE563">
            <v>0.26597222222222222</v>
          </cell>
          <cell r="CF563">
            <v>0.83750000000000002</v>
          </cell>
          <cell r="CH563">
            <v>0.26805555555555555</v>
          </cell>
        </row>
        <row r="564">
          <cell r="A564">
            <v>71850</v>
          </cell>
          <cell r="B564" t="str">
            <v>DWI KHOIRUL ANAM</v>
          </cell>
          <cell r="C564" t="str">
            <v>BODY PLANT 2</v>
          </cell>
          <cell r="D564" t="str">
            <v>SHFB</v>
          </cell>
          <cell r="K564">
            <v>0.82986111111111116</v>
          </cell>
          <cell r="L564">
            <v>0.29375000000000001</v>
          </cell>
          <cell r="N564">
            <v>0.83194444444444438</v>
          </cell>
          <cell r="O564">
            <v>0.29236111111111113</v>
          </cell>
          <cell r="Q564">
            <v>0.83194444444444438</v>
          </cell>
          <cell r="R564">
            <v>0.27430555555555552</v>
          </cell>
          <cell r="T564">
            <v>0.8354166666666667</v>
          </cell>
          <cell r="U564">
            <v>0.29236111111111113</v>
          </cell>
          <cell r="W564">
            <v>0.80138888888888893</v>
          </cell>
          <cell r="X564">
            <v>0.29722222222222222</v>
          </cell>
          <cell r="AF564">
            <v>0.24930555555555556</v>
          </cell>
          <cell r="AG564">
            <v>0.83611111111111114</v>
          </cell>
          <cell r="AI564">
            <v>0.24861111111111112</v>
          </cell>
          <cell r="AJ564">
            <v>0.82430555555555562</v>
          </cell>
          <cell r="AL564">
            <v>0.25347222222222221</v>
          </cell>
          <cell r="AM564">
            <v>0.83333333333333337</v>
          </cell>
          <cell r="AO564">
            <v>0.25</v>
          </cell>
          <cell r="AP564">
            <v>0.83472222222222225</v>
          </cell>
          <cell r="AR564">
            <v>0.24791666666666667</v>
          </cell>
          <cell r="AS564">
            <v>0.79166666666666663</v>
          </cell>
          <cell r="AU564">
            <v>0.25347222222222221</v>
          </cell>
          <cell r="AV564">
            <v>0.83333333333333337</v>
          </cell>
          <cell r="AX564">
            <v>0.82847222222222217</v>
          </cell>
          <cell r="AY564">
            <v>0.27361111111111108</v>
          </cell>
          <cell r="BA564">
            <v>0.83888888888888891</v>
          </cell>
          <cell r="BB564">
            <v>0.27291666666666664</v>
          </cell>
          <cell r="BD564">
            <v>0.82986111111111116</v>
          </cell>
          <cell r="BE564">
            <v>0.30208333333333331</v>
          </cell>
          <cell r="BG564">
            <v>0.83124999999999993</v>
          </cell>
          <cell r="BH564">
            <v>0.30208333333333331</v>
          </cell>
          <cell r="BJ564">
            <v>0.83124999999999993</v>
          </cell>
          <cell r="BK564">
            <v>0.3034722222222222</v>
          </cell>
          <cell r="BM564">
            <v>0.84305555555555556</v>
          </cell>
          <cell r="BN564">
            <v>0.3125</v>
          </cell>
          <cell r="BV564">
            <v>0.25069444444444444</v>
          </cell>
          <cell r="BW564">
            <v>0.85416666666666663</v>
          </cell>
          <cell r="BY564">
            <v>0.25277777777777777</v>
          </cell>
          <cell r="BZ564">
            <v>0.8340277777777777</v>
          </cell>
          <cell r="CB564">
            <v>0.26250000000000001</v>
          </cell>
          <cell r="CD564" t="str">
            <v>TL</v>
          </cell>
          <cell r="CE564">
            <v>0.25486111111111109</v>
          </cell>
          <cell r="CF564">
            <v>0.8340277777777777</v>
          </cell>
          <cell r="CH564">
            <v>0.25208333333333333</v>
          </cell>
        </row>
        <row r="565">
          <cell r="A565">
            <v>71933</v>
          </cell>
          <cell r="B565" t="str">
            <v>AGUS RISTIANTO</v>
          </cell>
          <cell r="C565" t="str">
            <v>BODY PLANT 2</v>
          </cell>
          <cell r="D565" t="str">
            <v>SHFA</v>
          </cell>
          <cell r="K565">
            <v>0.28611111111111115</v>
          </cell>
          <cell r="L565">
            <v>0.8340277777777777</v>
          </cell>
          <cell r="N565">
            <v>0.28541666666666665</v>
          </cell>
          <cell r="O565">
            <v>0.8340277777777777</v>
          </cell>
          <cell r="Q565">
            <v>0.28750000000000003</v>
          </cell>
          <cell r="R565">
            <v>0.83333333333333337</v>
          </cell>
          <cell r="T565">
            <v>0.28888888888888892</v>
          </cell>
          <cell r="U565">
            <v>0.81388888888888899</v>
          </cell>
          <cell r="W565">
            <v>0.28819444444444448</v>
          </cell>
          <cell r="X565">
            <v>0.75</v>
          </cell>
          <cell r="Z565">
            <v>0.28750000000000003</v>
          </cell>
          <cell r="AA565">
            <v>0.81805555555555554</v>
          </cell>
          <cell r="AC565">
            <v>0.84027777777777779</v>
          </cell>
          <cell r="AD565">
            <v>0.25416666666666665</v>
          </cell>
          <cell r="AF565">
            <v>0.86041666666666661</v>
          </cell>
          <cell r="AG565">
            <v>0.29166666666666669</v>
          </cell>
          <cell r="AI565">
            <v>0.84236111111111101</v>
          </cell>
          <cell r="AJ565">
            <v>0.29305555555555557</v>
          </cell>
          <cell r="AL565">
            <v>0.84375</v>
          </cell>
          <cell r="AM565">
            <v>0.29236111111111113</v>
          </cell>
          <cell r="AO565">
            <v>0.84305555555555556</v>
          </cell>
          <cell r="AP565">
            <v>0.28125</v>
          </cell>
          <cell r="AR565">
            <v>0.86111111111111116</v>
          </cell>
          <cell r="AS565">
            <v>0.29444444444444445</v>
          </cell>
          <cell r="BA565">
            <v>0.28819444444444448</v>
          </cell>
          <cell r="BB565">
            <v>0.5</v>
          </cell>
          <cell r="BC565" t="str">
            <v>P5</v>
          </cell>
          <cell r="BD565">
            <v>0.28888888888888892</v>
          </cell>
          <cell r="BE565">
            <v>0.80763888888888891</v>
          </cell>
          <cell r="BG565">
            <v>0.28750000000000003</v>
          </cell>
          <cell r="BH565">
            <v>0.8340277777777777</v>
          </cell>
          <cell r="BJ565">
            <v>0.28819444444444448</v>
          </cell>
          <cell r="BK565">
            <v>0.8340277777777777</v>
          </cell>
          <cell r="BM565">
            <v>0.28611111111111115</v>
          </cell>
          <cell r="BN565">
            <v>0.83333333333333337</v>
          </cell>
          <cell r="BV565">
            <v>0.83888888888888891</v>
          </cell>
          <cell r="BW565">
            <v>0.29166666666666669</v>
          </cell>
          <cell r="BY565">
            <v>0.83888888888888891</v>
          </cell>
          <cell r="BZ565">
            <v>0.29166666666666669</v>
          </cell>
          <cell r="CB565">
            <v>0.83680555555555547</v>
          </cell>
          <cell r="CC565">
            <v>0.29166666666666669</v>
          </cell>
          <cell r="CE565">
            <v>0.83680555555555547</v>
          </cell>
          <cell r="CF565">
            <v>0.29305555555555557</v>
          </cell>
          <cell r="CJ565" t="str">
            <v>M</v>
          </cell>
        </row>
        <row r="566">
          <cell r="A566">
            <v>71934</v>
          </cell>
          <cell r="B566" t="str">
            <v>AHMAD SAEFUL ARIFIN</v>
          </cell>
          <cell r="C566" t="str">
            <v>BODY PLANT 2</v>
          </cell>
          <cell r="D566" t="str">
            <v>SHFA</v>
          </cell>
          <cell r="K566">
            <v>0.28680555555555554</v>
          </cell>
          <cell r="L566">
            <v>0.8125</v>
          </cell>
          <cell r="N566">
            <v>0.29166666666666669</v>
          </cell>
          <cell r="O566">
            <v>0.81319444444444444</v>
          </cell>
          <cell r="Q566">
            <v>0.28888888888888892</v>
          </cell>
          <cell r="R566">
            <v>0.82638888888888884</v>
          </cell>
          <cell r="T566">
            <v>0.29236111111111113</v>
          </cell>
          <cell r="U566">
            <v>0.82430555555555562</v>
          </cell>
          <cell r="W566">
            <v>0.29097222222222224</v>
          </cell>
          <cell r="X566">
            <v>0.7368055555555556</v>
          </cell>
          <cell r="Z566">
            <v>0.29097222222222224</v>
          </cell>
          <cell r="AA566">
            <v>0.82777777777777783</v>
          </cell>
          <cell r="AC566">
            <v>0.84027777777777779</v>
          </cell>
          <cell r="AD566">
            <v>0.25555555555555559</v>
          </cell>
          <cell r="AF566">
            <v>0.8569444444444444</v>
          </cell>
          <cell r="AG566">
            <v>0.21527777777777779</v>
          </cell>
          <cell r="AI566">
            <v>0.84375</v>
          </cell>
          <cell r="AJ566">
            <v>0.25625000000000003</v>
          </cell>
          <cell r="AL566">
            <v>0.84444444444444444</v>
          </cell>
          <cell r="AM566">
            <v>0.29444444444444445</v>
          </cell>
          <cell r="AO566">
            <v>0.80763888888888891</v>
          </cell>
          <cell r="AP566">
            <v>0.29375000000000001</v>
          </cell>
          <cell r="AR566">
            <v>0.82708333333333339</v>
          </cell>
          <cell r="AS566">
            <v>0.27430555555555552</v>
          </cell>
          <cell r="BA566">
            <v>0.29305555555555557</v>
          </cell>
          <cell r="BB566">
            <v>0.75416666666666676</v>
          </cell>
          <cell r="BD566">
            <v>0.28888888888888892</v>
          </cell>
          <cell r="BE566">
            <v>0.82916666666666661</v>
          </cell>
          <cell r="BG566">
            <v>0.2902777777777778</v>
          </cell>
          <cell r="BH566">
            <v>0.82430555555555562</v>
          </cell>
          <cell r="BJ566">
            <v>0.2902777777777778</v>
          </cell>
          <cell r="BK566">
            <v>0.82708333333333339</v>
          </cell>
          <cell r="BM566">
            <v>0.28611111111111115</v>
          </cell>
          <cell r="BN566">
            <v>0.8125</v>
          </cell>
          <cell r="BV566">
            <v>0.84166666666666667</v>
          </cell>
          <cell r="BW566">
            <v>0.2951388888888889</v>
          </cell>
          <cell r="BY566">
            <v>0.83750000000000002</v>
          </cell>
          <cell r="BZ566">
            <v>0.29444444444444445</v>
          </cell>
          <cell r="CB566">
            <v>0.83680555555555547</v>
          </cell>
          <cell r="CC566">
            <v>0.24374999999999999</v>
          </cell>
          <cell r="CE566">
            <v>0.81597222222222221</v>
          </cell>
          <cell r="CF566">
            <v>0.2590277777777778</v>
          </cell>
          <cell r="CJ566" t="str">
            <v>M</v>
          </cell>
        </row>
        <row r="567">
          <cell r="A567">
            <v>71935</v>
          </cell>
          <cell r="B567" t="str">
            <v>AKHMAD NUR HIDAYAT</v>
          </cell>
          <cell r="C567" t="str">
            <v>BODY PLANT 2</v>
          </cell>
          <cell r="D567" t="str">
            <v>SHFA</v>
          </cell>
          <cell r="K567">
            <v>0.26250000000000001</v>
          </cell>
          <cell r="L567">
            <v>0.81944444444444453</v>
          </cell>
          <cell r="N567">
            <v>0.26458333333333334</v>
          </cell>
          <cell r="O567">
            <v>0.82500000000000007</v>
          </cell>
          <cell r="Q567">
            <v>0.2673611111111111</v>
          </cell>
          <cell r="R567">
            <v>0.82500000000000007</v>
          </cell>
          <cell r="T567">
            <v>0.27291666666666664</v>
          </cell>
          <cell r="U567">
            <v>0.82361111111111107</v>
          </cell>
          <cell r="W567">
            <v>0.2673611111111111</v>
          </cell>
          <cell r="X567">
            <v>0.75</v>
          </cell>
          <cell r="Z567">
            <v>0.26597222222222222</v>
          </cell>
          <cell r="AA567">
            <v>0.83680555555555547</v>
          </cell>
          <cell r="AC567">
            <v>0.84305555555555556</v>
          </cell>
          <cell r="AD567">
            <v>0.25277777777777777</v>
          </cell>
          <cell r="AF567">
            <v>0.85138888888888886</v>
          </cell>
          <cell r="AG567">
            <v>0.27152777777777776</v>
          </cell>
          <cell r="AI567">
            <v>0.84513888888888899</v>
          </cell>
          <cell r="AJ567">
            <v>0.25347222222222221</v>
          </cell>
          <cell r="AL567">
            <v>0.84236111111111101</v>
          </cell>
          <cell r="AM567">
            <v>0.23124999999999998</v>
          </cell>
          <cell r="AO567">
            <v>0.84583333333333333</v>
          </cell>
          <cell r="AP567">
            <v>0.27361111111111108</v>
          </cell>
          <cell r="AR567">
            <v>0.85486111111111107</v>
          </cell>
          <cell r="AS567">
            <v>0.24166666666666667</v>
          </cell>
          <cell r="BA567">
            <v>0.26597222222222222</v>
          </cell>
          <cell r="BB567">
            <v>0.77013888888888893</v>
          </cell>
          <cell r="BD567">
            <v>0.26944444444444443</v>
          </cell>
          <cell r="BE567">
            <v>0.8041666666666667</v>
          </cell>
          <cell r="BG567">
            <v>0.26527777777777778</v>
          </cell>
          <cell r="BH567">
            <v>0.8222222222222223</v>
          </cell>
          <cell r="BJ567">
            <v>0.26874999999999999</v>
          </cell>
          <cell r="BK567">
            <v>0.83472222222222225</v>
          </cell>
          <cell r="BM567">
            <v>0.27013888888888887</v>
          </cell>
          <cell r="BN567">
            <v>0.81388888888888899</v>
          </cell>
          <cell r="BV567">
            <v>0.84375</v>
          </cell>
          <cell r="BW567">
            <v>0.27638888888888885</v>
          </cell>
          <cell r="BY567">
            <v>0.84583333333333333</v>
          </cell>
          <cell r="BZ567">
            <v>0.26111111111111113</v>
          </cell>
          <cell r="CB567">
            <v>0.84444444444444444</v>
          </cell>
          <cell r="CC567">
            <v>0.24027777777777778</v>
          </cell>
          <cell r="CE567">
            <v>0.84444444444444444</v>
          </cell>
          <cell r="CF567">
            <v>0.29166666666666669</v>
          </cell>
          <cell r="CJ567" t="str">
            <v>M</v>
          </cell>
        </row>
        <row r="568">
          <cell r="A568">
            <v>71936</v>
          </cell>
          <cell r="B568" t="str">
            <v>ALDI ROBBI SAPUTRA</v>
          </cell>
          <cell r="C568" t="str">
            <v>BODY PLANT 2</v>
          </cell>
          <cell r="D568" t="str">
            <v>SHFB</v>
          </cell>
          <cell r="K568">
            <v>0.83472222222222225</v>
          </cell>
          <cell r="L568">
            <v>0.30277777777777776</v>
          </cell>
          <cell r="N568">
            <v>0.8354166666666667</v>
          </cell>
          <cell r="O568">
            <v>0.27777777777777779</v>
          </cell>
          <cell r="Q568">
            <v>0.84027777777777779</v>
          </cell>
          <cell r="R568">
            <v>0.29791666666666666</v>
          </cell>
          <cell r="T568">
            <v>0.83750000000000002</v>
          </cell>
          <cell r="U568">
            <v>0.27291666666666664</v>
          </cell>
          <cell r="W568">
            <v>0.82638888888888884</v>
          </cell>
          <cell r="X568">
            <v>0.29444444444444445</v>
          </cell>
          <cell r="AF568">
            <v>0.26944444444444443</v>
          </cell>
          <cell r="AG568">
            <v>0.81458333333333333</v>
          </cell>
          <cell r="AI568">
            <v>0.2673611111111111</v>
          </cell>
          <cell r="AJ568">
            <v>0.81458333333333333</v>
          </cell>
          <cell r="AL568">
            <v>0.26458333333333334</v>
          </cell>
          <cell r="AM568">
            <v>0.83472222222222225</v>
          </cell>
          <cell r="AO568">
            <v>0.26458333333333334</v>
          </cell>
          <cell r="AP568">
            <v>0.80902777777777779</v>
          </cell>
          <cell r="AR568">
            <v>0.26111111111111113</v>
          </cell>
          <cell r="AS568">
            <v>0.74097222222222225</v>
          </cell>
          <cell r="AU568">
            <v>0.27430555555555552</v>
          </cell>
          <cell r="AV568">
            <v>0.76250000000000007</v>
          </cell>
          <cell r="AX568">
            <v>0.83124999999999993</v>
          </cell>
          <cell r="AY568">
            <v>0.27569444444444446</v>
          </cell>
          <cell r="BA568">
            <v>0.84652777777777777</v>
          </cell>
          <cell r="BB568">
            <v>0.22083333333333333</v>
          </cell>
          <cell r="BD568">
            <v>0.83611111111111114</v>
          </cell>
          <cell r="BE568">
            <v>0.30208333333333331</v>
          </cell>
          <cell r="BG568">
            <v>0.8340277777777777</v>
          </cell>
          <cell r="BH568">
            <v>0.30208333333333331</v>
          </cell>
          <cell r="BK568">
            <v>0.3034722222222222</v>
          </cell>
          <cell r="BL568" t="str">
            <v>TL</v>
          </cell>
          <cell r="BM568">
            <v>0.84861111111111109</v>
          </cell>
          <cell r="BN568">
            <v>0.3034722222222222</v>
          </cell>
          <cell r="BV568">
            <v>0.27499999999999997</v>
          </cell>
          <cell r="BW568">
            <v>0.83680555555555547</v>
          </cell>
          <cell r="BY568">
            <v>0.2673611111111111</v>
          </cell>
          <cell r="BZ568">
            <v>0.83680555555555547</v>
          </cell>
          <cell r="CB568">
            <v>0.27291666666666664</v>
          </cell>
          <cell r="CC568">
            <v>0.75208333333333333</v>
          </cell>
          <cell r="CE568">
            <v>0.27361111111111108</v>
          </cell>
          <cell r="CF568">
            <v>0.8354166666666667</v>
          </cell>
          <cell r="CH568">
            <v>0.2722222222222222</v>
          </cell>
        </row>
        <row r="569">
          <cell r="A569">
            <v>71937</v>
          </cell>
          <cell r="B569" t="str">
            <v>ALDI SUPRIADI</v>
          </cell>
          <cell r="C569" t="str">
            <v>BODY PLANT 2</v>
          </cell>
          <cell r="D569" t="str">
            <v>SHFB</v>
          </cell>
          <cell r="K569">
            <v>0.83472222222222225</v>
          </cell>
          <cell r="L569">
            <v>0.29583333333333334</v>
          </cell>
          <cell r="N569">
            <v>0.83819444444444446</v>
          </cell>
          <cell r="O569">
            <v>0.29652777777777778</v>
          </cell>
          <cell r="Q569">
            <v>0.83958333333333324</v>
          </cell>
          <cell r="R569">
            <v>0.30069444444444443</v>
          </cell>
          <cell r="T569">
            <v>0.83611111111111114</v>
          </cell>
          <cell r="U569">
            <v>0.29444444444444445</v>
          </cell>
          <cell r="W569">
            <v>0.80208333333333337</v>
          </cell>
          <cell r="X569">
            <v>0.29652777777777778</v>
          </cell>
          <cell r="AF569">
            <v>0.26874999999999999</v>
          </cell>
          <cell r="AG569">
            <v>0.81458333333333333</v>
          </cell>
          <cell r="AI569">
            <v>0.26597222222222222</v>
          </cell>
          <cell r="AJ569">
            <v>0.83680555555555547</v>
          </cell>
          <cell r="AL569">
            <v>0.2673611111111111</v>
          </cell>
          <cell r="AM569">
            <v>0.80694444444444446</v>
          </cell>
          <cell r="AO569">
            <v>0.26319444444444445</v>
          </cell>
          <cell r="AP569">
            <v>0.83680555555555547</v>
          </cell>
          <cell r="AR569">
            <v>0.26805555555555555</v>
          </cell>
          <cell r="AS569">
            <v>0.72986111111111107</v>
          </cell>
          <cell r="AU569">
            <v>0.27013888888888887</v>
          </cell>
          <cell r="AV569">
            <v>0.81736111111111109</v>
          </cell>
          <cell r="AX569">
            <v>0.82986111111111116</v>
          </cell>
          <cell r="AY569">
            <v>0.26458333333333334</v>
          </cell>
          <cell r="BA569">
            <v>0.84791666666666676</v>
          </cell>
          <cell r="BB569">
            <v>0.27986111111111112</v>
          </cell>
          <cell r="BD569">
            <v>0.83819444444444446</v>
          </cell>
          <cell r="BE569">
            <v>0.29444444444444445</v>
          </cell>
          <cell r="BG569">
            <v>0.83958333333333324</v>
          </cell>
          <cell r="BH569">
            <v>0.2951388888888889</v>
          </cell>
          <cell r="BJ569">
            <v>0.84097222222222223</v>
          </cell>
          <cell r="BK569">
            <v>0.29375000000000001</v>
          </cell>
          <cell r="BM569">
            <v>0.79861111111111116</v>
          </cell>
          <cell r="BN569">
            <v>0.29791666666666666</v>
          </cell>
          <cell r="BV569">
            <v>0.26805555555555555</v>
          </cell>
          <cell r="BW569">
            <v>0.83888888888888891</v>
          </cell>
          <cell r="BY569">
            <v>0.26458333333333334</v>
          </cell>
          <cell r="BZ569">
            <v>0.8354166666666667</v>
          </cell>
          <cell r="CB569">
            <v>0.27083333333333331</v>
          </cell>
          <cell r="CC569">
            <v>0.83958333333333324</v>
          </cell>
          <cell r="CE569">
            <v>0.26666666666666666</v>
          </cell>
          <cell r="CF569">
            <v>0.83819444444444446</v>
          </cell>
          <cell r="CH569">
            <v>0.26874999999999999</v>
          </cell>
        </row>
        <row r="570">
          <cell r="A570">
            <v>71938</v>
          </cell>
          <cell r="B570" t="str">
            <v>ALIM WAHYUDI</v>
          </cell>
          <cell r="C570" t="str">
            <v>BODY PLANT 2</v>
          </cell>
          <cell r="D570" t="str">
            <v>SHFB</v>
          </cell>
          <cell r="K570">
            <v>0.84375</v>
          </cell>
          <cell r="L570">
            <v>0.28472222222222221</v>
          </cell>
          <cell r="N570">
            <v>0.84583333333333333</v>
          </cell>
          <cell r="O570">
            <v>0.2986111111111111</v>
          </cell>
          <cell r="Q570">
            <v>0.84722222222222221</v>
          </cell>
          <cell r="R570">
            <v>0.27569444444444446</v>
          </cell>
          <cell r="T570">
            <v>0.84236111111111101</v>
          </cell>
          <cell r="U570">
            <v>0.25347222222222221</v>
          </cell>
          <cell r="W570">
            <v>0.84930555555555554</v>
          </cell>
          <cell r="X570">
            <v>0.19305555555555554</v>
          </cell>
          <cell r="AF570">
            <v>0.28055555555555556</v>
          </cell>
          <cell r="AG570">
            <v>0.6791666666666667</v>
          </cell>
          <cell r="AI570">
            <v>0.28263888888888888</v>
          </cell>
          <cell r="AJ570">
            <v>0.66875000000000007</v>
          </cell>
          <cell r="AL570">
            <v>0.27916666666666667</v>
          </cell>
          <cell r="AM570">
            <v>0.66666666666666663</v>
          </cell>
          <cell r="AO570">
            <v>0.28263888888888888</v>
          </cell>
          <cell r="AP570">
            <v>0.67083333333333339</v>
          </cell>
          <cell r="AR570">
            <v>0.28055555555555556</v>
          </cell>
          <cell r="AS570">
            <v>0.7319444444444444</v>
          </cell>
          <cell r="BA570">
            <v>0.85972222222222217</v>
          </cell>
          <cell r="BB570">
            <v>0.2076388888888889</v>
          </cell>
          <cell r="BD570">
            <v>0.82986111111111116</v>
          </cell>
          <cell r="BE570">
            <v>0.29375000000000001</v>
          </cell>
          <cell r="BG570">
            <v>0.82986111111111116</v>
          </cell>
          <cell r="BH570">
            <v>0.2951388888888889</v>
          </cell>
          <cell r="BJ570">
            <v>0.80694444444444446</v>
          </cell>
          <cell r="BK570">
            <v>0.29583333333333334</v>
          </cell>
          <cell r="BM570">
            <v>0.82013888888888886</v>
          </cell>
          <cell r="BN570">
            <v>0.30277777777777776</v>
          </cell>
          <cell r="BX570" t="str">
            <v>M</v>
          </cell>
          <cell r="BY570">
            <v>0.27499999999999997</v>
          </cell>
          <cell r="BZ570">
            <v>0.8354166666666667</v>
          </cell>
          <cell r="CC570">
            <v>0.72013888888888899</v>
          </cell>
          <cell r="CD570" t="str">
            <v>TL</v>
          </cell>
          <cell r="CE570">
            <v>0.27916666666666667</v>
          </cell>
          <cell r="CF570">
            <v>0.66875000000000007</v>
          </cell>
          <cell r="CH570">
            <v>0.28680555555555554</v>
          </cell>
        </row>
        <row r="571">
          <cell r="A571">
            <v>71939</v>
          </cell>
          <cell r="B571" t="str">
            <v>AMAD MUDASIR</v>
          </cell>
          <cell r="C571" t="str">
            <v>BODY PLANT 2</v>
          </cell>
          <cell r="D571" t="str">
            <v>SHFB</v>
          </cell>
          <cell r="K571">
            <v>0.79791666666666661</v>
          </cell>
          <cell r="L571">
            <v>0.19513888888888889</v>
          </cell>
          <cell r="N571">
            <v>0.82500000000000007</v>
          </cell>
          <cell r="O571">
            <v>0.25486111111111109</v>
          </cell>
          <cell r="Q571">
            <v>0.79375000000000007</v>
          </cell>
          <cell r="R571">
            <v>0.26041666666666669</v>
          </cell>
          <cell r="T571">
            <v>0.82916666666666661</v>
          </cell>
          <cell r="U571">
            <v>0.24513888888888888</v>
          </cell>
          <cell r="W571">
            <v>0.82430555555555562</v>
          </cell>
          <cell r="X571">
            <v>0.28194444444444444</v>
          </cell>
          <cell r="AF571">
            <v>0.24166666666666667</v>
          </cell>
          <cell r="AG571">
            <v>0.81319444444444444</v>
          </cell>
          <cell r="AI571">
            <v>0.24305555555555555</v>
          </cell>
          <cell r="AJ571">
            <v>0.83333333333333337</v>
          </cell>
          <cell r="AL571">
            <v>0.24166666666666667</v>
          </cell>
          <cell r="AM571">
            <v>0.80208333333333337</v>
          </cell>
          <cell r="AO571">
            <v>0.24583333333333335</v>
          </cell>
          <cell r="AP571">
            <v>0.8125</v>
          </cell>
          <cell r="AR571">
            <v>0.24513888888888888</v>
          </cell>
          <cell r="AS571">
            <v>0.72986111111111107</v>
          </cell>
          <cell r="AU571">
            <v>0.24236111111111111</v>
          </cell>
          <cell r="AV571">
            <v>0.8125</v>
          </cell>
          <cell r="AX571">
            <v>0.82916666666666661</v>
          </cell>
          <cell r="AY571">
            <v>0.26111111111111113</v>
          </cell>
          <cell r="BA571">
            <v>0.82638888888888884</v>
          </cell>
          <cell r="BB571">
            <v>0.26111111111111113</v>
          </cell>
          <cell r="BD571">
            <v>0.82916666666666661</v>
          </cell>
          <cell r="BE571">
            <v>0.29305555555555557</v>
          </cell>
          <cell r="BG571">
            <v>0.82986111111111116</v>
          </cell>
          <cell r="BH571">
            <v>0.29166666666666669</v>
          </cell>
          <cell r="BJ571">
            <v>0.83124999999999993</v>
          </cell>
          <cell r="BK571">
            <v>0.29166666666666669</v>
          </cell>
          <cell r="BM571">
            <v>0.82430555555555562</v>
          </cell>
          <cell r="BN571">
            <v>0.30277777777777776</v>
          </cell>
          <cell r="BV571">
            <v>0.24652777777777779</v>
          </cell>
          <cell r="BW571">
            <v>0.8340277777777777</v>
          </cell>
          <cell r="BY571">
            <v>0.25</v>
          </cell>
          <cell r="BZ571">
            <v>0.8340277777777777</v>
          </cell>
          <cell r="CB571">
            <v>0.24791666666666667</v>
          </cell>
          <cell r="CC571">
            <v>0.73611111111111116</v>
          </cell>
          <cell r="CE571">
            <v>0.24930555555555556</v>
          </cell>
          <cell r="CF571">
            <v>0.82361111111111107</v>
          </cell>
          <cell r="CH571">
            <v>0.25277777777777777</v>
          </cell>
        </row>
        <row r="572">
          <cell r="A572">
            <v>71940</v>
          </cell>
          <cell r="B572" t="str">
            <v>ANANG RIYANTO</v>
          </cell>
          <cell r="C572" t="str">
            <v>BODY PLANT 2</v>
          </cell>
          <cell r="D572" t="str">
            <v>SHFB</v>
          </cell>
          <cell r="K572">
            <v>0.83263888888888893</v>
          </cell>
          <cell r="L572">
            <v>0.28263888888888888</v>
          </cell>
          <cell r="N572">
            <v>0.82986111111111116</v>
          </cell>
          <cell r="O572">
            <v>0.26041666666666669</v>
          </cell>
          <cell r="Q572">
            <v>0.83333333333333337</v>
          </cell>
          <cell r="R572">
            <v>0.26319444444444445</v>
          </cell>
          <cell r="T572">
            <v>0.83819444444444446</v>
          </cell>
          <cell r="U572">
            <v>0.29305555555555557</v>
          </cell>
          <cell r="W572">
            <v>0.8305555555555556</v>
          </cell>
          <cell r="X572">
            <v>0.28194444444444444</v>
          </cell>
          <cell r="AF572">
            <v>0.27638888888888885</v>
          </cell>
          <cell r="AG572">
            <v>0.83472222222222225</v>
          </cell>
          <cell r="AI572">
            <v>0.27569444444444446</v>
          </cell>
          <cell r="AJ572">
            <v>0.8354166666666667</v>
          </cell>
          <cell r="AL572">
            <v>0.27708333333333335</v>
          </cell>
          <cell r="AM572">
            <v>0.8041666666666667</v>
          </cell>
          <cell r="AO572">
            <v>0.27708333333333335</v>
          </cell>
          <cell r="AP572">
            <v>0.83333333333333337</v>
          </cell>
          <cell r="AR572">
            <v>0.27152777777777776</v>
          </cell>
          <cell r="AS572">
            <v>0.73125000000000007</v>
          </cell>
          <cell r="AU572">
            <v>0.27499999999999997</v>
          </cell>
          <cell r="AV572">
            <v>0.81319444444444444</v>
          </cell>
          <cell r="AX572">
            <v>0.83194444444444438</v>
          </cell>
          <cell r="AY572">
            <v>0.26180555555555557</v>
          </cell>
          <cell r="BA572">
            <v>0.85902777777777783</v>
          </cell>
          <cell r="BB572">
            <v>0.2722222222222222</v>
          </cell>
          <cell r="BD572">
            <v>0.8305555555555556</v>
          </cell>
          <cell r="BE572">
            <v>0.29444444444444445</v>
          </cell>
          <cell r="BG572">
            <v>0.8256944444444444</v>
          </cell>
          <cell r="BH572">
            <v>0.29236111111111113</v>
          </cell>
          <cell r="BJ572">
            <v>0.83124999999999993</v>
          </cell>
          <cell r="BK572">
            <v>0.29236111111111113</v>
          </cell>
          <cell r="BM572">
            <v>0.83333333333333337</v>
          </cell>
          <cell r="BN572">
            <v>0.30208333333333331</v>
          </cell>
          <cell r="BX572" t="str">
            <v>M</v>
          </cell>
          <cell r="CA572" t="str">
            <v>M</v>
          </cell>
          <cell r="CD572" t="str">
            <v>M</v>
          </cell>
          <cell r="CE572">
            <v>0.27777777777777779</v>
          </cell>
          <cell r="CF572">
            <v>0.83819444444444446</v>
          </cell>
          <cell r="CH572">
            <v>0.27916666666666667</v>
          </cell>
        </row>
        <row r="573">
          <cell r="A573">
            <v>71941</v>
          </cell>
          <cell r="B573" t="str">
            <v>ANDRIANTO</v>
          </cell>
          <cell r="C573" t="str">
            <v>BODY PLANT 2</v>
          </cell>
          <cell r="D573" t="str">
            <v>SHFB</v>
          </cell>
          <cell r="K573">
            <v>0.83819444444444446</v>
          </cell>
          <cell r="L573">
            <v>0.29236111111111113</v>
          </cell>
          <cell r="N573">
            <v>0.83819444444444446</v>
          </cell>
          <cell r="O573">
            <v>0.29166666666666669</v>
          </cell>
          <cell r="Q573">
            <v>0.84097222222222223</v>
          </cell>
          <cell r="R573">
            <v>0.25486111111111109</v>
          </cell>
          <cell r="T573">
            <v>0.83819444444444446</v>
          </cell>
          <cell r="U573">
            <v>0.25</v>
          </cell>
          <cell r="W573">
            <v>0.81944444444444453</v>
          </cell>
          <cell r="X573">
            <v>0.29166666666666669</v>
          </cell>
          <cell r="AF573">
            <v>0.27291666666666664</v>
          </cell>
          <cell r="AG573">
            <v>0.8125</v>
          </cell>
          <cell r="AI573">
            <v>0.27152777777777776</v>
          </cell>
          <cell r="AJ573">
            <v>0.81388888888888899</v>
          </cell>
          <cell r="AL573">
            <v>0.26805555555555555</v>
          </cell>
          <cell r="AM573">
            <v>0.83333333333333337</v>
          </cell>
          <cell r="AO573">
            <v>0.27083333333333331</v>
          </cell>
          <cell r="AP573">
            <v>0.80347222222222225</v>
          </cell>
          <cell r="AR573">
            <v>0.2722222222222222</v>
          </cell>
          <cell r="AS573">
            <v>0.72916666666666663</v>
          </cell>
          <cell r="AU573">
            <v>0.27569444444444446</v>
          </cell>
          <cell r="AV573">
            <v>0.8125</v>
          </cell>
          <cell r="AX573">
            <v>0.84513888888888899</v>
          </cell>
          <cell r="AY573">
            <v>0.26319444444444445</v>
          </cell>
          <cell r="BA573">
            <v>0.85833333333333339</v>
          </cell>
          <cell r="BB573">
            <v>0.25069444444444444</v>
          </cell>
          <cell r="BD573">
            <v>0.8354166666666667</v>
          </cell>
          <cell r="BE573">
            <v>0.29166666666666669</v>
          </cell>
          <cell r="BG573">
            <v>0.84097222222222223</v>
          </cell>
          <cell r="BH573">
            <v>0.29166666666666669</v>
          </cell>
          <cell r="BJ573">
            <v>0.83888888888888891</v>
          </cell>
          <cell r="BK573">
            <v>0.29236111111111113</v>
          </cell>
          <cell r="BM573">
            <v>0.80902777777777779</v>
          </cell>
          <cell r="BN573">
            <v>0.29236111111111113</v>
          </cell>
          <cell r="BV573">
            <v>0.26666666666666666</v>
          </cell>
          <cell r="BX573" t="str">
            <v>TL</v>
          </cell>
          <cell r="BY573">
            <v>0.26874999999999999</v>
          </cell>
          <cell r="BZ573">
            <v>0.83333333333333337</v>
          </cell>
          <cell r="CB573">
            <v>0.26874999999999999</v>
          </cell>
          <cell r="CC573">
            <v>0.75</v>
          </cell>
          <cell r="CE573">
            <v>0.27013888888888887</v>
          </cell>
          <cell r="CF573">
            <v>0.83333333333333337</v>
          </cell>
          <cell r="CH573">
            <v>0.27361111111111108</v>
          </cell>
        </row>
        <row r="574">
          <cell r="A574">
            <v>71942</v>
          </cell>
          <cell r="B574" t="str">
            <v>ARIF BUDI NURYANTO</v>
          </cell>
          <cell r="C574" t="str">
            <v>BODY PLANT 2</v>
          </cell>
          <cell r="D574" t="str">
            <v>SHFB</v>
          </cell>
          <cell r="K574">
            <v>0.82638888888888884</v>
          </cell>
          <cell r="L574">
            <v>0.30277777777777776</v>
          </cell>
          <cell r="N574">
            <v>0.82847222222222217</v>
          </cell>
          <cell r="O574">
            <v>0.27569444444444446</v>
          </cell>
          <cell r="Q574">
            <v>0.81666666666666676</v>
          </cell>
          <cell r="R574">
            <v>0.2986111111111111</v>
          </cell>
          <cell r="T574">
            <v>0.80763888888888891</v>
          </cell>
          <cell r="U574">
            <v>0.27291666666666664</v>
          </cell>
          <cell r="W574">
            <v>0.79375000000000007</v>
          </cell>
          <cell r="X574">
            <v>0.29652777777777778</v>
          </cell>
          <cell r="AF574">
            <v>0.2722222222222222</v>
          </cell>
          <cell r="AG574">
            <v>0.8354166666666667</v>
          </cell>
          <cell r="AI574">
            <v>0.2673611111111111</v>
          </cell>
          <cell r="AJ574">
            <v>0.81805555555555554</v>
          </cell>
          <cell r="AL574">
            <v>0.26944444444444443</v>
          </cell>
          <cell r="AM574">
            <v>0.83680555555555547</v>
          </cell>
          <cell r="AO574">
            <v>0.27638888888888885</v>
          </cell>
          <cell r="AP574">
            <v>0.80972222222222223</v>
          </cell>
          <cell r="AR574">
            <v>0.25694444444444448</v>
          </cell>
          <cell r="AS574">
            <v>0.7416666666666667</v>
          </cell>
          <cell r="AU574">
            <v>0.27777777777777779</v>
          </cell>
          <cell r="AV574">
            <v>0.76388888888888884</v>
          </cell>
          <cell r="AX574">
            <v>0.8125</v>
          </cell>
          <cell r="AY574">
            <v>0.27986111111111112</v>
          </cell>
          <cell r="BA574">
            <v>0.84583333333333333</v>
          </cell>
          <cell r="BB574">
            <v>0.22152777777777777</v>
          </cell>
          <cell r="BD574">
            <v>0.81597222222222221</v>
          </cell>
          <cell r="BE574">
            <v>0.3034722222222222</v>
          </cell>
          <cell r="BG574">
            <v>0.8340277777777777</v>
          </cell>
          <cell r="BH574">
            <v>0.30277777777777776</v>
          </cell>
          <cell r="BJ574">
            <v>0.84097222222222223</v>
          </cell>
          <cell r="BK574">
            <v>0.3034722222222222</v>
          </cell>
          <cell r="BM574">
            <v>0.86458333333333337</v>
          </cell>
          <cell r="BN574">
            <v>0.30555555555555552</v>
          </cell>
          <cell r="BV574">
            <v>0.27291666666666664</v>
          </cell>
          <cell r="BW574">
            <v>0.83750000000000002</v>
          </cell>
          <cell r="BY574">
            <v>0.27361111111111108</v>
          </cell>
          <cell r="CA574" t="str">
            <v>TL</v>
          </cell>
          <cell r="CB574">
            <v>0.2722222222222222</v>
          </cell>
          <cell r="CC574">
            <v>0.75416666666666676</v>
          </cell>
          <cell r="CE574">
            <v>0.27430555555555552</v>
          </cell>
          <cell r="CF574">
            <v>0.84236111111111101</v>
          </cell>
          <cell r="CH574">
            <v>0.27569444444444446</v>
          </cell>
        </row>
        <row r="575">
          <cell r="A575">
            <v>72149</v>
          </cell>
          <cell r="B575" t="str">
            <v>MUH LHUTFI HANIF</v>
          </cell>
          <cell r="C575" t="str">
            <v>BODY PLANT 2</v>
          </cell>
          <cell r="D575" t="str">
            <v>SHFA</v>
          </cell>
          <cell r="K575">
            <v>0.27291666666666664</v>
          </cell>
          <cell r="L575">
            <v>0.81458333333333333</v>
          </cell>
          <cell r="N575">
            <v>0.27361111111111108</v>
          </cell>
          <cell r="O575">
            <v>0.83333333333333337</v>
          </cell>
          <cell r="Q575">
            <v>0.27569444444444446</v>
          </cell>
          <cell r="R575">
            <v>0.8125</v>
          </cell>
          <cell r="T575">
            <v>0.2722222222222222</v>
          </cell>
          <cell r="U575">
            <v>0.8354166666666667</v>
          </cell>
          <cell r="W575">
            <v>0.27847222222222223</v>
          </cell>
          <cell r="X575">
            <v>0.7416666666666667</v>
          </cell>
          <cell r="Z575">
            <v>0.27638888888888885</v>
          </cell>
          <cell r="AA575">
            <v>0.81597222222222221</v>
          </cell>
          <cell r="AC575">
            <v>0.84375</v>
          </cell>
          <cell r="AD575">
            <v>0.25138888888888888</v>
          </cell>
          <cell r="AF575">
            <v>0.85972222222222217</v>
          </cell>
          <cell r="AG575">
            <v>0.2722222222222222</v>
          </cell>
          <cell r="AI575">
            <v>0.83680555555555547</v>
          </cell>
          <cell r="AJ575">
            <v>0.29166666666666669</v>
          </cell>
          <cell r="AL575">
            <v>0.83750000000000002</v>
          </cell>
          <cell r="AM575">
            <v>0.23541666666666669</v>
          </cell>
          <cell r="AO575">
            <v>0.83194444444444438</v>
          </cell>
          <cell r="AP575">
            <v>0.28333333333333333</v>
          </cell>
          <cell r="AR575">
            <v>0.86319444444444438</v>
          </cell>
          <cell r="AS575">
            <v>0.28472222222222221</v>
          </cell>
          <cell r="BA575">
            <v>0.2722222222222222</v>
          </cell>
          <cell r="BB575">
            <v>0.8354166666666667</v>
          </cell>
          <cell r="BD575">
            <v>0.27361111111111108</v>
          </cell>
          <cell r="BE575">
            <v>0.81666666666666676</v>
          </cell>
          <cell r="BG575">
            <v>0.2722222222222222</v>
          </cell>
          <cell r="BH575">
            <v>0.82500000000000007</v>
          </cell>
          <cell r="BJ575">
            <v>0.27430555555555552</v>
          </cell>
          <cell r="BK575">
            <v>0.8340277777777777</v>
          </cell>
          <cell r="BM575">
            <v>0.27361111111111108</v>
          </cell>
          <cell r="BN575">
            <v>0.81388888888888899</v>
          </cell>
          <cell r="BV575">
            <v>0.83750000000000002</v>
          </cell>
          <cell r="BW575">
            <v>0.29305555555555557</v>
          </cell>
          <cell r="BY575">
            <v>0.83750000000000002</v>
          </cell>
          <cell r="BZ575">
            <v>0.26111111111111113</v>
          </cell>
          <cell r="CB575">
            <v>0.83680555555555547</v>
          </cell>
          <cell r="CC575">
            <v>0.29305555555555557</v>
          </cell>
          <cell r="CE575">
            <v>0.83750000000000002</v>
          </cell>
          <cell r="CF575">
            <v>0.29166666666666669</v>
          </cell>
          <cell r="CJ575" t="str">
            <v>M</v>
          </cell>
        </row>
        <row r="576">
          <cell r="A576">
            <v>72150</v>
          </cell>
          <cell r="B576" t="str">
            <v>MUHAMAD ADIN SETYA DERMAWAN</v>
          </cell>
          <cell r="C576" t="str">
            <v>BODY PLANT 2</v>
          </cell>
          <cell r="D576" t="str">
            <v>SHFA</v>
          </cell>
          <cell r="K576">
            <v>0.27291666666666664</v>
          </cell>
          <cell r="L576">
            <v>0.81597222222222221</v>
          </cell>
          <cell r="N576">
            <v>0.27291666666666664</v>
          </cell>
          <cell r="O576">
            <v>0.83194444444444438</v>
          </cell>
          <cell r="Q576">
            <v>0.27569444444444446</v>
          </cell>
          <cell r="R576">
            <v>0.81944444444444453</v>
          </cell>
          <cell r="T576">
            <v>0.2722222222222222</v>
          </cell>
          <cell r="U576">
            <v>0.81597222222222221</v>
          </cell>
          <cell r="W576">
            <v>0.27361111111111108</v>
          </cell>
          <cell r="X576">
            <v>0.75416666666666676</v>
          </cell>
          <cell r="Z576">
            <v>0.27569444444444446</v>
          </cell>
          <cell r="AA576">
            <v>0.81319444444444444</v>
          </cell>
          <cell r="AC576">
            <v>0.84375</v>
          </cell>
          <cell r="AD576">
            <v>0.25347222222222221</v>
          </cell>
          <cell r="AF576">
            <v>0.85972222222222217</v>
          </cell>
          <cell r="AG576">
            <v>0.26041666666666669</v>
          </cell>
          <cell r="AI576">
            <v>0.83750000000000002</v>
          </cell>
          <cell r="AJ576">
            <v>0.27361111111111108</v>
          </cell>
          <cell r="AL576">
            <v>0.83750000000000002</v>
          </cell>
          <cell r="AM576">
            <v>0.29166666666666669</v>
          </cell>
          <cell r="AO576">
            <v>0.80486111111111114</v>
          </cell>
          <cell r="AP576">
            <v>0.26458333333333334</v>
          </cell>
          <cell r="AR576">
            <v>0.82430555555555562</v>
          </cell>
          <cell r="AS576">
            <v>0.2298611111111111</v>
          </cell>
          <cell r="BA576">
            <v>0.2722222222222222</v>
          </cell>
          <cell r="BB576">
            <v>0.75902777777777775</v>
          </cell>
          <cell r="BD576">
            <v>0.27361111111111108</v>
          </cell>
          <cell r="BE576">
            <v>0.80763888888888891</v>
          </cell>
          <cell r="BG576">
            <v>0.27152777777777776</v>
          </cell>
          <cell r="BH576">
            <v>0.83472222222222225</v>
          </cell>
          <cell r="BJ576">
            <v>0.27430555555555552</v>
          </cell>
          <cell r="BK576">
            <v>0.81666666666666676</v>
          </cell>
          <cell r="BM576">
            <v>0.27361111111111108</v>
          </cell>
          <cell r="BN576">
            <v>0.8354166666666667</v>
          </cell>
          <cell r="BV576">
            <v>0.83819444444444446</v>
          </cell>
          <cell r="BW576">
            <v>0.27499999999999997</v>
          </cell>
          <cell r="BY576">
            <v>0.83750000000000002</v>
          </cell>
          <cell r="BZ576">
            <v>0.29444444444444445</v>
          </cell>
          <cell r="CB576">
            <v>0.83611111111111114</v>
          </cell>
          <cell r="CC576">
            <v>0.24305555555555555</v>
          </cell>
          <cell r="CE576">
            <v>0.80555555555555547</v>
          </cell>
          <cell r="CF576">
            <v>0.29236111111111113</v>
          </cell>
          <cell r="CJ576" t="str">
            <v>M</v>
          </cell>
        </row>
        <row r="577">
          <cell r="A577">
            <v>72151</v>
          </cell>
          <cell r="B577" t="str">
            <v>MUHAMAD HAVID WIDIANTO</v>
          </cell>
          <cell r="C577" t="str">
            <v>BODY PLANT 2</v>
          </cell>
          <cell r="D577" t="str">
            <v>SHFA</v>
          </cell>
          <cell r="K577">
            <v>0.28194444444444444</v>
          </cell>
          <cell r="L577">
            <v>0.82430555555555562</v>
          </cell>
          <cell r="N577">
            <v>0.28541666666666665</v>
          </cell>
          <cell r="O577">
            <v>0.83472222222222225</v>
          </cell>
          <cell r="Q577">
            <v>0.28333333333333333</v>
          </cell>
          <cell r="R577">
            <v>0.83333333333333337</v>
          </cell>
          <cell r="T577">
            <v>0.28402777777777777</v>
          </cell>
          <cell r="U577">
            <v>0.84097222222222223</v>
          </cell>
          <cell r="W577">
            <v>0.29097222222222224</v>
          </cell>
          <cell r="X577">
            <v>0.77638888888888891</v>
          </cell>
          <cell r="Z577">
            <v>0.28472222222222221</v>
          </cell>
          <cell r="AA577">
            <v>0.83958333333333324</v>
          </cell>
          <cell r="AC577">
            <v>0.84375</v>
          </cell>
          <cell r="AD577">
            <v>0.26111111111111113</v>
          </cell>
          <cell r="AF577">
            <v>0.86249999999999993</v>
          </cell>
          <cell r="AG577">
            <v>0.29791666666666666</v>
          </cell>
          <cell r="AI577">
            <v>0.84166666666666667</v>
          </cell>
          <cell r="AJ577">
            <v>0.2638888888888889</v>
          </cell>
          <cell r="AL577">
            <v>0.84513888888888899</v>
          </cell>
          <cell r="AM577">
            <v>0.27499999999999997</v>
          </cell>
          <cell r="AO577">
            <v>0.84305555555555556</v>
          </cell>
          <cell r="AP577">
            <v>0.2951388888888889</v>
          </cell>
          <cell r="AR577">
            <v>0.8618055555555556</v>
          </cell>
          <cell r="AS577">
            <v>0.27986111111111112</v>
          </cell>
          <cell r="BA577">
            <v>0.28055555555555556</v>
          </cell>
          <cell r="BB577">
            <v>0.83680555555555547</v>
          </cell>
          <cell r="BD577">
            <v>0.27986111111111112</v>
          </cell>
          <cell r="BE577">
            <v>0.81874999999999998</v>
          </cell>
          <cell r="BG577">
            <v>0.27986111111111112</v>
          </cell>
          <cell r="BH577">
            <v>0.83680555555555547</v>
          </cell>
          <cell r="BJ577">
            <v>0.28055555555555556</v>
          </cell>
          <cell r="BK577">
            <v>0.83750000000000002</v>
          </cell>
          <cell r="BM577">
            <v>0.28194444444444444</v>
          </cell>
          <cell r="BN577">
            <v>0.8305555555555556</v>
          </cell>
          <cell r="BV577">
            <v>0.83819444444444446</v>
          </cell>
          <cell r="BW577">
            <v>0.2951388888888889</v>
          </cell>
          <cell r="BY577">
            <v>0.83888888888888891</v>
          </cell>
          <cell r="BZ577">
            <v>0.2986111111111111</v>
          </cell>
          <cell r="CB577">
            <v>0.84166666666666667</v>
          </cell>
          <cell r="CC577">
            <v>0.26250000000000001</v>
          </cell>
          <cell r="CE577">
            <v>0.84027777777777779</v>
          </cell>
          <cell r="CF577">
            <v>0.2590277777777778</v>
          </cell>
          <cell r="CJ577" t="str">
            <v>M</v>
          </cell>
        </row>
        <row r="578">
          <cell r="A578">
            <v>72152</v>
          </cell>
          <cell r="B578" t="str">
            <v>MUHAMMAD AJI TRY CAHYO</v>
          </cell>
          <cell r="C578" t="str">
            <v>BODY PLANT 2</v>
          </cell>
          <cell r="D578" t="str">
            <v>SHFA</v>
          </cell>
          <cell r="K578">
            <v>0.27916666666666667</v>
          </cell>
          <cell r="L578">
            <v>0.82638888888888884</v>
          </cell>
          <cell r="N578">
            <v>0.28263888888888888</v>
          </cell>
          <cell r="O578">
            <v>0.8340277777777777</v>
          </cell>
          <cell r="Q578">
            <v>0.28125</v>
          </cell>
          <cell r="R578">
            <v>0.8340277777777777</v>
          </cell>
          <cell r="T578">
            <v>0.28055555555555556</v>
          </cell>
          <cell r="U578">
            <v>0.82916666666666661</v>
          </cell>
          <cell r="W578">
            <v>0.28125</v>
          </cell>
          <cell r="X578">
            <v>0.7416666666666667</v>
          </cell>
          <cell r="Z578">
            <v>0.28125</v>
          </cell>
          <cell r="AA578">
            <v>0.81597222222222221</v>
          </cell>
          <cell r="AC578">
            <v>0.84375</v>
          </cell>
          <cell r="AD578">
            <v>0.25069444444444444</v>
          </cell>
          <cell r="AF578">
            <v>0.86458333333333337</v>
          </cell>
          <cell r="AG578">
            <v>0.29236111111111113</v>
          </cell>
          <cell r="AI578">
            <v>0.84444444444444444</v>
          </cell>
          <cell r="AJ578">
            <v>0.28194444444444444</v>
          </cell>
          <cell r="AL578">
            <v>0.84513888888888899</v>
          </cell>
          <cell r="AM578">
            <v>0.23541666666666669</v>
          </cell>
          <cell r="AO578">
            <v>0.84236111111111101</v>
          </cell>
          <cell r="AP578">
            <v>0.29375000000000001</v>
          </cell>
          <cell r="AR578">
            <v>0.8666666666666667</v>
          </cell>
          <cell r="AS578">
            <v>0.28472222222222221</v>
          </cell>
          <cell r="BA578">
            <v>0.28333333333333333</v>
          </cell>
          <cell r="BB578">
            <v>0.76111111111111107</v>
          </cell>
          <cell r="BD578">
            <v>0.28472222222222221</v>
          </cell>
          <cell r="BE578">
            <v>0.83472222222222225</v>
          </cell>
          <cell r="BG578">
            <v>0.28333333333333333</v>
          </cell>
          <cell r="BH578">
            <v>0.83611111111111114</v>
          </cell>
          <cell r="BJ578">
            <v>0.27708333333333335</v>
          </cell>
          <cell r="BK578">
            <v>0.8027777777777777</v>
          </cell>
          <cell r="BM578">
            <v>0.28055555555555556</v>
          </cell>
          <cell r="BN578">
            <v>0.83819444444444446</v>
          </cell>
          <cell r="BV578">
            <v>0.84444444444444444</v>
          </cell>
          <cell r="BX578" t="str">
            <v>TL</v>
          </cell>
          <cell r="BY578">
            <v>0.84722222222222221</v>
          </cell>
          <cell r="BZ578">
            <v>0.29166666666666669</v>
          </cell>
          <cell r="CB578">
            <v>0.84305555555555556</v>
          </cell>
          <cell r="CC578">
            <v>0.29166666666666669</v>
          </cell>
          <cell r="CE578">
            <v>0.84652777777777777</v>
          </cell>
          <cell r="CF578">
            <v>0.28333333333333333</v>
          </cell>
          <cell r="CJ578" t="str">
            <v>M</v>
          </cell>
        </row>
        <row r="579">
          <cell r="A579">
            <v>72153</v>
          </cell>
          <cell r="B579" t="str">
            <v>MUHAMMAD IBNU SYAYID BACHTIAR</v>
          </cell>
          <cell r="C579" t="str">
            <v>BODY PLANT 2</v>
          </cell>
          <cell r="D579" t="str">
            <v>SHFB</v>
          </cell>
          <cell r="K579">
            <v>0.84097222222222223</v>
          </cell>
          <cell r="L579">
            <v>0.28611111111111115</v>
          </cell>
          <cell r="N579">
            <v>0.84375</v>
          </cell>
          <cell r="O579">
            <v>0.26597222222222222</v>
          </cell>
          <cell r="Q579">
            <v>0.84166666666666667</v>
          </cell>
          <cell r="R579">
            <v>0.27638888888888885</v>
          </cell>
          <cell r="T579">
            <v>0.84930555555555554</v>
          </cell>
          <cell r="U579">
            <v>0.28125</v>
          </cell>
          <cell r="W579">
            <v>0.82777777777777783</v>
          </cell>
          <cell r="X579">
            <v>0.29236111111111113</v>
          </cell>
          <cell r="AF579">
            <v>0.28125</v>
          </cell>
          <cell r="AG579">
            <v>0.83958333333333324</v>
          </cell>
          <cell r="AI579">
            <v>0.28611111111111115</v>
          </cell>
          <cell r="AJ579">
            <v>0.81944444444444453</v>
          </cell>
          <cell r="AL579">
            <v>0.28194444444444444</v>
          </cell>
          <cell r="AM579">
            <v>0.84027777777777779</v>
          </cell>
          <cell r="AO579">
            <v>0.28750000000000003</v>
          </cell>
          <cell r="AP579">
            <v>0.80833333333333324</v>
          </cell>
          <cell r="AR579">
            <v>0.27847222222222223</v>
          </cell>
          <cell r="AS579">
            <v>0.73541666666666661</v>
          </cell>
          <cell r="AU579">
            <v>0.28263888888888888</v>
          </cell>
          <cell r="AV579">
            <v>0.80763888888888891</v>
          </cell>
          <cell r="AX579">
            <v>0.84513888888888899</v>
          </cell>
          <cell r="AY579">
            <v>0.26458333333333334</v>
          </cell>
          <cell r="BA579">
            <v>0.86597222222222225</v>
          </cell>
          <cell r="BB579">
            <v>0.25833333333333336</v>
          </cell>
          <cell r="BD579">
            <v>0.83750000000000002</v>
          </cell>
          <cell r="BE579">
            <v>0.2951388888888889</v>
          </cell>
          <cell r="BG579">
            <v>0.84652777777777777</v>
          </cell>
          <cell r="BH579">
            <v>0.29652777777777778</v>
          </cell>
          <cell r="BJ579">
            <v>0.80833333333333324</v>
          </cell>
          <cell r="BL579" t="str">
            <v>TL</v>
          </cell>
          <cell r="BM579">
            <v>0.8256944444444444</v>
          </cell>
          <cell r="BN579">
            <v>0.3034722222222222</v>
          </cell>
          <cell r="BV579">
            <v>0.28263888888888888</v>
          </cell>
          <cell r="BW579">
            <v>0.83611111111111114</v>
          </cell>
          <cell r="BY579">
            <v>0.28333333333333333</v>
          </cell>
          <cell r="BZ579">
            <v>0.83611111111111114</v>
          </cell>
          <cell r="CB579">
            <v>0.28194444444444444</v>
          </cell>
          <cell r="CC579">
            <v>0.72291666666666676</v>
          </cell>
          <cell r="CE579">
            <v>0.28402777777777777</v>
          </cell>
          <cell r="CF579">
            <v>0.81666666666666676</v>
          </cell>
          <cell r="CH579">
            <v>0.28333333333333333</v>
          </cell>
        </row>
        <row r="580">
          <cell r="A580">
            <v>72154</v>
          </cell>
          <cell r="B580" t="str">
            <v>MUHAMMAD KHADLIL JAHFAL</v>
          </cell>
          <cell r="C580" t="str">
            <v>BODY PLANT 2</v>
          </cell>
          <cell r="D580" t="str">
            <v>SHFB</v>
          </cell>
          <cell r="K580">
            <v>0.8305555555555556</v>
          </cell>
          <cell r="L580">
            <v>0.30277777777777776</v>
          </cell>
          <cell r="N580">
            <v>0.83333333333333337</v>
          </cell>
          <cell r="O580">
            <v>0.29236111111111113</v>
          </cell>
          <cell r="Q580">
            <v>0.83611111111111114</v>
          </cell>
          <cell r="R580">
            <v>0.28472222222222221</v>
          </cell>
          <cell r="T580">
            <v>0.8305555555555556</v>
          </cell>
          <cell r="U580">
            <v>0.27361111111111108</v>
          </cell>
          <cell r="W580">
            <v>0.81597222222222221</v>
          </cell>
          <cell r="X580">
            <v>0.2951388888888889</v>
          </cell>
          <cell r="AF580">
            <v>0.27152777777777776</v>
          </cell>
          <cell r="AG580">
            <v>0.81527777777777777</v>
          </cell>
          <cell r="AI580">
            <v>0.26805555555555555</v>
          </cell>
          <cell r="AJ580">
            <v>0.84305555555555556</v>
          </cell>
          <cell r="AL580">
            <v>0.27361111111111108</v>
          </cell>
          <cell r="AM580">
            <v>0.80694444444444446</v>
          </cell>
          <cell r="AO580">
            <v>0.26805555555555555</v>
          </cell>
          <cell r="AP580">
            <v>0.83472222222222225</v>
          </cell>
          <cell r="AR580">
            <v>0.27013888888888887</v>
          </cell>
          <cell r="AS580">
            <v>0.74097222222222225</v>
          </cell>
          <cell r="AU580">
            <v>0.26944444444444443</v>
          </cell>
          <cell r="AV580">
            <v>0.76666666666666661</v>
          </cell>
          <cell r="AX580">
            <v>0.83888888888888891</v>
          </cell>
          <cell r="AY580">
            <v>0.27638888888888885</v>
          </cell>
          <cell r="BA580">
            <v>0.84791666666666676</v>
          </cell>
          <cell r="BB580">
            <v>0.27638888888888885</v>
          </cell>
          <cell r="BD580">
            <v>0.83472222222222225</v>
          </cell>
          <cell r="BE580">
            <v>0.30208333333333331</v>
          </cell>
          <cell r="BG580">
            <v>0.82847222222222217</v>
          </cell>
          <cell r="BH580">
            <v>0.30277777777777776</v>
          </cell>
          <cell r="BJ580">
            <v>0.82986111111111116</v>
          </cell>
          <cell r="BK580">
            <v>0.30277777777777776</v>
          </cell>
          <cell r="BM580">
            <v>0.86041666666666661</v>
          </cell>
          <cell r="BO580" t="str">
            <v>TL</v>
          </cell>
          <cell r="BV580">
            <v>0.27499999999999997</v>
          </cell>
          <cell r="BW580">
            <v>0.83611111111111114</v>
          </cell>
          <cell r="BY580">
            <v>0.26874999999999999</v>
          </cell>
          <cell r="BZ580">
            <v>0.83472222222222225</v>
          </cell>
          <cell r="CB580">
            <v>0.26874999999999999</v>
          </cell>
          <cell r="CC580">
            <v>0.75208333333333333</v>
          </cell>
          <cell r="CE580">
            <v>0.26250000000000001</v>
          </cell>
          <cell r="CF580">
            <v>0.83472222222222225</v>
          </cell>
          <cell r="CH580">
            <v>0.26180555555555557</v>
          </cell>
        </row>
        <row r="581">
          <cell r="A581">
            <v>72155</v>
          </cell>
          <cell r="B581" t="str">
            <v>MUHAMMAD NAUVAL PRATAMA</v>
          </cell>
          <cell r="C581" t="str">
            <v>BODY PLANT 2</v>
          </cell>
          <cell r="D581" t="str">
            <v>SHFB</v>
          </cell>
          <cell r="K581">
            <v>0.84236111111111101</v>
          </cell>
          <cell r="L581">
            <v>0.30277777777777776</v>
          </cell>
          <cell r="N581">
            <v>0.84652777777777777</v>
          </cell>
          <cell r="O581">
            <v>0.27569444444444446</v>
          </cell>
          <cell r="Q581">
            <v>0.85069444444444453</v>
          </cell>
          <cell r="R581">
            <v>0.28333333333333333</v>
          </cell>
          <cell r="T581">
            <v>0.84791666666666676</v>
          </cell>
          <cell r="U581">
            <v>0.26111111111111113</v>
          </cell>
          <cell r="W581">
            <v>0.81597222222222221</v>
          </cell>
          <cell r="X581">
            <v>0.29791666666666666</v>
          </cell>
          <cell r="AF581">
            <v>0.28958333333333336</v>
          </cell>
          <cell r="AG581">
            <v>0.80833333333333324</v>
          </cell>
          <cell r="AI581">
            <v>0.28541666666666665</v>
          </cell>
          <cell r="AJ581">
            <v>0.8125</v>
          </cell>
          <cell r="AL581">
            <v>0.28333333333333333</v>
          </cell>
          <cell r="AM581">
            <v>0.80902777777777779</v>
          </cell>
          <cell r="AO581">
            <v>0.28472222222222221</v>
          </cell>
          <cell r="AP581">
            <v>0.81111111111111101</v>
          </cell>
          <cell r="AR581">
            <v>0.28680555555555554</v>
          </cell>
          <cell r="AS581">
            <v>0.74305555555555547</v>
          </cell>
          <cell r="AU581">
            <v>0.28402777777777777</v>
          </cell>
          <cell r="AV581">
            <v>0.79375000000000007</v>
          </cell>
          <cell r="AX581">
            <v>0.84444444444444444</v>
          </cell>
          <cell r="AY581">
            <v>0.27430555555555552</v>
          </cell>
          <cell r="BA581">
            <v>0.85902777777777783</v>
          </cell>
          <cell r="BB581">
            <v>0.20833333333333334</v>
          </cell>
          <cell r="BD581">
            <v>0.84444444444444444</v>
          </cell>
          <cell r="BE581">
            <v>0.3034722222222222</v>
          </cell>
          <cell r="BG581">
            <v>0.84513888888888899</v>
          </cell>
          <cell r="BH581">
            <v>0.2951388888888889</v>
          </cell>
          <cell r="BJ581">
            <v>0.80555555555555547</v>
          </cell>
          <cell r="BK581">
            <v>0.30277777777777776</v>
          </cell>
          <cell r="BM581">
            <v>0.83124999999999993</v>
          </cell>
          <cell r="BN581">
            <v>0.3034722222222222</v>
          </cell>
          <cell r="BV581">
            <v>0.28194444444444444</v>
          </cell>
          <cell r="BW581">
            <v>0.67222222222222217</v>
          </cell>
          <cell r="BY581">
            <v>0.28055555555555556</v>
          </cell>
          <cell r="BZ581">
            <v>0.84097222222222223</v>
          </cell>
          <cell r="CB581">
            <v>0.28055555555555556</v>
          </cell>
          <cell r="CC581">
            <v>0.75138888888888899</v>
          </cell>
          <cell r="CE581">
            <v>0.28333333333333333</v>
          </cell>
          <cell r="CF581">
            <v>0.82500000000000007</v>
          </cell>
          <cell r="CH581">
            <v>0.28333333333333333</v>
          </cell>
        </row>
        <row r="582">
          <cell r="A582">
            <v>72156</v>
          </cell>
          <cell r="B582" t="str">
            <v>MUHAMMAD NUR CAHYO</v>
          </cell>
          <cell r="C582" t="str">
            <v>BODY PLANT 2</v>
          </cell>
          <cell r="D582" t="str">
            <v>SHFB</v>
          </cell>
          <cell r="K582">
            <v>0.84027777777777779</v>
          </cell>
          <cell r="L582">
            <v>0.30416666666666664</v>
          </cell>
          <cell r="N582">
            <v>0.8354166666666667</v>
          </cell>
          <cell r="O582">
            <v>0.27777777777777779</v>
          </cell>
          <cell r="Q582">
            <v>0.83819444444444446</v>
          </cell>
          <cell r="R582">
            <v>0.28541666666666665</v>
          </cell>
          <cell r="T582">
            <v>0.83888888888888891</v>
          </cell>
          <cell r="U582">
            <v>0.30138888888888887</v>
          </cell>
          <cell r="W582">
            <v>0.80972222222222223</v>
          </cell>
          <cell r="X582">
            <v>0.29583333333333334</v>
          </cell>
          <cell r="AF582">
            <v>0.27499999999999997</v>
          </cell>
          <cell r="AG582">
            <v>0.81041666666666667</v>
          </cell>
          <cell r="AI582">
            <v>0.27152777777777776</v>
          </cell>
          <cell r="AJ582">
            <v>0.8305555555555556</v>
          </cell>
          <cell r="AL582">
            <v>0.27013888888888887</v>
          </cell>
          <cell r="AM582">
            <v>0.80902777777777779</v>
          </cell>
          <cell r="AO582">
            <v>0.27152777777777776</v>
          </cell>
          <cell r="AP582">
            <v>0.81597222222222221</v>
          </cell>
          <cell r="AR582">
            <v>0.27361111111111108</v>
          </cell>
          <cell r="AS582">
            <v>0.74583333333333324</v>
          </cell>
          <cell r="AU582">
            <v>0.27291666666666664</v>
          </cell>
          <cell r="AV582">
            <v>0.79722222222222217</v>
          </cell>
          <cell r="AX582">
            <v>0.83611111111111114</v>
          </cell>
          <cell r="AY582">
            <v>0.27638888888888885</v>
          </cell>
          <cell r="BA582">
            <v>0.8520833333333333</v>
          </cell>
          <cell r="BB582">
            <v>0.21736111111111112</v>
          </cell>
          <cell r="BD582">
            <v>0.82777777777777783</v>
          </cell>
          <cell r="BE582">
            <v>0.30277777777777776</v>
          </cell>
          <cell r="BG582">
            <v>0.83124999999999993</v>
          </cell>
          <cell r="BH582">
            <v>0.2951388888888889</v>
          </cell>
          <cell r="BJ582">
            <v>0.81041666666666667</v>
          </cell>
          <cell r="BK582">
            <v>0.30208333333333331</v>
          </cell>
          <cell r="BM582">
            <v>0.83819444444444446</v>
          </cell>
          <cell r="BN582">
            <v>0.30624999999999997</v>
          </cell>
          <cell r="BX582" t="str">
            <v>M</v>
          </cell>
          <cell r="BY582">
            <v>0.27083333333333331</v>
          </cell>
          <cell r="CA582" t="str">
            <v>TL</v>
          </cell>
          <cell r="CB582">
            <v>0.27430555555555552</v>
          </cell>
          <cell r="CC582">
            <v>0.83472222222222225</v>
          </cell>
          <cell r="CE582">
            <v>0.2722222222222222</v>
          </cell>
          <cell r="CF582">
            <v>0.8256944444444444</v>
          </cell>
          <cell r="CH582">
            <v>0.27499999999999997</v>
          </cell>
        </row>
        <row r="583">
          <cell r="A583">
            <v>72157</v>
          </cell>
          <cell r="B583" t="str">
            <v>MUHAMMAD RIZAL FAUZI</v>
          </cell>
          <cell r="C583" t="str">
            <v>BODY PLANT 2</v>
          </cell>
          <cell r="D583" t="str">
            <v>SHFB</v>
          </cell>
          <cell r="K583">
            <v>0.83750000000000002</v>
          </cell>
          <cell r="L583">
            <v>0.30277777777777776</v>
          </cell>
          <cell r="N583">
            <v>0.8340277777777777</v>
          </cell>
          <cell r="O583">
            <v>0.27777777777777779</v>
          </cell>
          <cell r="Q583">
            <v>0.83680555555555547</v>
          </cell>
          <cell r="R583">
            <v>0.28680555555555554</v>
          </cell>
          <cell r="T583">
            <v>0.83124999999999993</v>
          </cell>
          <cell r="U583">
            <v>0.2638888888888889</v>
          </cell>
          <cell r="W583">
            <v>0.7993055555555556</v>
          </cell>
          <cell r="X583">
            <v>0.29722222222222222</v>
          </cell>
          <cell r="AF583">
            <v>0.27083333333333331</v>
          </cell>
          <cell r="AG583">
            <v>0.81041666666666667</v>
          </cell>
          <cell r="AI583">
            <v>0.2722222222222222</v>
          </cell>
          <cell r="AJ583">
            <v>0.83680555555555547</v>
          </cell>
          <cell r="AL583">
            <v>0.27361111111111108</v>
          </cell>
          <cell r="AM583">
            <v>0.81180555555555556</v>
          </cell>
          <cell r="AO583">
            <v>0.26805555555555555</v>
          </cell>
          <cell r="AP583">
            <v>0.81388888888888899</v>
          </cell>
          <cell r="AR583">
            <v>0.27152777777777776</v>
          </cell>
          <cell r="AS583">
            <v>0.75</v>
          </cell>
          <cell r="AU583">
            <v>0.2722222222222222</v>
          </cell>
          <cell r="AV583">
            <v>0.79513888888888884</v>
          </cell>
          <cell r="AX583">
            <v>0.83680555555555547</v>
          </cell>
          <cell r="AY583">
            <v>0.27638888888888885</v>
          </cell>
          <cell r="BA583">
            <v>0.85277777777777775</v>
          </cell>
          <cell r="BB583">
            <v>0.21875</v>
          </cell>
          <cell r="BD583">
            <v>0.82777777777777783</v>
          </cell>
          <cell r="BE583">
            <v>0.30277777777777776</v>
          </cell>
          <cell r="BG583">
            <v>0.8340277777777777</v>
          </cell>
          <cell r="BH583">
            <v>0.30208333333333331</v>
          </cell>
          <cell r="BJ583">
            <v>0.79305555555555562</v>
          </cell>
          <cell r="BK583">
            <v>0.30277777777777776</v>
          </cell>
          <cell r="BM583">
            <v>0.82430555555555562</v>
          </cell>
          <cell r="BN583">
            <v>0.30416666666666664</v>
          </cell>
          <cell r="BV583">
            <v>0.2722222222222222</v>
          </cell>
          <cell r="BW583">
            <v>0.83750000000000002</v>
          </cell>
          <cell r="BY583">
            <v>0.27361111111111108</v>
          </cell>
          <cell r="CA583" t="str">
            <v>TL</v>
          </cell>
          <cell r="CB583">
            <v>0.27430555555555552</v>
          </cell>
          <cell r="CC583">
            <v>0.75416666666666676</v>
          </cell>
          <cell r="CE583">
            <v>0.27291666666666664</v>
          </cell>
          <cell r="CF583">
            <v>0.8305555555555556</v>
          </cell>
          <cell r="CH583">
            <v>0.27152777777777776</v>
          </cell>
        </row>
        <row r="584">
          <cell r="A584">
            <v>72158</v>
          </cell>
          <cell r="B584" t="str">
            <v>MUHAMMAD ZAHY HAIDAR</v>
          </cell>
          <cell r="C584" t="str">
            <v>BODY PLANT 2</v>
          </cell>
          <cell r="D584" t="str">
            <v>SHFB</v>
          </cell>
          <cell r="K584">
            <v>0.84305555555555556</v>
          </cell>
          <cell r="L584">
            <v>0.29305555555555557</v>
          </cell>
          <cell r="N584">
            <v>0.84375</v>
          </cell>
          <cell r="O584">
            <v>0.29166666666666669</v>
          </cell>
          <cell r="Q584">
            <v>0.84166666666666667</v>
          </cell>
          <cell r="R584">
            <v>0.29236111111111113</v>
          </cell>
          <cell r="T584">
            <v>0.84444444444444444</v>
          </cell>
          <cell r="U584">
            <v>0.29236111111111113</v>
          </cell>
          <cell r="W584">
            <v>0.8340277777777777</v>
          </cell>
          <cell r="X584">
            <v>0.29375000000000001</v>
          </cell>
          <cell r="AF584">
            <v>0.27777777777777779</v>
          </cell>
          <cell r="AG584">
            <v>0.84375</v>
          </cell>
          <cell r="AI584">
            <v>0.27638888888888885</v>
          </cell>
          <cell r="AJ584">
            <v>0.83611111111111114</v>
          </cell>
          <cell r="AL584">
            <v>0.28125</v>
          </cell>
          <cell r="AM584">
            <v>0.84375</v>
          </cell>
          <cell r="AO584">
            <v>0.27986111111111112</v>
          </cell>
          <cell r="AP584">
            <v>0.8340277777777777</v>
          </cell>
          <cell r="AR584">
            <v>0.27916666666666667</v>
          </cell>
          <cell r="AS584">
            <v>0.8340277777777777</v>
          </cell>
          <cell r="AU584">
            <v>0.27847222222222223</v>
          </cell>
          <cell r="AV584">
            <v>0.84652777777777777</v>
          </cell>
          <cell r="AX584">
            <v>0.82777777777777783</v>
          </cell>
          <cell r="AY584">
            <v>0.29305555555555557</v>
          </cell>
          <cell r="BA584">
            <v>0.82916666666666661</v>
          </cell>
          <cell r="BB584">
            <v>0.29166666666666669</v>
          </cell>
          <cell r="BD584">
            <v>0.82013888888888886</v>
          </cell>
          <cell r="BE584">
            <v>0.29305555555555557</v>
          </cell>
          <cell r="BG584">
            <v>0.84375</v>
          </cell>
          <cell r="BH584">
            <v>0.29236111111111113</v>
          </cell>
          <cell r="BJ584">
            <v>0.82847222222222217</v>
          </cell>
          <cell r="BK584">
            <v>0.29166666666666669</v>
          </cell>
          <cell r="BM584">
            <v>0.82916666666666661</v>
          </cell>
          <cell r="BN584">
            <v>0.29583333333333334</v>
          </cell>
          <cell r="BV584">
            <v>0.26944444444444443</v>
          </cell>
          <cell r="BW584">
            <v>0.8354166666666667</v>
          </cell>
          <cell r="BY584">
            <v>0.27430555555555552</v>
          </cell>
          <cell r="BZ584">
            <v>0.83680555555555547</v>
          </cell>
          <cell r="CB584">
            <v>0.28194444444444444</v>
          </cell>
          <cell r="CC584">
            <v>0.66736111111111107</v>
          </cell>
          <cell r="CE584">
            <v>0.27499999999999997</v>
          </cell>
          <cell r="CG584" t="str">
            <v>TL</v>
          </cell>
          <cell r="CH584">
            <v>0.27569444444444446</v>
          </cell>
        </row>
        <row r="585">
          <cell r="A585">
            <v>72159</v>
          </cell>
          <cell r="B585" t="str">
            <v>MUSTAQIM</v>
          </cell>
          <cell r="C585" t="str">
            <v>BODY PLANT 2</v>
          </cell>
          <cell r="D585" t="str">
            <v>SHFA</v>
          </cell>
          <cell r="K585">
            <v>0.27152777777777776</v>
          </cell>
          <cell r="L585">
            <v>0.82430555555555562</v>
          </cell>
          <cell r="N585">
            <v>0.28194444444444444</v>
          </cell>
          <cell r="O585">
            <v>0.83333333333333337</v>
          </cell>
          <cell r="Q585">
            <v>0.28055555555555556</v>
          </cell>
          <cell r="R585">
            <v>0.83472222222222225</v>
          </cell>
          <cell r="T585">
            <v>0.27569444444444446</v>
          </cell>
          <cell r="U585">
            <v>0.83472222222222225</v>
          </cell>
          <cell r="W585">
            <v>0.28055555555555556</v>
          </cell>
          <cell r="X585">
            <v>0.75138888888888899</v>
          </cell>
          <cell r="Z585">
            <v>0.2722222222222222</v>
          </cell>
          <cell r="AA585">
            <v>0.80347222222222225</v>
          </cell>
          <cell r="AC585">
            <v>0.84305555555555556</v>
          </cell>
          <cell r="AD585">
            <v>0.25555555555555559</v>
          </cell>
          <cell r="AF585">
            <v>0.85138888888888886</v>
          </cell>
          <cell r="AG585">
            <v>0.26041666666666669</v>
          </cell>
          <cell r="AI585">
            <v>0.84027777777777779</v>
          </cell>
          <cell r="AJ585">
            <v>0.27708333333333335</v>
          </cell>
          <cell r="AL585">
            <v>0.84166666666666667</v>
          </cell>
          <cell r="AM585">
            <v>0.29166666666666669</v>
          </cell>
          <cell r="AO585">
            <v>0.7993055555555556</v>
          </cell>
          <cell r="AP585">
            <v>0.26944444444444443</v>
          </cell>
          <cell r="AR585">
            <v>0.83194444444444438</v>
          </cell>
          <cell r="AS585">
            <v>0.23055555555555554</v>
          </cell>
          <cell r="BA585">
            <v>0.27291666666666664</v>
          </cell>
          <cell r="BB585">
            <v>0.83472222222222225</v>
          </cell>
          <cell r="BD585">
            <v>0.2638888888888889</v>
          </cell>
          <cell r="BE585">
            <v>0.83472222222222225</v>
          </cell>
          <cell r="BG585">
            <v>0.26597222222222222</v>
          </cell>
          <cell r="BH585">
            <v>0.83333333333333337</v>
          </cell>
          <cell r="BJ585">
            <v>0.28333333333333333</v>
          </cell>
          <cell r="BK585">
            <v>0.81666666666666676</v>
          </cell>
          <cell r="BM585">
            <v>0.27638888888888885</v>
          </cell>
          <cell r="BN585">
            <v>0.83472222222222225</v>
          </cell>
          <cell r="BV585">
            <v>0.83680555555555547</v>
          </cell>
          <cell r="BW585">
            <v>0.29583333333333334</v>
          </cell>
          <cell r="BY585">
            <v>0.83750000000000002</v>
          </cell>
          <cell r="BZ585">
            <v>0.26041666666666669</v>
          </cell>
          <cell r="CB585">
            <v>0.84027777777777779</v>
          </cell>
          <cell r="CC585">
            <v>0.29236111111111113</v>
          </cell>
          <cell r="CE585">
            <v>0.80763888888888891</v>
          </cell>
          <cell r="CF585">
            <v>0.24583333333333335</v>
          </cell>
          <cell r="CJ585" t="str">
            <v>M</v>
          </cell>
        </row>
        <row r="586">
          <cell r="A586">
            <v>72160</v>
          </cell>
          <cell r="B586" t="str">
            <v>MUSYAFA</v>
          </cell>
          <cell r="C586" t="str">
            <v>BODY PLANT 2</v>
          </cell>
          <cell r="D586" t="str">
            <v>SHFB</v>
          </cell>
          <cell r="K586">
            <v>0.83124999999999993</v>
          </cell>
          <cell r="L586">
            <v>0.30277777777777776</v>
          </cell>
          <cell r="N586">
            <v>0.82916666666666661</v>
          </cell>
          <cell r="O586">
            <v>0.27361111111111108</v>
          </cell>
          <cell r="Q586">
            <v>0.83611111111111114</v>
          </cell>
          <cell r="R586">
            <v>0.29791666666666666</v>
          </cell>
          <cell r="T586">
            <v>0.83194444444444438</v>
          </cell>
          <cell r="U586">
            <v>0.27291666666666664</v>
          </cell>
          <cell r="W586">
            <v>0.8256944444444444</v>
          </cell>
          <cell r="X586">
            <v>0.29444444444444445</v>
          </cell>
          <cell r="AF586">
            <v>0.27499999999999997</v>
          </cell>
          <cell r="AG586">
            <v>0.83611111111111114</v>
          </cell>
          <cell r="AI586">
            <v>0.27638888888888885</v>
          </cell>
          <cell r="AJ586">
            <v>0.83680555555555547</v>
          </cell>
          <cell r="AL586">
            <v>0.2673611111111111</v>
          </cell>
          <cell r="AM586">
            <v>0.80347222222222225</v>
          </cell>
          <cell r="AO586">
            <v>0.27083333333333331</v>
          </cell>
          <cell r="AP586">
            <v>0.80902777777777779</v>
          </cell>
          <cell r="AR586">
            <v>0.27291666666666664</v>
          </cell>
          <cell r="AS586">
            <v>0.74097222222222225</v>
          </cell>
          <cell r="AU586">
            <v>0.27569444444444446</v>
          </cell>
          <cell r="AV586">
            <v>0.76250000000000007</v>
          </cell>
          <cell r="AX586">
            <v>0.83194444444444438</v>
          </cell>
          <cell r="AY586">
            <v>0.27569444444444446</v>
          </cell>
          <cell r="BA586">
            <v>0.8354166666666667</v>
          </cell>
          <cell r="BB586">
            <v>0.22083333333333333</v>
          </cell>
          <cell r="BD586">
            <v>0.82708333333333339</v>
          </cell>
          <cell r="BE586">
            <v>0.30208333333333331</v>
          </cell>
          <cell r="BG586">
            <v>0.82986111111111116</v>
          </cell>
          <cell r="BH586">
            <v>0.30208333333333331</v>
          </cell>
          <cell r="BJ586">
            <v>0.83124999999999993</v>
          </cell>
          <cell r="BK586">
            <v>0.30277777777777776</v>
          </cell>
          <cell r="BM586">
            <v>0.83611111111111114</v>
          </cell>
          <cell r="BN586">
            <v>0.3034722222222222</v>
          </cell>
          <cell r="BV586">
            <v>0.27777777777777779</v>
          </cell>
          <cell r="BW586">
            <v>0.83750000000000002</v>
          </cell>
          <cell r="BY586">
            <v>0.27777777777777779</v>
          </cell>
          <cell r="BZ586">
            <v>0.83680555555555547</v>
          </cell>
          <cell r="CB586">
            <v>0.27361111111111108</v>
          </cell>
          <cell r="CC586">
            <v>0.75208333333333333</v>
          </cell>
          <cell r="CE586">
            <v>0.27291666666666664</v>
          </cell>
          <cell r="CF586">
            <v>0.83472222222222225</v>
          </cell>
          <cell r="CH586">
            <v>0.27499999999999997</v>
          </cell>
        </row>
        <row r="587">
          <cell r="A587">
            <v>72161</v>
          </cell>
          <cell r="B587" t="str">
            <v>NADI SETIAWAN</v>
          </cell>
          <cell r="C587" t="str">
            <v>BODY PLANT 2</v>
          </cell>
          <cell r="D587" t="str">
            <v>SHFB</v>
          </cell>
          <cell r="K587">
            <v>0.83750000000000002</v>
          </cell>
          <cell r="L587">
            <v>0.29166666666666669</v>
          </cell>
          <cell r="N587">
            <v>0.83958333333333324</v>
          </cell>
          <cell r="O587">
            <v>0.29166666666666669</v>
          </cell>
          <cell r="Q587">
            <v>0.84097222222222223</v>
          </cell>
          <cell r="R587">
            <v>0.29166666666666669</v>
          </cell>
          <cell r="T587">
            <v>0.83958333333333324</v>
          </cell>
          <cell r="U587">
            <v>0.29166666666666669</v>
          </cell>
          <cell r="W587">
            <v>0.81736111111111109</v>
          </cell>
          <cell r="X587">
            <v>0.29166666666666669</v>
          </cell>
          <cell r="AF587">
            <v>0.27499999999999997</v>
          </cell>
          <cell r="AG587">
            <v>0.80347222222222225</v>
          </cell>
          <cell r="AI587">
            <v>0.27430555555555552</v>
          </cell>
          <cell r="AJ587">
            <v>0.83333333333333337</v>
          </cell>
          <cell r="AL587">
            <v>0.27569444444444446</v>
          </cell>
          <cell r="AM587">
            <v>0.8027777777777777</v>
          </cell>
          <cell r="AO587">
            <v>0.27499999999999997</v>
          </cell>
          <cell r="AP587">
            <v>0.8340277777777777</v>
          </cell>
          <cell r="AR587">
            <v>0.27777777777777779</v>
          </cell>
          <cell r="AS587">
            <v>0.72152777777777777</v>
          </cell>
          <cell r="AU587">
            <v>0.27708333333333335</v>
          </cell>
          <cell r="AV587">
            <v>0.81597222222222221</v>
          </cell>
          <cell r="AX587">
            <v>0.84027777777777779</v>
          </cell>
          <cell r="AY587">
            <v>0.26250000000000001</v>
          </cell>
          <cell r="BA587">
            <v>0.85972222222222217</v>
          </cell>
          <cell r="BB587">
            <v>0.1986111111111111</v>
          </cell>
          <cell r="BD587">
            <v>0.83680555555555547</v>
          </cell>
          <cell r="BE587">
            <v>0.29166666666666669</v>
          </cell>
          <cell r="BG587">
            <v>0.83958333333333324</v>
          </cell>
          <cell r="BH587">
            <v>0.29444444444444445</v>
          </cell>
          <cell r="BJ587">
            <v>0.84027777777777779</v>
          </cell>
          <cell r="BK587">
            <v>0.2951388888888889</v>
          </cell>
          <cell r="BM587">
            <v>0.80902777777777779</v>
          </cell>
          <cell r="BN587">
            <v>0.29166666666666669</v>
          </cell>
          <cell r="BV587">
            <v>0.27430555555555552</v>
          </cell>
          <cell r="BW587">
            <v>0.83819444444444446</v>
          </cell>
          <cell r="BZ587">
            <v>0.8340277777777777</v>
          </cell>
          <cell r="CA587" t="str">
            <v>TL</v>
          </cell>
          <cell r="CB587">
            <v>0.27638888888888885</v>
          </cell>
          <cell r="CD587" t="str">
            <v>TL</v>
          </cell>
          <cell r="CE587">
            <v>0.27847222222222223</v>
          </cell>
          <cell r="CF587">
            <v>0.83333333333333337</v>
          </cell>
          <cell r="CH587">
            <v>0.27916666666666667</v>
          </cell>
        </row>
        <row r="588">
          <cell r="A588">
            <v>72162</v>
          </cell>
          <cell r="B588" t="str">
            <v>NANDA YASIR MAULANA</v>
          </cell>
          <cell r="C588" t="str">
            <v>BODY PLANT 2</v>
          </cell>
          <cell r="D588" t="str">
            <v>SHFB</v>
          </cell>
          <cell r="K588">
            <v>0.83958333333333324</v>
          </cell>
          <cell r="L588">
            <v>0.28194444444444444</v>
          </cell>
          <cell r="N588">
            <v>0.84444444444444444</v>
          </cell>
          <cell r="O588">
            <v>0.26180555555555557</v>
          </cell>
          <cell r="Q588">
            <v>0.83958333333333324</v>
          </cell>
          <cell r="R588">
            <v>0.2722222222222222</v>
          </cell>
          <cell r="T588">
            <v>0.83888888888888891</v>
          </cell>
          <cell r="U588">
            <v>0.25</v>
          </cell>
          <cell r="W588">
            <v>0.86388888888888893</v>
          </cell>
          <cell r="X588">
            <v>0.29375000000000001</v>
          </cell>
          <cell r="AF588">
            <v>0.26111111111111113</v>
          </cell>
          <cell r="AG588">
            <v>0.82361111111111107</v>
          </cell>
          <cell r="AI588">
            <v>0.2673611111111111</v>
          </cell>
          <cell r="AJ588">
            <v>0.83819444444444446</v>
          </cell>
          <cell r="AL588">
            <v>0.26250000000000001</v>
          </cell>
          <cell r="AM588">
            <v>0.80555555555555547</v>
          </cell>
          <cell r="AO588">
            <v>0.26527777777777778</v>
          </cell>
          <cell r="AP588">
            <v>0.83611111111111114</v>
          </cell>
          <cell r="AR588">
            <v>0.26944444444444443</v>
          </cell>
          <cell r="AS588">
            <v>0.72916666666666663</v>
          </cell>
          <cell r="AU588">
            <v>0.27083333333333331</v>
          </cell>
          <cell r="AV588">
            <v>0.76180555555555562</v>
          </cell>
          <cell r="AX588">
            <v>0.84166666666666667</v>
          </cell>
          <cell r="AY588">
            <v>0.26319444444444445</v>
          </cell>
          <cell r="BA588">
            <v>0.85902777777777783</v>
          </cell>
          <cell r="BB588">
            <v>0.19652777777777777</v>
          </cell>
          <cell r="BD588">
            <v>0.83888888888888891</v>
          </cell>
          <cell r="BE588">
            <v>0.29166666666666669</v>
          </cell>
          <cell r="BG588">
            <v>0.84652777777777777</v>
          </cell>
          <cell r="BH588">
            <v>0.29166666666666669</v>
          </cell>
          <cell r="BJ588">
            <v>0.80833333333333324</v>
          </cell>
          <cell r="BK588">
            <v>0.29583333333333334</v>
          </cell>
          <cell r="BM588">
            <v>0.81944444444444453</v>
          </cell>
          <cell r="BN588">
            <v>0.30277777777777776</v>
          </cell>
          <cell r="BV588">
            <v>0.26319444444444445</v>
          </cell>
          <cell r="BW588">
            <v>0.8354166666666667</v>
          </cell>
          <cell r="BY588">
            <v>0.26041666666666669</v>
          </cell>
          <cell r="BZ588">
            <v>0.83680555555555547</v>
          </cell>
          <cell r="CB588">
            <v>0.26666666666666666</v>
          </cell>
          <cell r="CC588">
            <v>0.72222222222222221</v>
          </cell>
          <cell r="CE588">
            <v>0.26180555555555557</v>
          </cell>
          <cell r="CF588">
            <v>0.81527777777777777</v>
          </cell>
          <cell r="CH588">
            <v>0.26527777777777778</v>
          </cell>
        </row>
        <row r="589">
          <cell r="A589">
            <v>72163</v>
          </cell>
          <cell r="B589" t="str">
            <v>NAUFAL FARUQ IBRAHIM</v>
          </cell>
          <cell r="C589" t="str">
            <v>BODY PLANT 2</v>
          </cell>
          <cell r="D589" t="str">
            <v>SHFB</v>
          </cell>
          <cell r="K589">
            <v>0.82847222222222217</v>
          </cell>
          <cell r="L589">
            <v>0.29791666666666666</v>
          </cell>
          <cell r="N589">
            <v>0.82500000000000007</v>
          </cell>
          <cell r="O589">
            <v>0.29375000000000001</v>
          </cell>
          <cell r="Q589">
            <v>0.82500000000000007</v>
          </cell>
          <cell r="R589">
            <v>0.27777777777777779</v>
          </cell>
          <cell r="T589">
            <v>0.82291666666666663</v>
          </cell>
          <cell r="U589">
            <v>0.25625000000000003</v>
          </cell>
          <cell r="W589">
            <v>0.80972222222222223</v>
          </cell>
          <cell r="X589">
            <v>0.29791666666666666</v>
          </cell>
          <cell r="AF589">
            <v>0.27152777777777776</v>
          </cell>
          <cell r="AG589">
            <v>0.84027777777777779</v>
          </cell>
          <cell r="AI589">
            <v>0.2722222222222222</v>
          </cell>
          <cell r="AJ589">
            <v>0.82847222222222217</v>
          </cell>
          <cell r="AL589">
            <v>0.27430555555555552</v>
          </cell>
          <cell r="AM589">
            <v>0.83472222222222225</v>
          </cell>
          <cell r="AO589">
            <v>0.27291666666666664</v>
          </cell>
          <cell r="AP589">
            <v>0.83472222222222225</v>
          </cell>
          <cell r="AR589">
            <v>0.27430555555555552</v>
          </cell>
          <cell r="AS589">
            <v>0.7319444444444444</v>
          </cell>
          <cell r="AU589">
            <v>0.27291666666666664</v>
          </cell>
          <cell r="AV589">
            <v>0.7631944444444444</v>
          </cell>
          <cell r="AX589">
            <v>0.82361111111111107</v>
          </cell>
          <cell r="AY589">
            <v>0.27430555555555552</v>
          </cell>
          <cell r="BA589">
            <v>0.84097222222222223</v>
          </cell>
          <cell r="BB589">
            <v>0.27569444444444446</v>
          </cell>
          <cell r="BD589">
            <v>0.82291666666666663</v>
          </cell>
          <cell r="BE589">
            <v>0.30555555555555552</v>
          </cell>
          <cell r="BG589">
            <v>0.82430555555555562</v>
          </cell>
          <cell r="BH589">
            <v>0.30208333333333331</v>
          </cell>
          <cell r="BJ589">
            <v>0.82361111111111107</v>
          </cell>
          <cell r="BL589" t="str">
            <v>TL</v>
          </cell>
          <cell r="BM589">
            <v>0.84444444444444444</v>
          </cell>
          <cell r="BN589">
            <v>0.31597222222222221</v>
          </cell>
          <cell r="BV589">
            <v>0.27430555555555552</v>
          </cell>
          <cell r="BW589">
            <v>0.85486111111111107</v>
          </cell>
          <cell r="BY589">
            <v>0.27430555555555552</v>
          </cell>
          <cell r="CA589" t="str">
            <v>TL</v>
          </cell>
          <cell r="CB589">
            <v>0.27430555555555552</v>
          </cell>
          <cell r="CC589">
            <v>0.81597222222222221</v>
          </cell>
          <cell r="CE589">
            <v>0.27291666666666664</v>
          </cell>
          <cell r="CF589">
            <v>0.83750000000000002</v>
          </cell>
          <cell r="CH589">
            <v>0.27361111111111108</v>
          </cell>
        </row>
        <row r="590">
          <cell r="A590">
            <v>72164</v>
          </cell>
          <cell r="B590" t="str">
            <v>NUR KHAFID</v>
          </cell>
          <cell r="C590" t="str">
            <v>BODY PLANT 2</v>
          </cell>
          <cell r="D590" t="str">
            <v>SHFA</v>
          </cell>
          <cell r="H590">
            <v>0.3125</v>
          </cell>
          <cell r="I590">
            <v>0.66875000000000007</v>
          </cell>
          <cell r="K590">
            <v>0.28333333333333333</v>
          </cell>
          <cell r="L590">
            <v>0.83888888888888891</v>
          </cell>
          <cell r="N590">
            <v>0.27083333333333331</v>
          </cell>
          <cell r="O590">
            <v>0.83333333333333337</v>
          </cell>
          <cell r="Q590">
            <v>0.27013888888888887</v>
          </cell>
          <cell r="R590">
            <v>0.82291666666666663</v>
          </cell>
          <cell r="T590">
            <v>0.28472222222222221</v>
          </cell>
          <cell r="U590">
            <v>0.8027777777777777</v>
          </cell>
          <cell r="W590">
            <v>0.28263888888888888</v>
          </cell>
          <cell r="X590">
            <v>0.81319444444444444</v>
          </cell>
          <cell r="Z590">
            <v>0.28541666666666665</v>
          </cell>
          <cell r="AA590">
            <v>0.83472222222222225</v>
          </cell>
          <cell r="AC590">
            <v>0.84444444444444444</v>
          </cell>
          <cell r="AD590">
            <v>0.27083333333333331</v>
          </cell>
          <cell r="AF590">
            <v>0.86041666666666661</v>
          </cell>
          <cell r="AG590">
            <v>0.28263888888888888</v>
          </cell>
          <cell r="AI590">
            <v>0.84166666666666667</v>
          </cell>
          <cell r="AJ590">
            <v>0.27152777777777776</v>
          </cell>
          <cell r="AL590">
            <v>0.83472222222222225</v>
          </cell>
          <cell r="AM590">
            <v>0.27083333333333331</v>
          </cell>
          <cell r="AO590">
            <v>0.83472222222222225</v>
          </cell>
          <cell r="AP590">
            <v>0.29166666666666669</v>
          </cell>
          <cell r="AR590">
            <v>0.81805555555555554</v>
          </cell>
          <cell r="AS590">
            <v>0.29166666666666669</v>
          </cell>
          <cell r="BA590">
            <v>0.28541666666666665</v>
          </cell>
          <cell r="BB590">
            <v>0.80208333333333337</v>
          </cell>
          <cell r="BD590">
            <v>0.28402777777777777</v>
          </cell>
          <cell r="BE590">
            <v>0.83333333333333337</v>
          </cell>
          <cell r="BG590">
            <v>0.28819444444444448</v>
          </cell>
          <cell r="BH590">
            <v>0.83333333333333337</v>
          </cell>
          <cell r="BJ590">
            <v>0.28819444444444448</v>
          </cell>
          <cell r="BK590">
            <v>0.83472222222222225</v>
          </cell>
          <cell r="BM590">
            <v>0.28263888888888888</v>
          </cell>
          <cell r="BN590">
            <v>0.8340277777777777</v>
          </cell>
          <cell r="BV590">
            <v>0.84166666666666667</v>
          </cell>
          <cell r="BW590">
            <v>0.27152777777777776</v>
          </cell>
          <cell r="BY590">
            <v>0.84027777777777779</v>
          </cell>
          <cell r="BZ590">
            <v>0.27361111111111108</v>
          </cell>
          <cell r="CB590">
            <v>0.84236111111111101</v>
          </cell>
          <cell r="CC590">
            <v>0.26041666666666669</v>
          </cell>
          <cell r="CE590">
            <v>0.84236111111111101</v>
          </cell>
          <cell r="CF590">
            <v>0.29166666666666669</v>
          </cell>
          <cell r="CJ590" t="str">
            <v>M</v>
          </cell>
        </row>
        <row r="591">
          <cell r="A591">
            <v>72165</v>
          </cell>
          <cell r="B591" t="str">
            <v>NUR WAHID</v>
          </cell>
          <cell r="C591" t="str">
            <v>BODY PLANT 2</v>
          </cell>
          <cell r="D591" t="str">
            <v>SHFA</v>
          </cell>
          <cell r="K591">
            <v>0.24374999999999999</v>
          </cell>
          <cell r="L591">
            <v>0.81527777777777777</v>
          </cell>
          <cell r="N591">
            <v>0.27916666666666667</v>
          </cell>
          <cell r="O591">
            <v>0.84652777777777777</v>
          </cell>
          <cell r="Q591">
            <v>0.28055555555555556</v>
          </cell>
          <cell r="R591">
            <v>0.84652777777777777</v>
          </cell>
          <cell r="T591">
            <v>0.28263888888888888</v>
          </cell>
          <cell r="U591">
            <v>0.82361111111111107</v>
          </cell>
          <cell r="W591">
            <v>0.28194444444444444</v>
          </cell>
          <cell r="X591">
            <v>0.7402777777777777</v>
          </cell>
          <cell r="Z591">
            <v>0.28263888888888888</v>
          </cell>
          <cell r="AA591">
            <v>0.84375</v>
          </cell>
          <cell r="AC591">
            <v>0.83888888888888891</v>
          </cell>
          <cell r="AD591">
            <v>0.25208333333333333</v>
          </cell>
          <cell r="AF591">
            <v>0.86249999999999993</v>
          </cell>
          <cell r="AG591">
            <v>0.29583333333333334</v>
          </cell>
          <cell r="AI591">
            <v>0.84444444444444444</v>
          </cell>
          <cell r="AJ591">
            <v>0.29236111111111113</v>
          </cell>
          <cell r="AL591">
            <v>0.83263888888888893</v>
          </cell>
          <cell r="AM591">
            <v>0.29444444444444445</v>
          </cell>
          <cell r="AO591">
            <v>0.81041666666666667</v>
          </cell>
          <cell r="AP591">
            <v>0.29444444444444445</v>
          </cell>
          <cell r="AR591">
            <v>0.82361111111111107</v>
          </cell>
          <cell r="AS591">
            <v>0.27708333333333335</v>
          </cell>
          <cell r="BA591">
            <v>0.28611111111111115</v>
          </cell>
          <cell r="BB591">
            <v>0.83611111111111114</v>
          </cell>
          <cell r="BD591">
            <v>0.28055555555555556</v>
          </cell>
          <cell r="BE591">
            <v>0.84861111111111109</v>
          </cell>
          <cell r="BG591">
            <v>0.28472222222222221</v>
          </cell>
          <cell r="BH591">
            <v>0.83958333333333324</v>
          </cell>
          <cell r="BJ591">
            <v>0.28472222222222221</v>
          </cell>
          <cell r="BK591">
            <v>0.84722222222222221</v>
          </cell>
          <cell r="BM591">
            <v>0.28402777777777777</v>
          </cell>
          <cell r="BN591">
            <v>0.83680555555555547</v>
          </cell>
          <cell r="BV591">
            <v>0.84236111111111101</v>
          </cell>
          <cell r="BW591">
            <v>0.29166666666666669</v>
          </cell>
          <cell r="BY591">
            <v>0.84444444444444444</v>
          </cell>
          <cell r="BZ591">
            <v>0.29791666666666666</v>
          </cell>
          <cell r="CB591">
            <v>0.83958333333333324</v>
          </cell>
          <cell r="CC591">
            <v>0.29305555555555557</v>
          </cell>
          <cell r="CE591">
            <v>0.80486111111111114</v>
          </cell>
          <cell r="CF591">
            <v>0.29236111111111113</v>
          </cell>
          <cell r="CJ591" t="str">
            <v>M</v>
          </cell>
        </row>
        <row r="592">
          <cell r="A592">
            <v>72166</v>
          </cell>
          <cell r="B592" t="str">
            <v>OKI OKTA AFANDI</v>
          </cell>
          <cell r="C592" t="str">
            <v>BODY PLANT 2</v>
          </cell>
          <cell r="D592" t="str">
            <v>SHFB</v>
          </cell>
          <cell r="K592">
            <v>0.84097222222222223</v>
          </cell>
          <cell r="L592">
            <v>0.28194444444444444</v>
          </cell>
          <cell r="N592">
            <v>0.83958333333333324</v>
          </cell>
          <cell r="O592">
            <v>0.26041666666666669</v>
          </cell>
          <cell r="Q592">
            <v>0.83958333333333324</v>
          </cell>
          <cell r="R592">
            <v>0.26458333333333334</v>
          </cell>
          <cell r="T592">
            <v>0.83958333333333324</v>
          </cell>
          <cell r="U592">
            <v>0.25</v>
          </cell>
          <cell r="W592">
            <v>0.82430555555555562</v>
          </cell>
          <cell r="X592">
            <v>0.28194444444444444</v>
          </cell>
          <cell r="AF592">
            <v>0.27361111111111108</v>
          </cell>
          <cell r="AG592">
            <v>0.83472222222222225</v>
          </cell>
          <cell r="AI592">
            <v>0.27708333333333335</v>
          </cell>
          <cell r="AJ592">
            <v>0.81458333333333333</v>
          </cell>
          <cell r="AL592">
            <v>0.27569444444444446</v>
          </cell>
          <cell r="AM592">
            <v>0.83472222222222225</v>
          </cell>
          <cell r="AO592">
            <v>0.27430555555555552</v>
          </cell>
          <cell r="AP592">
            <v>0.83333333333333337</v>
          </cell>
          <cell r="AR592">
            <v>0.27708333333333335</v>
          </cell>
          <cell r="AS592">
            <v>0.75069444444444444</v>
          </cell>
          <cell r="AU592">
            <v>0.27708333333333335</v>
          </cell>
          <cell r="AV592">
            <v>0.81319444444444444</v>
          </cell>
          <cell r="AX592">
            <v>0.83819444444444446</v>
          </cell>
          <cell r="AY592">
            <v>0.26319444444444445</v>
          </cell>
          <cell r="BA592">
            <v>0.8569444444444444</v>
          </cell>
          <cell r="BB592">
            <v>0.25138888888888888</v>
          </cell>
          <cell r="BD592">
            <v>0.83680555555555547</v>
          </cell>
          <cell r="BE592">
            <v>0.29444444444444445</v>
          </cell>
          <cell r="BG592">
            <v>0.84027777777777779</v>
          </cell>
          <cell r="BH592">
            <v>0.2986111111111111</v>
          </cell>
          <cell r="BJ592">
            <v>0.83819444444444446</v>
          </cell>
          <cell r="BL592" t="str">
            <v>TL</v>
          </cell>
          <cell r="BM592">
            <v>0.82500000000000007</v>
          </cell>
          <cell r="BN592">
            <v>0.3034722222222222</v>
          </cell>
          <cell r="BV592">
            <v>0.27430555555555552</v>
          </cell>
          <cell r="BX592" t="str">
            <v>TL</v>
          </cell>
          <cell r="BZ592">
            <v>0.83333333333333337</v>
          </cell>
          <cell r="CA592" t="str">
            <v>TL</v>
          </cell>
          <cell r="CB592">
            <v>0.27430555555555552</v>
          </cell>
          <cell r="CD592" t="str">
            <v>TL</v>
          </cell>
          <cell r="CE592">
            <v>0.27499999999999997</v>
          </cell>
          <cell r="CF592">
            <v>0.83750000000000002</v>
          </cell>
          <cell r="CH592">
            <v>0.27569444444444446</v>
          </cell>
        </row>
        <row r="593">
          <cell r="A593">
            <v>72167</v>
          </cell>
          <cell r="B593" t="str">
            <v>OKY TRIAWAN</v>
          </cell>
          <cell r="C593" t="str">
            <v>BODY PLANT 2</v>
          </cell>
          <cell r="D593" t="str">
            <v>SHFB</v>
          </cell>
          <cell r="K593">
            <v>0.84583333333333333</v>
          </cell>
          <cell r="L593">
            <v>0.28125</v>
          </cell>
          <cell r="N593">
            <v>0.84444444444444444</v>
          </cell>
          <cell r="O593">
            <v>0.29166666666666669</v>
          </cell>
          <cell r="Q593">
            <v>0.84652777777777777</v>
          </cell>
          <cell r="R593">
            <v>0.29166666666666669</v>
          </cell>
          <cell r="T593">
            <v>0.84722222222222221</v>
          </cell>
          <cell r="U593">
            <v>0.29166666666666669</v>
          </cell>
          <cell r="W593">
            <v>0.8027777777777777</v>
          </cell>
          <cell r="X593">
            <v>0.29305555555555557</v>
          </cell>
          <cell r="AF593">
            <v>0.28333333333333333</v>
          </cell>
          <cell r="AG593">
            <v>0.80208333333333337</v>
          </cell>
          <cell r="AI593">
            <v>0.28125</v>
          </cell>
          <cell r="AJ593">
            <v>0.83333333333333337</v>
          </cell>
          <cell r="AL593">
            <v>0.28263888888888888</v>
          </cell>
          <cell r="AM593">
            <v>0.83333333333333337</v>
          </cell>
          <cell r="AO593">
            <v>0.28263888888888888</v>
          </cell>
          <cell r="AP593">
            <v>0.83333333333333337</v>
          </cell>
          <cell r="AR593">
            <v>0.28333333333333333</v>
          </cell>
          <cell r="AS593">
            <v>0.75</v>
          </cell>
          <cell r="AU593">
            <v>0.28333333333333333</v>
          </cell>
          <cell r="AV593">
            <v>0.81388888888888899</v>
          </cell>
          <cell r="AX593">
            <v>0.84791666666666676</v>
          </cell>
          <cell r="AY593">
            <v>0.26666666666666666</v>
          </cell>
          <cell r="BA593">
            <v>0.86597222222222225</v>
          </cell>
          <cell r="BB593">
            <v>0.22013888888888888</v>
          </cell>
          <cell r="BD593">
            <v>0.84652777777777777</v>
          </cell>
          <cell r="BE593">
            <v>0.29236111111111113</v>
          </cell>
          <cell r="BG593">
            <v>0.84652777777777777</v>
          </cell>
          <cell r="BH593">
            <v>0.29236111111111113</v>
          </cell>
          <cell r="BJ593">
            <v>0.84583333333333333</v>
          </cell>
          <cell r="BK593">
            <v>0.29444444444444445</v>
          </cell>
          <cell r="BM593">
            <v>0.80555555555555547</v>
          </cell>
          <cell r="BN593">
            <v>0.29166666666666669</v>
          </cell>
          <cell r="BV593">
            <v>0.28263888888888888</v>
          </cell>
          <cell r="BW593">
            <v>0.83333333333333337</v>
          </cell>
          <cell r="BY593">
            <v>0.28333333333333333</v>
          </cell>
          <cell r="BZ593">
            <v>0.83472222222222225</v>
          </cell>
          <cell r="CB593">
            <v>0.28333333333333333</v>
          </cell>
          <cell r="CC593">
            <v>0.75</v>
          </cell>
          <cell r="CE593">
            <v>0.28263888888888888</v>
          </cell>
          <cell r="CF593">
            <v>0.83333333333333337</v>
          </cell>
          <cell r="CH593">
            <v>0.28263888888888888</v>
          </cell>
        </row>
        <row r="594">
          <cell r="A594">
            <v>72168</v>
          </cell>
          <cell r="B594" t="str">
            <v>PUJIONO MUGI PANGESTU</v>
          </cell>
          <cell r="C594" t="str">
            <v>BODY PLANT 2</v>
          </cell>
          <cell r="D594" t="str">
            <v>SHFB</v>
          </cell>
          <cell r="K594">
            <v>0.84513888888888899</v>
          </cell>
          <cell r="L594">
            <v>0.19236111111111112</v>
          </cell>
          <cell r="N594">
            <v>0.84930555555555554</v>
          </cell>
          <cell r="O594">
            <v>0.27361111111111108</v>
          </cell>
          <cell r="Q594">
            <v>0.83611111111111114</v>
          </cell>
          <cell r="R594">
            <v>0.28333333333333333</v>
          </cell>
          <cell r="T594">
            <v>0.8340277777777777</v>
          </cell>
          <cell r="U594">
            <v>0.2722222222222222</v>
          </cell>
          <cell r="W594">
            <v>0.82916666666666661</v>
          </cell>
          <cell r="X594">
            <v>0.2951388888888889</v>
          </cell>
          <cell r="AF594">
            <v>0.29166666666666669</v>
          </cell>
          <cell r="AG594">
            <v>0.81458333333333333</v>
          </cell>
          <cell r="AI594">
            <v>0.28888888888888892</v>
          </cell>
          <cell r="AJ594">
            <v>0.81458333333333333</v>
          </cell>
          <cell r="AL594">
            <v>0.29166666666666669</v>
          </cell>
          <cell r="AM594">
            <v>0.80486111111111114</v>
          </cell>
          <cell r="AO594">
            <v>0.29236111111111113</v>
          </cell>
          <cell r="AP594">
            <v>0.80902777777777779</v>
          </cell>
          <cell r="AR594">
            <v>0.28888888888888892</v>
          </cell>
          <cell r="AS594">
            <v>0.74444444444444446</v>
          </cell>
          <cell r="AU594">
            <v>0.29166666666666669</v>
          </cell>
          <cell r="AV594">
            <v>0.76250000000000007</v>
          </cell>
          <cell r="AX594">
            <v>0.84236111111111101</v>
          </cell>
          <cell r="AY594">
            <v>0.27569444444444446</v>
          </cell>
          <cell r="BA594">
            <v>0.86249999999999993</v>
          </cell>
          <cell r="BB594">
            <v>0.22083333333333333</v>
          </cell>
          <cell r="BD594">
            <v>0.84375</v>
          </cell>
          <cell r="BE594">
            <v>0.30208333333333331</v>
          </cell>
          <cell r="BG594">
            <v>0.8340277777777777</v>
          </cell>
          <cell r="BH594">
            <v>0.22708333333333333</v>
          </cell>
          <cell r="BJ594">
            <v>0.84236111111111101</v>
          </cell>
          <cell r="BK594">
            <v>0.19236111111111112</v>
          </cell>
          <cell r="BM594">
            <v>0.86111111111111116</v>
          </cell>
          <cell r="BN594">
            <v>0.19027777777777777</v>
          </cell>
          <cell r="BV594">
            <v>0.28750000000000003</v>
          </cell>
          <cell r="BW594">
            <v>0.83472222222222225</v>
          </cell>
          <cell r="BY594">
            <v>0.29097222222222224</v>
          </cell>
          <cell r="BZ594">
            <v>0.83472222222222225</v>
          </cell>
          <cell r="CB594">
            <v>0.29097222222222224</v>
          </cell>
          <cell r="CC594">
            <v>0.75208333333333333</v>
          </cell>
          <cell r="CE594">
            <v>0.28611111111111115</v>
          </cell>
          <cell r="CF594">
            <v>0.83472222222222225</v>
          </cell>
          <cell r="CH594">
            <v>0.28472222222222221</v>
          </cell>
        </row>
        <row r="595">
          <cell r="A595">
            <v>72169</v>
          </cell>
          <cell r="B595" t="str">
            <v>RAFLIANA</v>
          </cell>
          <cell r="C595" t="str">
            <v>BODY PLANT 2</v>
          </cell>
          <cell r="D595" t="str">
            <v>SHFB</v>
          </cell>
          <cell r="K595">
            <v>0.84930555555555554</v>
          </cell>
          <cell r="L595">
            <v>0.29305555555555557</v>
          </cell>
          <cell r="N595">
            <v>0.84930555555555554</v>
          </cell>
          <cell r="O595">
            <v>0.29305555555555557</v>
          </cell>
          <cell r="Q595">
            <v>0.84722222222222221</v>
          </cell>
          <cell r="R595">
            <v>0.27499999999999997</v>
          </cell>
          <cell r="T595">
            <v>0.85</v>
          </cell>
          <cell r="U595">
            <v>0.25625000000000003</v>
          </cell>
          <cell r="W595">
            <v>0.81388888888888899</v>
          </cell>
          <cell r="X595">
            <v>0.20486111111111113</v>
          </cell>
          <cell r="AF595">
            <v>0.29166666666666669</v>
          </cell>
          <cell r="AG595">
            <v>0.83680555555555547</v>
          </cell>
          <cell r="AI595">
            <v>0.28888888888888892</v>
          </cell>
          <cell r="AJ595">
            <v>0.82916666666666661</v>
          </cell>
          <cell r="AL595">
            <v>0.29097222222222224</v>
          </cell>
          <cell r="AM595">
            <v>0.8340277777777777</v>
          </cell>
          <cell r="AO595">
            <v>0.29236111111111113</v>
          </cell>
          <cell r="AP595">
            <v>0.81666666666666676</v>
          </cell>
          <cell r="AR595">
            <v>0.28888888888888892</v>
          </cell>
          <cell r="AS595">
            <v>0.7319444444444444</v>
          </cell>
          <cell r="AU595">
            <v>0.29097222222222224</v>
          </cell>
          <cell r="AV595">
            <v>0.7631944444444444</v>
          </cell>
          <cell r="AX595">
            <v>0.84236111111111101</v>
          </cell>
          <cell r="AY595">
            <v>0.27361111111111108</v>
          </cell>
          <cell r="BA595">
            <v>0.86111111111111116</v>
          </cell>
          <cell r="BB595">
            <v>0.27291666666666664</v>
          </cell>
          <cell r="BD595">
            <v>0.84722222222222221</v>
          </cell>
          <cell r="BE595">
            <v>0.30069444444444443</v>
          </cell>
          <cell r="BG595">
            <v>0.84652777777777777</v>
          </cell>
          <cell r="BH595">
            <v>0.30208333333333331</v>
          </cell>
          <cell r="BJ595">
            <v>0.84583333333333333</v>
          </cell>
          <cell r="BK595">
            <v>0.30416666666666664</v>
          </cell>
          <cell r="BM595">
            <v>0.86736111111111114</v>
          </cell>
          <cell r="BN595">
            <v>0.31319444444444444</v>
          </cell>
          <cell r="BV595">
            <v>0.28194444444444444</v>
          </cell>
          <cell r="BW595">
            <v>0.85486111111111107</v>
          </cell>
          <cell r="BY595">
            <v>0.28263888888888888</v>
          </cell>
          <cell r="BZ595">
            <v>0.8340277777777777</v>
          </cell>
          <cell r="CB595">
            <v>0.28680555555555554</v>
          </cell>
          <cell r="CC595">
            <v>0.75277777777777777</v>
          </cell>
          <cell r="CE595">
            <v>0.28333333333333333</v>
          </cell>
          <cell r="CF595">
            <v>0.83680555555555547</v>
          </cell>
          <cell r="CH595">
            <v>0.28958333333333336</v>
          </cell>
        </row>
        <row r="596">
          <cell r="A596">
            <v>72170</v>
          </cell>
          <cell r="B596" t="str">
            <v>RAHMAD FIQRI SETIAWAN</v>
          </cell>
          <cell r="C596" t="str">
            <v>BODY PLANT 2</v>
          </cell>
          <cell r="D596" t="str">
            <v>SHFA</v>
          </cell>
          <cell r="K596">
            <v>0.26250000000000001</v>
          </cell>
          <cell r="L596">
            <v>0.80694444444444446</v>
          </cell>
          <cell r="N596">
            <v>0.27916666666666667</v>
          </cell>
          <cell r="O596">
            <v>0.81319444444444444</v>
          </cell>
          <cell r="Q596">
            <v>0.27638888888888885</v>
          </cell>
          <cell r="R596">
            <v>0.8125</v>
          </cell>
          <cell r="T596">
            <v>0.27847222222222223</v>
          </cell>
          <cell r="U596">
            <v>0.81388888888888899</v>
          </cell>
          <cell r="W596">
            <v>0.28055555555555556</v>
          </cell>
          <cell r="X596">
            <v>0.75</v>
          </cell>
          <cell r="Z596">
            <v>0.28055555555555556</v>
          </cell>
          <cell r="AA596">
            <v>0.75208333333333333</v>
          </cell>
          <cell r="AC596">
            <v>0.84513888888888899</v>
          </cell>
          <cell r="AD596">
            <v>0.22916666666666666</v>
          </cell>
          <cell r="AF596">
            <v>0.85833333333333339</v>
          </cell>
          <cell r="AG596">
            <v>0.27152777777777776</v>
          </cell>
          <cell r="AI596">
            <v>0.84166666666666667</v>
          </cell>
          <cell r="AJ596">
            <v>0.27083333333333331</v>
          </cell>
          <cell r="AL596">
            <v>0.84513888888888899</v>
          </cell>
          <cell r="AM596">
            <v>0.25069444444444444</v>
          </cell>
          <cell r="AO596">
            <v>0.83819444444444446</v>
          </cell>
          <cell r="AP596">
            <v>0.25347222222222221</v>
          </cell>
          <cell r="AR596">
            <v>0.85763888888888884</v>
          </cell>
          <cell r="AS596">
            <v>0.20416666666666669</v>
          </cell>
          <cell r="BA596">
            <v>0.27430555555555552</v>
          </cell>
          <cell r="BB596">
            <v>0.75</v>
          </cell>
          <cell r="BD596">
            <v>0.27569444444444446</v>
          </cell>
          <cell r="BE596">
            <v>0.79999999999999993</v>
          </cell>
          <cell r="BG596">
            <v>0.27152777777777776</v>
          </cell>
          <cell r="BH596">
            <v>0.81666666666666676</v>
          </cell>
          <cell r="BJ596">
            <v>0.28263888888888888</v>
          </cell>
          <cell r="BK596">
            <v>0.81319444444444444</v>
          </cell>
          <cell r="BM596">
            <v>0.28194444444444444</v>
          </cell>
          <cell r="BN596">
            <v>0.75208333333333333</v>
          </cell>
          <cell r="BV596">
            <v>0.84027777777777779</v>
          </cell>
          <cell r="BW596">
            <v>0.20833333333333334</v>
          </cell>
          <cell r="BY596">
            <v>0.84305555555555556</v>
          </cell>
          <cell r="BZ596">
            <v>0.25069444444444444</v>
          </cell>
          <cell r="CB596">
            <v>0.84375</v>
          </cell>
          <cell r="CC596">
            <v>0.25138888888888888</v>
          </cell>
          <cell r="CE596">
            <v>0.84027777777777779</v>
          </cell>
          <cell r="CF596">
            <v>0.25277777777777777</v>
          </cell>
          <cell r="CJ596" t="str">
            <v>M</v>
          </cell>
        </row>
        <row r="597">
          <cell r="A597">
            <v>72171</v>
          </cell>
          <cell r="B597" t="str">
            <v>RAIHAN HIDAYAT</v>
          </cell>
          <cell r="C597" t="str">
            <v>BODY PLANT 2</v>
          </cell>
          <cell r="D597" t="str">
            <v>SHFA</v>
          </cell>
          <cell r="K597">
            <v>0.25763888888888892</v>
          </cell>
          <cell r="L597">
            <v>0.85</v>
          </cell>
          <cell r="N597">
            <v>0.25694444444444448</v>
          </cell>
          <cell r="O597">
            <v>0.8534722222222223</v>
          </cell>
          <cell r="Q597">
            <v>0.26111111111111113</v>
          </cell>
          <cell r="R597">
            <v>0.8520833333333333</v>
          </cell>
          <cell r="T597">
            <v>0.2638888888888889</v>
          </cell>
          <cell r="U597">
            <v>0.85625000000000007</v>
          </cell>
          <cell r="W597">
            <v>0.27013888888888887</v>
          </cell>
          <cell r="X597">
            <v>0.8340277777777777</v>
          </cell>
          <cell r="Z597">
            <v>0.26874999999999999</v>
          </cell>
          <cell r="AA597">
            <v>0.85069444444444453</v>
          </cell>
          <cell r="AC597">
            <v>0.83263888888888893</v>
          </cell>
          <cell r="AD597">
            <v>0.27638888888888885</v>
          </cell>
          <cell r="AF597">
            <v>0.85138888888888886</v>
          </cell>
          <cell r="AG597">
            <v>0.29444444444444445</v>
          </cell>
          <cell r="AI597">
            <v>0.83680555555555547</v>
          </cell>
          <cell r="AJ597">
            <v>0.29444444444444445</v>
          </cell>
          <cell r="AL597">
            <v>0.83819444444444446</v>
          </cell>
          <cell r="AM597">
            <v>0.29444444444444445</v>
          </cell>
          <cell r="AO597">
            <v>0.79513888888888884</v>
          </cell>
          <cell r="AP597">
            <v>0.2951388888888889</v>
          </cell>
          <cell r="AR597">
            <v>0.82430555555555562</v>
          </cell>
          <cell r="AS597">
            <v>0.27916666666666667</v>
          </cell>
          <cell r="BA597">
            <v>0.2590277777777778</v>
          </cell>
          <cell r="BB597">
            <v>0.83611111111111114</v>
          </cell>
          <cell r="BD597">
            <v>0.26111111111111113</v>
          </cell>
          <cell r="BE597">
            <v>0.85277777777777775</v>
          </cell>
          <cell r="BG597">
            <v>0.26041666666666669</v>
          </cell>
          <cell r="BH597">
            <v>0.8520833333333333</v>
          </cell>
          <cell r="BJ597">
            <v>0.25208333333333333</v>
          </cell>
          <cell r="BK597">
            <v>0.85069444444444453</v>
          </cell>
          <cell r="BM597">
            <v>0.26527777777777778</v>
          </cell>
          <cell r="BN597">
            <v>0.84375</v>
          </cell>
          <cell r="BV597">
            <v>0.83611111111111114</v>
          </cell>
          <cell r="BW597">
            <v>0.29583333333333334</v>
          </cell>
          <cell r="BY597">
            <v>0.83472222222222225</v>
          </cell>
          <cell r="BZ597">
            <v>0.29444444444444445</v>
          </cell>
          <cell r="CB597">
            <v>0.82916666666666661</v>
          </cell>
          <cell r="CC597">
            <v>0.29444444444444445</v>
          </cell>
          <cell r="CE597">
            <v>0.80208333333333337</v>
          </cell>
          <cell r="CF597">
            <v>0.29583333333333334</v>
          </cell>
          <cell r="CJ597" t="str">
            <v>M</v>
          </cell>
        </row>
        <row r="598">
          <cell r="A598">
            <v>72172</v>
          </cell>
          <cell r="B598" t="str">
            <v>RAMADITIYA PRATAMA</v>
          </cell>
          <cell r="C598" t="str">
            <v>BODY PLANT 2</v>
          </cell>
          <cell r="D598" t="str">
            <v>SHFA</v>
          </cell>
          <cell r="K598">
            <v>0.27499999999999997</v>
          </cell>
          <cell r="L598">
            <v>0.8125</v>
          </cell>
          <cell r="N598">
            <v>0.2673611111111111</v>
          </cell>
          <cell r="O598">
            <v>0.82361111111111107</v>
          </cell>
          <cell r="Q598">
            <v>0.26597222222222222</v>
          </cell>
          <cell r="R598">
            <v>0.82291666666666663</v>
          </cell>
          <cell r="T598">
            <v>0.25555555555555559</v>
          </cell>
          <cell r="U598">
            <v>0.81388888888888899</v>
          </cell>
          <cell r="W598">
            <v>0.26805555555555555</v>
          </cell>
          <cell r="X598">
            <v>0.75069444444444444</v>
          </cell>
          <cell r="Z598">
            <v>0.26319444444444445</v>
          </cell>
          <cell r="AA598">
            <v>0.83680555555555547</v>
          </cell>
          <cell r="AC598">
            <v>0.84513888888888899</v>
          </cell>
          <cell r="AD598">
            <v>0.25069444444444444</v>
          </cell>
          <cell r="AF598">
            <v>0.83472222222222225</v>
          </cell>
          <cell r="AG598">
            <v>0.27083333333333331</v>
          </cell>
          <cell r="AI598">
            <v>0.8340277777777777</v>
          </cell>
          <cell r="AJ598">
            <v>0.29166666666666669</v>
          </cell>
          <cell r="AL598">
            <v>0.84583333333333333</v>
          </cell>
          <cell r="AM598">
            <v>0.23055555555555554</v>
          </cell>
          <cell r="AO598">
            <v>0.84375</v>
          </cell>
          <cell r="AP598">
            <v>0.2722222222222222</v>
          </cell>
          <cell r="AR598">
            <v>0.8618055555555556</v>
          </cell>
          <cell r="AS598">
            <v>0.24166666666666667</v>
          </cell>
          <cell r="BA598">
            <v>0.27499999999999997</v>
          </cell>
          <cell r="BB598">
            <v>0.77430555555555547</v>
          </cell>
          <cell r="BD598">
            <v>0.26805555555555555</v>
          </cell>
          <cell r="BE598">
            <v>0.8340277777777777</v>
          </cell>
          <cell r="BG598">
            <v>0.26527777777777778</v>
          </cell>
          <cell r="BH598">
            <v>0.81319444444444444</v>
          </cell>
          <cell r="BJ598">
            <v>0.27152777777777776</v>
          </cell>
          <cell r="BK598">
            <v>0.81388888888888899</v>
          </cell>
          <cell r="BM598">
            <v>0.27430555555555552</v>
          </cell>
          <cell r="BN598">
            <v>0.81319444444444444</v>
          </cell>
          <cell r="BV598">
            <v>0.84305555555555556</v>
          </cell>
          <cell r="BW598">
            <v>0.27638888888888885</v>
          </cell>
          <cell r="BY598">
            <v>0.84166666666666667</v>
          </cell>
          <cell r="BZ598">
            <v>0.26041666666666669</v>
          </cell>
          <cell r="CB598">
            <v>0.84236111111111101</v>
          </cell>
          <cell r="CC598">
            <v>0.24097222222222223</v>
          </cell>
          <cell r="CE598">
            <v>0.84375</v>
          </cell>
          <cell r="CF598">
            <v>0.26111111111111113</v>
          </cell>
          <cell r="CJ598" t="str">
            <v>M</v>
          </cell>
        </row>
        <row r="599">
          <cell r="A599">
            <v>72173</v>
          </cell>
          <cell r="B599" t="str">
            <v>RANGGA ASRUL FAUKHORI</v>
          </cell>
          <cell r="C599" t="str">
            <v>BODY PLANT 2</v>
          </cell>
          <cell r="D599" t="str">
            <v>SHFA</v>
          </cell>
          <cell r="K599">
            <v>0.2722222222222222</v>
          </cell>
          <cell r="L599">
            <v>0.8340277777777777</v>
          </cell>
          <cell r="N599">
            <v>0.27291666666666664</v>
          </cell>
          <cell r="O599">
            <v>0.8340277777777777</v>
          </cell>
          <cell r="Q599">
            <v>0.28055555555555556</v>
          </cell>
          <cell r="R599">
            <v>0.83472222222222225</v>
          </cell>
          <cell r="T599">
            <v>0.27638888888888885</v>
          </cell>
          <cell r="U599">
            <v>0.81388888888888899</v>
          </cell>
          <cell r="W599">
            <v>0.27847222222222223</v>
          </cell>
          <cell r="X599">
            <v>0.75138888888888899</v>
          </cell>
          <cell r="Z599">
            <v>0.27777777777777779</v>
          </cell>
          <cell r="AA599">
            <v>0.81458333333333333</v>
          </cell>
          <cell r="AC599">
            <v>0.82708333333333339</v>
          </cell>
          <cell r="AD599">
            <v>0.25208333333333333</v>
          </cell>
          <cell r="AF599">
            <v>0.85555555555555562</v>
          </cell>
          <cell r="AG599">
            <v>0.25208333333333333</v>
          </cell>
          <cell r="AI599">
            <v>0.83263888888888893</v>
          </cell>
          <cell r="AJ599">
            <v>0.25416666666666665</v>
          </cell>
          <cell r="AL599">
            <v>0.8305555555555556</v>
          </cell>
          <cell r="AM599">
            <v>0.29166666666666669</v>
          </cell>
          <cell r="AO599">
            <v>0.84027777777777779</v>
          </cell>
          <cell r="AP599">
            <v>0.28125</v>
          </cell>
          <cell r="AR599">
            <v>0.84583333333333333</v>
          </cell>
          <cell r="AS599">
            <v>0.28333333333333333</v>
          </cell>
          <cell r="BA599">
            <v>0.26597222222222222</v>
          </cell>
          <cell r="BB599">
            <v>0.81319444444444444</v>
          </cell>
          <cell r="BD599">
            <v>0.26874999999999999</v>
          </cell>
          <cell r="BE599">
            <v>0.83472222222222225</v>
          </cell>
          <cell r="BG599">
            <v>0.26041666666666669</v>
          </cell>
          <cell r="BH599">
            <v>0.82777777777777783</v>
          </cell>
          <cell r="BJ599">
            <v>0.26805555555555555</v>
          </cell>
          <cell r="BK599">
            <v>0.8340277777777777</v>
          </cell>
          <cell r="BM599">
            <v>0.27152777777777776</v>
          </cell>
          <cell r="BN599">
            <v>0.83333333333333337</v>
          </cell>
          <cell r="BV599">
            <v>0.83124999999999993</v>
          </cell>
          <cell r="BW599">
            <v>0.29166666666666669</v>
          </cell>
          <cell r="BY599">
            <v>0.83263888888888893</v>
          </cell>
          <cell r="BZ599">
            <v>0.29166666666666669</v>
          </cell>
          <cell r="CB599">
            <v>0.83124999999999993</v>
          </cell>
          <cell r="CC599">
            <v>0.29166666666666669</v>
          </cell>
          <cell r="CE599">
            <v>0.82847222222222217</v>
          </cell>
          <cell r="CF599">
            <v>0.25</v>
          </cell>
          <cell r="CJ599" t="str">
            <v>M</v>
          </cell>
        </row>
        <row r="600">
          <cell r="A600">
            <v>72174</v>
          </cell>
          <cell r="B600" t="str">
            <v>RANGGA FEBRIYANTO</v>
          </cell>
          <cell r="C600" t="str">
            <v>BODY PLANT 2</v>
          </cell>
          <cell r="D600" t="str">
            <v>SHFB</v>
          </cell>
          <cell r="K600">
            <v>0.85138888888888886</v>
          </cell>
          <cell r="L600">
            <v>0.27152777777777776</v>
          </cell>
          <cell r="N600">
            <v>0.84444444444444444</v>
          </cell>
          <cell r="O600">
            <v>0.28055555555555556</v>
          </cell>
          <cell r="Q600">
            <v>0.85</v>
          </cell>
          <cell r="R600">
            <v>0.29166666666666669</v>
          </cell>
          <cell r="T600">
            <v>0.84861111111111109</v>
          </cell>
          <cell r="U600">
            <v>0.28333333333333333</v>
          </cell>
          <cell r="W600">
            <v>0.83263888888888893</v>
          </cell>
          <cell r="X600">
            <v>0.28194444444444444</v>
          </cell>
          <cell r="AF600">
            <v>0.27847222222222223</v>
          </cell>
          <cell r="AG600">
            <v>0.83472222222222225</v>
          </cell>
          <cell r="AI600">
            <v>0.27777777777777779</v>
          </cell>
          <cell r="AJ600">
            <v>0.8125</v>
          </cell>
          <cell r="AL600">
            <v>0.28055555555555556</v>
          </cell>
          <cell r="AM600">
            <v>0.8041666666666667</v>
          </cell>
          <cell r="AO600">
            <v>0.27986111111111112</v>
          </cell>
          <cell r="AP600">
            <v>0.81388888888888899</v>
          </cell>
          <cell r="AR600">
            <v>0.27291666666666664</v>
          </cell>
          <cell r="AS600">
            <v>0.72916666666666663</v>
          </cell>
          <cell r="AU600">
            <v>0.28194444444444444</v>
          </cell>
          <cell r="AV600">
            <v>0.8125</v>
          </cell>
          <cell r="AX600">
            <v>0.84861111111111109</v>
          </cell>
          <cell r="AY600">
            <v>0.19236111111111112</v>
          </cell>
          <cell r="BA600">
            <v>0.8618055555555556</v>
          </cell>
          <cell r="BB600">
            <v>0.19236111111111112</v>
          </cell>
          <cell r="BD600">
            <v>0.8520833333333333</v>
          </cell>
          <cell r="BE600">
            <v>0.29166666666666669</v>
          </cell>
          <cell r="BG600">
            <v>0.85138888888888886</v>
          </cell>
          <cell r="BH600">
            <v>0.29305555555555557</v>
          </cell>
          <cell r="BJ600">
            <v>0.85555555555555562</v>
          </cell>
          <cell r="BK600">
            <v>0.29166666666666669</v>
          </cell>
          <cell r="BM600">
            <v>0.83124999999999993</v>
          </cell>
          <cell r="BN600">
            <v>0.29375000000000001</v>
          </cell>
          <cell r="BV600">
            <v>0.27708333333333335</v>
          </cell>
          <cell r="BX600" t="str">
            <v>TL</v>
          </cell>
          <cell r="BY600">
            <v>0.28888888888888892</v>
          </cell>
          <cell r="CA600" t="str">
            <v>TL</v>
          </cell>
          <cell r="CB600">
            <v>0.27847222222222223</v>
          </cell>
          <cell r="CC600">
            <v>0.73541666666666661</v>
          </cell>
          <cell r="CE600">
            <v>0.27638888888888885</v>
          </cell>
          <cell r="CF600">
            <v>0.8256944444444444</v>
          </cell>
          <cell r="CJ600" t="str">
            <v>M</v>
          </cell>
        </row>
        <row r="601">
          <cell r="A601">
            <v>72175</v>
          </cell>
          <cell r="B601" t="str">
            <v>RESTU BASUKI</v>
          </cell>
          <cell r="C601" t="str">
            <v>BODY PLANT 2</v>
          </cell>
          <cell r="D601" t="str">
            <v>SHFB</v>
          </cell>
          <cell r="K601">
            <v>0.8520833333333333</v>
          </cell>
          <cell r="L601">
            <v>0.28194444444444444</v>
          </cell>
          <cell r="N601">
            <v>0.85277777777777775</v>
          </cell>
          <cell r="O601">
            <v>0.29166666666666669</v>
          </cell>
          <cell r="Q601">
            <v>0.85138888888888886</v>
          </cell>
          <cell r="R601">
            <v>0.27152777777777776</v>
          </cell>
          <cell r="T601">
            <v>0.8520833333333333</v>
          </cell>
          <cell r="U601">
            <v>0.25</v>
          </cell>
          <cell r="W601">
            <v>0.87291666666666667</v>
          </cell>
          <cell r="X601">
            <v>0.29375000000000001</v>
          </cell>
          <cell r="AF601">
            <v>0.27777777777777779</v>
          </cell>
          <cell r="AG601">
            <v>0.82361111111111107</v>
          </cell>
          <cell r="AI601">
            <v>0.27638888888888885</v>
          </cell>
          <cell r="AJ601">
            <v>0.83750000000000002</v>
          </cell>
          <cell r="AL601">
            <v>0.28194444444444444</v>
          </cell>
          <cell r="AM601">
            <v>0.80555555555555547</v>
          </cell>
          <cell r="AO601">
            <v>0.27777777777777779</v>
          </cell>
          <cell r="AP601">
            <v>0.8041666666666667</v>
          </cell>
          <cell r="AR601">
            <v>0.28194444444444444</v>
          </cell>
          <cell r="AS601">
            <v>0.72916666666666663</v>
          </cell>
          <cell r="AU601">
            <v>0.28194444444444444</v>
          </cell>
          <cell r="AV601">
            <v>0.76180555555555562</v>
          </cell>
          <cell r="AX601">
            <v>0.8534722222222223</v>
          </cell>
          <cell r="AY601">
            <v>0.26250000000000001</v>
          </cell>
          <cell r="BA601">
            <v>0.87152777777777779</v>
          </cell>
          <cell r="BB601">
            <v>0.20277777777777781</v>
          </cell>
          <cell r="BD601">
            <v>0.85138888888888886</v>
          </cell>
          <cell r="BE601">
            <v>0.29166666666666669</v>
          </cell>
          <cell r="BG601">
            <v>0.84791666666666676</v>
          </cell>
          <cell r="BH601">
            <v>0.29166666666666669</v>
          </cell>
          <cell r="BJ601">
            <v>0.80902777777777779</v>
          </cell>
          <cell r="BK601">
            <v>0.29583333333333334</v>
          </cell>
          <cell r="BM601">
            <v>0.83472222222222225</v>
          </cell>
          <cell r="BN601">
            <v>0.30208333333333331</v>
          </cell>
          <cell r="BV601">
            <v>0.27430555555555552</v>
          </cell>
          <cell r="BW601">
            <v>0.83472222222222225</v>
          </cell>
          <cell r="BY601">
            <v>0.28888888888888892</v>
          </cell>
          <cell r="BZ601">
            <v>0.83611111111111114</v>
          </cell>
          <cell r="CB601">
            <v>0.27847222222222223</v>
          </cell>
          <cell r="CC601">
            <v>0.72291666666666676</v>
          </cell>
          <cell r="CE601">
            <v>0.27986111111111112</v>
          </cell>
          <cell r="CF601">
            <v>0.81527777777777777</v>
          </cell>
          <cell r="CH601">
            <v>0.28611111111111115</v>
          </cell>
        </row>
        <row r="602">
          <cell r="A602">
            <v>72176</v>
          </cell>
          <cell r="B602" t="str">
            <v>RIFKI HIDAYAT</v>
          </cell>
          <cell r="C602" t="str">
            <v>BODY PLANT 2</v>
          </cell>
          <cell r="D602" t="str">
            <v>SHFA</v>
          </cell>
          <cell r="K602">
            <v>0.28263888888888888</v>
          </cell>
          <cell r="L602">
            <v>0.8125</v>
          </cell>
          <cell r="N602">
            <v>0.27638888888888885</v>
          </cell>
          <cell r="O602">
            <v>0.82500000000000007</v>
          </cell>
          <cell r="Q602">
            <v>0.27569444444444446</v>
          </cell>
          <cell r="R602">
            <v>0.82361111111111107</v>
          </cell>
          <cell r="T602">
            <v>0.28125</v>
          </cell>
          <cell r="U602">
            <v>0.81388888888888899</v>
          </cell>
          <cell r="W602">
            <v>0.27777777777777779</v>
          </cell>
          <cell r="X602">
            <v>0.75</v>
          </cell>
          <cell r="Z602">
            <v>0.28611111111111115</v>
          </cell>
          <cell r="AA602">
            <v>0.8125</v>
          </cell>
          <cell r="AC602">
            <v>0.84513888888888899</v>
          </cell>
          <cell r="AD602">
            <v>0.25138888888888888</v>
          </cell>
          <cell r="AF602">
            <v>0.86319444444444438</v>
          </cell>
          <cell r="AG602">
            <v>0.29236111111111113</v>
          </cell>
          <cell r="AI602">
            <v>0.84791666666666676</v>
          </cell>
          <cell r="AJ602">
            <v>0.29236111111111113</v>
          </cell>
          <cell r="AL602">
            <v>0.84236111111111101</v>
          </cell>
          <cell r="AM602">
            <v>0.23124999999999998</v>
          </cell>
          <cell r="AO602">
            <v>0.84027777777777779</v>
          </cell>
          <cell r="AP602">
            <v>0.2722222222222222</v>
          </cell>
          <cell r="AR602">
            <v>0.85</v>
          </cell>
          <cell r="AS602">
            <v>0.24027777777777778</v>
          </cell>
          <cell r="BA602">
            <v>0.27430555555555552</v>
          </cell>
          <cell r="BB602">
            <v>0.77013888888888893</v>
          </cell>
          <cell r="BD602">
            <v>0.27361111111111108</v>
          </cell>
          <cell r="BE602">
            <v>0.8354166666666667</v>
          </cell>
          <cell r="BG602">
            <v>0.26874999999999999</v>
          </cell>
          <cell r="BH602">
            <v>0.81319444444444444</v>
          </cell>
          <cell r="BJ602">
            <v>0.28194444444444444</v>
          </cell>
          <cell r="BK602">
            <v>0.81319444444444444</v>
          </cell>
          <cell r="BM602">
            <v>0.27708333333333335</v>
          </cell>
          <cell r="BN602">
            <v>0.83819444444444446</v>
          </cell>
          <cell r="BV602">
            <v>0.85416666666666663</v>
          </cell>
          <cell r="BW602">
            <v>0.27638888888888885</v>
          </cell>
          <cell r="BY602">
            <v>0.83888888888888891</v>
          </cell>
          <cell r="BZ602">
            <v>0.26111111111111113</v>
          </cell>
          <cell r="CB602">
            <v>0.83958333333333324</v>
          </cell>
          <cell r="CC602">
            <v>0.24027777777777778</v>
          </cell>
          <cell r="CE602">
            <v>0.84305555555555556</v>
          </cell>
          <cell r="CF602">
            <v>0.29166666666666669</v>
          </cell>
          <cell r="CJ602" t="str">
            <v>M</v>
          </cell>
        </row>
        <row r="603">
          <cell r="A603">
            <v>72177</v>
          </cell>
          <cell r="B603" t="str">
            <v>RIFKI SYAHBANA</v>
          </cell>
          <cell r="C603" t="str">
            <v>BODY PLANT 2</v>
          </cell>
          <cell r="D603" t="str">
            <v>SHFA</v>
          </cell>
          <cell r="K603">
            <v>0.26527777777777778</v>
          </cell>
          <cell r="L603">
            <v>0.8340277777777777</v>
          </cell>
          <cell r="N603">
            <v>0.26319444444444445</v>
          </cell>
          <cell r="O603">
            <v>0.83333333333333337</v>
          </cell>
          <cell r="Q603">
            <v>0.26180555555555557</v>
          </cell>
          <cell r="R603">
            <v>0.8354166666666667</v>
          </cell>
          <cell r="T603">
            <v>0.2638888888888889</v>
          </cell>
          <cell r="U603">
            <v>0.8340277777777777</v>
          </cell>
          <cell r="W603">
            <v>0.26805555555555555</v>
          </cell>
          <cell r="X603">
            <v>0.75</v>
          </cell>
          <cell r="Z603">
            <v>0.26458333333333334</v>
          </cell>
          <cell r="AA603">
            <v>0.82013888888888886</v>
          </cell>
          <cell r="AC603">
            <v>0.8222222222222223</v>
          </cell>
          <cell r="AD603">
            <v>0.29166666666666669</v>
          </cell>
          <cell r="AF603">
            <v>0.8534722222222223</v>
          </cell>
          <cell r="AG603">
            <v>0.29236111111111113</v>
          </cell>
          <cell r="AI603">
            <v>0.83124999999999993</v>
          </cell>
          <cell r="AJ603">
            <v>0.29236111111111113</v>
          </cell>
          <cell r="AL603">
            <v>0.83750000000000002</v>
          </cell>
          <cell r="AM603">
            <v>0.29166666666666669</v>
          </cell>
          <cell r="AO603">
            <v>0.84027777777777779</v>
          </cell>
          <cell r="AP603">
            <v>0.28472222222222221</v>
          </cell>
          <cell r="AR603">
            <v>0.85833333333333339</v>
          </cell>
          <cell r="AS603">
            <v>0.2951388888888889</v>
          </cell>
          <cell r="BA603">
            <v>0.26597222222222222</v>
          </cell>
          <cell r="BB603">
            <v>0.75486111111111109</v>
          </cell>
          <cell r="BD603">
            <v>0.26180555555555557</v>
          </cell>
          <cell r="BE603">
            <v>0.8340277777777777</v>
          </cell>
          <cell r="BG603">
            <v>0.26041666666666669</v>
          </cell>
          <cell r="BH603">
            <v>0.8340277777777777</v>
          </cell>
          <cell r="BJ603">
            <v>0.26527777777777778</v>
          </cell>
          <cell r="BK603">
            <v>0.8340277777777777</v>
          </cell>
          <cell r="BM603">
            <v>0.26527777777777778</v>
          </cell>
          <cell r="BN603">
            <v>0.83333333333333337</v>
          </cell>
          <cell r="BV603">
            <v>0.83472222222222225</v>
          </cell>
          <cell r="BW603">
            <v>0.29305555555555557</v>
          </cell>
          <cell r="BY603">
            <v>0.84097222222222223</v>
          </cell>
          <cell r="CA603" t="str">
            <v>TL</v>
          </cell>
          <cell r="CC603">
            <v>0.29236111111111113</v>
          </cell>
          <cell r="CD603" t="str">
            <v>TL</v>
          </cell>
          <cell r="CE603">
            <v>0.83472222222222225</v>
          </cell>
          <cell r="CF603">
            <v>0.29305555555555557</v>
          </cell>
          <cell r="CJ603" t="str">
            <v>M</v>
          </cell>
        </row>
        <row r="604">
          <cell r="A604">
            <v>72178</v>
          </cell>
          <cell r="B604" t="str">
            <v>RIJAL AUZAN MUTAKIN</v>
          </cell>
          <cell r="C604" t="str">
            <v>BODY PLANT 2</v>
          </cell>
          <cell r="D604" t="str">
            <v>SHFA</v>
          </cell>
          <cell r="K604">
            <v>0.27499999999999997</v>
          </cell>
          <cell r="L604">
            <v>0.8125</v>
          </cell>
          <cell r="N604">
            <v>0.27708333333333335</v>
          </cell>
          <cell r="O604">
            <v>0.82500000000000007</v>
          </cell>
          <cell r="Q604">
            <v>0.27708333333333335</v>
          </cell>
          <cell r="R604">
            <v>0.82361111111111107</v>
          </cell>
          <cell r="T604">
            <v>0.27638888888888885</v>
          </cell>
          <cell r="U604">
            <v>0.83819444444444446</v>
          </cell>
          <cell r="W604">
            <v>0.27638888888888885</v>
          </cell>
          <cell r="X604">
            <v>0.75</v>
          </cell>
          <cell r="Z604">
            <v>0.27777777777777779</v>
          </cell>
          <cell r="AA604">
            <v>0.81319444444444444</v>
          </cell>
          <cell r="AC604">
            <v>0.83750000000000002</v>
          </cell>
          <cell r="AD604">
            <v>0.25069444444444444</v>
          </cell>
          <cell r="AF604">
            <v>0.8520833333333333</v>
          </cell>
          <cell r="AG604">
            <v>0.29236111111111113</v>
          </cell>
          <cell r="AI604">
            <v>0.83888888888888891</v>
          </cell>
          <cell r="AJ604">
            <v>0.25347222222222221</v>
          </cell>
          <cell r="AL604">
            <v>0.83680555555555547</v>
          </cell>
          <cell r="AM604">
            <v>0.23055555555555554</v>
          </cell>
          <cell r="AO604">
            <v>0.83888888888888891</v>
          </cell>
          <cell r="AP604">
            <v>0.2722222222222222</v>
          </cell>
          <cell r="AR604">
            <v>0.85486111111111107</v>
          </cell>
          <cell r="AS604">
            <v>0.24027777777777778</v>
          </cell>
          <cell r="BA604">
            <v>0.27777777777777779</v>
          </cell>
          <cell r="BB604">
            <v>0.83333333333333337</v>
          </cell>
          <cell r="BD604">
            <v>0.27291666666666664</v>
          </cell>
          <cell r="BE604">
            <v>0.8041666666666667</v>
          </cell>
          <cell r="BG604">
            <v>0.27499999999999997</v>
          </cell>
          <cell r="BH604">
            <v>0.8340277777777777</v>
          </cell>
          <cell r="BJ604">
            <v>0.27361111111111108</v>
          </cell>
          <cell r="BK604">
            <v>0.81388888888888899</v>
          </cell>
          <cell r="BM604">
            <v>0.27708333333333335</v>
          </cell>
          <cell r="BN604">
            <v>0.81319444444444444</v>
          </cell>
          <cell r="BV604">
            <v>0.83680555555555547</v>
          </cell>
          <cell r="BW604">
            <v>0.2722222222222222</v>
          </cell>
          <cell r="BY604">
            <v>0.83888888888888891</v>
          </cell>
          <cell r="BZ604">
            <v>0.29166666666666669</v>
          </cell>
          <cell r="CB604">
            <v>0.83472222222222225</v>
          </cell>
          <cell r="CC604">
            <v>0.24027777777777778</v>
          </cell>
          <cell r="CE604">
            <v>0.83750000000000002</v>
          </cell>
          <cell r="CF604">
            <v>0.26111111111111113</v>
          </cell>
          <cell r="CJ604" t="str">
            <v>M</v>
          </cell>
        </row>
        <row r="605">
          <cell r="A605">
            <v>72179</v>
          </cell>
          <cell r="B605" t="str">
            <v>RIKHAN TOPAN</v>
          </cell>
          <cell r="C605" t="str">
            <v>BODY PLANT 2</v>
          </cell>
          <cell r="D605" t="str">
            <v>SHFA</v>
          </cell>
          <cell r="K605">
            <v>0.26874999999999999</v>
          </cell>
          <cell r="L605">
            <v>0.83333333333333337</v>
          </cell>
          <cell r="N605">
            <v>0.27777777777777779</v>
          </cell>
          <cell r="O605">
            <v>0.8125</v>
          </cell>
          <cell r="Q605">
            <v>0.26874999999999999</v>
          </cell>
          <cell r="R605">
            <v>0.8125</v>
          </cell>
          <cell r="T605">
            <v>0.26597222222222222</v>
          </cell>
          <cell r="U605">
            <v>0.83472222222222225</v>
          </cell>
          <cell r="W605">
            <v>0.27152777777777776</v>
          </cell>
          <cell r="X605">
            <v>0.75069444444444444</v>
          </cell>
          <cell r="Z605">
            <v>0.27569444444444446</v>
          </cell>
          <cell r="AA605">
            <v>0.81527777777777777</v>
          </cell>
          <cell r="AC605">
            <v>0.84652777777777777</v>
          </cell>
          <cell r="AD605">
            <v>0.25208333333333333</v>
          </cell>
          <cell r="AF605">
            <v>0.85972222222222217</v>
          </cell>
          <cell r="AG605">
            <v>0.25</v>
          </cell>
          <cell r="AI605">
            <v>0.84930555555555554</v>
          </cell>
          <cell r="AJ605">
            <v>0.29236111111111113</v>
          </cell>
          <cell r="AL605">
            <v>0.84861111111111109</v>
          </cell>
          <cell r="AM605">
            <v>0.29236111111111113</v>
          </cell>
          <cell r="AO605">
            <v>0.84652777777777777</v>
          </cell>
          <cell r="AP605">
            <v>0.28125</v>
          </cell>
          <cell r="AR605">
            <v>0.85555555555555562</v>
          </cell>
          <cell r="AS605">
            <v>0.29375000000000001</v>
          </cell>
          <cell r="BA605">
            <v>0.27291666666666664</v>
          </cell>
          <cell r="BB605">
            <v>0.75486111111111109</v>
          </cell>
          <cell r="BD605">
            <v>0.27291666666666664</v>
          </cell>
          <cell r="BE605">
            <v>0.83333333333333337</v>
          </cell>
          <cell r="BG605">
            <v>0.27430555555555552</v>
          </cell>
          <cell r="BH605">
            <v>0.82361111111111107</v>
          </cell>
          <cell r="BJ605">
            <v>0.27638888888888885</v>
          </cell>
          <cell r="BK605">
            <v>0.8340277777777777</v>
          </cell>
          <cell r="BM605">
            <v>0.2722222222222222</v>
          </cell>
          <cell r="BN605">
            <v>0.83333333333333337</v>
          </cell>
          <cell r="BV605">
            <v>0.83958333333333324</v>
          </cell>
          <cell r="BW605">
            <v>0.29166666666666669</v>
          </cell>
          <cell r="BY605">
            <v>0.84861111111111109</v>
          </cell>
          <cell r="BZ605">
            <v>0.29305555555555557</v>
          </cell>
          <cell r="CB605">
            <v>0.84722222222222221</v>
          </cell>
          <cell r="CC605">
            <v>0.29236111111111113</v>
          </cell>
          <cell r="CE605">
            <v>0.84375</v>
          </cell>
          <cell r="CF605">
            <v>0.25</v>
          </cell>
          <cell r="CJ605" t="str">
            <v>M</v>
          </cell>
        </row>
        <row r="606">
          <cell r="A606">
            <v>72180</v>
          </cell>
          <cell r="B606" t="str">
            <v>RIZAL AIDIN</v>
          </cell>
          <cell r="C606" t="str">
            <v>BODY PLANT 2</v>
          </cell>
          <cell r="D606" t="str">
            <v>SHFA</v>
          </cell>
          <cell r="K606">
            <v>0.27569444444444446</v>
          </cell>
          <cell r="L606">
            <v>0.82430555555555562</v>
          </cell>
          <cell r="N606">
            <v>0.27777777777777779</v>
          </cell>
          <cell r="O606">
            <v>0.83333333333333337</v>
          </cell>
          <cell r="Q606">
            <v>0.27986111111111112</v>
          </cell>
          <cell r="R606">
            <v>0.83472222222222225</v>
          </cell>
          <cell r="T606">
            <v>0.27916666666666667</v>
          </cell>
          <cell r="U606">
            <v>0.83472222222222225</v>
          </cell>
          <cell r="W606">
            <v>0.27916666666666667</v>
          </cell>
          <cell r="X606">
            <v>0.75208333333333333</v>
          </cell>
          <cell r="Z606">
            <v>0.28055555555555556</v>
          </cell>
          <cell r="AA606">
            <v>0.80347222222222225</v>
          </cell>
          <cell r="AC606">
            <v>0.84375</v>
          </cell>
          <cell r="AD606">
            <v>0.25347222222222221</v>
          </cell>
          <cell r="AF606">
            <v>0.86319444444444438</v>
          </cell>
          <cell r="AG606">
            <v>0.25625000000000003</v>
          </cell>
          <cell r="AI606">
            <v>0.84027777777777779</v>
          </cell>
          <cell r="AJ606">
            <v>0.27430555555555552</v>
          </cell>
          <cell r="AL606">
            <v>0.84166666666666667</v>
          </cell>
          <cell r="AM606">
            <v>0.29166666666666669</v>
          </cell>
          <cell r="AO606">
            <v>0.83958333333333324</v>
          </cell>
          <cell r="AP606">
            <v>0.26319444444444445</v>
          </cell>
          <cell r="AR606">
            <v>0.83263888888888893</v>
          </cell>
          <cell r="AS606">
            <v>0.23124999999999998</v>
          </cell>
          <cell r="BA606">
            <v>0.27847222222222223</v>
          </cell>
          <cell r="BB606">
            <v>0.83472222222222225</v>
          </cell>
          <cell r="BD606">
            <v>0.27986111111111112</v>
          </cell>
          <cell r="BE606">
            <v>0.83472222222222225</v>
          </cell>
          <cell r="BG606">
            <v>0.27847222222222223</v>
          </cell>
          <cell r="BH606">
            <v>0.83333333333333337</v>
          </cell>
          <cell r="BJ606">
            <v>0.27986111111111112</v>
          </cell>
          <cell r="BK606">
            <v>0.83333333333333337</v>
          </cell>
          <cell r="BM606">
            <v>0.27916666666666667</v>
          </cell>
          <cell r="BN606">
            <v>0.8340277777777777</v>
          </cell>
          <cell r="BV606">
            <v>0.83958333333333324</v>
          </cell>
          <cell r="BW606">
            <v>0.27152777777777776</v>
          </cell>
          <cell r="BY606">
            <v>0.83958333333333324</v>
          </cell>
          <cell r="BZ606">
            <v>0.29444444444444445</v>
          </cell>
          <cell r="CB606">
            <v>0.84097222222222223</v>
          </cell>
          <cell r="CC606">
            <v>0.24236111111111111</v>
          </cell>
          <cell r="CE606">
            <v>0.83819444444444446</v>
          </cell>
          <cell r="CF606">
            <v>0.29236111111111113</v>
          </cell>
          <cell r="CJ606" t="str">
            <v>M</v>
          </cell>
        </row>
        <row r="607">
          <cell r="A607">
            <v>72181</v>
          </cell>
          <cell r="B607" t="str">
            <v>RIZAL ANGGA SAPUTRA</v>
          </cell>
          <cell r="C607" t="str">
            <v>BODY PLANT 2</v>
          </cell>
          <cell r="D607" t="str">
            <v>SHFA</v>
          </cell>
          <cell r="K607">
            <v>0.28611111111111115</v>
          </cell>
          <cell r="L607">
            <v>0.82430555555555562</v>
          </cell>
          <cell r="N607">
            <v>0.28333333333333333</v>
          </cell>
          <cell r="O607">
            <v>0.83611111111111114</v>
          </cell>
          <cell r="Q607">
            <v>0.28263888888888888</v>
          </cell>
          <cell r="R607">
            <v>0.8256944444444444</v>
          </cell>
          <cell r="T607">
            <v>0.28472222222222221</v>
          </cell>
          <cell r="U607">
            <v>0.83888888888888891</v>
          </cell>
          <cell r="W607">
            <v>0.28333333333333333</v>
          </cell>
          <cell r="X607">
            <v>0.76458333333333339</v>
          </cell>
          <cell r="Z607">
            <v>0.29930555555555555</v>
          </cell>
          <cell r="AA607">
            <v>0.82638888888888884</v>
          </cell>
          <cell r="AC607">
            <v>0.84652777777777777</v>
          </cell>
          <cell r="AD607">
            <v>0.25555555555555559</v>
          </cell>
          <cell r="AF607">
            <v>0.85902777777777783</v>
          </cell>
          <cell r="AG607">
            <v>0.29375000000000001</v>
          </cell>
          <cell r="AI607">
            <v>0.84444444444444444</v>
          </cell>
          <cell r="AJ607">
            <v>0.29236111111111113</v>
          </cell>
          <cell r="AL607">
            <v>0.84236111111111101</v>
          </cell>
          <cell r="AM607">
            <v>0.23541666666666669</v>
          </cell>
          <cell r="AO607">
            <v>0.84305555555555556</v>
          </cell>
          <cell r="AP607">
            <v>0.26041666666666669</v>
          </cell>
          <cell r="AR607">
            <v>0.85902777777777783</v>
          </cell>
          <cell r="AS607">
            <v>0.27708333333333335</v>
          </cell>
          <cell r="BA607">
            <v>0.28333333333333333</v>
          </cell>
          <cell r="BB607">
            <v>0.75138888888888899</v>
          </cell>
          <cell r="BD607">
            <v>0.28333333333333333</v>
          </cell>
          <cell r="BE607">
            <v>0.81874999999999998</v>
          </cell>
          <cell r="BG607">
            <v>0.28194444444444444</v>
          </cell>
          <cell r="BH607">
            <v>0.83750000000000002</v>
          </cell>
          <cell r="BJ607">
            <v>0.28125</v>
          </cell>
          <cell r="BK607">
            <v>0.83750000000000002</v>
          </cell>
          <cell r="BM607">
            <v>0.27847222222222223</v>
          </cell>
          <cell r="BN607">
            <v>0.8305555555555556</v>
          </cell>
          <cell r="BV607">
            <v>0.84236111111111101</v>
          </cell>
          <cell r="BW607">
            <v>0.2951388888888889</v>
          </cell>
          <cell r="BY607">
            <v>0.83888888888888891</v>
          </cell>
          <cell r="CA607" t="str">
            <v>TL</v>
          </cell>
          <cell r="CB607">
            <v>0.84097222222222223</v>
          </cell>
          <cell r="CC607">
            <v>0.26250000000000001</v>
          </cell>
          <cell r="CF607">
            <v>0.2590277777777778</v>
          </cell>
          <cell r="CG607" t="str">
            <v>TL</v>
          </cell>
          <cell r="CJ607" t="str">
            <v>M</v>
          </cell>
        </row>
        <row r="608">
          <cell r="A608">
            <v>72473</v>
          </cell>
          <cell r="B608" t="str">
            <v>RAFLY FADLI PRIATNA</v>
          </cell>
          <cell r="C608" t="str">
            <v>BODY PLANT 2</v>
          </cell>
          <cell r="D608" t="str">
            <v>SHFA</v>
          </cell>
          <cell r="K608">
            <v>0.26944444444444443</v>
          </cell>
          <cell r="L608">
            <v>0.81527777777777777</v>
          </cell>
          <cell r="N608">
            <v>0.27569444444444446</v>
          </cell>
          <cell r="O608">
            <v>0.8340277777777777</v>
          </cell>
          <cell r="Q608">
            <v>0.27569444444444446</v>
          </cell>
          <cell r="R608">
            <v>0.81388888888888899</v>
          </cell>
          <cell r="T608">
            <v>0.27638888888888885</v>
          </cell>
          <cell r="U608">
            <v>0.83472222222222225</v>
          </cell>
          <cell r="W608">
            <v>0.27916666666666667</v>
          </cell>
          <cell r="X608">
            <v>0.74652777777777779</v>
          </cell>
          <cell r="Z608">
            <v>0.27499999999999997</v>
          </cell>
          <cell r="AA608">
            <v>0.81597222222222221</v>
          </cell>
          <cell r="AC608">
            <v>0.84166666666666667</v>
          </cell>
          <cell r="AD608">
            <v>0.25208333333333333</v>
          </cell>
          <cell r="AF608">
            <v>0.85069444444444453</v>
          </cell>
          <cell r="AG608">
            <v>0.2722222222222222</v>
          </cell>
          <cell r="AI608">
            <v>0.84305555555555556</v>
          </cell>
          <cell r="AJ608">
            <v>0.28333333333333333</v>
          </cell>
          <cell r="AL608">
            <v>0.84236111111111101</v>
          </cell>
          <cell r="AM608">
            <v>0.29305555555555557</v>
          </cell>
          <cell r="AO608">
            <v>0.84375</v>
          </cell>
          <cell r="AP608">
            <v>0.27083333333333331</v>
          </cell>
          <cell r="AR608">
            <v>0.85833333333333339</v>
          </cell>
          <cell r="AS608">
            <v>0.28611111111111115</v>
          </cell>
          <cell r="BA608">
            <v>0.2673611111111111</v>
          </cell>
          <cell r="BB608">
            <v>0.8354166666666667</v>
          </cell>
          <cell r="BD608">
            <v>0.26944444444444443</v>
          </cell>
          <cell r="BE608">
            <v>0.83472222222222225</v>
          </cell>
          <cell r="BG608">
            <v>0.26805555555555555</v>
          </cell>
          <cell r="BH608">
            <v>0.82638888888888884</v>
          </cell>
          <cell r="BJ608">
            <v>0.27013888888888887</v>
          </cell>
          <cell r="BK608">
            <v>0.80347222222222225</v>
          </cell>
          <cell r="BM608">
            <v>0.2722222222222222</v>
          </cell>
          <cell r="BN608">
            <v>0.8354166666666667</v>
          </cell>
          <cell r="BV608">
            <v>0.85416666666666663</v>
          </cell>
          <cell r="BW608">
            <v>0.29236111111111113</v>
          </cell>
          <cell r="BY608">
            <v>0.84305555555555556</v>
          </cell>
          <cell r="BZ608">
            <v>0.29236111111111113</v>
          </cell>
          <cell r="CB608">
            <v>0.84375</v>
          </cell>
          <cell r="CC608">
            <v>0.29305555555555557</v>
          </cell>
          <cell r="CE608">
            <v>0.84236111111111101</v>
          </cell>
          <cell r="CF608">
            <v>0.28402777777777777</v>
          </cell>
          <cell r="CJ608" t="str">
            <v>M</v>
          </cell>
        </row>
        <row r="609">
          <cell r="A609">
            <v>72474</v>
          </cell>
          <cell r="B609" t="str">
            <v>RHAMADANI DIANTO</v>
          </cell>
          <cell r="C609" t="str">
            <v>BODY PLANT 2</v>
          </cell>
          <cell r="D609" t="str">
            <v>SHFA</v>
          </cell>
          <cell r="K609">
            <v>0.26874999999999999</v>
          </cell>
          <cell r="L609">
            <v>0.81527777777777777</v>
          </cell>
          <cell r="N609">
            <v>0.27430555555555552</v>
          </cell>
          <cell r="O609">
            <v>0.82361111111111107</v>
          </cell>
          <cell r="Q609">
            <v>0.27291666666666664</v>
          </cell>
          <cell r="R609">
            <v>0.83472222222222225</v>
          </cell>
          <cell r="T609">
            <v>0.27430555555555552</v>
          </cell>
          <cell r="U609">
            <v>0.81319444444444444</v>
          </cell>
          <cell r="W609">
            <v>0.27291666666666664</v>
          </cell>
          <cell r="X609">
            <v>0.74583333333333324</v>
          </cell>
          <cell r="Z609">
            <v>0.27152777777777776</v>
          </cell>
          <cell r="AA609">
            <v>0.81527777777777777</v>
          </cell>
          <cell r="AC609">
            <v>0.83958333333333324</v>
          </cell>
          <cell r="AD609">
            <v>0.25208333333333333</v>
          </cell>
          <cell r="AF609">
            <v>0.84513888888888899</v>
          </cell>
          <cell r="AG609">
            <v>0.2722222222222222</v>
          </cell>
          <cell r="AI609">
            <v>0.84236111111111101</v>
          </cell>
          <cell r="AJ609">
            <v>0.25</v>
          </cell>
          <cell r="AL609">
            <v>0.83472222222222225</v>
          </cell>
          <cell r="AM609">
            <v>0.29375000000000001</v>
          </cell>
          <cell r="AO609">
            <v>0.83819444444444446</v>
          </cell>
          <cell r="AP609">
            <v>0.27083333333333331</v>
          </cell>
          <cell r="AR609">
            <v>0.85277777777777775</v>
          </cell>
          <cell r="AS609">
            <v>0.28611111111111115</v>
          </cell>
          <cell r="BA609">
            <v>0.27152777777777776</v>
          </cell>
          <cell r="BB609">
            <v>0.8354166666666667</v>
          </cell>
          <cell r="BD609">
            <v>0.2722222222222222</v>
          </cell>
          <cell r="BE609">
            <v>0.81666666666666676</v>
          </cell>
          <cell r="BG609">
            <v>0.27152777777777776</v>
          </cell>
          <cell r="BH609">
            <v>0.83472222222222225</v>
          </cell>
          <cell r="BJ609">
            <v>0.2722222222222222</v>
          </cell>
          <cell r="BK609">
            <v>0.80347222222222225</v>
          </cell>
          <cell r="BM609">
            <v>0.27013888888888887</v>
          </cell>
          <cell r="BN609">
            <v>0.83472222222222225</v>
          </cell>
          <cell r="BV609">
            <v>0.83819444444444446</v>
          </cell>
          <cell r="BW609">
            <v>0.29166666666666669</v>
          </cell>
          <cell r="BY609">
            <v>0.8340277777777777</v>
          </cell>
          <cell r="BZ609">
            <v>0.29236111111111113</v>
          </cell>
          <cell r="CB609">
            <v>0.8305555555555556</v>
          </cell>
          <cell r="CD609" t="str">
            <v>TL</v>
          </cell>
          <cell r="CE609">
            <v>0.84305555555555556</v>
          </cell>
          <cell r="CF609">
            <v>0.28472222222222221</v>
          </cell>
          <cell r="CJ609" t="str">
            <v>M</v>
          </cell>
        </row>
        <row r="610">
          <cell r="A610">
            <v>72475</v>
          </cell>
          <cell r="B610" t="str">
            <v>MUHAMAD ABDUL MANAN</v>
          </cell>
          <cell r="C610" t="str">
            <v>BODY PLANT 2</v>
          </cell>
          <cell r="D610" t="str">
            <v>SHFA</v>
          </cell>
          <cell r="K610">
            <v>0.27152777777777776</v>
          </cell>
          <cell r="L610">
            <v>0.81319444444444444</v>
          </cell>
          <cell r="N610">
            <v>0.2673611111111111</v>
          </cell>
          <cell r="O610">
            <v>0.82291666666666663</v>
          </cell>
          <cell r="Q610">
            <v>0.27291666666666664</v>
          </cell>
          <cell r="R610">
            <v>0.82291666666666663</v>
          </cell>
          <cell r="T610">
            <v>0.27777777777777779</v>
          </cell>
          <cell r="U610">
            <v>0.83750000000000002</v>
          </cell>
          <cell r="W610">
            <v>0.27638888888888885</v>
          </cell>
          <cell r="X610">
            <v>0.74375000000000002</v>
          </cell>
          <cell r="Z610">
            <v>0.27499999999999997</v>
          </cell>
          <cell r="AA610">
            <v>0.81319444444444444</v>
          </cell>
          <cell r="AC610">
            <v>0.85</v>
          </cell>
          <cell r="AD610">
            <v>0.25208333333333333</v>
          </cell>
          <cell r="AF610">
            <v>0.86388888888888893</v>
          </cell>
          <cell r="AG610">
            <v>0.27152777777777776</v>
          </cell>
          <cell r="AI610">
            <v>0.85277777777777775</v>
          </cell>
          <cell r="AJ610">
            <v>0.25347222222222221</v>
          </cell>
          <cell r="AL610">
            <v>0.85277777777777775</v>
          </cell>
          <cell r="AM610">
            <v>0.2298611111111111</v>
          </cell>
          <cell r="AO610">
            <v>0.8520833333333333</v>
          </cell>
          <cell r="AP610">
            <v>0.27499999999999997</v>
          </cell>
          <cell r="AR610">
            <v>0.8652777777777777</v>
          </cell>
          <cell r="AS610">
            <v>0.24097222222222223</v>
          </cell>
          <cell r="BA610">
            <v>0.26597222222222222</v>
          </cell>
          <cell r="BB610">
            <v>0.83333333333333337</v>
          </cell>
          <cell r="BD610">
            <v>0.2673611111111111</v>
          </cell>
          <cell r="BE610">
            <v>0.80486111111111114</v>
          </cell>
          <cell r="BG610">
            <v>0.26944444444444443</v>
          </cell>
          <cell r="BH610">
            <v>0.81527777777777777</v>
          </cell>
          <cell r="BJ610">
            <v>0.27361111111111108</v>
          </cell>
          <cell r="BK610">
            <v>0.8340277777777777</v>
          </cell>
          <cell r="BM610">
            <v>0.27083333333333331</v>
          </cell>
          <cell r="BN610">
            <v>0.81319444444444444</v>
          </cell>
          <cell r="BV610">
            <v>0.84236111111111101</v>
          </cell>
          <cell r="BW610">
            <v>0.27569444444444446</v>
          </cell>
          <cell r="BY610">
            <v>0.84722222222222221</v>
          </cell>
          <cell r="BZ610">
            <v>0.26041666666666669</v>
          </cell>
          <cell r="CB610">
            <v>0.84722222222222221</v>
          </cell>
          <cell r="CC610">
            <v>0.23958333333333334</v>
          </cell>
          <cell r="CE610">
            <v>0.84166666666666667</v>
          </cell>
          <cell r="CF610">
            <v>0.26041666666666669</v>
          </cell>
          <cell r="CJ610" t="str">
            <v>M</v>
          </cell>
        </row>
        <row r="611">
          <cell r="A611">
            <v>72476</v>
          </cell>
          <cell r="B611" t="str">
            <v>MUHAMMAD GILANG RIZQI</v>
          </cell>
          <cell r="C611" t="str">
            <v>BODY PLANT 2</v>
          </cell>
          <cell r="D611" t="str">
            <v>SHFA</v>
          </cell>
          <cell r="K611">
            <v>0.27499999999999997</v>
          </cell>
          <cell r="L611">
            <v>0.81319444444444444</v>
          </cell>
          <cell r="N611">
            <v>0.26874999999999999</v>
          </cell>
          <cell r="O611">
            <v>0.82430555555555562</v>
          </cell>
          <cell r="Q611">
            <v>0.27291666666666664</v>
          </cell>
          <cell r="R611">
            <v>0.8256944444444444</v>
          </cell>
          <cell r="T611">
            <v>0.27847222222222223</v>
          </cell>
          <cell r="U611">
            <v>0.83611111111111114</v>
          </cell>
          <cell r="W611">
            <v>0.27708333333333335</v>
          </cell>
          <cell r="X611">
            <v>0.75763888888888886</v>
          </cell>
          <cell r="Z611">
            <v>0.28055555555555556</v>
          </cell>
          <cell r="AA611">
            <v>0.82013888888888886</v>
          </cell>
          <cell r="AC611">
            <v>0.85138888888888886</v>
          </cell>
          <cell r="AD611">
            <v>0.25625000000000003</v>
          </cell>
          <cell r="AF611">
            <v>0.86736111111111114</v>
          </cell>
          <cell r="AG611">
            <v>0.2722222222222222</v>
          </cell>
          <cell r="AI611">
            <v>0.8534722222222223</v>
          </cell>
          <cell r="AJ611">
            <v>0.29236111111111113</v>
          </cell>
          <cell r="AL611">
            <v>0.85277777777777775</v>
          </cell>
          <cell r="AM611">
            <v>0.23194444444444443</v>
          </cell>
          <cell r="AO611">
            <v>0.85416666666666663</v>
          </cell>
          <cell r="AP611">
            <v>0.27430555555555552</v>
          </cell>
          <cell r="AR611">
            <v>0.87291666666666667</v>
          </cell>
          <cell r="AS611">
            <v>0.24166666666666667</v>
          </cell>
          <cell r="BA611">
            <v>0.26805555555555555</v>
          </cell>
          <cell r="BB611">
            <v>0.76736111111111116</v>
          </cell>
          <cell r="BD611">
            <v>0.26805555555555555</v>
          </cell>
          <cell r="BE611">
            <v>0.80486111111111114</v>
          </cell>
          <cell r="BG611">
            <v>0.26944444444444443</v>
          </cell>
          <cell r="BH611">
            <v>0.81736111111111109</v>
          </cell>
          <cell r="BJ611">
            <v>0.27291666666666664</v>
          </cell>
          <cell r="BK611">
            <v>0.81736111111111109</v>
          </cell>
          <cell r="BM611">
            <v>0.27152777777777776</v>
          </cell>
          <cell r="BN611">
            <v>0.83888888888888891</v>
          </cell>
          <cell r="BV611">
            <v>0.8354166666666667</v>
          </cell>
          <cell r="BW611">
            <v>0.27569444444444446</v>
          </cell>
          <cell r="BY611">
            <v>0.84930555555555554</v>
          </cell>
          <cell r="BZ611">
            <v>0.26250000000000001</v>
          </cell>
          <cell r="CB611">
            <v>0.85</v>
          </cell>
          <cell r="CC611">
            <v>0.24166666666666667</v>
          </cell>
          <cell r="CE611">
            <v>0.83750000000000002</v>
          </cell>
          <cell r="CF611">
            <v>0.29236111111111113</v>
          </cell>
          <cell r="CJ611" t="str">
            <v>M</v>
          </cell>
        </row>
        <row r="612">
          <cell r="A612">
            <v>72477</v>
          </cell>
          <cell r="B612" t="str">
            <v>MUHDIN</v>
          </cell>
          <cell r="C612" t="str">
            <v>BODY PLANT 2</v>
          </cell>
          <cell r="D612" t="str">
            <v>SHFA</v>
          </cell>
          <cell r="K612">
            <v>0.26319444444444445</v>
          </cell>
          <cell r="L612">
            <v>0.81458333333333333</v>
          </cell>
          <cell r="N612">
            <v>0.26527777777777778</v>
          </cell>
          <cell r="O612">
            <v>0.83333333333333337</v>
          </cell>
          <cell r="Q612">
            <v>0.2673611111111111</v>
          </cell>
          <cell r="R612">
            <v>0.81319444444444444</v>
          </cell>
          <cell r="T612">
            <v>0.26805555555555555</v>
          </cell>
          <cell r="U612">
            <v>0.81388888888888899</v>
          </cell>
          <cell r="W612">
            <v>0.26666666666666666</v>
          </cell>
          <cell r="X612">
            <v>0.75069444444444444</v>
          </cell>
          <cell r="Z612">
            <v>0.26874999999999999</v>
          </cell>
          <cell r="AA612">
            <v>0.81458333333333333</v>
          </cell>
          <cell r="AC612">
            <v>0.84097222222222223</v>
          </cell>
          <cell r="AD612">
            <v>0.25069444444444444</v>
          </cell>
          <cell r="AF612">
            <v>0.84375</v>
          </cell>
          <cell r="AG612">
            <v>0.26041666666666669</v>
          </cell>
          <cell r="AI612">
            <v>0.83888888888888891</v>
          </cell>
          <cell r="AJ612">
            <v>0.29375000000000001</v>
          </cell>
          <cell r="AL612">
            <v>0.83333333333333337</v>
          </cell>
          <cell r="AM612">
            <v>0.23611111111111113</v>
          </cell>
          <cell r="AO612">
            <v>0.8027777777777777</v>
          </cell>
          <cell r="AP612">
            <v>0.26041666666666669</v>
          </cell>
          <cell r="AR612">
            <v>0.80972222222222223</v>
          </cell>
          <cell r="AS612">
            <v>0.27361111111111108</v>
          </cell>
          <cell r="BA612">
            <v>0.26041666666666669</v>
          </cell>
          <cell r="BB612">
            <v>0.75624999999999998</v>
          </cell>
          <cell r="BD612">
            <v>0.26319444444444445</v>
          </cell>
          <cell r="BE612">
            <v>0.81388888888888899</v>
          </cell>
          <cell r="BG612">
            <v>0.26666666666666666</v>
          </cell>
          <cell r="BH612">
            <v>0.8340277777777777</v>
          </cell>
          <cell r="BJ612">
            <v>0.26319444444444445</v>
          </cell>
          <cell r="BK612">
            <v>0.8340277777777777</v>
          </cell>
          <cell r="BM612">
            <v>0.2638888888888889</v>
          </cell>
          <cell r="BN612">
            <v>0.81388888888888899</v>
          </cell>
          <cell r="BV612">
            <v>0.8340277777777777</v>
          </cell>
          <cell r="BW612">
            <v>0.2722222222222222</v>
          </cell>
          <cell r="BY612">
            <v>0.83680555555555547</v>
          </cell>
          <cell r="BZ612">
            <v>0.29236111111111113</v>
          </cell>
          <cell r="CB612">
            <v>0.8354166666666667</v>
          </cell>
          <cell r="CC612">
            <v>0.24027777777777778</v>
          </cell>
          <cell r="CE612">
            <v>0.82500000000000007</v>
          </cell>
          <cell r="CF612">
            <v>0.24236111111111111</v>
          </cell>
          <cell r="CJ612" t="str">
            <v>M</v>
          </cell>
        </row>
        <row r="613">
          <cell r="A613">
            <v>72478</v>
          </cell>
          <cell r="B613" t="str">
            <v>RIZKY DIAN SAPUTRA</v>
          </cell>
          <cell r="C613" t="str">
            <v>BODY PLANT 2</v>
          </cell>
          <cell r="D613" t="str">
            <v>SHFA</v>
          </cell>
          <cell r="K613">
            <v>0.26319444444444445</v>
          </cell>
          <cell r="L613">
            <v>0.84861111111111109</v>
          </cell>
          <cell r="N613">
            <v>0.26111111111111113</v>
          </cell>
          <cell r="O613">
            <v>0.85486111111111107</v>
          </cell>
          <cell r="Q613">
            <v>0.2638888888888889</v>
          </cell>
          <cell r="R613">
            <v>0.86041666666666661</v>
          </cell>
          <cell r="T613">
            <v>0.26944444444444443</v>
          </cell>
          <cell r="U613">
            <v>0.84791666666666676</v>
          </cell>
          <cell r="W613">
            <v>0.26319444444444445</v>
          </cell>
          <cell r="X613">
            <v>0.84583333333333333</v>
          </cell>
          <cell r="Z613">
            <v>0.26944444444444443</v>
          </cell>
          <cell r="AA613">
            <v>0.82152777777777775</v>
          </cell>
          <cell r="AC613">
            <v>0.84305555555555556</v>
          </cell>
          <cell r="AD613">
            <v>0.25486111111111109</v>
          </cell>
          <cell r="AF613">
            <v>0.84791666666666676</v>
          </cell>
          <cell r="AG613">
            <v>0.29791666666666666</v>
          </cell>
          <cell r="AI613">
            <v>0.84166666666666667</v>
          </cell>
          <cell r="AJ613">
            <v>0.27847222222222223</v>
          </cell>
          <cell r="AL613">
            <v>0.84236111111111101</v>
          </cell>
          <cell r="AM613">
            <v>0.2951388888888889</v>
          </cell>
          <cell r="AO613">
            <v>0.8041666666666667</v>
          </cell>
          <cell r="AP613">
            <v>0.29236111111111113</v>
          </cell>
          <cell r="AR613">
            <v>0.81041666666666667</v>
          </cell>
          <cell r="AS613">
            <v>0.29305555555555557</v>
          </cell>
          <cell r="BA613">
            <v>0.26180555555555557</v>
          </cell>
          <cell r="BB613">
            <v>0.79652777777777783</v>
          </cell>
          <cell r="BD613">
            <v>0.26527777777777778</v>
          </cell>
          <cell r="BE613">
            <v>0.85625000000000007</v>
          </cell>
          <cell r="BG613">
            <v>0.26874999999999999</v>
          </cell>
          <cell r="BH613">
            <v>0.81666666666666676</v>
          </cell>
          <cell r="BJ613">
            <v>0.26458333333333334</v>
          </cell>
          <cell r="BK613">
            <v>0.82361111111111107</v>
          </cell>
          <cell r="BM613">
            <v>0.26527777777777778</v>
          </cell>
          <cell r="BN613">
            <v>0.83333333333333337</v>
          </cell>
          <cell r="BV613">
            <v>0.83819444444444446</v>
          </cell>
          <cell r="BW613">
            <v>0.27083333333333331</v>
          </cell>
          <cell r="BY613">
            <v>0.83680555555555547</v>
          </cell>
          <cell r="BZ613">
            <v>0.29305555555555557</v>
          </cell>
          <cell r="CB613">
            <v>0.83750000000000002</v>
          </cell>
          <cell r="CC613">
            <v>0.27708333333333335</v>
          </cell>
          <cell r="CE613">
            <v>0.80069444444444438</v>
          </cell>
          <cell r="CF613">
            <v>0.26874999999999999</v>
          </cell>
          <cell r="CJ613" t="str">
            <v>M</v>
          </cell>
        </row>
        <row r="614">
          <cell r="A614">
            <v>72479</v>
          </cell>
          <cell r="B614" t="str">
            <v>SUHARTONO</v>
          </cell>
          <cell r="C614" t="str">
            <v>BODY PLANT 2</v>
          </cell>
          <cell r="D614" t="str">
            <v>SHFA</v>
          </cell>
          <cell r="K614">
            <v>0.28125</v>
          </cell>
          <cell r="L614">
            <v>0.8340277777777777</v>
          </cell>
          <cell r="N614">
            <v>0.27986111111111112</v>
          </cell>
          <cell r="O614">
            <v>0.8340277777777777</v>
          </cell>
          <cell r="Q614">
            <v>0.27777777777777779</v>
          </cell>
          <cell r="R614">
            <v>0.8340277777777777</v>
          </cell>
          <cell r="T614">
            <v>0.27708333333333335</v>
          </cell>
          <cell r="U614">
            <v>0.8354166666666667</v>
          </cell>
          <cell r="W614">
            <v>0.28125</v>
          </cell>
          <cell r="X614">
            <v>0.75</v>
          </cell>
          <cell r="Z614">
            <v>0.28472222222222221</v>
          </cell>
          <cell r="AA614">
            <v>0.81736111111111109</v>
          </cell>
          <cell r="AC614">
            <v>0.84444444444444444</v>
          </cell>
          <cell r="AD614">
            <v>0.25833333333333336</v>
          </cell>
          <cell r="AF614">
            <v>0.86944444444444446</v>
          </cell>
          <cell r="AG614">
            <v>0.29305555555555557</v>
          </cell>
          <cell r="AI614">
            <v>0.84583333333333333</v>
          </cell>
          <cell r="AJ614">
            <v>0.29166666666666669</v>
          </cell>
          <cell r="AL614">
            <v>0.84583333333333333</v>
          </cell>
          <cell r="AM614">
            <v>0.29236111111111113</v>
          </cell>
          <cell r="AO614">
            <v>0.84791666666666676</v>
          </cell>
          <cell r="AP614">
            <v>0.28263888888888888</v>
          </cell>
          <cell r="AR614">
            <v>0.86597222222222225</v>
          </cell>
          <cell r="AS614">
            <v>0.28125</v>
          </cell>
          <cell r="BA614">
            <v>0.28263888888888888</v>
          </cell>
          <cell r="BB614">
            <v>0.81458333333333333</v>
          </cell>
          <cell r="BD614">
            <v>0.27986111111111112</v>
          </cell>
          <cell r="BE614">
            <v>0.83472222222222225</v>
          </cell>
          <cell r="BG614">
            <v>0.28055555555555556</v>
          </cell>
          <cell r="BH614">
            <v>0.82777777777777783</v>
          </cell>
          <cell r="BJ614">
            <v>0.28194444444444444</v>
          </cell>
          <cell r="BK614">
            <v>0.8340277777777777</v>
          </cell>
          <cell r="BM614">
            <v>0.27986111111111112</v>
          </cell>
          <cell r="BN614">
            <v>0.83472222222222225</v>
          </cell>
          <cell r="BV614">
            <v>0.84236111111111101</v>
          </cell>
          <cell r="BW614">
            <v>0.29236111111111113</v>
          </cell>
          <cell r="BY614">
            <v>0.84513888888888899</v>
          </cell>
          <cell r="CA614" t="str">
            <v>TL</v>
          </cell>
          <cell r="CB614">
            <v>0.84444444444444444</v>
          </cell>
          <cell r="CC614">
            <v>0.29166666666666669</v>
          </cell>
          <cell r="CE614">
            <v>0.84375</v>
          </cell>
          <cell r="CF614">
            <v>0.25138888888888888</v>
          </cell>
          <cell r="CJ614" t="str">
            <v>M</v>
          </cell>
        </row>
        <row r="615">
          <cell r="A615">
            <v>72480</v>
          </cell>
          <cell r="B615" t="str">
            <v>ABDUL ALBAR</v>
          </cell>
          <cell r="C615" t="str">
            <v>BODY PLANT 2</v>
          </cell>
          <cell r="D615" t="str">
            <v>SHFB</v>
          </cell>
          <cell r="K615">
            <v>0.84236111111111101</v>
          </cell>
          <cell r="L615">
            <v>0.27430555555555552</v>
          </cell>
          <cell r="N615">
            <v>0.84513888888888899</v>
          </cell>
          <cell r="O615">
            <v>0.25763888888888892</v>
          </cell>
          <cell r="Q615">
            <v>0.85</v>
          </cell>
          <cell r="R615">
            <v>0.2673611111111111</v>
          </cell>
          <cell r="T615">
            <v>0.84375</v>
          </cell>
          <cell r="U615">
            <v>0.24444444444444446</v>
          </cell>
          <cell r="W615">
            <v>0.84027777777777779</v>
          </cell>
          <cell r="X615">
            <v>0.28125</v>
          </cell>
          <cell r="AF615">
            <v>0.28611111111111115</v>
          </cell>
          <cell r="AG615">
            <v>0.81319444444444444</v>
          </cell>
          <cell r="AI615">
            <v>0.28541666666666665</v>
          </cell>
          <cell r="AJ615">
            <v>0.81319444444444444</v>
          </cell>
          <cell r="AL615">
            <v>0.28472222222222221</v>
          </cell>
          <cell r="AM615">
            <v>0.8041666666666667</v>
          </cell>
          <cell r="AO615">
            <v>0.28611111111111115</v>
          </cell>
          <cell r="AP615">
            <v>0.81388888888888899</v>
          </cell>
          <cell r="AR615">
            <v>0.26805555555555555</v>
          </cell>
          <cell r="AS615">
            <v>0.72916666666666663</v>
          </cell>
          <cell r="AU615">
            <v>0.27986111111111112</v>
          </cell>
          <cell r="AV615">
            <v>0.8125</v>
          </cell>
          <cell r="AX615">
            <v>0.84236111111111101</v>
          </cell>
          <cell r="AY615">
            <v>0.26458333333333334</v>
          </cell>
          <cell r="BA615">
            <v>0.85763888888888884</v>
          </cell>
          <cell r="BB615">
            <v>0.19166666666666665</v>
          </cell>
          <cell r="BD615">
            <v>0.83819444444444446</v>
          </cell>
          <cell r="BE615">
            <v>0.29166666666666669</v>
          </cell>
          <cell r="BG615">
            <v>0.84166666666666667</v>
          </cell>
          <cell r="BH615">
            <v>0.29166666666666669</v>
          </cell>
          <cell r="BJ615">
            <v>0.83888888888888891</v>
          </cell>
          <cell r="BK615">
            <v>0.29236111111111113</v>
          </cell>
          <cell r="BM615">
            <v>0.83472222222222225</v>
          </cell>
          <cell r="BN615">
            <v>0.30277777777777776</v>
          </cell>
          <cell r="BV615">
            <v>0.25972222222222224</v>
          </cell>
          <cell r="BX615" t="str">
            <v>TL</v>
          </cell>
          <cell r="BY615">
            <v>0.26874999999999999</v>
          </cell>
          <cell r="BZ615">
            <v>0.8340277777777777</v>
          </cell>
          <cell r="CB615">
            <v>0.27361111111111108</v>
          </cell>
          <cell r="CC615">
            <v>0.73611111111111116</v>
          </cell>
          <cell r="CE615">
            <v>0.2638888888888889</v>
          </cell>
          <cell r="CF615">
            <v>0.8256944444444444</v>
          </cell>
          <cell r="CH615">
            <v>0.26458333333333334</v>
          </cell>
        </row>
        <row r="616">
          <cell r="A616">
            <v>72481</v>
          </cell>
          <cell r="B616" t="str">
            <v>ADIB MUBAROK</v>
          </cell>
          <cell r="C616" t="str">
            <v>BODY PLANT 2</v>
          </cell>
          <cell r="D616" t="str">
            <v>SHFB</v>
          </cell>
          <cell r="K616">
            <v>0.84236111111111101</v>
          </cell>
          <cell r="L616">
            <v>0.28055555555555556</v>
          </cell>
          <cell r="N616">
            <v>0.84375</v>
          </cell>
          <cell r="O616">
            <v>0.29305555555555557</v>
          </cell>
          <cell r="Q616">
            <v>0.84930555555555554</v>
          </cell>
          <cell r="R616">
            <v>0.27361111111111108</v>
          </cell>
          <cell r="T616">
            <v>0.84097222222222223</v>
          </cell>
          <cell r="U616">
            <v>0.26041666666666669</v>
          </cell>
          <cell r="W616">
            <v>0.83194444444444438</v>
          </cell>
          <cell r="X616">
            <v>0.29375000000000001</v>
          </cell>
          <cell r="AF616">
            <v>0.26250000000000001</v>
          </cell>
          <cell r="AG616">
            <v>0.83680555555555547</v>
          </cell>
          <cell r="AI616">
            <v>0.27152777777777776</v>
          </cell>
          <cell r="AJ616">
            <v>0.83611111111111114</v>
          </cell>
          <cell r="AL616">
            <v>0.26666666666666666</v>
          </cell>
          <cell r="AM616">
            <v>0.82847222222222217</v>
          </cell>
          <cell r="AO616">
            <v>0.27847222222222223</v>
          </cell>
          <cell r="AP616">
            <v>0.84930555555555554</v>
          </cell>
          <cell r="AR616">
            <v>0.27638888888888885</v>
          </cell>
          <cell r="AS616">
            <v>0.73749999999999993</v>
          </cell>
          <cell r="AU616">
            <v>0.26666666666666666</v>
          </cell>
          <cell r="AV616">
            <v>0.76250000000000007</v>
          </cell>
          <cell r="AX616">
            <v>0.83958333333333324</v>
          </cell>
          <cell r="AY616">
            <v>0.26319444444444445</v>
          </cell>
          <cell r="BA616">
            <v>0.85555555555555562</v>
          </cell>
          <cell r="BB616">
            <v>0.2590277777777778</v>
          </cell>
          <cell r="BD616">
            <v>0.84305555555555556</v>
          </cell>
          <cell r="BE616">
            <v>0.29652777777777778</v>
          </cell>
          <cell r="BG616">
            <v>0.82500000000000007</v>
          </cell>
          <cell r="BH616">
            <v>0.29305555555555557</v>
          </cell>
          <cell r="BJ616">
            <v>0.82708333333333339</v>
          </cell>
          <cell r="BK616">
            <v>0.29652777777777778</v>
          </cell>
          <cell r="BM616">
            <v>0.81527777777777777</v>
          </cell>
          <cell r="BN616">
            <v>0.30208333333333331</v>
          </cell>
          <cell r="BV616">
            <v>0.27430555555555552</v>
          </cell>
          <cell r="BW616">
            <v>0.83472222222222225</v>
          </cell>
          <cell r="BY616">
            <v>0.26874999999999999</v>
          </cell>
          <cell r="BZ616">
            <v>0.83611111111111114</v>
          </cell>
          <cell r="CB616">
            <v>0.28263888888888888</v>
          </cell>
          <cell r="CC616">
            <v>0.75763888888888886</v>
          </cell>
          <cell r="CE616">
            <v>0.27430555555555552</v>
          </cell>
          <cell r="CF616">
            <v>0.81319444444444444</v>
          </cell>
          <cell r="CH616">
            <v>0.27291666666666664</v>
          </cell>
        </row>
        <row r="617">
          <cell r="A617">
            <v>72482</v>
          </cell>
          <cell r="B617" t="str">
            <v>ADITIA FATUROHMAN</v>
          </cell>
          <cell r="C617" t="str">
            <v>BODY PLANT 2</v>
          </cell>
          <cell r="D617" t="str">
            <v>SHFB</v>
          </cell>
          <cell r="K617">
            <v>0.83819444444444446</v>
          </cell>
          <cell r="L617">
            <v>0.30208333333333331</v>
          </cell>
          <cell r="N617">
            <v>0.84166666666666667</v>
          </cell>
          <cell r="O617">
            <v>0.27291666666666664</v>
          </cell>
          <cell r="Q617">
            <v>0.84652777777777777</v>
          </cell>
          <cell r="R617">
            <v>0.28472222222222221</v>
          </cell>
          <cell r="T617">
            <v>0.84444444444444444</v>
          </cell>
          <cell r="U617">
            <v>0.29583333333333334</v>
          </cell>
          <cell r="W617">
            <v>0.82361111111111107</v>
          </cell>
          <cell r="X617">
            <v>0.29583333333333334</v>
          </cell>
          <cell r="AF617">
            <v>0.27708333333333335</v>
          </cell>
          <cell r="AG617">
            <v>0.81874999999999998</v>
          </cell>
          <cell r="AI617">
            <v>0.27291666666666664</v>
          </cell>
          <cell r="AJ617">
            <v>0.83819444444444446</v>
          </cell>
          <cell r="AL617">
            <v>0.27361111111111108</v>
          </cell>
          <cell r="AM617">
            <v>0.80694444444444446</v>
          </cell>
          <cell r="AO617">
            <v>0.27499999999999997</v>
          </cell>
          <cell r="AP617">
            <v>0.8354166666666667</v>
          </cell>
          <cell r="AR617">
            <v>0.27708333333333335</v>
          </cell>
          <cell r="AS617">
            <v>0.7416666666666667</v>
          </cell>
          <cell r="AU617">
            <v>0.27777777777777779</v>
          </cell>
          <cell r="AV617">
            <v>0.7680555555555556</v>
          </cell>
          <cell r="AX617">
            <v>0.83472222222222225</v>
          </cell>
          <cell r="AY617">
            <v>0.27708333333333335</v>
          </cell>
          <cell r="BA617">
            <v>0.86041666666666661</v>
          </cell>
          <cell r="BB617">
            <v>0.22083333333333333</v>
          </cell>
          <cell r="BD617">
            <v>0.83958333333333324</v>
          </cell>
          <cell r="BE617">
            <v>0.30277777777777776</v>
          </cell>
          <cell r="BG617">
            <v>0.84166666666666667</v>
          </cell>
          <cell r="BH617">
            <v>0.30277777777777776</v>
          </cell>
          <cell r="BJ617">
            <v>0.84166666666666667</v>
          </cell>
          <cell r="BK617">
            <v>0.30277777777777776</v>
          </cell>
          <cell r="BM617">
            <v>0.86319444444444438</v>
          </cell>
          <cell r="BN617">
            <v>0.30486111111111108</v>
          </cell>
          <cell r="BV617">
            <v>0.27499999999999997</v>
          </cell>
          <cell r="BW617">
            <v>0.83680555555555547</v>
          </cell>
          <cell r="BY617">
            <v>0.27847222222222223</v>
          </cell>
          <cell r="BZ617">
            <v>0.83680555555555547</v>
          </cell>
          <cell r="CB617">
            <v>0.26944444444444443</v>
          </cell>
          <cell r="CC617">
            <v>0.75208333333333333</v>
          </cell>
          <cell r="CE617">
            <v>0.27847222222222223</v>
          </cell>
          <cell r="CF617">
            <v>0.84166666666666667</v>
          </cell>
          <cell r="CH617">
            <v>0.27847222222222223</v>
          </cell>
        </row>
        <row r="618">
          <cell r="A618">
            <v>72483</v>
          </cell>
          <cell r="B618" t="str">
            <v>AEF WAHYUDI</v>
          </cell>
          <cell r="C618" t="str">
            <v>BODY PLANT 2</v>
          </cell>
          <cell r="D618" t="str">
            <v>SHFB</v>
          </cell>
          <cell r="K618">
            <v>0.84513888888888899</v>
          </cell>
          <cell r="L618">
            <v>0.29583333333333334</v>
          </cell>
          <cell r="N618">
            <v>0.84236111111111101</v>
          </cell>
          <cell r="O618">
            <v>0.27499999999999997</v>
          </cell>
          <cell r="Q618">
            <v>0.85069444444444453</v>
          </cell>
          <cell r="R618">
            <v>0.29583333333333334</v>
          </cell>
          <cell r="T618">
            <v>0.84513888888888899</v>
          </cell>
          <cell r="U618">
            <v>0.25625000000000003</v>
          </cell>
          <cell r="W618">
            <v>0.82152777777777775</v>
          </cell>
          <cell r="X618">
            <v>0.30138888888888887</v>
          </cell>
          <cell r="AF618">
            <v>0.27708333333333335</v>
          </cell>
          <cell r="AG618">
            <v>0.83888888888888891</v>
          </cell>
          <cell r="AI618">
            <v>0.28194444444444444</v>
          </cell>
          <cell r="AJ618">
            <v>0.8305555555555556</v>
          </cell>
          <cell r="AL618">
            <v>0.27638888888888885</v>
          </cell>
          <cell r="AM618">
            <v>0.83611111111111114</v>
          </cell>
          <cell r="AO618">
            <v>0.28541666666666665</v>
          </cell>
          <cell r="AP618">
            <v>0.81736111111111109</v>
          </cell>
          <cell r="AR618">
            <v>0.28611111111111115</v>
          </cell>
          <cell r="AS618">
            <v>0.73333333333333339</v>
          </cell>
          <cell r="AU618">
            <v>0.28541666666666665</v>
          </cell>
          <cell r="AV618">
            <v>0.76250000000000007</v>
          </cell>
          <cell r="AX618">
            <v>0.84097222222222223</v>
          </cell>
          <cell r="AY618">
            <v>0.27569444444444446</v>
          </cell>
          <cell r="BA618">
            <v>0.86736111111111114</v>
          </cell>
          <cell r="BB618">
            <v>0.27499999999999997</v>
          </cell>
          <cell r="BD618">
            <v>0.84513888888888899</v>
          </cell>
          <cell r="BE618">
            <v>0.30208333333333331</v>
          </cell>
          <cell r="BG618">
            <v>0.84513888888888899</v>
          </cell>
          <cell r="BH618">
            <v>0.3034722222222222</v>
          </cell>
          <cell r="BJ618">
            <v>0.84166666666666667</v>
          </cell>
          <cell r="BK618">
            <v>0.30416666666666664</v>
          </cell>
          <cell r="BM618">
            <v>0.8666666666666667</v>
          </cell>
          <cell r="BN618">
            <v>0.31319444444444444</v>
          </cell>
          <cell r="BV618">
            <v>0.28125</v>
          </cell>
          <cell r="BW618">
            <v>0.85486111111111107</v>
          </cell>
          <cell r="BY618">
            <v>0.28333333333333333</v>
          </cell>
          <cell r="BZ618">
            <v>0.8354166666666667</v>
          </cell>
          <cell r="CC618">
            <v>0.76111111111111107</v>
          </cell>
          <cell r="CD618" t="str">
            <v>TL</v>
          </cell>
          <cell r="CE618">
            <v>0.28055555555555556</v>
          </cell>
          <cell r="CF618">
            <v>0.83611111111111114</v>
          </cell>
          <cell r="CH618">
            <v>0.28472222222222221</v>
          </cell>
        </row>
        <row r="619">
          <cell r="A619">
            <v>72484</v>
          </cell>
          <cell r="B619" t="str">
            <v>AEP PURNAMA</v>
          </cell>
          <cell r="C619" t="str">
            <v>BODY PLANT 2</v>
          </cell>
          <cell r="D619" t="str">
            <v>SHFB</v>
          </cell>
          <cell r="K619">
            <v>0.84583333333333333</v>
          </cell>
          <cell r="L619">
            <v>0.30277777777777776</v>
          </cell>
          <cell r="N619">
            <v>0.84513888888888899</v>
          </cell>
          <cell r="O619">
            <v>0.27916666666666667</v>
          </cell>
          <cell r="Q619">
            <v>0.84930555555555554</v>
          </cell>
          <cell r="R619">
            <v>0.28611111111111115</v>
          </cell>
          <cell r="T619">
            <v>0.84097222222222223</v>
          </cell>
          <cell r="U619">
            <v>0.26180555555555557</v>
          </cell>
          <cell r="W619">
            <v>0.8305555555555556</v>
          </cell>
          <cell r="X619">
            <v>0.29652777777777778</v>
          </cell>
          <cell r="AF619">
            <v>0.27777777777777779</v>
          </cell>
          <cell r="AG619">
            <v>0.8125</v>
          </cell>
          <cell r="AI619">
            <v>0.28125</v>
          </cell>
          <cell r="AJ619">
            <v>0.81666666666666676</v>
          </cell>
          <cell r="AL619">
            <v>0.27847222222222223</v>
          </cell>
          <cell r="AM619">
            <v>0.8041666666666667</v>
          </cell>
          <cell r="AO619">
            <v>0.28333333333333333</v>
          </cell>
          <cell r="AP619">
            <v>0.81527777777777777</v>
          </cell>
          <cell r="AR619">
            <v>0.28333333333333333</v>
          </cell>
          <cell r="AS619">
            <v>0.7416666666666667</v>
          </cell>
          <cell r="AU619">
            <v>0.28333333333333333</v>
          </cell>
          <cell r="AV619">
            <v>0.79375000000000007</v>
          </cell>
          <cell r="AX619">
            <v>0.84861111111111109</v>
          </cell>
          <cell r="AY619">
            <v>0.27291666666666664</v>
          </cell>
          <cell r="BA619">
            <v>0.86249999999999993</v>
          </cell>
          <cell r="BB619">
            <v>0.21319444444444444</v>
          </cell>
          <cell r="BD619">
            <v>0.84236111111111101</v>
          </cell>
          <cell r="BE619">
            <v>0.30208333333333331</v>
          </cell>
          <cell r="BG619">
            <v>0.84722222222222221</v>
          </cell>
          <cell r="BH619">
            <v>0.29444444444444445</v>
          </cell>
          <cell r="BJ619">
            <v>0.80138888888888893</v>
          </cell>
          <cell r="BK619">
            <v>0.30208333333333331</v>
          </cell>
          <cell r="BM619">
            <v>0.8256944444444444</v>
          </cell>
          <cell r="BN619">
            <v>0.21180555555555555</v>
          </cell>
          <cell r="BV619">
            <v>0.27916666666666667</v>
          </cell>
          <cell r="BW619">
            <v>0.83611111111111114</v>
          </cell>
          <cell r="BY619">
            <v>0.27708333333333335</v>
          </cell>
          <cell r="CA619" t="str">
            <v>TL</v>
          </cell>
          <cell r="CB619">
            <v>0.28125</v>
          </cell>
          <cell r="CC619">
            <v>0.75277777777777777</v>
          </cell>
          <cell r="CE619">
            <v>0.27986111111111112</v>
          </cell>
          <cell r="CF619">
            <v>0.82638888888888884</v>
          </cell>
          <cell r="CH619">
            <v>0.28194444444444444</v>
          </cell>
        </row>
        <row r="620">
          <cell r="A620">
            <v>72485</v>
          </cell>
          <cell r="B620" t="str">
            <v>AGIT WIDIA GIRI</v>
          </cell>
          <cell r="C620" t="str">
            <v>BODY PLANT 2</v>
          </cell>
          <cell r="D620" t="str">
            <v>SHFB</v>
          </cell>
          <cell r="K620">
            <v>0.83194444444444438</v>
          </cell>
          <cell r="L620">
            <v>0.30208333333333331</v>
          </cell>
          <cell r="N620">
            <v>0.82847222222222217</v>
          </cell>
          <cell r="O620">
            <v>0.27916666666666667</v>
          </cell>
          <cell r="Q620">
            <v>0.83263888888888893</v>
          </cell>
          <cell r="R620">
            <v>0.28611111111111115</v>
          </cell>
          <cell r="T620">
            <v>0.83680555555555547</v>
          </cell>
          <cell r="U620">
            <v>0.26250000000000001</v>
          </cell>
          <cell r="W620">
            <v>0.80555555555555547</v>
          </cell>
          <cell r="X620">
            <v>0.29652777777777778</v>
          </cell>
          <cell r="AF620">
            <v>0.26874999999999999</v>
          </cell>
          <cell r="AG620">
            <v>0.81041666666666667</v>
          </cell>
          <cell r="AI620">
            <v>0.26597222222222222</v>
          </cell>
          <cell r="AJ620">
            <v>0.81666666666666676</v>
          </cell>
          <cell r="AL620">
            <v>0.27013888888888887</v>
          </cell>
          <cell r="AM620">
            <v>0.80486111111111114</v>
          </cell>
          <cell r="AO620">
            <v>0.26250000000000001</v>
          </cell>
          <cell r="AP620">
            <v>0.81597222222222221</v>
          </cell>
          <cell r="AR620">
            <v>0.27361111111111108</v>
          </cell>
          <cell r="AS620">
            <v>0.7416666666666667</v>
          </cell>
          <cell r="AU620">
            <v>0.27361111111111108</v>
          </cell>
          <cell r="AV620">
            <v>0.79375000000000007</v>
          </cell>
          <cell r="AX620">
            <v>0.83750000000000002</v>
          </cell>
          <cell r="AY620">
            <v>0.27291666666666664</v>
          </cell>
          <cell r="BA620">
            <v>0.85069444444444453</v>
          </cell>
          <cell r="BB620">
            <v>0.21249999999999999</v>
          </cell>
          <cell r="BD620">
            <v>0.8340277777777777</v>
          </cell>
          <cell r="BE620">
            <v>0.30208333333333331</v>
          </cell>
          <cell r="BG620">
            <v>0.83194444444444438</v>
          </cell>
          <cell r="BH620">
            <v>0.2951388888888889</v>
          </cell>
          <cell r="BJ620">
            <v>0.79999999999999993</v>
          </cell>
          <cell r="BK620">
            <v>0.30208333333333331</v>
          </cell>
          <cell r="BM620">
            <v>0.81805555555555554</v>
          </cell>
          <cell r="BN620">
            <v>0.30416666666666664</v>
          </cell>
          <cell r="BV620">
            <v>0.2638888888888889</v>
          </cell>
          <cell r="BW620">
            <v>0.83611111111111114</v>
          </cell>
          <cell r="BY620">
            <v>0.27013888888888887</v>
          </cell>
          <cell r="BZ620">
            <v>0.83680555555555547</v>
          </cell>
          <cell r="CB620">
            <v>0.27708333333333335</v>
          </cell>
          <cell r="CC620">
            <v>0.75277777777777777</v>
          </cell>
          <cell r="CE620">
            <v>0.27013888888888887</v>
          </cell>
          <cell r="CF620">
            <v>0.8256944444444444</v>
          </cell>
          <cell r="CH620">
            <v>0.27291666666666664</v>
          </cell>
        </row>
        <row r="621">
          <cell r="A621">
            <v>72486</v>
          </cell>
          <cell r="B621" t="str">
            <v>AHMAD HIDAYATTULOH</v>
          </cell>
          <cell r="C621" t="str">
            <v>BODY PLANT 2</v>
          </cell>
          <cell r="D621" t="str">
            <v>SHFA</v>
          </cell>
          <cell r="K621">
            <v>0.2673611111111111</v>
          </cell>
          <cell r="L621">
            <v>0.82361111111111107</v>
          </cell>
          <cell r="N621">
            <v>0.2722222222222222</v>
          </cell>
          <cell r="O621">
            <v>0.82361111111111107</v>
          </cell>
          <cell r="Q621">
            <v>0.27569444444444446</v>
          </cell>
          <cell r="R621">
            <v>0.81319444444444444</v>
          </cell>
          <cell r="T621">
            <v>0.27499999999999997</v>
          </cell>
          <cell r="U621">
            <v>0.80972222222222223</v>
          </cell>
          <cell r="W621">
            <v>0.27708333333333335</v>
          </cell>
          <cell r="X621">
            <v>0.75555555555555554</v>
          </cell>
          <cell r="Z621">
            <v>0.27777777777777779</v>
          </cell>
          <cell r="AA621">
            <v>0.81388888888888899</v>
          </cell>
          <cell r="AC621">
            <v>0.83958333333333324</v>
          </cell>
          <cell r="AD621">
            <v>0.25555555555555559</v>
          </cell>
          <cell r="AF621">
            <v>0.85625000000000007</v>
          </cell>
          <cell r="AG621">
            <v>0.2638888888888889</v>
          </cell>
          <cell r="AI621">
            <v>0.83472222222222225</v>
          </cell>
          <cell r="AJ621">
            <v>0.27430555555555552</v>
          </cell>
          <cell r="AL621">
            <v>0.83819444444444446</v>
          </cell>
          <cell r="AM621">
            <v>0.23263888888888887</v>
          </cell>
          <cell r="AO621">
            <v>0.79791666666666661</v>
          </cell>
          <cell r="AP621">
            <v>0.2673611111111111</v>
          </cell>
          <cell r="AR621">
            <v>0.8208333333333333</v>
          </cell>
          <cell r="AS621">
            <v>0.29236111111111113</v>
          </cell>
          <cell r="BA621">
            <v>0.26805555555555555</v>
          </cell>
          <cell r="BB621">
            <v>0.76111111111111107</v>
          </cell>
          <cell r="BD621">
            <v>0.27430555555555552</v>
          </cell>
          <cell r="BE621">
            <v>0.8125</v>
          </cell>
          <cell r="BG621">
            <v>0.27291666666666664</v>
          </cell>
          <cell r="BH621">
            <v>0.8340277777777777</v>
          </cell>
          <cell r="BJ621">
            <v>0.27708333333333335</v>
          </cell>
          <cell r="BK621">
            <v>0.8340277777777777</v>
          </cell>
          <cell r="BM621">
            <v>0.27083333333333331</v>
          </cell>
          <cell r="BN621">
            <v>0.83333333333333337</v>
          </cell>
          <cell r="BV621">
            <v>0.83472222222222225</v>
          </cell>
          <cell r="BW621">
            <v>0.27499999999999997</v>
          </cell>
          <cell r="BY621">
            <v>0.83958333333333324</v>
          </cell>
          <cell r="BZ621">
            <v>0.23472222222222219</v>
          </cell>
          <cell r="CB621">
            <v>0.8340277777777777</v>
          </cell>
          <cell r="CC621">
            <v>0.23124999999999998</v>
          </cell>
          <cell r="CE621">
            <v>0.80208333333333337</v>
          </cell>
          <cell r="CF621">
            <v>0.24166666666666667</v>
          </cell>
          <cell r="CJ621" t="str">
            <v>M</v>
          </cell>
        </row>
        <row r="622">
          <cell r="A622">
            <v>72487</v>
          </cell>
          <cell r="B622" t="str">
            <v>AKBAR AL MUNAWWAR SYAM SYAM</v>
          </cell>
          <cell r="C622" t="str">
            <v>BODY PLANT 2</v>
          </cell>
          <cell r="D622" t="str">
            <v>SHFA</v>
          </cell>
          <cell r="K622">
            <v>0.26666666666666666</v>
          </cell>
          <cell r="L622">
            <v>0.82013888888888886</v>
          </cell>
          <cell r="N622">
            <v>0.27152777777777776</v>
          </cell>
          <cell r="O622">
            <v>0.8340277777777777</v>
          </cell>
          <cell r="Q622">
            <v>0.2673611111111111</v>
          </cell>
          <cell r="R622">
            <v>0.82291666666666663</v>
          </cell>
          <cell r="T622">
            <v>0.26874999999999999</v>
          </cell>
          <cell r="U622">
            <v>0.81944444444444453</v>
          </cell>
          <cell r="W622">
            <v>0.2673611111111111</v>
          </cell>
          <cell r="X622">
            <v>0.75277777777777777</v>
          </cell>
          <cell r="AC622">
            <v>0.83124999999999993</v>
          </cell>
          <cell r="AD622">
            <v>0.25555555555555559</v>
          </cell>
          <cell r="AF622">
            <v>0.84444444444444444</v>
          </cell>
          <cell r="AG622">
            <v>0.26041666666666669</v>
          </cell>
          <cell r="AI622">
            <v>0.8305555555555556</v>
          </cell>
          <cell r="AJ622">
            <v>0.27430555555555552</v>
          </cell>
          <cell r="AL622">
            <v>0.83124999999999993</v>
          </cell>
          <cell r="AM622">
            <v>0.23402777777777781</v>
          </cell>
          <cell r="AO622">
            <v>0.78888888888888886</v>
          </cell>
          <cell r="AP622">
            <v>0.26527777777777778</v>
          </cell>
          <cell r="AR622">
            <v>0.80763888888888891</v>
          </cell>
          <cell r="AS622">
            <v>0.23055555555555554</v>
          </cell>
          <cell r="BA622">
            <v>0.26666666666666666</v>
          </cell>
          <cell r="BB622">
            <v>0.76041666666666663</v>
          </cell>
          <cell r="BD622">
            <v>0.26805555555555555</v>
          </cell>
          <cell r="BE622">
            <v>0.8125</v>
          </cell>
          <cell r="BG622">
            <v>0.27083333333333331</v>
          </cell>
          <cell r="BH622">
            <v>0.83333333333333337</v>
          </cell>
          <cell r="BJ622">
            <v>0.26666666666666666</v>
          </cell>
          <cell r="BK622">
            <v>0.81319444444444444</v>
          </cell>
          <cell r="BM622">
            <v>0.26458333333333334</v>
          </cell>
          <cell r="BN622">
            <v>0.81388888888888899</v>
          </cell>
          <cell r="BV622">
            <v>0.82916666666666661</v>
          </cell>
          <cell r="BW622">
            <v>0.27569444444444446</v>
          </cell>
          <cell r="BY622">
            <v>0.8305555555555556</v>
          </cell>
          <cell r="BZ622">
            <v>0.25208333333333333</v>
          </cell>
          <cell r="CB622">
            <v>0.82986111111111116</v>
          </cell>
          <cell r="CD622" t="str">
            <v>TL</v>
          </cell>
          <cell r="CE622">
            <v>0.79999999999999993</v>
          </cell>
          <cell r="CF622">
            <v>0.25</v>
          </cell>
          <cell r="CJ622" t="str">
            <v>M</v>
          </cell>
        </row>
        <row r="623">
          <cell r="A623">
            <v>72488</v>
          </cell>
          <cell r="B623" t="str">
            <v>ALDI ISLAMUDDIN</v>
          </cell>
          <cell r="C623" t="str">
            <v>BODY PLANT 2</v>
          </cell>
          <cell r="D623" t="str">
            <v>SHFB</v>
          </cell>
          <cell r="K623">
            <v>0.84513888888888899</v>
          </cell>
          <cell r="L623">
            <v>0.28125</v>
          </cell>
          <cell r="N623">
            <v>0.84513888888888899</v>
          </cell>
          <cell r="O623">
            <v>0.26041666666666669</v>
          </cell>
          <cell r="Q623">
            <v>0.84930555555555554</v>
          </cell>
          <cell r="R623">
            <v>0.26319444444444445</v>
          </cell>
          <cell r="T623">
            <v>0.84097222222222223</v>
          </cell>
          <cell r="U623">
            <v>0.28125</v>
          </cell>
          <cell r="W623">
            <v>0.8208333333333333</v>
          </cell>
          <cell r="X623">
            <v>0.28472222222222221</v>
          </cell>
          <cell r="AF623">
            <v>0.27777777777777779</v>
          </cell>
          <cell r="AG623">
            <v>0.8125</v>
          </cell>
          <cell r="AI623">
            <v>0.28263888888888888</v>
          </cell>
          <cell r="AJ623">
            <v>0.81319444444444444</v>
          </cell>
          <cell r="AL623">
            <v>0.27847222222222223</v>
          </cell>
          <cell r="AM623">
            <v>0.80486111111111114</v>
          </cell>
          <cell r="AO623">
            <v>0.28333333333333333</v>
          </cell>
          <cell r="AP623">
            <v>0.8125</v>
          </cell>
          <cell r="AR623">
            <v>0.28402777777777777</v>
          </cell>
          <cell r="AS623">
            <v>0.72430555555555554</v>
          </cell>
          <cell r="AU623">
            <v>0.28333333333333333</v>
          </cell>
          <cell r="AV623">
            <v>0.81319444444444444</v>
          </cell>
          <cell r="AX623">
            <v>0.84861111111111109</v>
          </cell>
          <cell r="AY623">
            <v>0.26527777777777778</v>
          </cell>
          <cell r="BA623">
            <v>0.86319444444444438</v>
          </cell>
          <cell r="BB623">
            <v>0.19999999999999998</v>
          </cell>
          <cell r="BD623">
            <v>0.84236111111111101</v>
          </cell>
          <cell r="BF623" t="str">
            <v>TL</v>
          </cell>
          <cell r="BG623">
            <v>0.84791666666666676</v>
          </cell>
          <cell r="BH623">
            <v>0.2986111111111111</v>
          </cell>
          <cell r="BJ623">
            <v>0.80208333333333337</v>
          </cell>
          <cell r="BL623" t="str">
            <v>TL</v>
          </cell>
          <cell r="BM623">
            <v>0.82291666666666663</v>
          </cell>
          <cell r="BO623" t="str">
            <v>TL</v>
          </cell>
          <cell r="BV623">
            <v>0.27916666666666667</v>
          </cell>
          <cell r="BX623" t="str">
            <v>TL</v>
          </cell>
          <cell r="BY623">
            <v>0.27708333333333335</v>
          </cell>
          <cell r="CA623" t="str">
            <v>TL</v>
          </cell>
          <cell r="CB623">
            <v>0.28125</v>
          </cell>
          <cell r="CC623">
            <v>0.72916666666666663</v>
          </cell>
          <cell r="CE623">
            <v>0.27986111111111112</v>
          </cell>
          <cell r="CF623">
            <v>0.83333333333333337</v>
          </cell>
          <cell r="CH623">
            <v>0.28194444444444444</v>
          </cell>
        </row>
        <row r="624">
          <cell r="A624">
            <v>72489</v>
          </cell>
          <cell r="B624" t="str">
            <v>ALDI NURFAJRI</v>
          </cell>
          <cell r="C624" t="str">
            <v>BODY PLANT 2</v>
          </cell>
          <cell r="D624" t="str">
            <v>SHFB</v>
          </cell>
          <cell r="K624">
            <v>0.85277777777777775</v>
          </cell>
          <cell r="L624">
            <v>0.27430555555555552</v>
          </cell>
          <cell r="N624">
            <v>0.84722222222222221</v>
          </cell>
          <cell r="O624">
            <v>0.25694444444444448</v>
          </cell>
          <cell r="Q624">
            <v>0.83958333333333324</v>
          </cell>
          <cell r="R624">
            <v>0.28125</v>
          </cell>
          <cell r="T624">
            <v>0.84027777777777779</v>
          </cell>
          <cell r="U624">
            <v>0.24166666666666667</v>
          </cell>
          <cell r="W624">
            <v>0.83958333333333324</v>
          </cell>
          <cell r="X624">
            <v>0.28263888888888888</v>
          </cell>
          <cell r="AF624">
            <v>0.27916666666666667</v>
          </cell>
          <cell r="AG624">
            <v>0.8125</v>
          </cell>
          <cell r="AI624">
            <v>0.28958333333333336</v>
          </cell>
          <cell r="AJ624">
            <v>0.81319444444444444</v>
          </cell>
          <cell r="AL624">
            <v>0.28402777777777777</v>
          </cell>
          <cell r="AM624">
            <v>0.80625000000000002</v>
          </cell>
          <cell r="AO624">
            <v>0.28263888888888888</v>
          </cell>
          <cell r="AP624">
            <v>0.81319444444444444</v>
          </cell>
          <cell r="AR624">
            <v>0.28680555555555554</v>
          </cell>
          <cell r="AS624">
            <v>0.72916666666666663</v>
          </cell>
          <cell r="AU624">
            <v>0.28750000000000003</v>
          </cell>
          <cell r="AV624">
            <v>0.8125</v>
          </cell>
          <cell r="AX624">
            <v>0.84305555555555556</v>
          </cell>
          <cell r="AY624">
            <v>0.26458333333333334</v>
          </cell>
          <cell r="BA624">
            <v>0.86388888888888893</v>
          </cell>
          <cell r="BB624">
            <v>0.19027777777777777</v>
          </cell>
          <cell r="BD624">
            <v>0.85486111111111107</v>
          </cell>
          <cell r="BE624">
            <v>0.29166666666666669</v>
          </cell>
          <cell r="BG624">
            <v>0.8534722222222223</v>
          </cell>
          <cell r="BH624">
            <v>0.29375000000000001</v>
          </cell>
          <cell r="BJ624">
            <v>0.8520833333333333</v>
          </cell>
          <cell r="BK624">
            <v>0.29236111111111113</v>
          </cell>
          <cell r="BM624">
            <v>0.82916666666666661</v>
          </cell>
          <cell r="BN624">
            <v>0.30277777777777776</v>
          </cell>
          <cell r="BV624">
            <v>0.28402777777777777</v>
          </cell>
          <cell r="BW624">
            <v>0.8340277777777777</v>
          </cell>
          <cell r="BY624">
            <v>0.28611111111111115</v>
          </cell>
          <cell r="BZ624">
            <v>0.83819444444444446</v>
          </cell>
          <cell r="CB624">
            <v>0.28472222222222221</v>
          </cell>
          <cell r="CC624">
            <v>0.7368055555555556</v>
          </cell>
          <cell r="CE624">
            <v>0.29097222222222224</v>
          </cell>
          <cell r="CF624">
            <v>0.82638888888888884</v>
          </cell>
          <cell r="CH624">
            <v>0.29375000000000001</v>
          </cell>
        </row>
        <row r="625">
          <cell r="A625">
            <v>72490</v>
          </cell>
          <cell r="B625" t="str">
            <v>ALDIANSYAH</v>
          </cell>
          <cell r="C625" t="str">
            <v>BODY PLANT 2</v>
          </cell>
          <cell r="D625" t="str">
            <v>SHFB</v>
          </cell>
          <cell r="K625">
            <v>0.8125</v>
          </cell>
          <cell r="L625">
            <v>0.29166666666666669</v>
          </cell>
          <cell r="N625">
            <v>0.8125</v>
          </cell>
          <cell r="O625">
            <v>0.27083333333333331</v>
          </cell>
          <cell r="Q625">
            <v>0.8125</v>
          </cell>
          <cell r="R625">
            <v>0.29166666666666669</v>
          </cell>
          <cell r="T625">
            <v>0.8125</v>
          </cell>
          <cell r="U625">
            <v>0.27847222222222223</v>
          </cell>
          <cell r="W625">
            <v>0.8208333333333333</v>
          </cell>
          <cell r="X625">
            <v>0.2951388888888889</v>
          </cell>
          <cell r="AF625">
            <v>0.2722222222222222</v>
          </cell>
          <cell r="AG625">
            <v>0.81319444444444444</v>
          </cell>
          <cell r="AI625">
            <v>0.27152777777777776</v>
          </cell>
          <cell r="AJ625">
            <v>0.83611111111111114</v>
          </cell>
          <cell r="AL625">
            <v>0.26874999999999999</v>
          </cell>
          <cell r="AM625">
            <v>0.80902777777777779</v>
          </cell>
          <cell r="AO625">
            <v>0.27361111111111108</v>
          </cell>
          <cell r="AP625">
            <v>0.80208333333333337</v>
          </cell>
          <cell r="AR625">
            <v>0.27430555555555552</v>
          </cell>
          <cell r="AS625">
            <v>0.74097222222222225</v>
          </cell>
          <cell r="AU625">
            <v>0.27569444444444446</v>
          </cell>
          <cell r="AV625">
            <v>0.80069444444444438</v>
          </cell>
          <cell r="AX625">
            <v>0.83611111111111114</v>
          </cell>
          <cell r="AY625">
            <v>0.27847222222222223</v>
          </cell>
          <cell r="BA625">
            <v>0.86111111111111116</v>
          </cell>
          <cell r="BB625">
            <v>0.25277777777777777</v>
          </cell>
          <cell r="BD625">
            <v>0.82847222222222217</v>
          </cell>
          <cell r="BE625">
            <v>0.30416666666666664</v>
          </cell>
          <cell r="BG625">
            <v>0.82916666666666661</v>
          </cell>
          <cell r="BH625">
            <v>0.30416666666666664</v>
          </cell>
          <cell r="BJ625">
            <v>0.82708333333333339</v>
          </cell>
          <cell r="BK625">
            <v>0.30416666666666664</v>
          </cell>
          <cell r="BM625">
            <v>0.87083333333333324</v>
          </cell>
          <cell r="BN625">
            <v>0.30555555555555552</v>
          </cell>
          <cell r="BV625">
            <v>0.26666666666666666</v>
          </cell>
          <cell r="BW625">
            <v>0.83750000000000002</v>
          </cell>
          <cell r="BY625">
            <v>0.26527777777777778</v>
          </cell>
          <cell r="BZ625">
            <v>0.83680555555555547</v>
          </cell>
          <cell r="CB625">
            <v>0.26527777777777778</v>
          </cell>
          <cell r="CC625">
            <v>0.79236111111111107</v>
          </cell>
          <cell r="CE625">
            <v>0.2638888888888889</v>
          </cell>
          <cell r="CF625">
            <v>0.8340277777777777</v>
          </cell>
          <cell r="CH625">
            <v>0.2673611111111111</v>
          </cell>
        </row>
        <row r="626">
          <cell r="A626">
            <v>72491</v>
          </cell>
          <cell r="B626" t="str">
            <v>ALEX SANDRO EKA SAFUTRA</v>
          </cell>
          <cell r="C626" t="str">
            <v>BODY PLANT 2</v>
          </cell>
          <cell r="D626" t="str">
            <v>SHFA</v>
          </cell>
          <cell r="K626">
            <v>0.28125</v>
          </cell>
          <cell r="L626">
            <v>0.81736111111111109</v>
          </cell>
          <cell r="N626">
            <v>0.27916666666666667</v>
          </cell>
          <cell r="O626">
            <v>0.82291666666666663</v>
          </cell>
          <cell r="Q626">
            <v>0.27916666666666667</v>
          </cell>
          <cell r="R626">
            <v>0.81388888888888899</v>
          </cell>
          <cell r="T626">
            <v>0.27708333333333335</v>
          </cell>
          <cell r="U626">
            <v>0.8354166666666667</v>
          </cell>
          <cell r="W626">
            <v>0.28194444444444444</v>
          </cell>
          <cell r="X626">
            <v>0.74444444444444446</v>
          </cell>
          <cell r="Z626">
            <v>0.28611111111111115</v>
          </cell>
          <cell r="AA626">
            <v>0.81458333333333333</v>
          </cell>
          <cell r="AC626">
            <v>0.84513888888888899</v>
          </cell>
          <cell r="AD626">
            <v>0.25555555555555559</v>
          </cell>
          <cell r="AF626">
            <v>0.86944444444444446</v>
          </cell>
          <cell r="AG626">
            <v>0.27083333333333331</v>
          </cell>
          <cell r="AI626">
            <v>0.84583333333333333</v>
          </cell>
          <cell r="AJ626">
            <v>0.28194444444444444</v>
          </cell>
          <cell r="AL626">
            <v>0.84722222222222221</v>
          </cell>
          <cell r="AM626">
            <v>0.29236111111111113</v>
          </cell>
          <cell r="AO626">
            <v>0.83750000000000002</v>
          </cell>
          <cell r="AP626">
            <v>0.29375000000000001</v>
          </cell>
          <cell r="AR626">
            <v>0.86597222222222225</v>
          </cell>
          <cell r="AS626">
            <v>0.29583333333333334</v>
          </cell>
          <cell r="BA626">
            <v>0.28263888888888888</v>
          </cell>
          <cell r="BB626">
            <v>0.83333333333333337</v>
          </cell>
          <cell r="BD626">
            <v>0.28125</v>
          </cell>
          <cell r="BE626">
            <v>0.83472222222222225</v>
          </cell>
          <cell r="BG626">
            <v>0.28125</v>
          </cell>
          <cell r="BH626">
            <v>0.82430555555555562</v>
          </cell>
          <cell r="BJ626">
            <v>0.28194444444444444</v>
          </cell>
          <cell r="BK626">
            <v>0.8354166666666667</v>
          </cell>
          <cell r="BM626">
            <v>0.28055555555555556</v>
          </cell>
          <cell r="BN626">
            <v>0.81666666666666676</v>
          </cell>
          <cell r="BV626">
            <v>0.84305555555555556</v>
          </cell>
          <cell r="BW626">
            <v>0.29305555555555557</v>
          </cell>
          <cell r="BY626">
            <v>0.84444444444444444</v>
          </cell>
          <cell r="BZ626">
            <v>0.28194444444444444</v>
          </cell>
          <cell r="CB626">
            <v>0.84305555555555556</v>
          </cell>
          <cell r="CC626">
            <v>0.26111111111111113</v>
          </cell>
          <cell r="CE626">
            <v>0.84444444444444444</v>
          </cell>
          <cell r="CF626">
            <v>0.28472222222222221</v>
          </cell>
          <cell r="CJ626" t="str">
            <v>M</v>
          </cell>
        </row>
        <row r="627">
          <cell r="A627">
            <v>72492</v>
          </cell>
          <cell r="B627" t="str">
            <v>ALI YUSUP</v>
          </cell>
          <cell r="C627" t="str">
            <v>BODY PLANT 2</v>
          </cell>
          <cell r="D627" t="str">
            <v>SHFA</v>
          </cell>
          <cell r="K627">
            <v>0.2673611111111111</v>
          </cell>
          <cell r="L627">
            <v>0.8354166666666667</v>
          </cell>
          <cell r="N627">
            <v>0.27777777777777779</v>
          </cell>
          <cell r="O627">
            <v>0.83472222222222225</v>
          </cell>
          <cell r="Q627">
            <v>0.29166666666666669</v>
          </cell>
          <cell r="R627">
            <v>0.81458333333333333</v>
          </cell>
          <cell r="T627">
            <v>0.27430555555555552</v>
          </cell>
          <cell r="U627">
            <v>0.81527777777777777</v>
          </cell>
          <cell r="W627">
            <v>0.26597222222222222</v>
          </cell>
          <cell r="X627">
            <v>0.74444444444444446</v>
          </cell>
          <cell r="Z627">
            <v>0.27152777777777776</v>
          </cell>
          <cell r="AA627">
            <v>0.81527777777777777</v>
          </cell>
          <cell r="AF627">
            <v>0.85277777777777775</v>
          </cell>
          <cell r="AG627">
            <v>0.2722222222222222</v>
          </cell>
          <cell r="AI627">
            <v>0.84305555555555556</v>
          </cell>
          <cell r="AJ627">
            <v>0.25833333333333336</v>
          </cell>
          <cell r="AL627">
            <v>0.84236111111111101</v>
          </cell>
          <cell r="AM627">
            <v>0.23402777777777781</v>
          </cell>
          <cell r="AO627">
            <v>0.84583333333333333</v>
          </cell>
          <cell r="AP627">
            <v>0.27361111111111108</v>
          </cell>
          <cell r="AR627">
            <v>0.85625000000000007</v>
          </cell>
          <cell r="AS627">
            <v>0.19236111111111112</v>
          </cell>
          <cell r="BA627">
            <v>0.27291666666666664</v>
          </cell>
          <cell r="BB627">
            <v>0.83333333333333337</v>
          </cell>
          <cell r="BD627">
            <v>0.27291666666666664</v>
          </cell>
          <cell r="BE627">
            <v>0.8125</v>
          </cell>
          <cell r="BG627">
            <v>0.2722222222222222</v>
          </cell>
          <cell r="BH627">
            <v>0.82291666666666663</v>
          </cell>
          <cell r="BJ627">
            <v>0.27291666666666664</v>
          </cell>
          <cell r="BK627">
            <v>0.80208333333333337</v>
          </cell>
          <cell r="BM627">
            <v>0.27430555555555552</v>
          </cell>
          <cell r="BN627">
            <v>0.83472222222222225</v>
          </cell>
          <cell r="BV627">
            <v>0.84236111111111101</v>
          </cell>
          <cell r="BW627">
            <v>0.28611111111111115</v>
          </cell>
          <cell r="BY627">
            <v>0.84097222222222223</v>
          </cell>
          <cell r="BZ627">
            <v>0.26111111111111113</v>
          </cell>
          <cell r="CB627">
            <v>0.83750000000000002</v>
          </cell>
          <cell r="CC627">
            <v>0.29236111111111113</v>
          </cell>
          <cell r="CE627">
            <v>0.84305555555555556</v>
          </cell>
          <cell r="CF627">
            <v>0.28402777777777777</v>
          </cell>
          <cell r="CJ627" t="str">
            <v>M</v>
          </cell>
        </row>
        <row r="628">
          <cell r="A628">
            <v>72493</v>
          </cell>
          <cell r="B628" t="str">
            <v>ALIPIAN ALFARIZI</v>
          </cell>
          <cell r="C628" t="str">
            <v>BODY PLANT 2</v>
          </cell>
          <cell r="D628" t="str">
            <v>SHFA</v>
          </cell>
          <cell r="K628">
            <v>0.27361111111111108</v>
          </cell>
          <cell r="L628">
            <v>0.82013888888888886</v>
          </cell>
          <cell r="N628">
            <v>0.27291666666666664</v>
          </cell>
          <cell r="O628">
            <v>0.8340277777777777</v>
          </cell>
          <cell r="Q628">
            <v>0.27430555555555552</v>
          </cell>
          <cell r="R628">
            <v>0.81319444444444444</v>
          </cell>
          <cell r="T628">
            <v>0.27569444444444446</v>
          </cell>
          <cell r="U628">
            <v>0.8125</v>
          </cell>
          <cell r="W628">
            <v>0.27708333333333335</v>
          </cell>
          <cell r="X628">
            <v>0.74583333333333324</v>
          </cell>
          <cell r="Z628">
            <v>0.27569444444444446</v>
          </cell>
          <cell r="AA628">
            <v>0.81527777777777777</v>
          </cell>
          <cell r="AC628">
            <v>0.84375</v>
          </cell>
          <cell r="AD628">
            <v>0.25069444444444444</v>
          </cell>
          <cell r="AF628">
            <v>0.86249999999999993</v>
          </cell>
          <cell r="AG628">
            <v>0.29166666666666669</v>
          </cell>
          <cell r="AI628">
            <v>0.83888888888888891</v>
          </cell>
          <cell r="AJ628">
            <v>0.25</v>
          </cell>
          <cell r="AL628">
            <v>0.84166666666666667</v>
          </cell>
          <cell r="AM628">
            <v>0.29305555555555557</v>
          </cell>
          <cell r="AO628">
            <v>0.84236111111111101</v>
          </cell>
          <cell r="AP628">
            <v>0.27083333333333331</v>
          </cell>
          <cell r="AR628">
            <v>0.8666666666666667</v>
          </cell>
          <cell r="AS628">
            <v>0.28541666666666665</v>
          </cell>
          <cell r="BA628">
            <v>0.26944444444444443</v>
          </cell>
          <cell r="BB628">
            <v>0.76180555555555562</v>
          </cell>
          <cell r="BD628">
            <v>0.2722222222222222</v>
          </cell>
          <cell r="BE628">
            <v>0.83472222222222225</v>
          </cell>
          <cell r="BG628">
            <v>0.27152777777777776</v>
          </cell>
          <cell r="BH628">
            <v>0.82361111111111107</v>
          </cell>
          <cell r="BJ628">
            <v>0.27361111111111108</v>
          </cell>
          <cell r="BK628">
            <v>0.80347222222222225</v>
          </cell>
          <cell r="BM628">
            <v>0.27361111111111108</v>
          </cell>
          <cell r="BN628">
            <v>0.83472222222222225</v>
          </cell>
          <cell r="BX628" t="str">
            <v>M</v>
          </cell>
          <cell r="CA628" t="str">
            <v>M</v>
          </cell>
          <cell r="CB628">
            <v>0.83819444444444446</v>
          </cell>
          <cell r="CC628">
            <v>0.26180555555555557</v>
          </cell>
          <cell r="CE628">
            <v>0.83958333333333324</v>
          </cell>
          <cell r="CF628">
            <v>0.28402777777777777</v>
          </cell>
          <cell r="CJ628" t="str">
            <v>M</v>
          </cell>
        </row>
        <row r="629">
          <cell r="A629">
            <v>72494</v>
          </cell>
          <cell r="B629" t="str">
            <v>AMAR SETIAWAN</v>
          </cell>
          <cell r="C629" t="str">
            <v>BODY PLANT 2</v>
          </cell>
          <cell r="D629" t="str">
            <v>SHFA</v>
          </cell>
          <cell r="K629">
            <v>0.26597222222222222</v>
          </cell>
          <cell r="L629">
            <v>0.80694444444444446</v>
          </cell>
          <cell r="N629">
            <v>0.26874999999999999</v>
          </cell>
          <cell r="O629">
            <v>0.81458333333333333</v>
          </cell>
          <cell r="Q629">
            <v>0.27083333333333331</v>
          </cell>
          <cell r="R629">
            <v>0.81597222222222221</v>
          </cell>
          <cell r="T629">
            <v>0.27499999999999997</v>
          </cell>
          <cell r="U629">
            <v>0.81388888888888899</v>
          </cell>
          <cell r="W629">
            <v>0.27569444444444446</v>
          </cell>
          <cell r="X629">
            <v>0.75</v>
          </cell>
          <cell r="Z629">
            <v>0.27291666666666664</v>
          </cell>
          <cell r="AA629">
            <v>0.76666666666666661</v>
          </cell>
          <cell r="AC629">
            <v>0.83888888888888891</v>
          </cell>
          <cell r="AD629">
            <v>0.22916666666666666</v>
          </cell>
          <cell r="AF629">
            <v>0.85069444444444453</v>
          </cell>
          <cell r="AG629">
            <v>0.27152777777777776</v>
          </cell>
          <cell r="AI629">
            <v>0.83680555555555547</v>
          </cell>
          <cell r="AJ629">
            <v>0.27083333333333331</v>
          </cell>
          <cell r="AL629">
            <v>0.83750000000000002</v>
          </cell>
          <cell r="AM629">
            <v>0.25069444444444444</v>
          </cell>
          <cell r="AO629">
            <v>0.83888888888888891</v>
          </cell>
          <cell r="AP629">
            <v>0.25347222222222221</v>
          </cell>
          <cell r="AR629">
            <v>0.85416666666666663</v>
          </cell>
          <cell r="AS629">
            <v>0.20416666666666669</v>
          </cell>
          <cell r="BA629">
            <v>0.27430555555555552</v>
          </cell>
          <cell r="BB629">
            <v>0.75486111111111109</v>
          </cell>
          <cell r="BD629">
            <v>0.27638888888888885</v>
          </cell>
          <cell r="BE629">
            <v>0.79999999999999993</v>
          </cell>
          <cell r="BG629">
            <v>0.27569444444444446</v>
          </cell>
          <cell r="BH629">
            <v>0.81666666666666676</v>
          </cell>
          <cell r="BJ629">
            <v>0.27569444444444446</v>
          </cell>
          <cell r="BK629">
            <v>0.81319444444444444</v>
          </cell>
          <cell r="BM629">
            <v>0.27638888888888885</v>
          </cell>
          <cell r="BN629">
            <v>0.75208333333333333</v>
          </cell>
          <cell r="BV629">
            <v>0.8354166666666667</v>
          </cell>
          <cell r="BW629">
            <v>0.20833333333333334</v>
          </cell>
          <cell r="BY629">
            <v>0.83611111111111114</v>
          </cell>
          <cell r="BZ629">
            <v>0.25138888888888888</v>
          </cell>
          <cell r="CB629">
            <v>0.8354166666666667</v>
          </cell>
          <cell r="CC629">
            <v>0.25069444444444444</v>
          </cell>
          <cell r="CE629">
            <v>0.83819444444444446</v>
          </cell>
          <cell r="CF629">
            <v>0.25347222222222221</v>
          </cell>
          <cell r="CJ629" t="str">
            <v>M</v>
          </cell>
        </row>
        <row r="630">
          <cell r="A630">
            <v>72495</v>
          </cell>
          <cell r="B630" t="str">
            <v>ANGGI MIFTAHUL JANAH</v>
          </cell>
          <cell r="C630" t="str">
            <v>BODY PLANT 2</v>
          </cell>
          <cell r="D630" t="str">
            <v>SHFA</v>
          </cell>
          <cell r="K630">
            <v>0.27777777777777779</v>
          </cell>
          <cell r="L630">
            <v>0.81319444444444444</v>
          </cell>
          <cell r="N630">
            <v>0.27916666666666667</v>
          </cell>
          <cell r="O630">
            <v>0.82291666666666663</v>
          </cell>
          <cell r="Q630">
            <v>0.27916666666666667</v>
          </cell>
          <cell r="R630">
            <v>0.82361111111111107</v>
          </cell>
          <cell r="T630">
            <v>0.27777777777777779</v>
          </cell>
          <cell r="U630">
            <v>0.83333333333333337</v>
          </cell>
          <cell r="W630">
            <v>0.27569444444444446</v>
          </cell>
          <cell r="X630">
            <v>0.75069444444444444</v>
          </cell>
          <cell r="Z630">
            <v>0.28263888888888888</v>
          </cell>
          <cell r="AA630">
            <v>0.81319444444444444</v>
          </cell>
          <cell r="AC630">
            <v>0.84583333333333333</v>
          </cell>
          <cell r="AD630">
            <v>0.25</v>
          </cell>
          <cell r="AF630">
            <v>0.85416666666666663</v>
          </cell>
          <cell r="AG630">
            <v>0.27291666666666664</v>
          </cell>
          <cell r="AI630">
            <v>0.84930555555555554</v>
          </cell>
          <cell r="AJ630">
            <v>0.25</v>
          </cell>
          <cell r="AL630">
            <v>0.84652777777777777</v>
          </cell>
          <cell r="AM630">
            <v>0.29166666666666669</v>
          </cell>
          <cell r="AO630">
            <v>0.84722222222222221</v>
          </cell>
          <cell r="AP630">
            <v>0.27291666666666664</v>
          </cell>
          <cell r="AR630">
            <v>0.8569444444444444</v>
          </cell>
          <cell r="AS630">
            <v>0.25347222222222221</v>
          </cell>
          <cell r="BA630">
            <v>0.27430555555555552</v>
          </cell>
          <cell r="BB630">
            <v>0.8125</v>
          </cell>
          <cell r="BD630">
            <v>0.27986111111111112</v>
          </cell>
          <cell r="BE630">
            <v>0.80902777777777779</v>
          </cell>
          <cell r="BG630">
            <v>0.27777777777777779</v>
          </cell>
          <cell r="BH630">
            <v>0.82291666666666663</v>
          </cell>
          <cell r="BJ630">
            <v>0.27847222222222223</v>
          </cell>
          <cell r="BK630">
            <v>0.81527777777777777</v>
          </cell>
          <cell r="BM630">
            <v>0.27777777777777779</v>
          </cell>
          <cell r="BN630">
            <v>0.81597222222222221</v>
          </cell>
          <cell r="BV630">
            <v>0.84444444444444444</v>
          </cell>
          <cell r="BW630">
            <v>0.27083333333333331</v>
          </cell>
          <cell r="BY630">
            <v>0.84861111111111109</v>
          </cell>
          <cell r="CA630" t="str">
            <v>TL</v>
          </cell>
          <cell r="CB630">
            <v>0.84444444444444444</v>
          </cell>
          <cell r="CC630">
            <v>0.23958333333333334</v>
          </cell>
          <cell r="CE630">
            <v>0.84305555555555556</v>
          </cell>
          <cell r="CF630">
            <v>0.29166666666666669</v>
          </cell>
          <cell r="CJ630" t="str">
            <v>M</v>
          </cell>
        </row>
        <row r="631">
          <cell r="A631">
            <v>72496</v>
          </cell>
          <cell r="B631" t="str">
            <v>ARIL MAULANA</v>
          </cell>
          <cell r="C631" t="str">
            <v>BODY PLANT 2</v>
          </cell>
          <cell r="D631" t="str">
            <v>SHFA</v>
          </cell>
          <cell r="K631">
            <v>0.28125</v>
          </cell>
          <cell r="L631">
            <v>0.81458333333333333</v>
          </cell>
          <cell r="N631">
            <v>0.27916666666666667</v>
          </cell>
          <cell r="O631">
            <v>0.83333333333333337</v>
          </cell>
          <cell r="Q631">
            <v>0.27777777777777779</v>
          </cell>
          <cell r="R631">
            <v>0.81388888888888899</v>
          </cell>
          <cell r="T631">
            <v>0.27708333333333335</v>
          </cell>
          <cell r="U631">
            <v>0.81527777777777777</v>
          </cell>
          <cell r="W631">
            <v>0.28125</v>
          </cell>
          <cell r="X631">
            <v>0.75486111111111109</v>
          </cell>
          <cell r="Z631">
            <v>0.28472222222222221</v>
          </cell>
          <cell r="AA631">
            <v>0.81527777777777777</v>
          </cell>
          <cell r="AC631">
            <v>0.84444444444444444</v>
          </cell>
          <cell r="AD631">
            <v>0.25208333333333333</v>
          </cell>
          <cell r="AF631">
            <v>0.86944444444444446</v>
          </cell>
          <cell r="AG631">
            <v>0.26180555555555557</v>
          </cell>
          <cell r="AI631">
            <v>0.84583333333333333</v>
          </cell>
          <cell r="AJ631">
            <v>0.2722222222222222</v>
          </cell>
          <cell r="AL631">
            <v>0.84513888888888899</v>
          </cell>
          <cell r="AM631">
            <v>0.29236111111111113</v>
          </cell>
          <cell r="AO631">
            <v>0.84583333333333333</v>
          </cell>
          <cell r="AP631">
            <v>0.2638888888888889</v>
          </cell>
          <cell r="AR631">
            <v>0.83958333333333324</v>
          </cell>
          <cell r="AS631">
            <v>0.27361111111111108</v>
          </cell>
          <cell r="BA631">
            <v>0.28263888888888888</v>
          </cell>
          <cell r="BB631">
            <v>0.7597222222222223</v>
          </cell>
          <cell r="BD631">
            <v>0.28055555555555556</v>
          </cell>
          <cell r="BE631">
            <v>0.81388888888888899</v>
          </cell>
          <cell r="BG631">
            <v>0.27986111111111112</v>
          </cell>
          <cell r="BH631">
            <v>0.8340277777777777</v>
          </cell>
          <cell r="BJ631">
            <v>0.28125</v>
          </cell>
          <cell r="BK631">
            <v>0.8125</v>
          </cell>
          <cell r="BM631">
            <v>0.27986111111111112</v>
          </cell>
          <cell r="BN631">
            <v>0.81736111111111109</v>
          </cell>
          <cell r="BV631">
            <v>0.85416666666666663</v>
          </cell>
          <cell r="BW631">
            <v>0.27569444444444446</v>
          </cell>
          <cell r="BY631">
            <v>0.84305555555555556</v>
          </cell>
          <cell r="BZ631">
            <v>0.25347222222222221</v>
          </cell>
          <cell r="CB631">
            <v>0.84375</v>
          </cell>
          <cell r="CC631">
            <v>0.29444444444444445</v>
          </cell>
          <cell r="CE631">
            <v>0.83680555555555547</v>
          </cell>
          <cell r="CF631">
            <v>0.25208333333333333</v>
          </cell>
          <cell r="CJ631" t="str">
            <v>M</v>
          </cell>
        </row>
        <row r="632">
          <cell r="A632">
            <v>72497</v>
          </cell>
          <cell r="B632" t="str">
            <v>ASEP MAULANA</v>
          </cell>
          <cell r="C632" t="str">
            <v>BODY PLANT 2</v>
          </cell>
          <cell r="D632" t="str">
            <v>SHFA</v>
          </cell>
          <cell r="K632">
            <v>0.28611111111111115</v>
          </cell>
          <cell r="L632">
            <v>0.8125</v>
          </cell>
          <cell r="N632">
            <v>0.28541666666666665</v>
          </cell>
          <cell r="O632">
            <v>0.81458333333333333</v>
          </cell>
          <cell r="Q632">
            <v>0.28819444444444448</v>
          </cell>
          <cell r="R632">
            <v>0.82638888888888884</v>
          </cell>
          <cell r="T632">
            <v>0.28541666666666665</v>
          </cell>
          <cell r="U632">
            <v>0.82430555555555562</v>
          </cell>
          <cell r="W632">
            <v>0.28402777777777777</v>
          </cell>
          <cell r="X632">
            <v>0.75</v>
          </cell>
          <cell r="Z632">
            <v>0.28888888888888892</v>
          </cell>
          <cell r="AA632">
            <v>0.8256944444444444</v>
          </cell>
          <cell r="AC632">
            <v>0.84027777777777779</v>
          </cell>
          <cell r="AD632">
            <v>0.25138888888888888</v>
          </cell>
          <cell r="AF632">
            <v>0.86041666666666661</v>
          </cell>
          <cell r="AG632">
            <v>0.25208333333333333</v>
          </cell>
          <cell r="AI632">
            <v>0.84236111111111101</v>
          </cell>
          <cell r="AJ632">
            <v>0.25277777777777777</v>
          </cell>
          <cell r="AL632">
            <v>0.84583333333333333</v>
          </cell>
          <cell r="AM632">
            <v>0.29375000000000001</v>
          </cell>
          <cell r="AO632">
            <v>0.84236111111111101</v>
          </cell>
          <cell r="AP632">
            <v>0.26041666666666669</v>
          </cell>
          <cell r="AR632">
            <v>0.83263888888888893</v>
          </cell>
          <cell r="AS632">
            <v>0.27361111111111108</v>
          </cell>
          <cell r="BA632">
            <v>0.27916666666666667</v>
          </cell>
          <cell r="BB632">
            <v>0.76111111111111107</v>
          </cell>
          <cell r="BD632">
            <v>0.28055555555555556</v>
          </cell>
          <cell r="BE632">
            <v>0.82291666666666663</v>
          </cell>
          <cell r="BG632">
            <v>0.27847222222222223</v>
          </cell>
          <cell r="BH632">
            <v>0.8125</v>
          </cell>
          <cell r="BJ632">
            <v>0.28263888888888888</v>
          </cell>
          <cell r="BK632">
            <v>0.82291666666666663</v>
          </cell>
          <cell r="BM632">
            <v>0.28125</v>
          </cell>
          <cell r="BN632">
            <v>0.81319444444444444</v>
          </cell>
          <cell r="BV632">
            <v>0.84722222222222221</v>
          </cell>
          <cell r="BW632">
            <v>0.29236111111111113</v>
          </cell>
          <cell r="BZ632">
            <v>0.25</v>
          </cell>
          <cell r="CA632" t="str">
            <v>TL</v>
          </cell>
          <cell r="CC632">
            <v>0.29444444444444445</v>
          </cell>
          <cell r="CD632" t="str">
            <v>TL</v>
          </cell>
          <cell r="CE632">
            <v>0.84722222222222221</v>
          </cell>
          <cell r="CF632">
            <v>0.25486111111111109</v>
          </cell>
          <cell r="CJ632" t="str">
            <v>M</v>
          </cell>
        </row>
        <row r="633">
          <cell r="A633">
            <v>72498</v>
          </cell>
          <cell r="B633" t="str">
            <v>ASEP MUHIDIN</v>
          </cell>
          <cell r="C633" t="str">
            <v>BODY PLANT 2</v>
          </cell>
          <cell r="D633" t="str">
            <v>SHFA</v>
          </cell>
          <cell r="K633">
            <v>0.27361111111111108</v>
          </cell>
          <cell r="L633">
            <v>0.81388888888888899</v>
          </cell>
          <cell r="N633">
            <v>0.2722222222222222</v>
          </cell>
          <cell r="O633">
            <v>0.81736111111111109</v>
          </cell>
          <cell r="Q633">
            <v>0.27361111111111108</v>
          </cell>
          <cell r="R633">
            <v>0.82708333333333339</v>
          </cell>
          <cell r="T633">
            <v>0.27638888888888885</v>
          </cell>
          <cell r="U633">
            <v>0.84444444444444444</v>
          </cell>
          <cell r="W633">
            <v>0.27638888888888885</v>
          </cell>
          <cell r="X633">
            <v>0.8340277777777777</v>
          </cell>
          <cell r="Z633">
            <v>0.2722222222222222</v>
          </cell>
          <cell r="AA633">
            <v>0.82500000000000007</v>
          </cell>
          <cell r="AC633">
            <v>0.83958333333333324</v>
          </cell>
          <cell r="AD633">
            <v>0.25555555555555559</v>
          </cell>
          <cell r="AF633">
            <v>0.85277777777777775</v>
          </cell>
          <cell r="AG633">
            <v>0.26041666666666669</v>
          </cell>
          <cell r="AI633">
            <v>0.83750000000000002</v>
          </cell>
          <cell r="AJ633">
            <v>0.25416666666666665</v>
          </cell>
          <cell r="AL633">
            <v>0.83888888888888891</v>
          </cell>
          <cell r="AM633">
            <v>0.29722222222222222</v>
          </cell>
          <cell r="AO633">
            <v>0.80208333333333337</v>
          </cell>
          <cell r="AP633">
            <v>0.29236111111111113</v>
          </cell>
          <cell r="AR633">
            <v>0.82638888888888884</v>
          </cell>
          <cell r="AS633">
            <v>0.28263888888888888</v>
          </cell>
          <cell r="BA633">
            <v>0.27916666666666667</v>
          </cell>
          <cell r="BB633">
            <v>0.7715277777777777</v>
          </cell>
          <cell r="BD633">
            <v>0.27847222222222223</v>
          </cell>
          <cell r="BE633">
            <v>0.82777777777777783</v>
          </cell>
          <cell r="BG633">
            <v>0.28125</v>
          </cell>
          <cell r="BH633">
            <v>0.84027777777777779</v>
          </cell>
          <cell r="BJ633">
            <v>0.27986111111111112</v>
          </cell>
          <cell r="BK633">
            <v>0.82708333333333339</v>
          </cell>
          <cell r="BM633">
            <v>0.27916666666666667</v>
          </cell>
          <cell r="BN633">
            <v>0.83680555555555547</v>
          </cell>
          <cell r="BV633">
            <v>0.83750000000000002</v>
          </cell>
          <cell r="BW633">
            <v>0.29722222222222222</v>
          </cell>
          <cell r="BY633">
            <v>0.84513888888888899</v>
          </cell>
          <cell r="BZ633">
            <v>0.25625000000000003</v>
          </cell>
          <cell r="CB633">
            <v>0.83819444444444446</v>
          </cell>
          <cell r="CC633">
            <v>0.29444444444444445</v>
          </cell>
          <cell r="CE633">
            <v>0.80833333333333324</v>
          </cell>
          <cell r="CF633">
            <v>0.25625000000000003</v>
          </cell>
          <cell r="CJ633" t="str">
            <v>M</v>
          </cell>
        </row>
        <row r="634">
          <cell r="A634">
            <v>72499</v>
          </cell>
          <cell r="B634" t="str">
            <v>AYIP ABDUL LATIF</v>
          </cell>
          <cell r="C634" t="str">
            <v>BODY PLANT 2</v>
          </cell>
          <cell r="D634" t="str">
            <v>SHFA</v>
          </cell>
          <cell r="K634">
            <v>0.26944444444444443</v>
          </cell>
          <cell r="L634">
            <v>0.82500000000000007</v>
          </cell>
          <cell r="N634">
            <v>0.2722222222222222</v>
          </cell>
          <cell r="O634">
            <v>0.8354166666666667</v>
          </cell>
          <cell r="Q634">
            <v>0.2722222222222222</v>
          </cell>
          <cell r="R634">
            <v>0.83124999999999993</v>
          </cell>
          <cell r="T634">
            <v>0.27847222222222223</v>
          </cell>
          <cell r="U634">
            <v>0.83750000000000002</v>
          </cell>
          <cell r="W634">
            <v>0.27361111111111108</v>
          </cell>
          <cell r="X634">
            <v>0.75555555555555554</v>
          </cell>
          <cell r="Z634">
            <v>0.27847222222222223</v>
          </cell>
          <cell r="AA634">
            <v>0.83194444444444438</v>
          </cell>
          <cell r="AC634">
            <v>0.83750000000000002</v>
          </cell>
          <cell r="AD634">
            <v>0.26041666666666669</v>
          </cell>
          <cell r="AF634">
            <v>0.86111111111111116</v>
          </cell>
          <cell r="AG634">
            <v>0.26874999999999999</v>
          </cell>
          <cell r="AI634">
            <v>0.84236111111111101</v>
          </cell>
          <cell r="AJ634">
            <v>0.26458333333333334</v>
          </cell>
          <cell r="AL634">
            <v>0.83680555555555547</v>
          </cell>
          <cell r="AM634">
            <v>0.27361111111111108</v>
          </cell>
          <cell r="AO634">
            <v>0.8354166666666667</v>
          </cell>
          <cell r="AP634">
            <v>0.26041666666666669</v>
          </cell>
          <cell r="AR634">
            <v>0.85138888888888886</v>
          </cell>
          <cell r="AS634">
            <v>0.27777777777777779</v>
          </cell>
          <cell r="BA634">
            <v>0.27916666666666667</v>
          </cell>
          <cell r="BB634">
            <v>0.7631944444444444</v>
          </cell>
          <cell r="BD634">
            <v>0.27152777777777776</v>
          </cell>
          <cell r="BE634">
            <v>0.8125</v>
          </cell>
          <cell r="BG634">
            <v>0.28958333333333336</v>
          </cell>
          <cell r="BH634">
            <v>0.83750000000000002</v>
          </cell>
          <cell r="BJ634">
            <v>0.28958333333333336</v>
          </cell>
          <cell r="BK634">
            <v>0.83819444444444446</v>
          </cell>
          <cell r="BM634">
            <v>0.28263888888888888</v>
          </cell>
          <cell r="BN634">
            <v>0.82291666666666663</v>
          </cell>
          <cell r="BV634">
            <v>0.85416666666666663</v>
          </cell>
          <cell r="BW634">
            <v>0.29444444444444445</v>
          </cell>
          <cell r="CA634" t="str">
            <v>M</v>
          </cell>
          <cell r="CD634" t="str">
            <v>M</v>
          </cell>
          <cell r="CE634">
            <v>0.81041666666666667</v>
          </cell>
          <cell r="CG634" t="str">
            <v>TL</v>
          </cell>
          <cell r="CJ634" t="str">
            <v>M</v>
          </cell>
        </row>
        <row r="635">
          <cell r="A635">
            <v>72500</v>
          </cell>
          <cell r="B635" t="str">
            <v>AZIS MAULANA</v>
          </cell>
          <cell r="C635" t="str">
            <v>BODY PLANT 2</v>
          </cell>
          <cell r="D635" t="str">
            <v>SHFA</v>
          </cell>
          <cell r="K635">
            <v>0.29166666666666669</v>
          </cell>
          <cell r="L635">
            <v>0.83194444444444438</v>
          </cell>
          <cell r="P635" t="str">
            <v>M</v>
          </cell>
          <cell r="Q635">
            <v>0.29166666666666669</v>
          </cell>
          <cell r="R635">
            <v>0.8340277777777777</v>
          </cell>
          <cell r="T635">
            <v>0.27569444444444446</v>
          </cell>
          <cell r="U635">
            <v>0.85138888888888886</v>
          </cell>
          <cell r="W635">
            <v>0.27847222222222223</v>
          </cell>
          <cell r="X635">
            <v>0.81319444444444444</v>
          </cell>
          <cell r="Z635">
            <v>0.27361111111111108</v>
          </cell>
          <cell r="AA635">
            <v>0.83958333333333324</v>
          </cell>
          <cell r="AC635">
            <v>0.83819444444444446</v>
          </cell>
          <cell r="AD635">
            <v>0.26250000000000001</v>
          </cell>
          <cell r="AF635">
            <v>0.8520833333333333</v>
          </cell>
          <cell r="AG635">
            <v>0.29722222222222222</v>
          </cell>
          <cell r="AI635">
            <v>0.83680555555555547</v>
          </cell>
          <cell r="AJ635">
            <v>0.27499999999999997</v>
          </cell>
          <cell r="AL635">
            <v>0.83888888888888891</v>
          </cell>
          <cell r="AM635">
            <v>0.27430555555555552</v>
          </cell>
          <cell r="AO635">
            <v>0.84027777777777779</v>
          </cell>
          <cell r="AP635">
            <v>0.29583333333333334</v>
          </cell>
          <cell r="AR635">
            <v>0.85902777777777783</v>
          </cell>
          <cell r="AS635">
            <v>0.27777777777777779</v>
          </cell>
          <cell r="BA635">
            <v>0.27638888888888885</v>
          </cell>
          <cell r="BB635">
            <v>0.83750000000000002</v>
          </cell>
          <cell r="BD635">
            <v>0.27847222222222223</v>
          </cell>
          <cell r="BE635">
            <v>0.84027777777777779</v>
          </cell>
          <cell r="BG635">
            <v>0.27916666666666667</v>
          </cell>
          <cell r="BH635">
            <v>0.83680555555555547</v>
          </cell>
          <cell r="BJ635">
            <v>0.27291666666666664</v>
          </cell>
          <cell r="BK635">
            <v>0.83819444444444446</v>
          </cell>
          <cell r="BM635">
            <v>0.27569444444444446</v>
          </cell>
          <cell r="BN635">
            <v>0.84583333333333333</v>
          </cell>
          <cell r="BV635">
            <v>0.84166666666666667</v>
          </cell>
          <cell r="BW635">
            <v>0.2951388888888889</v>
          </cell>
          <cell r="BY635">
            <v>0.83958333333333324</v>
          </cell>
          <cell r="BZ635">
            <v>0.2986111111111111</v>
          </cell>
          <cell r="CB635">
            <v>0.84166666666666667</v>
          </cell>
          <cell r="CC635">
            <v>0.26319444444444445</v>
          </cell>
          <cell r="CE635">
            <v>0.84236111111111101</v>
          </cell>
          <cell r="CF635">
            <v>0.27986111111111112</v>
          </cell>
          <cell r="CJ635" t="str">
            <v>M</v>
          </cell>
        </row>
        <row r="636">
          <cell r="A636">
            <v>72501</v>
          </cell>
          <cell r="B636" t="str">
            <v>BAGUS SETIAWAN</v>
          </cell>
          <cell r="C636" t="str">
            <v>BODY PLANT 2</v>
          </cell>
          <cell r="D636" t="str">
            <v>SHFA</v>
          </cell>
          <cell r="K636">
            <v>0.25833333333333336</v>
          </cell>
          <cell r="L636">
            <v>0.8125</v>
          </cell>
          <cell r="N636">
            <v>0.2673611111111111</v>
          </cell>
          <cell r="O636">
            <v>0.82361111111111107</v>
          </cell>
          <cell r="Q636">
            <v>0.26874999999999999</v>
          </cell>
          <cell r="R636">
            <v>0.76041666666666663</v>
          </cell>
          <cell r="T636">
            <v>0.2673611111111111</v>
          </cell>
          <cell r="U636">
            <v>0.67013888888888884</v>
          </cell>
          <cell r="W636">
            <v>0.26944444444444443</v>
          </cell>
          <cell r="X636">
            <v>0.75069444444444444</v>
          </cell>
          <cell r="Z636">
            <v>0.27152777777777776</v>
          </cell>
          <cell r="AA636">
            <v>0.81388888888888899</v>
          </cell>
          <cell r="AC636">
            <v>0.83472222222222225</v>
          </cell>
          <cell r="AD636">
            <v>0.25069444444444444</v>
          </cell>
          <cell r="AF636">
            <v>0.84305555555555556</v>
          </cell>
          <cell r="AG636">
            <v>0.2722222222222222</v>
          </cell>
          <cell r="AI636">
            <v>0.83263888888888893</v>
          </cell>
          <cell r="AJ636">
            <v>0.25069444444444444</v>
          </cell>
          <cell r="AL636">
            <v>0.8305555555555556</v>
          </cell>
          <cell r="AM636">
            <v>0.23124999999999998</v>
          </cell>
          <cell r="AO636">
            <v>0.83958333333333324</v>
          </cell>
          <cell r="AP636">
            <v>0.29236111111111113</v>
          </cell>
          <cell r="AR636">
            <v>0.84166666666666667</v>
          </cell>
          <cell r="AS636">
            <v>0.29166666666666669</v>
          </cell>
          <cell r="BA636">
            <v>0.26874999999999999</v>
          </cell>
          <cell r="BB636">
            <v>0.8125</v>
          </cell>
          <cell r="BD636">
            <v>0.27083333333333331</v>
          </cell>
          <cell r="BE636">
            <v>0.80625000000000002</v>
          </cell>
          <cell r="BG636">
            <v>0.26944444444444443</v>
          </cell>
          <cell r="BH636">
            <v>0.82291666666666663</v>
          </cell>
          <cell r="BJ636">
            <v>0.26805555555555555</v>
          </cell>
          <cell r="BK636">
            <v>0.83333333333333337</v>
          </cell>
          <cell r="BM636">
            <v>0.26944444444444443</v>
          </cell>
          <cell r="BN636">
            <v>0.81597222222222221</v>
          </cell>
          <cell r="BV636">
            <v>0.85416666666666663</v>
          </cell>
          <cell r="BW636">
            <v>0.27083333333333331</v>
          </cell>
          <cell r="BY636">
            <v>0.83750000000000002</v>
          </cell>
          <cell r="CA636" t="str">
            <v>TL</v>
          </cell>
          <cell r="CB636">
            <v>0.8340277777777777</v>
          </cell>
          <cell r="CC636">
            <v>0.19375000000000001</v>
          </cell>
          <cell r="CE636">
            <v>0.84305555555555556</v>
          </cell>
          <cell r="CF636">
            <v>0.25</v>
          </cell>
          <cell r="CJ636" t="str">
            <v>M</v>
          </cell>
        </row>
        <row r="637">
          <cell r="A637">
            <v>72502</v>
          </cell>
          <cell r="B637" t="str">
            <v>DADAN HAMDANI</v>
          </cell>
          <cell r="C637" t="str">
            <v>BODY PLANT 2</v>
          </cell>
          <cell r="D637" t="str">
            <v>SHFA</v>
          </cell>
          <cell r="K637">
            <v>0.28125</v>
          </cell>
          <cell r="L637">
            <v>0.81319444444444444</v>
          </cell>
          <cell r="N637">
            <v>0.27986111111111112</v>
          </cell>
          <cell r="O637">
            <v>0.82291666666666663</v>
          </cell>
          <cell r="Q637">
            <v>0.27847222222222223</v>
          </cell>
          <cell r="R637">
            <v>0.82291666666666663</v>
          </cell>
          <cell r="T637">
            <v>0.27708333333333335</v>
          </cell>
          <cell r="U637">
            <v>0.81527777777777777</v>
          </cell>
          <cell r="W637">
            <v>0.28125</v>
          </cell>
          <cell r="X637">
            <v>0.74305555555555547</v>
          </cell>
          <cell r="Z637">
            <v>0.28402777777777777</v>
          </cell>
          <cell r="AA637">
            <v>0.81458333333333333</v>
          </cell>
          <cell r="AC637">
            <v>0.84375</v>
          </cell>
          <cell r="AD637">
            <v>0.25208333333333333</v>
          </cell>
          <cell r="AF637">
            <v>0.86944444444444446</v>
          </cell>
          <cell r="AG637">
            <v>0.2722222222222222</v>
          </cell>
          <cell r="AI637">
            <v>0.84583333333333333</v>
          </cell>
          <cell r="AJ637">
            <v>0.25416666666666665</v>
          </cell>
          <cell r="AL637">
            <v>0.84583333333333333</v>
          </cell>
          <cell r="AM637">
            <v>0.29236111111111113</v>
          </cell>
          <cell r="AO637">
            <v>0.84791666666666676</v>
          </cell>
          <cell r="AP637">
            <v>0.27499999999999997</v>
          </cell>
          <cell r="AR637">
            <v>0.8666666666666667</v>
          </cell>
          <cell r="AS637">
            <v>0.23958333333333334</v>
          </cell>
          <cell r="BA637">
            <v>0.28263888888888888</v>
          </cell>
          <cell r="BB637">
            <v>0.76250000000000007</v>
          </cell>
          <cell r="BD637">
            <v>0.27986111111111112</v>
          </cell>
          <cell r="BE637">
            <v>0.8041666666666667</v>
          </cell>
          <cell r="BG637">
            <v>0.28055555555555556</v>
          </cell>
          <cell r="BH637">
            <v>0.8340277777777777</v>
          </cell>
          <cell r="BJ637">
            <v>0.28194444444444444</v>
          </cell>
          <cell r="BK637">
            <v>0.81388888888888899</v>
          </cell>
          <cell r="BM637">
            <v>0.27986111111111112</v>
          </cell>
          <cell r="BN637">
            <v>0.81388888888888899</v>
          </cell>
          <cell r="BV637">
            <v>0.84236111111111101</v>
          </cell>
          <cell r="BW637">
            <v>0.27638888888888885</v>
          </cell>
          <cell r="BY637">
            <v>0.84513888888888899</v>
          </cell>
          <cell r="BZ637">
            <v>0.29166666666666669</v>
          </cell>
          <cell r="CB637">
            <v>0.84444444444444444</v>
          </cell>
          <cell r="CC637">
            <v>0.23958333333333334</v>
          </cell>
          <cell r="CE637">
            <v>0.84375</v>
          </cell>
          <cell r="CF637">
            <v>0.26111111111111113</v>
          </cell>
          <cell r="CJ637" t="str">
            <v>M</v>
          </cell>
        </row>
        <row r="638">
          <cell r="A638">
            <v>72503</v>
          </cell>
          <cell r="B638" t="str">
            <v>DIDAN MUHAMMAD FADHIL</v>
          </cell>
          <cell r="C638" t="str">
            <v>BODY PLANT 2</v>
          </cell>
          <cell r="D638" t="str">
            <v>SHFA</v>
          </cell>
          <cell r="K638">
            <v>0.26527777777777778</v>
          </cell>
          <cell r="L638">
            <v>0.81458333333333333</v>
          </cell>
          <cell r="N638">
            <v>0.2722222222222222</v>
          </cell>
          <cell r="O638">
            <v>0.82291666666666663</v>
          </cell>
          <cell r="Q638">
            <v>0.27569444444444446</v>
          </cell>
          <cell r="R638">
            <v>0.82361111111111107</v>
          </cell>
          <cell r="T638">
            <v>0.27499999999999997</v>
          </cell>
          <cell r="U638">
            <v>0.83333333333333337</v>
          </cell>
          <cell r="W638">
            <v>0.27708333333333335</v>
          </cell>
          <cell r="X638">
            <v>0.75069444444444444</v>
          </cell>
          <cell r="Z638">
            <v>0.27777777777777779</v>
          </cell>
          <cell r="AA638">
            <v>0.81458333333333333</v>
          </cell>
          <cell r="AC638">
            <v>0.83958333333333324</v>
          </cell>
          <cell r="AD638">
            <v>0.25</v>
          </cell>
          <cell r="AF638">
            <v>0.85625000000000007</v>
          </cell>
          <cell r="AG638">
            <v>0.27361111111111108</v>
          </cell>
          <cell r="AI638">
            <v>0.83472222222222225</v>
          </cell>
          <cell r="AJ638">
            <v>0.25</v>
          </cell>
          <cell r="AL638">
            <v>0.83819444444444446</v>
          </cell>
          <cell r="AM638">
            <v>0.29444444444444445</v>
          </cell>
          <cell r="AO638">
            <v>0.84444444444444444</v>
          </cell>
          <cell r="AP638">
            <v>0.27430555555555552</v>
          </cell>
          <cell r="AR638">
            <v>0.85972222222222217</v>
          </cell>
          <cell r="AS638">
            <v>0.25347222222222221</v>
          </cell>
          <cell r="BA638">
            <v>0.27013888888888887</v>
          </cell>
          <cell r="BB638">
            <v>0.81458333333333333</v>
          </cell>
          <cell r="BD638">
            <v>0.27361111111111108</v>
          </cell>
          <cell r="BE638">
            <v>0.80486111111111114</v>
          </cell>
          <cell r="BG638">
            <v>0.28125</v>
          </cell>
          <cell r="BH638">
            <v>0.82291666666666663</v>
          </cell>
          <cell r="BJ638">
            <v>0.27708333333333335</v>
          </cell>
          <cell r="BK638">
            <v>0.81527777777777777</v>
          </cell>
          <cell r="BM638">
            <v>0.27013888888888887</v>
          </cell>
          <cell r="BN638">
            <v>0.81527777777777777</v>
          </cell>
          <cell r="BV638">
            <v>0.83472222222222225</v>
          </cell>
          <cell r="BW638">
            <v>0.27083333333333331</v>
          </cell>
          <cell r="BY638">
            <v>0.83958333333333324</v>
          </cell>
          <cell r="BZ638">
            <v>0.26111111111111113</v>
          </cell>
          <cell r="CB638">
            <v>0.8340277777777777</v>
          </cell>
          <cell r="CC638">
            <v>0.29375000000000001</v>
          </cell>
          <cell r="CE638">
            <v>0.83888888888888891</v>
          </cell>
          <cell r="CF638">
            <v>0.25</v>
          </cell>
          <cell r="CJ638" t="str">
            <v>M</v>
          </cell>
        </row>
        <row r="639">
          <cell r="A639">
            <v>72504</v>
          </cell>
          <cell r="B639" t="str">
            <v>ENDANG RAHARJA</v>
          </cell>
          <cell r="C639" t="str">
            <v>BODY PLANT 2</v>
          </cell>
          <cell r="D639" t="str">
            <v>SHFA</v>
          </cell>
          <cell r="K639">
            <v>0.26458333333333334</v>
          </cell>
          <cell r="L639">
            <v>0.82291666666666663</v>
          </cell>
          <cell r="N639">
            <v>0.26250000000000001</v>
          </cell>
          <cell r="O639">
            <v>0.82361111111111107</v>
          </cell>
          <cell r="Q639">
            <v>0.26250000000000001</v>
          </cell>
          <cell r="R639">
            <v>0.81319444444444444</v>
          </cell>
          <cell r="T639">
            <v>0.26180555555555557</v>
          </cell>
          <cell r="U639">
            <v>0.80972222222222223</v>
          </cell>
          <cell r="W639">
            <v>0.26250000000000001</v>
          </cell>
          <cell r="X639">
            <v>0.75555555555555554</v>
          </cell>
          <cell r="Z639">
            <v>0.27152777777777776</v>
          </cell>
          <cell r="AA639">
            <v>0.81388888888888899</v>
          </cell>
          <cell r="AC639">
            <v>0.83472222222222225</v>
          </cell>
          <cell r="AD639">
            <v>0.25347222222222221</v>
          </cell>
          <cell r="AF639">
            <v>0.8354166666666667</v>
          </cell>
          <cell r="AG639">
            <v>0.2638888888888889</v>
          </cell>
          <cell r="AI639">
            <v>0.82361111111111107</v>
          </cell>
          <cell r="AJ639">
            <v>0.27361111111111108</v>
          </cell>
          <cell r="AL639">
            <v>0.82430555555555562</v>
          </cell>
          <cell r="AM639">
            <v>0.29236111111111113</v>
          </cell>
          <cell r="AO639">
            <v>0.79861111111111116</v>
          </cell>
          <cell r="AP639">
            <v>0.26666666666666666</v>
          </cell>
          <cell r="AR639">
            <v>0.81111111111111101</v>
          </cell>
          <cell r="AS639">
            <v>0.29305555555555557</v>
          </cell>
          <cell r="BA639">
            <v>0.27152777777777776</v>
          </cell>
          <cell r="BB639">
            <v>0.7597222222222223</v>
          </cell>
          <cell r="BD639">
            <v>0.26527777777777778</v>
          </cell>
          <cell r="BE639">
            <v>0.8125</v>
          </cell>
          <cell r="BG639">
            <v>0.26597222222222222</v>
          </cell>
          <cell r="BH639">
            <v>0.8340277777777777</v>
          </cell>
          <cell r="BJ639">
            <v>0.26527777777777778</v>
          </cell>
          <cell r="BK639">
            <v>0.80486111111111114</v>
          </cell>
          <cell r="BM639">
            <v>0.26805555555555555</v>
          </cell>
          <cell r="BN639">
            <v>0.83333333333333337</v>
          </cell>
          <cell r="BV639">
            <v>0.82916666666666661</v>
          </cell>
          <cell r="BW639">
            <v>0.27569444444444446</v>
          </cell>
          <cell r="BY639">
            <v>0.82291666666666663</v>
          </cell>
          <cell r="BZ639">
            <v>0.23472222222222219</v>
          </cell>
          <cell r="CB639">
            <v>0.82500000000000007</v>
          </cell>
          <cell r="CC639">
            <v>0.23055555555555554</v>
          </cell>
          <cell r="CE639">
            <v>0.79652777777777783</v>
          </cell>
          <cell r="CF639">
            <v>0.29166666666666669</v>
          </cell>
          <cell r="CJ639" t="str">
            <v>M</v>
          </cell>
        </row>
        <row r="640">
          <cell r="A640">
            <v>72505</v>
          </cell>
          <cell r="B640" t="str">
            <v>FADHLY NOORKHOLIS</v>
          </cell>
          <cell r="C640" t="str">
            <v>BODY PLANT 2</v>
          </cell>
          <cell r="D640" t="str">
            <v>SHFA</v>
          </cell>
          <cell r="K640">
            <v>0.26458333333333334</v>
          </cell>
          <cell r="L640">
            <v>0.8125</v>
          </cell>
          <cell r="N640">
            <v>0.26458333333333334</v>
          </cell>
          <cell r="O640">
            <v>0.82291666666666663</v>
          </cell>
          <cell r="Q640">
            <v>0.26597222222222222</v>
          </cell>
          <cell r="R640">
            <v>0.82430555555555562</v>
          </cell>
          <cell r="T640">
            <v>0.26666666666666666</v>
          </cell>
          <cell r="U640">
            <v>0.67083333333333339</v>
          </cell>
          <cell r="W640">
            <v>0.2673611111111111</v>
          </cell>
          <cell r="X640">
            <v>0.75069444444444444</v>
          </cell>
          <cell r="Z640">
            <v>0.26319444444444445</v>
          </cell>
          <cell r="AA640">
            <v>0.81319444444444444</v>
          </cell>
          <cell r="AC640">
            <v>0.84513888888888899</v>
          </cell>
          <cell r="AD640">
            <v>0.25069444444444444</v>
          </cell>
          <cell r="AF640">
            <v>0.84444444444444444</v>
          </cell>
          <cell r="AG640">
            <v>0.2722222222222222</v>
          </cell>
          <cell r="AI640">
            <v>0.8340277777777777</v>
          </cell>
          <cell r="AJ640">
            <v>0.25138888888888888</v>
          </cell>
          <cell r="AL640">
            <v>0.84166666666666667</v>
          </cell>
          <cell r="AM640">
            <v>0.23124999999999998</v>
          </cell>
          <cell r="AO640">
            <v>0.83472222222222225</v>
          </cell>
          <cell r="AP640">
            <v>0.29236111111111113</v>
          </cell>
          <cell r="AR640">
            <v>0.83958333333333324</v>
          </cell>
          <cell r="AS640">
            <v>0.24166666666666667</v>
          </cell>
          <cell r="BA640">
            <v>0.27013888888888887</v>
          </cell>
          <cell r="BB640">
            <v>0.75</v>
          </cell>
          <cell r="BD640">
            <v>0.27152777777777776</v>
          </cell>
          <cell r="BE640">
            <v>0.80625000000000002</v>
          </cell>
          <cell r="BG640">
            <v>0.27083333333333331</v>
          </cell>
          <cell r="BH640">
            <v>0.82291666666666663</v>
          </cell>
          <cell r="BJ640">
            <v>0.27013888888888887</v>
          </cell>
          <cell r="BK640">
            <v>0.81527777777777777</v>
          </cell>
          <cell r="BM640">
            <v>0.2722222222222222</v>
          </cell>
          <cell r="BN640">
            <v>0.81597222222222221</v>
          </cell>
          <cell r="BV640">
            <v>0.84375</v>
          </cell>
          <cell r="BW640">
            <v>0.27083333333333331</v>
          </cell>
          <cell r="BY640">
            <v>0.84444444444444444</v>
          </cell>
          <cell r="CA640" t="str">
            <v>TL</v>
          </cell>
          <cell r="CB640">
            <v>0.83958333333333324</v>
          </cell>
          <cell r="CD640" t="str">
            <v>TL</v>
          </cell>
          <cell r="CE640">
            <v>0.84027777777777779</v>
          </cell>
          <cell r="CF640">
            <v>3.472222222222222E-3</v>
          </cell>
          <cell r="CJ640" t="str">
            <v>M</v>
          </cell>
        </row>
        <row r="641">
          <cell r="A641">
            <v>72506</v>
          </cell>
          <cell r="B641" t="str">
            <v>FAUZAN AHMAD FAUZAN NUR</v>
          </cell>
          <cell r="C641" t="str">
            <v>BODY PLANT 2</v>
          </cell>
          <cell r="D641" t="str">
            <v>SHFA</v>
          </cell>
          <cell r="K641">
            <v>0.26597222222222222</v>
          </cell>
          <cell r="L641">
            <v>0.81319444444444444</v>
          </cell>
          <cell r="N641">
            <v>0.26944444444444443</v>
          </cell>
          <cell r="O641">
            <v>0.8340277777777777</v>
          </cell>
          <cell r="Q641">
            <v>0.26944444444444443</v>
          </cell>
          <cell r="R641">
            <v>0.81319444444444444</v>
          </cell>
          <cell r="T641">
            <v>0.26666666666666666</v>
          </cell>
          <cell r="U641">
            <v>0.81319444444444444</v>
          </cell>
          <cell r="W641">
            <v>0.26874999999999999</v>
          </cell>
          <cell r="X641">
            <v>0.75416666666666676</v>
          </cell>
          <cell r="Z641">
            <v>0.26805555555555555</v>
          </cell>
          <cell r="AA641">
            <v>0.8125</v>
          </cell>
          <cell r="AC641">
            <v>0.83333333333333337</v>
          </cell>
          <cell r="AD641">
            <v>0.25555555555555559</v>
          </cell>
          <cell r="AF641">
            <v>0.85277777777777775</v>
          </cell>
          <cell r="AG641">
            <v>0.26041666666666669</v>
          </cell>
          <cell r="AI641">
            <v>0.82847222222222217</v>
          </cell>
          <cell r="AJ641">
            <v>0.27083333333333331</v>
          </cell>
          <cell r="AL641">
            <v>0.82777777777777783</v>
          </cell>
          <cell r="AM641">
            <v>0.23124999999999998</v>
          </cell>
          <cell r="AO641">
            <v>0.80069444444444438</v>
          </cell>
          <cell r="AP641">
            <v>0.26041666666666669</v>
          </cell>
          <cell r="AR641">
            <v>0.8208333333333333</v>
          </cell>
          <cell r="AS641">
            <v>0.27083333333333331</v>
          </cell>
          <cell r="BA641">
            <v>0.27916666666666667</v>
          </cell>
          <cell r="BB641">
            <v>0.77013888888888893</v>
          </cell>
          <cell r="BD641">
            <v>0.27847222222222223</v>
          </cell>
          <cell r="BE641">
            <v>0.82430555555555562</v>
          </cell>
          <cell r="BG641">
            <v>0.28125</v>
          </cell>
          <cell r="BH641">
            <v>0.8125</v>
          </cell>
          <cell r="BJ641">
            <v>0.27916666666666667</v>
          </cell>
          <cell r="BK641">
            <v>0.82291666666666663</v>
          </cell>
          <cell r="BM641">
            <v>0.27638888888888885</v>
          </cell>
          <cell r="BN641">
            <v>0.81319444444444444</v>
          </cell>
          <cell r="BV641">
            <v>0.83750000000000002</v>
          </cell>
          <cell r="BW641">
            <v>0.29236111111111113</v>
          </cell>
          <cell r="BY641">
            <v>0.83819444444444446</v>
          </cell>
          <cell r="BZ641">
            <v>0.29166666666666669</v>
          </cell>
          <cell r="CB641">
            <v>0.83472222222222225</v>
          </cell>
          <cell r="CC641">
            <v>0.29652777777777778</v>
          </cell>
          <cell r="CE641">
            <v>0.8027777777777777</v>
          </cell>
          <cell r="CF641">
            <v>0.29236111111111113</v>
          </cell>
          <cell r="CJ641" t="str">
            <v>M</v>
          </cell>
        </row>
        <row r="642">
          <cell r="A642">
            <v>72507</v>
          </cell>
          <cell r="B642" t="str">
            <v>FIQRI AKMALUDIN</v>
          </cell>
          <cell r="C642" t="str">
            <v>BODY PLANT 2</v>
          </cell>
          <cell r="D642" t="str">
            <v>SHFA</v>
          </cell>
          <cell r="K642">
            <v>0.26666666666666666</v>
          </cell>
          <cell r="L642">
            <v>0.81597222222222221</v>
          </cell>
          <cell r="N642">
            <v>0.2722222222222222</v>
          </cell>
          <cell r="O642">
            <v>0.84652777777777777</v>
          </cell>
          <cell r="Q642">
            <v>0.27569444444444446</v>
          </cell>
          <cell r="R642">
            <v>0.85277777777777775</v>
          </cell>
          <cell r="T642">
            <v>0.27499999999999997</v>
          </cell>
          <cell r="U642">
            <v>0.84583333333333333</v>
          </cell>
          <cell r="W642">
            <v>0.27708333333333335</v>
          </cell>
          <cell r="X642">
            <v>0.74930555555555556</v>
          </cell>
          <cell r="Z642">
            <v>0.27777777777777779</v>
          </cell>
          <cell r="AA642">
            <v>0.84861111111111109</v>
          </cell>
          <cell r="AC642">
            <v>0.83958333333333324</v>
          </cell>
          <cell r="AD642">
            <v>0.27638888888888885</v>
          </cell>
          <cell r="AF642">
            <v>0.85625000000000007</v>
          </cell>
          <cell r="AG642">
            <v>0.29444444444444445</v>
          </cell>
          <cell r="AI642">
            <v>0.8340277777777777</v>
          </cell>
          <cell r="AJ642">
            <v>0.29375000000000001</v>
          </cell>
          <cell r="AL642">
            <v>0.83750000000000002</v>
          </cell>
          <cell r="AM642">
            <v>0.29444444444444445</v>
          </cell>
          <cell r="AO642">
            <v>0.79722222222222217</v>
          </cell>
          <cell r="AP642">
            <v>0.29375000000000001</v>
          </cell>
          <cell r="AR642">
            <v>0.8208333333333333</v>
          </cell>
          <cell r="AS642">
            <v>0.27708333333333335</v>
          </cell>
          <cell r="BA642">
            <v>0.26805555555555555</v>
          </cell>
          <cell r="BB642">
            <v>0.83611111111111114</v>
          </cell>
          <cell r="BD642">
            <v>0.27430555555555552</v>
          </cell>
          <cell r="BE642">
            <v>0.85</v>
          </cell>
          <cell r="BG642">
            <v>0.28125</v>
          </cell>
          <cell r="BH642">
            <v>0.8222222222222223</v>
          </cell>
          <cell r="BJ642">
            <v>0.27708333333333335</v>
          </cell>
          <cell r="BK642">
            <v>0.84652777777777777</v>
          </cell>
          <cell r="BM642">
            <v>0.27013888888888887</v>
          </cell>
          <cell r="BN642">
            <v>0.83680555555555547</v>
          </cell>
          <cell r="BV642">
            <v>0.8340277777777777</v>
          </cell>
          <cell r="BW642">
            <v>0.2951388888888889</v>
          </cell>
          <cell r="BY642">
            <v>0.83958333333333324</v>
          </cell>
          <cell r="BZ642">
            <v>0.29444444444444445</v>
          </cell>
          <cell r="CB642">
            <v>0.8340277777777777</v>
          </cell>
          <cell r="CC642">
            <v>0.29444444444444445</v>
          </cell>
          <cell r="CE642">
            <v>0.80208333333333337</v>
          </cell>
          <cell r="CF642">
            <v>0.29166666666666669</v>
          </cell>
          <cell r="CJ642" t="str">
            <v>M</v>
          </cell>
        </row>
        <row r="643">
          <cell r="A643">
            <v>72508</v>
          </cell>
          <cell r="B643" t="str">
            <v>FIRHAN HADIANSYAH</v>
          </cell>
          <cell r="C643" t="str">
            <v>BODY PLANT 2</v>
          </cell>
          <cell r="D643" t="str">
            <v>SHFA</v>
          </cell>
          <cell r="K643">
            <v>0.27777777777777779</v>
          </cell>
          <cell r="L643">
            <v>0.84861111111111109</v>
          </cell>
          <cell r="N643">
            <v>0.27986111111111112</v>
          </cell>
          <cell r="O643">
            <v>0.85486111111111107</v>
          </cell>
          <cell r="Q643">
            <v>0.28333333333333333</v>
          </cell>
          <cell r="R643">
            <v>0.86041666666666661</v>
          </cell>
          <cell r="T643">
            <v>0.28055555555555556</v>
          </cell>
          <cell r="U643">
            <v>0.84791666666666676</v>
          </cell>
          <cell r="W643">
            <v>0.28402777777777777</v>
          </cell>
          <cell r="X643">
            <v>0.84583333333333333</v>
          </cell>
          <cell r="Z643">
            <v>0.28055555555555556</v>
          </cell>
          <cell r="AA643">
            <v>0.82152777777777775</v>
          </cell>
          <cell r="AC643">
            <v>0.84444444444444444</v>
          </cell>
          <cell r="AD643">
            <v>0.25486111111111109</v>
          </cell>
          <cell r="AF643">
            <v>0.85902777777777783</v>
          </cell>
          <cell r="AG643">
            <v>0.29791666666666666</v>
          </cell>
          <cell r="AI643">
            <v>0.84305555555555556</v>
          </cell>
          <cell r="AJ643">
            <v>0.29652777777777778</v>
          </cell>
          <cell r="AL643">
            <v>0.84513888888888899</v>
          </cell>
          <cell r="AM643">
            <v>0.2951388888888889</v>
          </cell>
          <cell r="AO643">
            <v>0.80069444444444438</v>
          </cell>
          <cell r="AP643">
            <v>0.29236111111111113</v>
          </cell>
          <cell r="AR643">
            <v>0.80972222222222223</v>
          </cell>
          <cell r="AS643">
            <v>0.29305555555555557</v>
          </cell>
          <cell r="BA643">
            <v>0.28263888888888888</v>
          </cell>
          <cell r="BB643">
            <v>0.67569444444444438</v>
          </cell>
          <cell r="BD643">
            <v>0.27430555555555552</v>
          </cell>
          <cell r="BE643">
            <v>0.85625000000000007</v>
          </cell>
          <cell r="BG643">
            <v>0.28194444444444444</v>
          </cell>
          <cell r="BH643">
            <v>0.84444444444444444</v>
          </cell>
          <cell r="BJ643">
            <v>0.27916666666666667</v>
          </cell>
          <cell r="BK643">
            <v>0.84236111111111101</v>
          </cell>
          <cell r="BM643">
            <v>0.27638888888888885</v>
          </cell>
          <cell r="BN643">
            <v>0.83333333333333337</v>
          </cell>
          <cell r="BV643">
            <v>0.84166666666666667</v>
          </cell>
          <cell r="BW643">
            <v>0.27083333333333331</v>
          </cell>
          <cell r="BY643">
            <v>0.84375</v>
          </cell>
          <cell r="BZ643">
            <v>0.29305555555555557</v>
          </cell>
          <cell r="CB643">
            <v>0.84583333333333333</v>
          </cell>
          <cell r="CC643">
            <v>0.27708333333333335</v>
          </cell>
          <cell r="CE643">
            <v>0.80833333333333324</v>
          </cell>
          <cell r="CF643">
            <v>0.2902777777777778</v>
          </cell>
          <cell r="CJ643" t="str">
            <v>M</v>
          </cell>
        </row>
        <row r="644">
          <cell r="A644">
            <v>72509</v>
          </cell>
          <cell r="B644" t="str">
            <v>GILANG MAWARDI NUR</v>
          </cell>
          <cell r="C644" t="str">
            <v>BODY PLANT 2</v>
          </cell>
          <cell r="D644" t="str">
            <v>SHFA</v>
          </cell>
          <cell r="K644">
            <v>0.27291666666666664</v>
          </cell>
          <cell r="L644">
            <v>0.82500000000000007</v>
          </cell>
          <cell r="N644">
            <v>0.28541666666666665</v>
          </cell>
          <cell r="O644">
            <v>0.8354166666666667</v>
          </cell>
          <cell r="Q644">
            <v>0.27777777777777779</v>
          </cell>
          <cell r="R644">
            <v>0.82777777777777783</v>
          </cell>
          <cell r="T644">
            <v>0.27708333333333335</v>
          </cell>
          <cell r="U644">
            <v>0.83819444444444446</v>
          </cell>
          <cell r="W644">
            <v>0.27916666666666667</v>
          </cell>
          <cell r="X644">
            <v>0.76458333333333339</v>
          </cell>
          <cell r="Z644">
            <v>0.29097222222222224</v>
          </cell>
          <cell r="AA644">
            <v>0.82777777777777783</v>
          </cell>
          <cell r="AC644">
            <v>0.84791666666666676</v>
          </cell>
          <cell r="AD644">
            <v>0.25833333333333336</v>
          </cell>
          <cell r="AF644">
            <v>0.86736111111111114</v>
          </cell>
          <cell r="AG644">
            <v>0.26180555555555557</v>
          </cell>
          <cell r="AI644">
            <v>0.84513888888888899</v>
          </cell>
          <cell r="AJ644">
            <v>0.25416666666666665</v>
          </cell>
          <cell r="AL644">
            <v>0.84236111111111101</v>
          </cell>
          <cell r="AM644">
            <v>0.27499999999999997</v>
          </cell>
          <cell r="AO644">
            <v>0.84166666666666667</v>
          </cell>
          <cell r="AP644">
            <v>0.26041666666666669</v>
          </cell>
          <cell r="AR644">
            <v>0.8618055555555556</v>
          </cell>
          <cell r="AS644">
            <v>0.27777777777777779</v>
          </cell>
          <cell r="BA644">
            <v>0.27361111111111108</v>
          </cell>
          <cell r="BB644">
            <v>0.75069444444444444</v>
          </cell>
          <cell r="BD644">
            <v>0.27430555555555552</v>
          </cell>
          <cell r="BE644">
            <v>0.81388888888888899</v>
          </cell>
          <cell r="BG644">
            <v>0.27499999999999997</v>
          </cell>
          <cell r="BH644">
            <v>0.83680555555555547</v>
          </cell>
          <cell r="BJ644">
            <v>0.26944444444444443</v>
          </cell>
          <cell r="BK644">
            <v>0.83819444444444446</v>
          </cell>
          <cell r="BM644">
            <v>0.27361111111111108</v>
          </cell>
          <cell r="BN644">
            <v>0.82847222222222217</v>
          </cell>
          <cell r="BV644">
            <v>0.85902777777777783</v>
          </cell>
          <cell r="BW644">
            <v>0.29305555555555557</v>
          </cell>
          <cell r="BY644">
            <v>0.83819444444444446</v>
          </cell>
          <cell r="BZ644">
            <v>0.29305555555555557</v>
          </cell>
          <cell r="CB644">
            <v>0.84097222222222223</v>
          </cell>
          <cell r="CC644">
            <v>0.26250000000000001</v>
          </cell>
          <cell r="CF644">
            <v>0.29236111111111113</v>
          </cell>
          <cell r="CG644" t="str">
            <v>TL</v>
          </cell>
          <cell r="CJ644" t="str">
            <v>M</v>
          </cell>
        </row>
        <row r="645">
          <cell r="A645">
            <v>72510</v>
          </cell>
          <cell r="B645" t="str">
            <v>HAMID ABDUL KARIM</v>
          </cell>
          <cell r="C645" t="str">
            <v>BODY PLANT 2</v>
          </cell>
          <cell r="D645" t="str">
            <v>NSHF</v>
          </cell>
          <cell r="K645">
            <v>0.25833333333333336</v>
          </cell>
          <cell r="L645">
            <v>0.82430555555555562</v>
          </cell>
          <cell r="N645">
            <v>0.26805555555555555</v>
          </cell>
          <cell r="O645">
            <v>0.83333333333333337</v>
          </cell>
          <cell r="Q645">
            <v>0.26874999999999999</v>
          </cell>
          <cell r="R645">
            <v>0.83333333333333337</v>
          </cell>
          <cell r="T645">
            <v>0.2673611111111111</v>
          </cell>
          <cell r="U645">
            <v>0.8340277777777777</v>
          </cell>
          <cell r="W645">
            <v>0.26944444444444443</v>
          </cell>
          <cell r="X645">
            <v>0.75138888888888899</v>
          </cell>
          <cell r="Z645">
            <v>0.2722222222222222</v>
          </cell>
          <cell r="AA645">
            <v>0.83333333333333337</v>
          </cell>
          <cell r="AC645">
            <v>0.83472222222222225</v>
          </cell>
          <cell r="AD645">
            <v>0.25694444444444448</v>
          </cell>
          <cell r="AH645" t="str">
            <v>CL19</v>
          </cell>
          <cell r="AI645">
            <v>0.26805555555555555</v>
          </cell>
          <cell r="AJ645">
            <v>0.81319444444444444</v>
          </cell>
          <cell r="AL645">
            <v>0.26805555555555555</v>
          </cell>
          <cell r="AM645">
            <v>0.80208333333333337</v>
          </cell>
          <cell r="AO645">
            <v>0.26805555555555555</v>
          </cell>
          <cell r="AP645">
            <v>0.80208333333333337</v>
          </cell>
          <cell r="AR645">
            <v>0.27013888888888887</v>
          </cell>
          <cell r="AS645">
            <v>0.73958333333333337</v>
          </cell>
          <cell r="AU645">
            <v>0.27361111111111108</v>
          </cell>
          <cell r="AV645">
            <v>0.81319444444444444</v>
          </cell>
          <cell r="AX645">
            <v>0.83472222222222225</v>
          </cell>
          <cell r="AY645">
            <v>0.27083333333333331</v>
          </cell>
          <cell r="BC645" t="str">
            <v>CL19</v>
          </cell>
          <cell r="BD645">
            <v>0.27083333333333331</v>
          </cell>
          <cell r="BE645">
            <v>0.8340277777777777</v>
          </cell>
          <cell r="BG645">
            <v>0.26944444444444443</v>
          </cell>
          <cell r="BH645">
            <v>0.82291666666666663</v>
          </cell>
          <cell r="BJ645">
            <v>0.26874999999999999</v>
          </cell>
          <cell r="BK645">
            <v>0.83472222222222225</v>
          </cell>
          <cell r="BM645">
            <v>0.26944444444444443</v>
          </cell>
          <cell r="BN645">
            <v>0.82361111111111107</v>
          </cell>
          <cell r="BV645">
            <v>0.26527777777777778</v>
          </cell>
          <cell r="BW645">
            <v>0.83333333333333337</v>
          </cell>
          <cell r="BY645">
            <v>0.26250000000000001</v>
          </cell>
          <cell r="BZ645">
            <v>0.8340277777777777</v>
          </cell>
          <cell r="CB645">
            <v>0.26458333333333334</v>
          </cell>
          <cell r="CC645">
            <v>0.75069444444444444</v>
          </cell>
          <cell r="CE645">
            <v>0.26180555555555557</v>
          </cell>
          <cell r="CF645">
            <v>0.82986111111111116</v>
          </cell>
          <cell r="CH645">
            <v>0.26597222222222222</v>
          </cell>
        </row>
        <row r="646">
          <cell r="A646">
            <v>72511</v>
          </cell>
          <cell r="B646" t="str">
            <v>IDRUS SAIFUL AZHAR</v>
          </cell>
          <cell r="C646" t="str">
            <v>BODY PLANT 2</v>
          </cell>
          <cell r="D646" t="str">
            <v>SHFB</v>
          </cell>
          <cell r="K646">
            <v>0.84305555555555556</v>
          </cell>
          <cell r="L646">
            <v>0.27847222222222223</v>
          </cell>
          <cell r="N646">
            <v>0.8305555555555556</v>
          </cell>
          <cell r="O646">
            <v>2.7777777777777779E-3</v>
          </cell>
          <cell r="P646" t="str">
            <v>P5</v>
          </cell>
          <cell r="S646" t="str">
            <v>M</v>
          </cell>
          <cell r="T646">
            <v>0.83680555555555547</v>
          </cell>
          <cell r="U646">
            <v>0.25277777777777777</v>
          </cell>
          <cell r="W646">
            <v>0.82847222222222217</v>
          </cell>
          <cell r="X646">
            <v>0.29375000000000001</v>
          </cell>
          <cell r="AF646">
            <v>0.28263888888888888</v>
          </cell>
          <cell r="AG646">
            <v>0.83611111111111114</v>
          </cell>
          <cell r="AI646">
            <v>0.28541666666666665</v>
          </cell>
          <cell r="AJ646">
            <v>0.8354166666666667</v>
          </cell>
          <cell r="AL646">
            <v>0.28611111111111115</v>
          </cell>
          <cell r="AM646">
            <v>0.82777777777777783</v>
          </cell>
          <cell r="AO646">
            <v>0.28055555555555556</v>
          </cell>
          <cell r="AP646">
            <v>0.8354166666666667</v>
          </cell>
          <cell r="AR646">
            <v>0.28055555555555556</v>
          </cell>
          <cell r="AS646">
            <v>0.73749999999999993</v>
          </cell>
          <cell r="AU646">
            <v>0.28472222222222221</v>
          </cell>
          <cell r="AW646" t="str">
            <v>TL</v>
          </cell>
          <cell r="AX646">
            <v>0.83819444444444446</v>
          </cell>
          <cell r="AY646">
            <v>0.26250000000000001</v>
          </cell>
          <cell r="BA646">
            <v>0.84305555555555556</v>
          </cell>
          <cell r="BB646">
            <v>0.25833333333333336</v>
          </cell>
          <cell r="BD646">
            <v>0.83819444444444446</v>
          </cell>
          <cell r="BE646">
            <v>0.29652777777777778</v>
          </cell>
          <cell r="BG646">
            <v>0.83194444444444438</v>
          </cell>
          <cell r="BH646">
            <v>0.29236111111111113</v>
          </cell>
          <cell r="BJ646">
            <v>0.83819444444444446</v>
          </cell>
          <cell r="BK646">
            <v>0.29652777777777778</v>
          </cell>
          <cell r="BM646">
            <v>0.82430555555555562</v>
          </cell>
          <cell r="BN646">
            <v>0.30208333333333331</v>
          </cell>
          <cell r="BV646">
            <v>0.27708333333333335</v>
          </cell>
          <cell r="BW646">
            <v>0.68819444444444444</v>
          </cell>
          <cell r="BY646">
            <v>0.28125</v>
          </cell>
          <cell r="BZ646">
            <v>0.83611111111111114</v>
          </cell>
          <cell r="CB646">
            <v>0.28611111111111115</v>
          </cell>
          <cell r="CD646" t="str">
            <v>TL</v>
          </cell>
          <cell r="CE646">
            <v>0.28263888888888888</v>
          </cell>
          <cell r="CF646">
            <v>0.81666666666666676</v>
          </cell>
          <cell r="CH646">
            <v>0.28472222222222221</v>
          </cell>
        </row>
        <row r="647">
          <cell r="A647">
            <v>72512</v>
          </cell>
          <cell r="B647" t="str">
            <v>ILHAM MAULANA</v>
          </cell>
          <cell r="C647" t="str">
            <v>BODY PLANT 2</v>
          </cell>
          <cell r="D647" t="str">
            <v>SHFA</v>
          </cell>
          <cell r="K647">
            <v>0.27847222222222223</v>
          </cell>
          <cell r="L647">
            <v>0.81597222222222221</v>
          </cell>
          <cell r="N647">
            <v>0.27777777777777779</v>
          </cell>
          <cell r="O647">
            <v>0.8340277777777777</v>
          </cell>
          <cell r="Q647">
            <v>0.27708333333333335</v>
          </cell>
          <cell r="R647">
            <v>0.82291666666666663</v>
          </cell>
          <cell r="T647">
            <v>0.27708333333333335</v>
          </cell>
          <cell r="U647">
            <v>0.81458333333333333</v>
          </cell>
          <cell r="W647">
            <v>0.27569444444444446</v>
          </cell>
          <cell r="X647">
            <v>0.75347222222222221</v>
          </cell>
          <cell r="Z647">
            <v>0.27847222222222223</v>
          </cell>
          <cell r="AA647">
            <v>0.81666666666666676</v>
          </cell>
          <cell r="AC647">
            <v>0.8354166666666667</v>
          </cell>
          <cell r="AD647">
            <v>0.26041666666666669</v>
          </cell>
          <cell r="AF647">
            <v>0.84652777777777777</v>
          </cell>
          <cell r="AG647">
            <v>0.26111111111111113</v>
          </cell>
          <cell r="AI647">
            <v>0.83819444444444446</v>
          </cell>
          <cell r="AJ647">
            <v>0.27083333333333331</v>
          </cell>
          <cell r="AL647">
            <v>0.83958333333333324</v>
          </cell>
          <cell r="AM647">
            <v>0.23541666666666669</v>
          </cell>
          <cell r="AO647">
            <v>0.8340277777777777</v>
          </cell>
          <cell r="AP647">
            <v>0.26527777777777778</v>
          </cell>
          <cell r="AR647">
            <v>0.83750000000000002</v>
          </cell>
          <cell r="AS647">
            <v>0.27361111111111108</v>
          </cell>
          <cell r="BA647">
            <v>0.27916666666666667</v>
          </cell>
          <cell r="BB647">
            <v>0.7597222222222223</v>
          </cell>
          <cell r="BD647">
            <v>0.28333333333333333</v>
          </cell>
          <cell r="BE647">
            <v>0.8125</v>
          </cell>
          <cell r="BG647">
            <v>0.27916666666666667</v>
          </cell>
          <cell r="BH647">
            <v>0.8340277777777777</v>
          </cell>
          <cell r="BJ647">
            <v>0.28055555555555556</v>
          </cell>
          <cell r="BK647">
            <v>0.81319444444444444</v>
          </cell>
          <cell r="BM647">
            <v>0.28263888888888888</v>
          </cell>
          <cell r="BN647">
            <v>0.81319444444444444</v>
          </cell>
          <cell r="BV647">
            <v>0.84166666666666667</v>
          </cell>
          <cell r="BW647">
            <v>0.27083333333333331</v>
          </cell>
          <cell r="BY647">
            <v>0.84722222222222221</v>
          </cell>
          <cell r="BZ647">
            <v>0.25069444444444444</v>
          </cell>
          <cell r="CB647">
            <v>0.84861111111111109</v>
          </cell>
          <cell r="CC647">
            <v>0.29375000000000001</v>
          </cell>
          <cell r="CE647">
            <v>0.84791666666666676</v>
          </cell>
          <cell r="CF647">
            <v>0.24166666666666667</v>
          </cell>
          <cell r="CJ647" t="str">
            <v>M</v>
          </cell>
        </row>
        <row r="648">
          <cell r="A648">
            <v>72513</v>
          </cell>
          <cell r="B648" t="str">
            <v>IRGI WARYANTO</v>
          </cell>
          <cell r="C648" t="str">
            <v>BODY PLANT 2</v>
          </cell>
          <cell r="D648" t="str">
            <v>SHFA</v>
          </cell>
          <cell r="K648">
            <v>0.27847222222222223</v>
          </cell>
          <cell r="L648">
            <v>0.81111111111111101</v>
          </cell>
          <cell r="N648">
            <v>0.28541666666666665</v>
          </cell>
          <cell r="O648">
            <v>0.81458333333333333</v>
          </cell>
          <cell r="Q648">
            <v>0.28263888888888888</v>
          </cell>
          <cell r="R648">
            <v>0.82708333333333339</v>
          </cell>
          <cell r="T648">
            <v>0.28333333333333333</v>
          </cell>
          <cell r="U648">
            <v>0.84513888888888899</v>
          </cell>
          <cell r="W648">
            <v>0.28194444444444444</v>
          </cell>
          <cell r="X648">
            <v>0.74930555555555556</v>
          </cell>
          <cell r="Z648">
            <v>0.28263888888888888</v>
          </cell>
          <cell r="AA648">
            <v>0.8256944444444444</v>
          </cell>
          <cell r="AC648">
            <v>0.84027777777777779</v>
          </cell>
          <cell r="AD648">
            <v>0.25138888888888888</v>
          </cell>
          <cell r="AF648">
            <v>0.85277777777777775</v>
          </cell>
          <cell r="AG648">
            <v>0.25208333333333333</v>
          </cell>
          <cell r="AI648">
            <v>0.83611111111111114</v>
          </cell>
          <cell r="AJ648">
            <v>0.25277777777777777</v>
          </cell>
          <cell r="AL648">
            <v>0.83611111111111114</v>
          </cell>
          <cell r="AM648">
            <v>0.29375000000000001</v>
          </cell>
          <cell r="AO648">
            <v>0.83750000000000002</v>
          </cell>
          <cell r="AP648">
            <v>0.29236111111111113</v>
          </cell>
          <cell r="AR648">
            <v>0.82847222222222217</v>
          </cell>
          <cell r="AS648">
            <v>0.27361111111111108</v>
          </cell>
          <cell r="BA648">
            <v>0.27986111111111112</v>
          </cell>
          <cell r="BB648">
            <v>0.76111111111111107</v>
          </cell>
          <cell r="BD648">
            <v>0.28333333333333333</v>
          </cell>
          <cell r="BE648">
            <v>0.82291666666666663</v>
          </cell>
          <cell r="BG648">
            <v>0.28541666666666665</v>
          </cell>
          <cell r="BH648">
            <v>0.81458333333333333</v>
          </cell>
          <cell r="BJ648">
            <v>0.28055555555555556</v>
          </cell>
          <cell r="BK648">
            <v>0.82291666666666663</v>
          </cell>
          <cell r="BM648">
            <v>0.28194444444444444</v>
          </cell>
          <cell r="BN648">
            <v>0.81319444444444444</v>
          </cell>
          <cell r="BV648">
            <v>0.82152777777777775</v>
          </cell>
          <cell r="BW648">
            <v>0.29236111111111113</v>
          </cell>
          <cell r="BY648">
            <v>0.8354166666666667</v>
          </cell>
          <cell r="BZ648">
            <v>0.25</v>
          </cell>
          <cell r="CB648">
            <v>0.8340277777777777</v>
          </cell>
          <cell r="CC648">
            <v>0.29444444444444445</v>
          </cell>
          <cell r="CE648">
            <v>0.80625000000000002</v>
          </cell>
          <cell r="CF648">
            <v>0.29166666666666669</v>
          </cell>
          <cell r="CJ648" t="str">
            <v>M</v>
          </cell>
        </row>
        <row r="649">
          <cell r="A649">
            <v>72514</v>
          </cell>
          <cell r="B649" t="str">
            <v>JAJANG PAUZAN</v>
          </cell>
          <cell r="C649" t="str">
            <v>BODY PLANT 2</v>
          </cell>
          <cell r="D649" t="str">
            <v>SHFA</v>
          </cell>
          <cell r="K649">
            <v>0.27847222222222223</v>
          </cell>
          <cell r="L649">
            <v>0.83333333333333337</v>
          </cell>
          <cell r="N649">
            <v>0.28402777777777777</v>
          </cell>
          <cell r="O649">
            <v>0.83472222222222225</v>
          </cell>
          <cell r="Q649">
            <v>0.28263888888888888</v>
          </cell>
          <cell r="R649">
            <v>0.8340277777777777</v>
          </cell>
          <cell r="T649">
            <v>0.28333333333333333</v>
          </cell>
          <cell r="U649">
            <v>0.8354166666666667</v>
          </cell>
          <cell r="W649">
            <v>0.28333333333333333</v>
          </cell>
          <cell r="X649">
            <v>0.75416666666666676</v>
          </cell>
          <cell r="Z649">
            <v>0.28263888888888888</v>
          </cell>
          <cell r="AA649">
            <v>0.81736111111111109</v>
          </cell>
          <cell r="AC649">
            <v>0.84027777777777779</v>
          </cell>
          <cell r="AD649">
            <v>0.25833333333333336</v>
          </cell>
          <cell r="AF649">
            <v>0.85277777777777775</v>
          </cell>
          <cell r="AG649">
            <v>0.29375000000000001</v>
          </cell>
          <cell r="AI649">
            <v>0.83611111111111114</v>
          </cell>
          <cell r="AJ649">
            <v>0.29305555555555557</v>
          </cell>
          <cell r="AL649">
            <v>0.83750000000000002</v>
          </cell>
          <cell r="AM649">
            <v>0.29305555555555557</v>
          </cell>
          <cell r="AO649">
            <v>0.83750000000000002</v>
          </cell>
          <cell r="AP649">
            <v>0.28263888888888888</v>
          </cell>
          <cell r="AR649">
            <v>0.8305555555555556</v>
          </cell>
          <cell r="AS649">
            <v>0.28333333333333333</v>
          </cell>
          <cell r="BA649">
            <v>0.27986111111111112</v>
          </cell>
          <cell r="BB649">
            <v>0.82291666666666663</v>
          </cell>
          <cell r="BD649">
            <v>0.28333333333333333</v>
          </cell>
          <cell r="BE649">
            <v>0.83333333333333337</v>
          </cell>
          <cell r="BG649">
            <v>0.28541666666666665</v>
          </cell>
          <cell r="BH649">
            <v>0.82777777777777783</v>
          </cell>
          <cell r="BJ649">
            <v>0.28055555555555556</v>
          </cell>
          <cell r="BK649">
            <v>0.8340277777777777</v>
          </cell>
          <cell r="BM649">
            <v>0.28263888888888888</v>
          </cell>
          <cell r="BN649">
            <v>0.83333333333333337</v>
          </cell>
          <cell r="BV649">
            <v>0.83124999999999993</v>
          </cell>
          <cell r="BW649">
            <v>0.29236111111111113</v>
          </cell>
          <cell r="BY649">
            <v>0.83958333333333324</v>
          </cell>
          <cell r="CA649" t="str">
            <v>TL</v>
          </cell>
          <cell r="CB649">
            <v>0.8340277777777777</v>
          </cell>
          <cell r="CC649">
            <v>0.2951388888888889</v>
          </cell>
          <cell r="CE649">
            <v>0.83194444444444438</v>
          </cell>
          <cell r="CF649">
            <v>0.29236111111111113</v>
          </cell>
          <cell r="CJ649" t="str">
            <v>M</v>
          </cell>
        </row>
        <row r="650">
          <cell r="A650">
            <v>72515</v>
          </cell>
          <cell r="B650" t="str">
            <v>JAMALLUDIN YUSUP</v>
          </cell>
          <cell r="C650" t="str">
            <v>BODY PLANT 2</v>
          </cell>
          <cell r="D650" t="str">
            <v>SHFA</v>
          </cell>
          <cell r="K650">
            <v>0.27291666666666664</v>
          </cell>
          <cell r="L650">
            <v>0.81944444444444453</v>
          </cell>
          <cell r="N650">
            <v>0.28055555555555556</v>
          </cell>
          <cell r="O650">
            <v>0.83472222222222225</v>
          </cell>
          <cell r="Q650">
            <v>0.28402777777777777</v>
          </cell>
          <cell r="R650">
            <v>0.83333333333333337</v>
          </cell>
          <cell r="T650">
            <v>0.27777777777777779</v>
          </cell>
          <cell r="U650">
            <v>0.83888888888888891</v>
          </cell>
          <cell r="W650">
            <v>0.28263888888888888</v>
          </cell>
          <cell r="X650">
            <v>0.8125</v>
          </cell>
          <cell r="Z650">
            <v>0.2902777777777778</v>
          </cell>
          <cell r="AA650">
            <v>0.83194444444444438</v>
          </cell>
          <cell r="AC650">
            <v>0.84236111111111101</v>
          </cell>
          <cell r="AD650">
            <v>0.25972222222222224</v>
          </cell>
          <cell r="AF650">
            <v>0.85833333333333339</v>
          </cell>
          <cell r="AG650">
            <v>0.29583333333333334</v>
          </cell>
          <cell r="AI650">
            <v>0.84027777777777779</v>
          </cell>
          <cell r="AJ650">
            <v>0.2722222222222222</v>
          </cell>
          <cell r="AL650">
            <v>0.83680555555555547</v>
          </cell>
          <cell r="AM650">
            <v>0.27291666666666664</v>
          </cell>
          <cell r="AO650">
            <v>0.83680555555555547</v>
          </cell>
          <cell r="AP650">
            <v>0.27986111111111112</v>
          </cell>
          <cell r="AR650">
            <v>0.85069444444444453</v>
          </cell>
          <cell r="AS650">
            <v>0.27847222222222223</v>
          </cell>
          <cell r="BA650">
            <v>0.27777777777777779</v>
          </cell>
          <cell r="BB650">
            <v>0.76111111111111107</v>
          </cell>
          <cell r="BD650">
            <v>0.28541666666666665</v>
          </cell>
          <cell r="BE650">
            <v>0.81805555555555554</v>
          </cell>
          <cell r="BG650">
            <v>0.29305555555555557</v>
          </cell>
          <cell r="BH650">
            <v>0.8354166666666667</v>
          </cell>
          <cell r="BJ650">
            <v>0.29375000000000001</v>
          </cell>
          <cell r="BK650">
            <v>0.83888888888888891</v>
          </cell>
          <cell r="BM650">
            <v>0.29166666666666669</v>
          </cell>
          <cell r="BN650">
            <v>0.83333333333333337</v>
          </cell>
          <cell r="BV650">
            <v>0.8222222222222223</v>
          </cell>
          <cell r="BW650">
            <v>0.29305555555555557</v>
          </cell>
          <cell r="BY650">
            <v>0.82916666666666661</v>
          </cell>
          <cell r="BZ650">
            <v>0.29305555555555557</v>
          </cell>
          <cell r="CB650">
            <v>0.81874999999999998</v>
          </cell>
          <cell r="CC650">
            <v>0.25069444444444444</v>
          </cell>
          <cell r="CE650">
            <v>0.81388888888888899</v>
          </cell>
          <cell r="CF650">
            <v>0.29305555555555557</v>
          </cell>
          <cell r="CJ650" t="str">
            <v>M</v>
          </cell>
        </row>
        <row r="651">
          <cell r="A651">
            <v>72516</v>
          </cell>
          <cell r="B651" t="str">
            <v>KIKI PRASETIO</v>
          </cell>
          <cell r="C651" t="str">
            <v>BODY PLANT 2</v>
          </cell>
          <cell r="D651" t="str">
            <v>SHFB</v>
          </cell>
          <cell r="K651">
            <v>0.82500000000000007</v>
          </cell>
          <cell r="L651">
            <v>0.28333333333333333</v>
          </cell>
          <cell r="N651">
            <v>0.82847222222222217</v>
          </cell>
          <cell r="O651">
            <v>0.27083333333333331</v>
          </cell>
          <cell r="Q651">
            <v>0.82847222222222217</v>
          </cell>
          <cell r="R651">
            <v>0.29166666666666669</v>
          </cell>
          <cell r="T651">
            <v>0.82708333333333339</v>
          </cell>
          <cell r="U651">
            <v>0.26527777777777778</v>
          </cell>
          <cell r="W651">
            <v>0.81874999999999998</v>
          </cell>
          <cell r="X651">
            <v>0.29236111111111113</v>
          </cell>
          <cell r="AF651">
            <v>0.27638888888888885</v>
          </cell>
          <cell r="AG651">
            <v>0.80625000000000002</v>
          </cell>
          <cell r="AI651">
            <v>0.28680555555555554</v>
          </cell>
          <cell r="AJ651">
            <v>0.83333333333333337</v>
          </cell>
          <cell r="AL651">
            <v>0.27638888888888885</v>
          </cell>
          <cell r="AM651">
            <v>0.8340277777777777</v>
          </cell>
          <cell r="AO651">
            <v>0.27638888888888885</v>
          </cell>
          <cell r="AP651">
            <v>0.8340277777777777</v>
          </cell>
          <cell r="AR651">
            <v>0.27291666666666664</v>
          </cell>
          <cell r="AS651">
            <v>0.75</v>
          </cell>
          <cell r="AU651">
            <v>0.27152777777777776</v>
          </cell>
          <cell r="AV651">
            <v>0.81944444444444453</v>
          </cell>
          <cell r="AX651">
            <v>0.82638888888888884</v>
          </cell>
          <cell r="AY651">
            <v>0.27083333333333331</v>
          </cell>
          <cell r="BA651">
            <v>0.85833333333333339</v>
          </cell>
          <cell r="BB651">
            <v>0.27986111111111112</v>
          </cell>
          <cell r="BD651">
            <v>0.82291666666666663</v>
          </cell>
          <cell r="BE651">
            <v>0.29166666666666669</v>
          </cell>
          <cell r="BG651">
            <v>0.82430555555555562</v>
          </cell>
          <cell r="BH651">
            <v>0.29305555555555557</v>
          </cell>
          <cell r="BJ651">
            <v>0.82430555555555562</v>
          </cell>
          <cell r="BK651">
            <v>0.29236111111111113</v>
          </cell>
          <cell r="BM651">
            <v>0.8125</v>
          </cell>
          <cell r="BN651">
            <v>0.29444444444444445</v>
          </cell>
          <cell r="BV651">
            <v>0.29652777777777778</v>
          </cell>
          <cell r="BW651">
            <v>0.83819444444444446</v>
          </cell>
          <cell r="BY651">
            <v>0.27569444444444446</v>
          </cell>
          <cell r="CA651" t="str">
            <v>TL</v>
          </cell>
          <cell r="CB651">
            <v>0.27569444444444446</v>
          </cell>
          <cell r="CC651">
            <v>0.75138888888888899</v>
          </cell>
          <cell r="CE651">
            <v>0.27361111111111108</v>
          </cell>
          <cell r="CF651">
            <v>0.8340277777777777</v>
          </cell>
          <cell r="CH651">
            <v>0.26874999999999999</v>
          </cell>
        </row>
        <row r="652">
          <cell r="A652">
            <v>72517</v>
          </cell>
          <cell r="B652" t="str">
            <v>KRISNA RISTONO</v>
          </cell>
          <cell r="C652" t="str">
            <v>BODY PLANT 2</v>
          </cell>
          <cell r="D652" t="str">
            <v>SHFB</v>
          </cell>
          <cell r="K652">
            <v>0.8520833333333333</v>
          </cell>
          <cell r="L652">
            <v>0.28263888888888888</v>
          </cell>
          <cell r="N652">
            <v>0.84097222222222223</v>
          </cell>
          <cell r="O652">
            <v>0.29305555555555557</v>
          </cell>
          <cell r="Q652">
            <v>0.84652777777777777</v>
          </cell>
          <cell r="R652">
            <v>0.27430555555555552</v>
          </cell>
          <cell r="T652">
            <v>0.84375</v>
          </cell>
          <cell r="U652">
            <v>0.25972222222222224</v>
          </cell>
          <cell r="W652">
            <v>0.84513888888888899</v>
          </cell>
          <cell r="X652">
            <v>0.29444444444444445</v>
          </cell>
          <cell r="AF652">
            <v>0.28819444444444448</v>
          </cell>
          <cell r="AG652">
            <v>0.83680555555555547</v>
          </cell>
          <cell r="AI652">
            <v>0.27847222222222223</v>
          </cell>
          <cell r="AJ652">
            <v>0.83611111111111114</v>
          </cell>
          <cell r="AL652">
            <v>0.27708333333333335</v>
          </cell>
          <cell r="AM652">
            <v>0.82847222222222217</v>
          </cell>
          <cell r="AO652">
            <v>0.28263888888888888</v>
          </cell>
          <cell r="AP652">
            <v>0.85</v>
          </cell>
          <cell r="AR652">
            <v>0.28819444444444448</v>
          </cell>
          <cell r="AS652">
            <v>0.73819444444444438</v>
          </cell>
          <cell r="AU652">
            <v>0.28750000000000003</v>
          </cell>
          <cell r="AV652">
            <v>0.77222222222222225</v>
          </cell>
          <cell r="AX652">
            <v>0.84722222222222221</v>
          </cell>
          <cell r="AY652">
            <v>0.2638888888888889</v>
          </cell>
          <cell r="BA652">
            <v>0.84791666666666676</v>
          </cell>
          <cell r="BB652">
            <v>0.25833333333333336</v>
          </cell>
          <cell r="BD652">
            <v>0.84097222222222223</v>
          </cell>
          <cell r="BE652">
            <v>0.29652777777777778</v>
          </cell>
          <cell r="BG652">
            <v>0.84097222222222223</v>
          </cell>
          <cell r="BH652">
            <v>0.29375000000000001</v>
          </cell>
          <cell r="BJ652">
            <v>0.83888888888888891</v>
          </cell>
          <cell r="BK652">
            <v>0.29722222222222222</v>
          </cell>
          <cell r="BM652">
            <v>0.82847222222222217</v>
          </cell>
          <cell r="BN652">
            <v>0.3034722222222222</v>
          </cell>
          <cell r="BV652">
            <v>0.27499999999999997</v>
          </cell>
          <cell r="BW652">
            <v>0.83750000000000002</v>
          </cell>
          <cell r="BY652">
            <v>0.26666666666666666</v>
          </cell>
          <cell r="BZ652">
            <v>0.83819444444444446</v>
          </cell>
          <cell r="CB652">
            <v>0.2722222222222222</v>
          </cell>
          <cell r="CC652">
            <v>0.7583333333333333</v>
          </cell>
          <cell r="CE652">
            <v>0.2722222222222222</v>
          </cell>
          <cell r="CF652">
            <v>0.81666666666666676</v>
          </cell>
          <cell r="CH652">
            <v>0.26944444444444443</v>
          </cell>
        </row>
        <row r="653">
          <cell r="A653">
            <v>72518</v>
          </cell>
          <cell r="B653" t="str">
            <v>LUKI RUSMANA</v>
          </cell>
          <cell r="C653" t="str">
            <v>BODY PLANT 2</v>
          </cell>
          <cell r="D653" t="str">
            <v>SHFA</v>
          </cell>
          <cell r="K653">
            <v>0.27361111111111108</v>
          </cell>
          <cell r="L653">
            <v>0.81388888888888899</v>
          </cell>
          <cell r="N653">
            <v>0.27291666666666664</v>
          </cell>
          <cell r="O653">
            <v>0.81458333333333333</v>
          </cell>
          <cell r="Q653">
            <v>0.27361111111111108</v>
          </cell>
          <cell r="R653">
            <v>0.82777777777777783</v>
          </cell>
          <cell r="T653">
            <v>0.27638888888888885</v>
          </cell>
          <cell r="U653">
            <v>0.82430555555555562</v>
          </cell>
          <cell r="W653">
            <v>0.27638888888888885</v>
          </cell>
          <cell r="X653">
            <v>0.73958333333333337</v>
          </cell>
          <cell r="Z653">
            <v>0.2722222222222222</v>
          </cell>
          <cell r="AA653">
            <v>0.8256944444444444</v>
          </cell>
          <cell r="AC653">
            <v>0.84027777777777779</v>
          </cell>
          <cell r="AD653">
            <v>0.25555555555555559</v>
          </cell>
          <cell r="AF653">
            <v>0.85277777777777775</v>
          </cell>
          <cell r="AG653">
            <v>0.26041666666666669</v>
          </cell>
          <cell r="AI653">
            <v>0.83750000000000002</v>
          </cell>
          <cell r="AJ653">
            <v>0.25416666666666665</v>
          </cell>
          <cell r="AL653">
            <v>0.83888888888888891</v>
          </cell>
          <cell r="AM653">
            <v>0.29722222222222222</v>
          </cell>
          <cell r="AO653">
            <v>0.80208333333333337</v>
          </cell>
          <cell r="AP653">
            <v>0.26527777777777778</v>
          </cell>
          <cell r="AR653">
            <v>0.82638888888888884</v>
          </cell>
          <cell r="AS653">
            <v>0.28333333333333333</v>
          </cell>
          <cell r="BA653">
            <v>0.27916666666666667</v>
          </cell>
          <cell r="BB653">
            <v>0.7715277777777777</v>
          </cell>
          <cell r="BD653">
            <v>0.27847222222222223</v>
          </cell>
          <cell r="BE653">
            <v>0.82777777777777783</v>
          </cell>
          <cell r="BG653">
            <v>0.28125</v>
          </cell>
          <cell r="BH653">
            <v>0.82430555555555562</v>
          </cell>
          <cell r="BJ653">
            <v>0.27986111111111112</v>
          </cell>
          <cell r="BK653">
            <v>0.82708333333333339</v>
          </cell>
          <cell r="BM653">
            <v>0.27916666666666667</v>
          </cell>
          <cell r="BN653">
            <v>0.8125</v>
          </cell>
          <cell r="BV653">
            <v>0.82361111111111107</v>
          </cell>
          <cell r="BW653">
            <v>0.29305555555555557</v>
          </cell>
          <cell r="BY653">
            <v>0.84513888888888899</v>
          </cell>
          <cell r="CA653" t="str">
            <v>TL</v>
          </cell>
          <cell r="CB653">
            <v>0.83819444444444446</v>
          </cell>
          <cell r="CD653" t="str">
            <v>TL</v>
          </cell>
          <cell r="CE653">
            <v>0.80625000000000002</v>
          </cell>
          <cell r="CG653" t="str">
            <v>TL</v>
          </cell>
          <cell r="CJ653" t="str">
            <v>M</v>
          </cell>
        </row>
        <row r="654">
          <cell r="A654">
            <v>72519</v>
          </cell>
          <cell r="B654" t="str">
            <v>M. SUBHAN ILAYA</v>
          </cell>
          <cell r="C654" t="str">
            <v>BODY PLANT 2</v>
          </cell>
          <cell r="D654" t="str">
            <v>SHFA</v>
          </cell>
          <cell r="K654">
            <v>0.2722222222222222</v>
          </cell>
          <cell r="L654">
            <v>0.83333333333333337</v>
          </cell>
          <cell r="N654">
            <v>0.26527777777777778</v>
          </cell>
          <cell r="O654">
            <v>0.8340277777777777</v>
          </cell>
          <cell r="Q654">
            <v>0.2673611111111111</v>
          </cell>
          <cell r="R654">
            <v>0.8340277777777777</v>
          </cell>
          <cell r="T654">
            <v>0.26874999999999999</v>
          </cell>
          <cell r="U654">
            <v>0.8354166666666667</v>
          </cell>
          <cell r="W654">
            <v>0.2673611111111111</v>
          </cell>
          <cell r="X654">
            <v>0.75</v>
          </cell>
          <cell r="Z654">
            <v>0.26597222222222222</v>
          </cell>
          <cell r="AA654">
            <v>0.81736111111111109</v>
          </cell>
          <cell r="AC654">
            <v>0.83263888888888893</v>
          </cell>
          <cell r="AD654">
            <v>0.26041666666666669</v>
          </cell>
          <cell r="AF654">
            <v>0.84722222222222221</v>
          </cell>
          <cell r="AG654">
            <v>0.29375000000000001</v>
          </cell>
          <cell r="AI654">
            <v>0.84027777777777779</v>
          </cell>
          <cell r="AJ654">
            <v>0.29166666666666669</v>
          </cell>
          <cell r="AL654">
            <v>0.83750000000000002</v>
          </cell>
          <cell r="AM654">
            <v>0.29236111111111113</v>
          </cell>
          <cell r="AO654">
            <v>0.83680555555555547</v>
          </cell>
          <cell r="AP654">
            <v>0.28263888888888888</v>
          </cell>
          <cell r="AR654">
            <v>0.84791666666666676</v>
          </cell>
          <cell r="AS654">
            <v>0.28194444444444444</v>
          </cell>
          <cell r="BA654">
            <v>0.26666666666666666</v>
          </cell>
          <cell r="BB654">
            <v>0.81458333333333333</v>
          </cell>
          <cell r="BD654">
            <v>0.26180555555555557</v>
          </cell>
          <cell r="BE654">
            <v>0.83333333333333337</v>
          </cell>
          <cell r="BG654">
            <v>0.26111111111111113</v>
          </cell>
          <cell r="BH654">
            <v>0.82916666666666661</v>
          </cell>
          <cell r="BJ654">
            <v>0.2638888888888889</v>
          </cell>
          <cell r="BK654">
            <v>0.8340277777777777</v>
          </cell>
          <cell r="BM654">
            <v>0.26319444444444445</v>
          </cell>
          <cell r="BN654">
            <v>0.8340277777777777</v>
          </cell>
          <cell r="BV654">
            <v>0.83472222222222225</v>
          </cell>
          <cell r="BW654">
            <v>0.29305555555555557</v>
          </cell>
          <cell r="BY654">
            <v>0.83958333333333324</v>
          </cell>
          <cell r="CA654" t="str">
            <v>TL</v>
          </cell>
          <cell r="CB654">
            <v>0.83680555555555547</v>
          </cell>
          <cell r="CC654">
            <v>0.29305555555555557</v>
          </cell>
          <cell r="CE654">
            <v>0.83611111111111114</v>
          </cell>
          <cell r="CF654">
            <v>0.29236111111111113</v>
          </cell>
          <cell r="CJ654" t="str">
            <v>M</v>
          </cell>
        </row>
        <row r="655">
          <cell r="A655">
            <v>72520</v>
          </cell>
          <cell r="B655" t="str">
            <v>MOCHAMAD RIDHO DWI KURNIAWAN</v>
          </cell>
          <cell r="C655" t="str">
            <v>BODY PLANT 2</v>
          </cell>
          <cell r="D655" t="str">
            <v>SHFA</v>
          </cell>
          <cell r="K655">
            <v>0.27847222222222223</v>
          </cell>
          <cell r="L655">
            <v>0.8208333333333333</v>
          </cell>
          <cell r="N655">
            <v>0.26874999999999999</v>
          </cell>
          <cell r="O655">
            <v>0.83680555555555547</v>
          </cell>
          <cell r="Q655">
            <v>0.2722222222222222</v>
          </cell>
          <cell r="R655">
            <v>0.83194444444444438</v>
          </cell>
          <cell r="T655">
            <v>0.26944444444444443</v>
          </cell>
          <cell r="U655">
            <v>0.84097222222222223</v>
          </cell>
          <cell r="W655">
            <v>0.27777777777777779</v>
          </cell>
          <cell r="X655">
            <v>0.75555555555555554</v>
          </cell>
          <cell r="Z655">
            <v>0.27847222222222223</v>
          </cell>
          <cell r="AA655">
            <v>0.83124999999999993</v>
          </cell>
          <cell r="AC655">
            <v>0.84652777777777777</v>
          </cell>
          <cell r="AD655">
            <v>0.27430555555555552</v>
          </cell>
          <cell r="AF655">
            <v>0.8666666666666667</v>
          </cell>
          <cell r="AG655">
            <v>0.26250000000000001</v>
          </cell>
          <cell r="AI655">
            <v>0.83888888888888891</v>
          </cell>
          <cell r="AJ655">
            <v>0.29236111111111113</v>
          </cell>
          <cell r="AL655">
            <v>0.83958333333333324</v>
          </cell>
          <cell r="AM655">
            <v>0.24930555555555556</v>
          </cell>
          <cell r="AO655">
            <v>0.84305555555555556</v>
          </cell>
          <cell r="AP655">
            <v>0.27986111111111112</v>
          </cell>
          <cell r="AR655">
            <v>0.86597222222222225</v>
          </cell>
          <cell r="AS655">
            <v>0.27847222222222223</v>
          </cell>
          <cell r="BA655">
            <v>0.2722222222222222</v>
          </cell>
          <cell r="BB655">
            <v>0.76041666666666663</v>
          </cell>
          <cell r="BD655">
            <v>0.2722222222222222</v>
          </cell>
          <cell r="BE655">
            <v>0.81805555555555554</v>
          </cell>
          <cell r="BG655">
            <v>0.27152777777777776</v>
          </cell>
          <cell r="BH655">
            <v>0.83750000000000002</v>
          </cell>
          <cell r="BJ655">
            <v>0.27361111111111108</v>
          </cell>
          <cell r="BK655">
            <v>0.83819444444444446</v>
          </cell>
          <cell r="BM655">
            <v>0.27291666666666664</v>
          </cell>
          <cell r="BN655">
            <v>0.8340277777777777</v>
          </cell>
          <cell r="BV655">
            <v>0.83888888888888891</v>
          </cell>
          <cell r="BW655">
            <v>0.29305555555555557</v>
          </cell>
          <cell r="BY655">
            <v>0.83888888888888891</v>
          </cell>
          <cell r="BZ655">
            <v>0.2722222222222222</v>
          </cell>
          <cell r="CB655">
            <v>0.83750000000000002</v>
          </cell>
          <cell r="CC655">
            <v>0.25069444444444444</v>
          </cell>
          <cell r="CE655">
            <v>0.83680555555555547</v>
          </cell>
          <cell r="CF655">
            <v>0.29375000000000001</v>
          </cell>
          <cell r="CJ655" t="str">
            <v>M</v>
          </cell>
        </row>
        <row r="656">
          <cell r="A656">
            <v>72521</v>
          </cell>
          <cell r="B656" t="str">
            <v>MOHAMAD EGI NURHIDAYAT</v>
          </cell>
          <cell r="C656" t="str">
            <v>BODY PLANT 2</v>
          </cell>
          <cell r="D656" t="str">
            <v>SHFB</v>
          </cell>
          <cell r="K656">
            <v>0.84444444444444444</v>
          </cell>
          <cell r="L656">
            <v>0.29166666666666669</v>
          </cell>
          <cell r="N656">
            <v>0.84027777777777779</v>
          </cell>
          <cell r="O656">
            <v>0.29166666666666669</v>
          </cell>
          <cell r="Q656">
            <v>0.84861111111111109</v>
          </cell>
          <cell r="R656">
            <v>0.29166666666666669</v>
          </cell>
          <cell r="T656">
            <v>0.84444444444444444</v>
          </cell>
          <cell r="U656">
            <v>0.29166666666666669</v>
          </cell>
          <cell r="W656">
            <v>0.83472222222222225</v>
          </cell>
          <cell r="X656">
            <v>0.29305555555555557</v>
          </cell>
          <cell r="AF656">
            <v>0.27499999999999997</v>
          </cell>
          <cell r="AG656">
            <v>0.83333333333333337</v>
          </cell>
          <cell r="AI656">
            <v>0.27986111111111112</v>
          </cell>
          <cell r="AJ656">
            <v>0.83333333333333337</v>
          </cell>
          <cell r="AL656">
            <v>0.27916666666666667</v>
          </cell>
          <cell r="AM656">
            <v>0.83472222222222225</v>
          </cell>
          <cell r="AO656">
            <v>0.27986111111111112</v>
          </cell>
          <cell r="AP656">
            <v>0.83333333333333337</v>
          </cell>
          <cell r="AR656">
            <v>0.28125</v>
          </cell>
          <cell r="AS656">
            <v>0.75069444444444444</v>
          </cell>
          <cell r="AU656">
            <v>0.28263888888888888</v>
          </cell>
          <cell r="AV656">
            <v>0.8340277777777777</v>
          </cell>
          <cell r="AX656">
            <v>0.84444444444444444</v>
          </cell>
          <cell r="AY656">
            <v>0.27499999999999997</v>
          </cell>
          <cell r="BA656">
            <v>0.86597222222222225</v>
          </cell>
          <cell r="BB656">
            <v>0.26458333333333334</v>
          </cell>
          <cell r="BD656">
            <v>0.83750000000000002</v>
          </cell>
          <cell r="BE656">
            <v>0.29375000000000001</v>
          </cell>
          <cell r="BG656">
            <v>0.84097222222222223</v>
          </cell>
          <cell r="BH656">
            <v>0.29375000000000001</v>
          </cell>
          <cell r="BJ656">
            <v>0.8354166666666667</v>
          </cell>
          <cell r="BK656">
            <v>0.29236111111111113</v>
          </cell>
          <cell r="BM656">
            <v>0.81527777777777777</v>
          </cell>
          <cell r="BN656">
            <v>0.29166666666666669</v>
          </cell>
          <cell r="BV656">
            <v>0.27569444444444446</v>
          </cell>
          <cell r="BW656">
            <v>0.8354166666666667</v>
          </cell>
          <cell r="BY656">
            <v>0.27361111111111108</v>
          </cell>
          <cell r="CA656" t="str">
            <v>TL</v>
          </cell>
          <cell r="CB656">
            <v>0.27499999999999997</v>
          </cell>
          <cell r="CD656" t="str">
            <v>TL</v>
          </cell>
          <cell r="CE656">
            <v>0.27708333333333335</v>
          </cell>
          <cell r="CF656">
            <v>0.83611111111111114</v>
          </cell>
          <cell r="CH656">
            <v>0.27847222222222223</v>
          </cell>
        </row>
        <row r="657">
          <cell r="A657">
            <v>72522</v>
          </cell>
          <cell r="B657" t="str">
            <v>MUHAMAD BAYU HAIQAL</v>
          </cell>
          <cell r="C657" t="str">
            <v>BODY PLANT 2</v>
          </cell>
          <cell r="D657" t="str">
            <v>SHFA</v>
          </cell>
          <cell r="K657">
            <v>0.27916666666666667</v>
          </cell>
          <cell r="L657">
            <v>0.83333333333333337</v>
          </cell>
          <cell r="N657">
            <v>0.27708333333333335</v>
          </cell>
          <cell r="O657">
            <v>0.8340277777777777</v>
          </cell>
          <cell r="Q657">
            <v>0.27916666666666667</v>
          </cell>
          <cell r="R657">
            <v>0.8340277777777777</v>
          </cell>
          <cell r="T657">
            <v>0.27847222222222223</v>
          </cell>
          <cell r="U657">
            <v>0.8354166666666667</v>
          </cell>
          <cell r="W657">
            <v>0.28263888888888888</v>
          </cell>
          <cell r="X657">
            <v>0.75416666666666676</v>
          </cell>
          <cell r="Z657">
            <v>0.28055555555555556</v>
          </cell>
          <cell r="AA657">
            <v>0.81736111111111109</v>
          </cell>
          <cell r="AC657">
            <v>0.83958333333333324</v>
          </cell>
          <cell r="AD657">
            <v>0.25763888888888892</v>
          </cell>
          <cell r="AF657">
            <v>0.86041666666666661</v>
          </cell>
          <cell r="AG657">
            <v>0.29375000000000001</v>
          </cell>
          <cell r="AI657">
            <v>0.83958333333333324</v>
          </cell>
          <cell r="AJ657">
            <v>0.29305555555555557</v>
          </cell>
          <cell r="AL657">
            <v>0.82986111111111116</v>
          </cell>
          <cell r="AM657">
            <v>0.29236111111111113</v>
          </cell>
          <cell r="AO657">
            <v>0.83750000000000002</v>
          </cell>
          <cell r="AP657">
            <v>0.28263888888888888</v>
          </cell>
          <cell r="AR657">
            <v>0.8305555555555556</v>
          </cell>
          <cell r="AS657">
            <v>0.28194444444444444</v>
          </cell>
          <cell r="BA657">
            <v>0.27638888888888885</v>
          </cell>
          <cell r="BB657">
            <v>0.75486111111111109</v>
          </cell>
          <cell r="BD657">
            <v>0.27638888888888885</v>
          </cell>
          <cell r="BE657">
            <v>0.83333333333333337</v>
          </cell>
          <cell r="BG657">
            <v>0.27708333333333335</v>
          </cell>
          <cell r="BH657">
            <v>0.82777777777777783</v>
          </cell>
          <cell r="BJ657">
            <v>0.27638888888888885</v>
          </cell>
          <cell r="BK657">
            <v>0.8340277777777777</v>
          </cell>
          <cell r="BM657">
            <v>0.27708333333333335</v>
          </cell>
          <cell r="BN657">
            <v>0.83333333333333337</v>
          </cell>
          <cell r="BX657" t="str">
            <v>M</v>
          </cell>
          <cell r="BY657">
            <v>0.83819444444444446</v>
          </cell>
          <cell r="CA657" t="str">
            <v>TL</v>
          </cell>
          <cell r="CB657">
            <v>0.83958333333333324</v>
          </cell>
          <cell r="CC657">
            <v>0.29305555555555557</v>
          </cell>
          <cell r="CE657">
            <v>0.83194444444444438</v>
          </cell>
          <cell r="CF657">
            <v>0.25347222222222221</v>
          </cell>
          <cell r="CJ657" t="str">
            <v>M</v>
          </cell>
        </row>
        <row r="658">
          <cell r="A658">
            <v>72523</v>
          </cell>
          <cell r="B658" t="str">
            <v>MUHAMAD FAUJI SEBASTIAN</v>
          </cell>
          <cell r="C658" t="str">
            <v>BODY PLANT 2</v>
          </cell>
          <cell r="D658" t="str">
            <v>SHFB</v>
          </cell>
          <cell r="K658">
            <v>0.84583333333333333</v>
          </cell>
          <cell r="L658">
            <v>0.28263888888888888</v>
          </cell>
          <cell r="N658">
            <v>0.84166666666666667</v>
          </cell>
          <cell r="O658">
            <v>0.26041666666666669</v>
          </cell>
          <cell r="Q658">
            <v>0.84652777777777777</v>
          </cell>
          <cell r="R658">
            <v>0.26458333333333334</v>
          </cell>
          <cell r="T658">
            <v>0.84236111111111101</v>
          </cell>
          <cell r="U658">
            <v>0.25</v>
          </cell>
          <cell r="W658">
            <v>0.80763888888888891</v>
          </cell>
          <cell r="X658">
            <v>0.28263888888888888</v>
          </cell>
          <cell r="AF658">
            <v>0.26805555555555555</v>
          </cell>
          <cell r="AG658">
            <v>0.81736111111111109</v>
          </cell>
          <cell r="AI658">
            <v>0.27083333333333331</v>
          </cell>
          <cell r="AJ658">
            <v>0.81458333333333333</v>
          </cell>
          <cell r="AL658">
            <v>0.26944444444444443</v>
          </cell>
          <cell r="AM658">
            <v>0.8354166666666667</v>
          </cell>
          <cell r="AO658">
            <v>0.27361111111111108</v>
          </cell>
          <cell r="AP658">
            <v>0.8340277777777777</v>
          </cell>
          <cell r="AR658">
            <v>0.27499999999999997</v>
          </cell>
          <cell r="AS658">
            <v>0.73125000000000007</v>
          </cell>
          <cell r="AU658">
            <v>0.27361111111111108</v>
          </cell>
          <cell r="AV658">
            <v>0.81388888888888899</v>
          </cell>
          <cell r="AX658">
            <v>0.84722222222222221</v>
          </cell>
          <cell r="AY658">
            <v>0.26319444444444445</v>
          </cell>
          <cell r="BA658">
            <v>0.84513888888888899</v>
          </cell>
          <cell r="BB658">
            <v>0.19027777777777777</v>
          </cell>
          <cell r="BD658">
            <v>0.84305555555555556</v>
          </cell>
          <cell r="BE658">
            <v>0.29375000000000001</v>
          </cell>
          <cell r="BG658">
            <v>0.84305555555555556</v>
          </cell>
          <cell r="BH658">
            <v>0.29375000000000001</v>
          </cell>
          <cell r="BJ658">
            <v>0.84166666666666667</v>
          </cell>
          <cell r="BK658">
            <v>0.29305555555555557</v>
          </cell>
          <cell r="BM658">
            <v>0.82291666666666663</v>
          </cell>
          <cell r="BN658">
            <v>0.3034722222222222</v>
          </cell>
          <cell r="BV658">
            <v>0.25763888888888892</v>
          </cell>
          <cell r="BW658">
            <v>0.83472222222222225</v>
          </cell>
          <cell r="BZ658">
            <v>0.83333333333333337</v>
          </cell>
          <cell r="CA658" t="str">
            <v>TL</v>
          </cell>
          <cell r="CB658">
            <v>0.26319444444444445</v>
          </cell>
          <cell r="CC658">
            <v>0.73125000000000007</v>
          </cell>
          <cell r="CE658">
            <v>0.25833333333333336</v>
          </cell>
          <cell r="CF658">
            <v>0.83750000000000002</v>
          </cell>
          <cell r="CH658">
            <v>0.26319444444444445</v>
          </cell>
        </row>
        <row r="659">
          <cell r="A659">
            <v>72524</v>
          </cell>
          <cell r="B659" t="str">
            <v>MUHAMMAD RIZAL TAKIYUDIN</v>
          </cell>
          <cell r="C659" t="str">
            <v>BODY PLANT 2</v>
          </cell>
          <cell r="D659" t="str">
            <v>SHFB</v>
          </cell>
          <cell r="K659">
            <v>0.85</v>
          </cell>
          <cell r="L659">
            <v>0.28125</v>
          </cell>
          <cell r="N659">
            <v>0.83958333333333324</v>
          </cell>
          <cell r="O659">
            <v>0.29791666666666666</v>
          </cell>
          <cell r="Q659">
            <v>0.84305555555555556</v>
          </cell>
          <cell r="R659">
            <v>0.27499999999999997</v>
          </cell>
          <cell r="T659">
            <v>0.84236111111111101</v>
          </cell>
          <cell r="U659">
            <v>0.27013888888888887</v>
          </cell>
          <cell r="W659">
            <v>0.83680555555555547</v>
          </cell>
          <cell r="X659">
            <v>0.29930555555555555</v>
          </cell>
          <cell r="AF659">
            <v>0.26874999999999999</v>
          </cell>
          <cell r="AG659">
            <v>0.83819444444444446</v>
          </cell>
          <cell r="AI659">
            <v>0.26666666666666666</v>
          </cell>
          <cell r="AJ659">
            <v>0.84027777777777779</v>
          </cell>
          <cell r="AL659">
            <v>0.26666666666666666</v>
          </cell>
          <cell r="AM659">
            <v>0.84166666666666667</v>
          </cell>
          <cell r="AO659">
            <v>0.26666666666666666</v>
          </cell>
          <cell r="AP659">
            <v>0.84097222222222223</v>
          </cell>
          <cell r="AR659">
            <v>0.26874999999999999</v>
          </cell>
          <cell r="AS659">
            <v>0.71944444444444444</v>
          </cell>
          <cell r="AU659">
            <v>0.26805555555555555</v>
          </cell>
          <cell r="AV659">
            <v>0.78541666666666676</v>
          </cell>
          <cell r="AX659">
            <v>0.84583333333333333</v>
          </cell>
          <cell r="AY659">
            <v>0.26527777777777778</v>
          </cell>
          <cell r="BA659">
            <v>0.86249999999999993</v>
          </cell>
          <cell r="BB659">
            <v>0.20694444444444446</v>
          </cell>
          <cell r="BD659">
            <v>0.83819444444444446</v>
          </cell>
          <cell r="BE659">
            <v>0.29375000000000001</v>
          </cell>
          <cell r="BG659">
            <v>0.84097222222222223</v>
          </cell>
          <cell r="BH659">
            <v>0.2951388888888889</v>
          </cell>
          <cell r="BJ659">
            <v>0.81041666666666667</v>
          </cell>
          <cell r="BK659">
            <v>0.29583333333333334</v>
          </cell>
          <cell r="BM659">
            <v>0.84027777777777779</v>
          </cell>
          <cell r="BN659">
            <v>0.30208333333333331</v>
          </cell>
          <cell r="BV659">
            <v>0.2638888888888889</v>
          </cell>
          <cell r="BW659">
            <v>0.83750000000000002</v>
          </cell>
          <cell r="BY659">
            <v>0.26527777777777778</v>
          </cell>
          <cell r="BZ659">
            <v>0.68263888888888891</v>
          </cell>
          <cell r="CB659">
            <v>0.26319444444444445</v>
          </cell>
          <cell r="CC659">
            <v>0.75208333333333333</v>
          </cell>
          <cell r="CE659">
            <v>0.2673611111111111</v>
          </cell>
          <cell r="CF659">
            <v>0.82152777777777775</v>
          </cell>
          <cell r="CH659">
            <v>0.26597222222222222</v>
          </cell>
        </row>
        <row r="660">
          <cell r="A660">
            <v>72525</v>
          </cell>
          <cell r="B660" t="str">
            <v>MUHAMMAD RIZKI ILLAHI</v>
          </cell>
          <cell r="C660" t="str">
            <v>BODY PLANT 2</v>
          </cell>
          <cell r="D660" t="str">
            <v>SHFB</v>
          </cell>
          <cell r="K660">
            <v>0.84444444444444444</v>
          </cell>
          <cell r="L660">
            <v>0.28472222222222221</v>
          </cell>
          <cell r="N660">
            <v>0.84166666666666667</v>
          </cell>
          <cell r="O660">
            <v>0.26180555555555557</v>
          </cell>
          <cell r="Q660">
            <v>0.85138888888888886</v>
          </cell>
          <cell r="R660">
            <v>0.27638888888888885</v>
          </cell>
          <cell r="T660">
            <v>0.84513888888888899</v>
          </cell>
          <cell r="U660">
            <v>0.25416666666666665</v>
          </cell>
          <cell r="W660">
            <v>0.83472222222222225</v>
          </cell>
          <cell r="X660">
            <v>0.30555555555555552</v>
          </cell>
          <cell r="AF660">
            <v>0.27499999999999997</v>
          </cell>
          <cell r="AG660">
            <v>0.8125</v>
          </cell>
          <cell r="AI660">
            <v>0.28055555555555556</v>
          </cell>
          <cell r="AJ660">
            <v>0.83888888888888891</v>
          </cell>
          <cell r="AL660">
            <v>0.28055555555555556</v>
          </cell>
          <cell r="AM660">
            <v>0.80486111111111114</v>
          </cell>
          <cell r="AO660">
            <v>0.27986111111111112</v>
          </cell>
          <cell r="AP660">
            <v>0.83611111111111114</v>
          </cell>
          <cell r="AR660">
            <v>0.28194444444444444</v>
          </cell>
          <cell r="AS660">
            <v>0.73541666666666661</v>
          </cell>
          <cell r="AU660">
            <v>0.28333333333333333</v>
          </cell>
          <cell r="AV660">
            <v>0.80555555555555547</v>
          </cell>
          <cell r="AX660">
            <v>0.84652777777777777</v>
          </cell>
          <cell r="AY660">
            <v>0.2638888888888889</v>
          </cell>
          <cell r="BA660">
            <v>0.86597222222222225</v>
          </cell>
          <cell r="BB660">
            <v>0.21111111111111111</v>
          </cell>
          <cell r="BD660">
            <v>0.83750000000000002</v>
          </cell>
          <cell r="BE660">
            <v>0.29444444444444445</v>
          </cell>
          <cell r="BG660">
            <v>0.84305555555555556</v>
          </cell>
          <cell r="BH660">
            <v>0.29444444444444445</v>
          </cell>
          <cell r="BJ660">
            <v>0.80972222222222223</v>
          </cell>
          <cell r="BK660">
            <v>0.29722222222222222</v>
          </cell>
          <cell r="BN660">
            <v>0.30277777777777776</v>
          </cell>
          <cell r="BO660" t="str">
            <v>TL</v>
          </cell>
          <cell r="BV660">
            <v>0.27569444444444446</v>
          </cell>
          <cell r="BX660" t="str">
            <v>TL</v>
          </cell>
          <cell r="BY660">
            <v>0.27361111111111108</v>
          </cell>
          <cell r="CA660" t="str">
            <v>TL</v>
          </cell>
          <cell r="CB660">
            <v>0.27638888888888885</v>
          </cell>
          <cell r="CC660">
            <v>0.72291666666666676</v>
          </cell>
          <cell r="CE660">
            <v>0.27847222222222223</v>
          </cell>
          <cell r="CF660">
            <v>0.81736111111111109</v>
          </cell>
          <cell r="CH660">
            <v>0.27916666666666667</v>
          </cell>
        </row>
        <row r="661">
          <cell r="A661">
            <v>72526</v>
          </cell>
          <cell r="B661" t="str">
            <v>NANDY PERMANA</v>
          </cell>
          <cell r="C661" t="str">
            <v>BODY PLANT 2</v>
          </cell>
          <cell r="D661" t="str">
            <v>SHFB</v>
          </cell>
          <cell r="K661">
            <v>0.84583333333333333</v>
          </cell>
          <cell r="L661">
            <v>0.30277777777777776</v>
          </cell>
          <cell r="N661">
            <v>0.84166666666666667</v>
          </cell>
          <cell r="O661">
            <v>0.27569444444444446</v>
          </cell>
          <cell r="Q661">
            <v>0.84652777777777777</v>
          </cell>
          <cell r="R661">
            <v>0.28611111111111115</v>
          </cell>
          <cell r="T661">
            <v>0.84166666666666667</v>
          </cell>
          <cell r="U661">
            <v>0.27499999999999997</v>
          </cell>
          <cell r="W661">
            <v>0.80763888888888891</v>
          </cell>
          <cell r="X661">
            <v>0.29583333333333334</v>
          </cell>
          <cell r="AF661">
            <v>0.2673611111111111</v>
          </cell>
          <cell r="AG661">
            <v>0.81944444444444453</v>
          </cell>
          <cell r="AI661">
            <v>0.27083333333333331</v>
          </cell>
          <cell r="AJ661">
            <v>0.83611111111111114</v>
          </cell>
          <cell r="AL661">
            <v>0.27152777777777776</v>
          </cell>
          <cell r="AM661">
            <v>0.80763888888888891</v>
          </cell>
          <cell r="AO661">
            <v>0.27361111111111108</v>
          </cell>
          <cell r="AP661">
            <v>0.8354166666666667</v>
          </cell>
          <cell r="AR661">
            <v>0.27430555555555552</v>
          </cell>
          <cell r="AS661">
            <v>0.74097222222222225</v>
          </cell>
          <cell r="AU661">
            <v>0.27361111111111108</v>
          </cell>
          <cell r="AV661">
            <v>0.83472222222222225</v>
          </cell>
          <cell r="AX661">
            <v>0.84513888888888899</v>
          </cell>
          <cell r="AY661">
            <v>0.27777777777777779</v>
          </cell>
          <cell r="BA661">
            <v>0.85069444444444453</v>
          </cell>
          <cell r="BB661">
            <v>0.27430555555555552</v>
          </cell>
          <cell r="BD661">
            <v>0.83819444444444446</v>
          </cell>
          <cell r="BE661">
            <v>0.3034722222222222</v>
          </cell>
          <cell r="BG661">
            <v>0.83611111111111114</v>
          </cell>
          <cell r="BH661">
            <v>0.30277777777777776</v>
          </cell>
          <cell r="BJ661">
            <v>0.83680555555555547</v>
          </cell>
          <cell r="BK661">
            <v>0.30277777777777776</v>
          </cell>
          <cell r="BM661">
            <v>0.84513888888888899</v>
          </cell>
          <cell r="BN661">
            <v>0.30555555555555552</v>
          </cell>
          <cell r="BV661">
            <v>0.2722222222222222</v>
          </cell>
          <cell r="BW661">
            <v>0.83680555555555547</v>
          </cell>
          <cell r="BY661">
            <v>0.27361111111111108</v>
          </cell>
          <cell r="BZ661">
            <v>0.83819444444444446</v>
          </cell>
          <cell r="CB661">
            <v>0.2722222222222222</v>
          </cell>
          <cell r="CC661">
            <v>0.75208333333333333</v>
          </cell>
          <cell r="CE661">
            <v>0.2722222222222222</v>
          </cell>
          <cell r="CF661">
            <v>0.8354166666666667</v>
          </cell>
          <cell r="CH661">
            <v>0.27152777777777776</v>
          </cell>
        </row>
        <row r="662">
          <cell r="A662">
            <v>72527</v>
          </cell>
          <cell r="B662" t="str">
            <v>NIKO ADITIO</v>
          </cell>
          <cell r="C662" t="str">
            <v>BODY PLANT 2</v>
          </cell>
          <cell r="D662" t="str">
            <v>SHFB</v>
          </cell>
          <cell r="K662">
            <v>0.82500000000000007</v>
          </cell>
          <cell r="L662">
            <v>0.29722222222222222</v>
          </cell>
          <cell r="N662">
            <v>0.82847222222222217</v>
          </cell>
          <cell r="O662">
            <v>0.27361111111111108</v>
          </cell>
          <cell r="Q662">
            <v>0.82847222222222217</v>
          </cell>
          <cell r="R662">
            <v>0.29583333333333334</v>
          </cell>
          <cell r="T662">
            <v>0.82777777777777783</v>
          </cell>
          <cell r="U662">
            <v>0.26041666666666669</v>
          </cell>
          <cell r="W662">
            <v>0.82152777777777775</v>
          </cell>
          <cell r="X662">
            <v>0.30069444444444443</v>
          </cell>
          <cell r="AF662">
            <v>0.27291666666666664</v>
          </cell>
          <cell r="AG662">
            <v>0.84027777777777779</v>
          </cell>
          <cell r="AI662">
            <v>0.28611111111111115</v>
          </cell>
          <cell r="AJ662">
            <v>0.82847222222222217</v>
          </cell>
          <cell r="AL662">
            <v>0.27152777777777776</v>
          </cell>
          <cell r="AM662">
            <v>0.81041666666666667</v>
          </cell>
          <cell r="AO662">
            <v>0.27569444444444446</v>
          </cell>
          <cell r="AP662">
            <v>0.8354166666666667</v>
          </cell>
          <cell r="AR662">
            <v>0.27361111111111108</v>
          </cell>
          <cell r="AS662">
            <v>0.73472222222222217</v>
          </cell>
          <cell r="AU662">
            <v>0.27152777777777776</v>
          </cell>
          <cell r="AV662">
            <v>0.7631944444444444</v>
          </cell>
          <cell r="AX662">
            <v>0.82638888888888884</v>
          </cell>
          <cell r="AY662">
            <v>0.27499999999999997</v>
          </cell>
          <cell r="BA662">
            <v>0.85833333333333339</v>
          </cell>
          <cell r="BB662">
            <v>0.23541666666666669</v>
          </cell>
          <cell r="BD662">
            <v>0.82291666666666663</v>
          </cell>
          <cell r="BE662">
            <v>0.30277777777777776</v>
          </cell>
          <cell r="BG662">
            <v>0.8305555555555556</v>
          </cell>
          <cell r="BH662">
            <v>0.30208333333333331</v>
          </cell>
          <cell r="BJ662">
            <v>0.82430555555555562</v>
          </cell>
          <cell r="BK662">
            <v>0.30416666666666664</v>
          </cell>
          <cell r="BM662">
            <v>0.87083333333333324</v>
          </cell>
          <cell r="BN662">
            <v>0.31388888888888888</v>
          </cell>
          <cell r="BV662">
            <v>0.26666666666666666</v>
          </cell>
          <cell r="BW662">
            <v>0.85486111111111107</v>
          </cell>
          <cell r="BY662">
            <v>0.27291666666666664</v>
          </cell>
          <cell r="BZ662">
            <v>0.83472222222222225</v>
          </cell>
          <cell r="CB662">
            <v>0.27847222222222223</v>
          </cell>
          <cell r="CC662">
            <v>0.75902777777777775</v>
          </cell>
          <cell r="CE662">
            <v>0.27291666666666664</v>
          </cell>
          <cell r="CF662">
            <v>0.83680555555555547</v>
          </cell>
          <cell r="CH662">
            <v>0.27013888888888887</v>
          </cell>
        </row>
        <row r="663">
          <cell r="A663">
            <v>72528</v>
          </cell>
          <cell r="B663" t="str">
            <v>PANDYA WISESA</v>
          </cell>
          <cell r="C663" t="str">
            <v>BODY PLANT 2</v>
          </cell>
          <cell r="D663" t="str">
            <v>SHFB</v>
          </cell>
          <cell r="K663">
            <v>0.84513888888888899</v>
          </cell>
          <cell r="L663">
            <v>0.20902777777777778</v>
          </cell>
          <cell r="N663">
            <v>0.83333333333333337</v>
          </cell>
          <cell r="O663">
            <v>0.27916666666666667</v>
          </cell>
          <cell r="Q663">
            <v>0.84305555555555556</v>
          </cell>
          <cell r="R663">
            <v>0.28611111111111115</v>
          </cell>
          <cell r="T663">
            <v>0.84097222222222223</v>
          </cell>
          <cell r="U663">
            <v>0.26180555555555557</v>
          </cell>
          <cell r="W663">
            <v>0.80694444444444446</v>
          </cell>
          <cell r="X663">
            <v>0.29652777777777778</v>
          </cell>
          <cell r="AF663">
            <v>0.26805555555555555</v>
          </cell>
          <cell r="AG663">
            <v>0.81041666666666667</v>
          </cell>
          <cell r="AI663">
            <v>0.26666666666666666</v>
          </cell>
          <cell r="AJ663">
            <v>0.81666666666666676</v>
          </cell>
          <cell r="AL663">
            <v>0.26597222222222222</v>
          </cell>
          <cell r="AM663">
            <v>0.80208333333333337</v>
          </cell>
          <cell r="AO663">
            <v>0.26597222222222222</v>
          </cell>
          <cell r="AP663">
            <v>0.81527777777777777</v>
          </cell>
          <cell r="AR663">
            <v>0.26666666666666666</v>
          </cell>
          <cell r="AS663">
            <v>0.7416666666666667</v>
          </cell>
          <cell r="AU663">
            <v>0.26250000000000001</v>
          </cell>
          <cell r="AV663">
            <v>0.79305555555555562</v>
          </cell>
          <cell r="AX663">
            <v>0.84513888888888899</v>
          </cell>
          <cell r="AY663">
            <v>0.27291666666666664</v>
          </cell>
          <cell r="BA663">
            <v>0.86041666666666661</v>
          </cell>
          <cell r="BB663">
            <v>0.21319444444444444</v>
          </cell>
          <cell r="BD663">
            <v>0.83750000000000002</v>
          </cell>
          <cell r="BE663">
            <v>0.30208333333333331</v>
          </cell>
          <cell r="BG663">
            <v>0.83888888888888891</v>
          </cell>
          <cell r="BH663">
            <v>0.2951388888888889</v>
          </cell>
          <cell r="BJ663">
            <v>0.80972222222222223</v>
          </cell>
          <cell r="BK663">
            <v>0.30208333333333331</v>
          </cell>
          <cell r="BM663">
            <v>0.82708333333333339</v>
          </cell>
          <cell r="BN663">
            <v>0.30416666666666664</v>
          </cell>
          <cell r="BW663">
            <v>0.8354166666666667</v>
          </cell>
          <cell r="BX663" t="str">
            <v>TL</v>
          </cell>
          <cell r="BY663">
            <v>0.26458333333333334</v>
          </cell>
          <cell r="CA663" t="str">
            <v>TL</v>
          </cell>
          <cell r="CC663">
            <v>0.75208333333333333</v>
          </cell>
          <cell r="CD663" t="str">
            <v>TL</v>
          </cell>
          <cell r="CE663">
            <v>0.2673611111111111</v>
          </cell>
          <cell r="CG663" t="str">
            <v>TL</v>
          </cell>
          <cell r="CH663">
            <v>0.26527777777777778</v>
          </cell>
        </row>
        <row r="664">
          <cell r="A664">
            <v>72529</v>
          </cell>
          <cell r="B664" t="str">
            <v>PUTRA NUR PULUNG</v>
          </cell>
          <cell r="C664" t="str">
            <v>BODY PLANT 2</v>
          </cell>
          <cell r="D664" t="str">
            <v>SHFB</v>
          </cell>
          <cell r="K664">
            <v>0.83888888888888891</v>
          </cell>
          <cell r="L664">
            <v>0.30694444444444441</v>
          </cell>
          <cell r="N664">
            <v>0.83680555555555547</v>
          </cell>
          <cell r="O664">
            <v>0.28055555555555556</v>
          </cell>
          <cell r="Q664">
            <v>0.83750000000000002</v>
          </cell>
          <cell r="R664">
            <v>0.28819444444444448</v>
          </cell>
          <cell r="T664">
            <v>0.83819444444444446</v>
          </cell>
          <cell r="U664">
            <v>0.26180555555555557</v>
          </cell>
          <cell r="W664">
            <v>0.79027777777777775</v>
          </cell>
          <cell r="X664">
            <v>0.30069444444444443</v>
          </cell>
          <cell r="AF664">
            <v>0.27083333333333331</v>
          </cell>
          <cell r="AG664">
            <v>0.80972222222222223</v>
          </cell>
          <cell r="AI664">
            <v>0.26874999999999999</v>
          </cell>
          <cell r="AJ664">
            <v>0.81527777777777777</v>
          </cell>
          <cell r="AL664">
            <v>0.26666666666666666</v>
          </cell>
          <cell r="AM664">
            <v>0.80486111111111114</v>
          </cell>
          <cell r="AO664">
            <v>0.27013888888888887</v>
          </cell>
          <cell r="AP664">
            <v>0.81527777777777777</v>
          </cell>
          <cell r="AR664">
            <v>0.26527777777777778</v>
          </cell>
          <cell r="AS664">
            <v>0.7416666666666667</v>
          </cell>
          <cell r="AU664">
            <v>0.2673611111111111</v>
          </cell>
          <cell r="AV664">
            <v>0.79375000000000007</v>
          </cell>
          <cell r="AX664">
            <v>0.8354166666666667</v>
          </cell>
          <cell r="AY664">
            <v>0.21180555555555555</v>
          </cell>
          <cell r="BA664">
            <v>0.8354166666666667</v>
          </cell>
          <cell r="BB664">
            <v>0.21180555555555555</v>
          </cell>
          <cell r="BD664">
            <v>0.84027777777777779</v>
          </cell>
          <cell r="BE664">
            <v>0.30277777777777776</v>
          </cell>
          <cell r="BG664">
            <v>0.83750000000000002</v>
          </cell>
          <cell r="BH664">
            <v>0.29583333333333334</v>
          </cell>
          <cell r="BJ664">
            <v>0.80763888888888891</v>
          </cell>
          <cell r="BK664">
            <v>0.30208333333333331</v>
          </cell>
          <cell r="BM664">
            <v>0.84166666666666667</v>
          </cell>
          <cell r="BN664">
            <v>0.30902777777777779</v>
          </cell>
          <cell r="BV664">
            <v>0.26319444444444445</v>
          </cell>
          <cell r="BW664">
            <v>0.83611111111111114</v>
          </cell>
          <cell r="BY664">
            <v>0.26527777777777778</v>
          </cell>
          <cell r="BZ664">
            <v>0.8354166666666667</v>
          </cell>
          <cell r="CB664">
            <v>0.27013888888888887</v>
          </cell>
          <cell r="CC664">
            <v>0.75277777777777777</v>
          </cell>
          <cell r="CE664">
            <v>0.26666666666666666</v>
          </cell>
          <cell r="CF664">
            <v>0.82708333333333339</v>
          </cell>
          <cell r="CH664">
            <v>0.27013888888888887</v>
          </cell>
        </row>
        <row r="665">
          <cell r="A665">
            <v>72530</v>
          </cell>
          <cell r="B665" t="str">
            <v>RADIYANA</v>
          </cell>
          <cell r="C665" t="str">
            <v>BODY PLANT 2</v>
          </cell>
          <cell r="D665" t="str">
            <v>SHFB</v>
          </cell>
          <cell r="K665">
            <v>0.84583333333333333</v>
          </cell>
          <cell r="L665">
            <v>0.29305555555555557</v>
          </cell>
          <cell r="N665">
            <v>0.84652777777777777</v>
          </cell>
          <cell r="O665">
            <v>0.28194444444444444</v>
          </cell>
          <cell r="Q665">
            <v>0.85138888888888886</v>
          </cell>
          <cell r="R665">
            <v>0.2638888888888889</v>
          </cell>
          <cell r="T665">
            <v>0.84513888888888899</v>
          </cell>
          <cell r="U665">
            <v>0.24166666666666667</v>
          </cell>
          <cell r="W665">
            <v>0.83472222222222225</v>
          </cell>
          <cell r="X665">
            <v>0.28402777777777777</v>
          </cell>
          <cell r="AF665">
            <v>0.27499999999999997</v>
          </cell>
          <cell r="AG665">
            <v>0.83333333333333337</v>
          </cell>
          <cell r="AI665">
            <v>0.27986111111111112</v>
          </cell>
          <cell r="AJ665">
            <v>0.83333333333333337</v>
          </cell>
          <cell r="AL665">
            <v>0.28055555555555556</v>
          </cell>
          <cell r="AM665">
            <v>0.8027777777777777</v>
          </cell>
          <cell r="AO665">
            <v>0.28888888888888892</v>
          </cell>
          <cell r="AP665">
            <v>0.83333333333333337</v>
          </cell>
          <cell r="AR665">
            <v>0.28472222222222221</v>
          </cell>
          <cell r="AS665">
            <v>0.72499999999999998</v>
          </cell>
          <cell r="AU665">
            <v>0.28333333333333333</v>
          </cell>
          <cell r="AW665" t="str">
            <v>TL</v>
          </cell>
          <cell r="AX665">
            <v>0.84652777777777777</v>
          </cell>
          <cell r="AY665">
            <v>0.26041666666666669</v>
          </cell>
          <cell r="BA665">
            <v>0.86736111111111114</v>
          </cell>
          <cell r="BB665">
            <v>0.21249999999999999</v>
          </cell>
          <cell r="BD665">
            <v>0.84305555555555556</v>
          </cell>
          <cell r="BE665">
            <v>0.2951388888888889</v>
          </cell>
          <cell r="BG665">
            <v>0.84583333333333333</v>
          </cell>
          <cell r="BI665" t="str">
            <v>TL</v>
          </cell>
          <cell r="BJ665">
            <v>0.83680555555555547</v>
          </cell>
          <cell r="BK665">
            <v>0.29305555555555557</v>
          </cell>
          <cell r="BM665">
            <v>0.82291666666666663</v>
          </cell>
          <cell r="BN665">
            <v>0.30277777777777776</v>
          </cell>
          <cell r="BV665">
            <v>0.27569444444444446</v>
          </cell>
          <cell r="BX665" t="str">
            <v>TL</v>
          </cell>
          <cell r="BY665">
            <v>0.27361111111111108</v>
          </cell>
          <cell r="CA665" t="str">
            <v>TL</v>
          </cell>
          <cell r="CB665">
            <v>0.27847222222222223</v>
          </cell>
          <cell r="CD665" t="str">
            <v>TL</v>
          </cell>
          <cell r="CE665">
            <v>0.27916666666666667</v>
          </cell>
          <cell r="CG665" t="str">
            <v>TL</v>
          </cell>
          <cell r="CH665">
            <v>0.28055555555555556</v>
          </cell>
        </row>
        <row r="666">
          <cell r="A666">
            <v>72531</v>
          </cell>
          <cell r="B666" t="str">
            <v>RAFI PUTRA RAMADHAN</v>
          </cell>
          <cell r="C666" t="str">
            <v>BODY PLANT 2</v>
          </cell>
          <cell r="D666" t="str">
            <v>SHFB</v>
          </cell>
          <cell r="K666">
            <v>0.83888888888888891</v>
          </cell>
          <cell r="L666">
            <v>0.28472222222222221</v>
          </cell>
          <cell r="N666">
            <v>0.84513888888888899</v>
          </cell>
          <cell r="O666">
            <v>0.26180555555555557</v>
          </cell>
          <cell r="Q666">
            <v>0.84861111111111109</v>
          </cell>
          <cell r="R666">
            <v>0.27638888888888885</v>
          </cell>
          <cell r="T666">
            <v>0.84722222222222221</v>
          </cell>
          <cell r="U666">
            <v>0.25416666666666665</v>
          </cell>
          <cell r="W666">
            <v>0.82777777777777783</v>
          </cell>
          <cell r="X666">
            <v>0.31666666666666665</v>
          </cell>
          <cell r="AF666">
            <v>0.27569444444444446</v>
          </cell>
          <cell r="AG666">
            <v>0.8125</v>
          </cell>
          <cell r="AI666">
            <v>0.28125</v>
          </cell>
          <cell r="AJ666">
            <v>0.82152777777777775</v>
          </cell>
          <cell r="AL666">
            <v>0.28055555555555556</v>
          </cell>
          <cell r="AM666">
            <v>0.83680555555555547</v>
          </cell>
          <cell r="AO666">
            <v>0.28333333333333333</v>
          </cell>
          <cell r="AP666">
            <v>0.80763888888888891</v>
          </cell>
          <cell r="AR666">
            <v>0.28333333333333333</v>
          </cell>
          <cell r="AS666">
            <v>0.73611111111111116</v>
          </cell>
          <cell r="AU666">
            <v>0.28333333333333333</v>
          </cell>
          <cell r="AV666">
            <v>0.80555555555555547</v>
          </cell>
          <cell r="AX666">
            <v>0.84652777777777777</v>
          </cell>
          <cell r="AY666">
            <v>0.2638888888888889</v>
          </cell>
          <cell r="BA666">
            <v>0.8652777777777777</v>
          </cell>
          <cell r="BB666">
            <v>0.21111111111111111</v>
          </cell>
          <cell r="BD666">
            <v>0.84652777777777777</v>
          </cell>
          <cell r="BE666">
            <v>0.29375000000000001</v>
          </cell>
          <cell r="BG666">
            <v>0.84652777777777777</v>
          </cell>
          <cell r="BH666">
            <v>0.29652777777777778</v>
          </cell>
          <cell r="BJ666">
            <v>0.80555555555555547</v>
          </cell>
          <cell r="BK666">
            <v>0.29722222222222222</v>
          </cell>
          <cell r="BM666">
            <v>0.82916666666666661</v>
          </cell>
          <cell r="BN666">
            <v>0.30277777777777776</v>
          </cell>
          <cell r="BV666">
            <v>0.28194444444444444</v>
          </cell>
          <cell r="BW666">
            <v>0.83611111111111114</v>
          </cell>
          <cell r="BY666">
            <v>0.28194444444444444</v>
          </cell>
          <cell r="BZ666">
            <v>0.83611111111111114</v>
          </cell>
          <cell r="CB666">
            <v>0.28125</v>
          </cell>
          <cell r="CC666">
            <v>0.75416666666666676</v>
          </cell>
          <cell r="CE666">
            <v>0.28402777777777777</v>
          </cell>
          <cell r="CF666">
            <v>0.81736111111111109</v>
          </cell>
          <cell r="CH666">
            <v>0.28333333333333333</v>
          </cell>
        </row>
        <row r="667">
          <cell r="A667">
            <v>72532</v>
          </cell>
          <cell r="B667" t="str">
            <v>RANGGA NUGRAHA</v>
          </cell>
          <cell r="C667" t="str">
            <v>BODY PLANT 2</v>
          </cell>
          <cell r="D667" t="str">
            <v>SHFB</v>
          </cell>
          <cell r="K667">
            <v>0.84444444444444444</v>
          </cell>
          <cell r="L667">
            <v>0.28125</v>
          </cell>
          <cell r="N667">
            <v>0.84166666666666667</v>
          </cell>
          <cell r="O667">
            <v>0.29791666666666666</v>
          </cell>
          <cell r="Q667">
            <v>0.84236111111111101</v>
          </cell>
          <cell r="R667">
            <v>0.27499999999999997</v>
          </cell>
          <cell r="T667">
            <v>0.84305555555555556</v>
          </cell>
          <cell r="U667">
            <v>0.26805555555555555</v>
          </cell>
          <cell r="W667">
            <v>0.84513888888888899</v>
          </cell>
          <cell r="X667">
            <v>0.2986111111111111</v>
          </cell>
          <cell r="AF667">
            <v>0.27361111111111108</v>
          </cell>
          <cell r="AG667">
            <v>0.83750000000000002</v>
          </cell>
          <cell r="AI667">
            <v>0.27708333333333335</v>
          </cell>
          <cell r="AJ667">
            <v>0.83888888888888891</v>
          </cell>
          <cell r="AL667">
            <v>0.27916666666666667</v>
          </cell>
          <cell r="AM667">
            <v>0.84097222222222223</v>
          </cell>
          <cell r="AO667">
            <v>0.27708333333333335</v>
          </cell>
          <cell r="AP667">
            <v>0.84097222222222223</v>
          </cell>
          <cell r="AR667">
            <v>0.28055555555555556</v>
          </cell>
          <cell r="AS667">
            <v>0.71944444444444444</v>
          </cell>
          <cell r="AU667">
            <v>0.27986111111111112</v>
          </cell>
          <cell r="AV667">
            <v>0.83472222222222225</v>
          </cell>
          <cell r="AX667">
            <v>0.84513888888888899</v>
          </cell>
          <cell r="AY667">
            <v>0.26458333333333334</v>
          </cell>
          <cell r="BA667">
            <v>0.85069444444444453</v>
          </cell>
          <cell r="BB667">
            <v>0.20694444444444446</v>
          </cell>
          <cell r="BD667">
            <v>0.84236111111111101</v>
          </cell>
          <cell r="BE667">
            <v>0.29305555555555557</v>
          </cell>
          <cell r="BG667">
            <v>0.84166666666666667</v>
          </cell>
          <cell r="BH667">
            <v>0.29444444444444445</v>
          </cell>
          <cell r="BJ667">
            <v>0.84722222222222221</v>
          </cell>
          <cell r="BK667">
            <v>0.2951388888888889</v>
          </cell>
          <cell r="BM667">
            <v>0.85138888888888886</v>
          </cell>
          <cell r="BN667">
            <v>0.30208333333333331</v>
          </cell>
          <cell r="BV667">
            <v>0.27430555555555552</v>
          </cell>
          <cell r="BX667" t="str">
            <v>TL</v>
          </cell>
          <cell r="BY667">
            <v>0.27777777777777779</v>
          </cell>
          <cell r="BZ667">
            <v>0.83333333333333337</v>
          </cell>
          <cell r="CB667">
            <v>0.27916666666666667</v>
          </cell>
          <cell r="CD667" t="str">
            <v>TL</v>
          </cell>
          <cell r="CE667">
            <v>0.27708333333333335</v>
          </cell>
          <cell r="CF667">
            <v>0.82152777777777775</v>
          </cell>
          <cell r="CH667">
            <v>0.28125</v>
          </cell>
        </row>
        <row r="668">
          <cell r="A668">
            <v>72533</v>
          </cell>
          <cell r="B668" t="str">
            <v>RAZKA RIFAT BAJILAH</v>
          </cell>
          <cell r="C668" t="str">
            <v>BODY PLANT 2</v>
          </cell>
          <cell r="D668" t="str">
            <v>SHFB</v>
          </cell>
          <cell r="K668">
            <v>0.83819444444444446</v>
          </cell>
          <cell r="L668">
            <v>0.30277777777777776</v>
          </cell>
          <cell r="N668">
            <v>0.83611111111111114</v>
          </cell>
          <cell r="O668">
            <v>0.27569444444444446</v>
          </cell>
          <cell r="Q668">
            <v>0.8354166666666667</v>
          </cell>
          <cell r="R668">
            <v>0.28541666666666665</v>
          </cell>
          <cell r="T668">
            <v>0.83611111111111114</v>
          </cell>
          <cell r="U668">
            <v>0.27291666666666664</v>
          </cell>
          <cell r="W668">
            <v>0.80972222222222223</v>
          </cell>
          <cell r="X668">
            <v>0.2986111111111111</v>
          </cell>
          <cell r="AF668">
            <v>0.25277777777777777</v>
          </cell>
          <cell r="AG668">
            <v>0.81944444444444453</v>
          </cell>
          <cell r="AI668">
            <v>0.25416666666666665</v>
          </cell>
          <cell r="AJ668">
            <v>0.81597222222222221</v>
          </cell>
          <cell r="AL668">
            <v>0.24236111111111111</v>
          </cell>
          <cell r="AM668">
            <v>0.8041666666666667</v>
          </cell>
          <cell r="AO668">
            <v>0.25625000000000003</v>
          </cell>
          <cell r="AP668">
            <v>0.67013888888888884</v>
          </cell>
          <cell r="AR668">
            <v>0.25347222222222221</v>
          </cell>
          <cell r="AS668">
            <v>0.74236111111111114</v>
          </cell>
          <cell r="AU668">
            <v>0.25833333333333336</v>
          </cell>
          <cell r="AV668">
            <v>0.7729166666666667</v>
          </cell>
          <cell r="AX668">
            <v>0.83333333333333337</v>
          </cell>
          <cell r="AY668">
            <v>0.28055555555555556</v>
          </cell>
          <cell r="BA668">
            <v>0.85138888888888886</v>
          </cell>
          <cell r="BB668">
            <v>0.22152777777777777</v>
          </cell>
          <cell r="BD668">
            <v>0.82708333333333339</v>
          </cell>
          <cell r="BE668">
            <v>0.3034722222222222</v>
          </cell>
          <cell r="BG668">
            <v>0.8256944444444444</v>
          </cell>
          <cell r="BH668">
            <v>0.30277777777777776</v>
          </cell>
          <cell r="BJ668">
            <v>0.82847222222222217</v>
          </cell>
          <cell r="BK668">
            <v>0.30277777777777776</v>
          </cell>
          <cell r="BM668">
            <v>0.84166666666666667</v>
          </cell>
          <cell r="BN668">
            <v>0.19583333333333333</v>
          </cell>
          <cell r="BV668">
            <v>0.25763888888888892</v>
          </cell>
          <cell r="BW668">
            <v>0.67986111111111114</v>
          </cell>
          <cell r="BY668">
            <v>0.26111111111111113</v>
          </cell>
          <cell r="BZ668">
            <v>0.83958333333333324</v>
          </cell>
          <cell r="CB668">
            <v>0.26458333333333334</v>
          </cell>
          <cell r="CC668">
            <v>0.75416666666666676</v>
          </cell>
          <cell r="CE668">
            <v>0.26319444444444445</v>
          </cell>
          <cell r="CF668">
            <v>0.8354166666666667</v>
          </cell>
          <cell r="CJ668" t="str">
            <v>M</v>
          </cell>
        </row>
        <row r="669">
          <cell r="A669">
            <v>72534</v>
          </cell>
          <cell r="B669" t="str">
            <v>REIHAN KUSRIANTO</v>
          </cell>
          <cell r="C669" t="str">
            <v>BODY PLANT 2</v>
          </cell>
          <cell r="D669" t="str">
            <v>SHFB</v>
          </cell>
          <cell r="K669">
            <v>0.84444444444444444</v>
          </cell>
          <cell r="L669">
            <v>0.2951388888888889</v>
          </cell>
          <cell r="N669">
            <v>0.84652777777777777</v>
          </cell>
          <cell r="O669">
            <v>0.27916666666666667</v>
          </cell>
          <cell r="Q669">
            <v>0.85138888888888886</v>
          </cell>
          <cell r="R669">
            <v>0.27916666666666667</v>
          </cell>
          <cell r="T669">
            <v>0.84513888888888899</v>
          </cell>
          <cell r="U669">
            <v>0.26111111111111113</v>
          </cell>
          <cell r="W669">
            <v>0.8354166666666667</v>
          </cell>
          <cell r="X669">
            <v>0.3</v>
          </cell>
          <cell r="AF669">
            <v>0.27499999999999997</v>
          </cell>
          <cell r="AG669">
            <v>0.83333333333333337</v>
          </cell>
          <cell r="AI669">
            <v>0.27986111111111112</v>
          </cell>
          <cell r="AJ669">
            <v>0.8305555555555556</v>
          </cell>
          <cell r="AL669">
            <v>0.27916666666666667</v>
          </cell>
          <cell r="AM669">
            <v>0.80347222222222225</v>
          </cell>
          <cell r="AO669">
            <v>0.27986111111111112</v>
          </cell>
          <cell r="AP669">
            <v>0.81666666666666676</v>
          </cell>
          <cell r="AR669">
            <v>0.28125</v>
          </cell>
          <cell r="AS669">
            <v>0.73333333333333339</v>
          </cell>
          <cell r="AU669">
            <v>0.28263888888888888</v>
          </cell>
          <cell r="AV669">
            <v>0.77847222222222223</v>
          </cell>
          <cell r="AX669">
            <v>0.84444444444444444</v>
          </cell>
          <cell r="AY669">
            <v>0.27499999999999997</v>
          </cell>
          <cell r="BA669">
            <v>0.86597222222222225</v>
          </cell>
          <cell r="BB669">
            <v>0.22916666666666666</v>
          </cell>
          <cell r="BD669">
            <v>0.83750000000000002</v>
          </cell>
          <cell r="BE669">
            <v>0.30208333333333331</v>
          </cell>
          <cell r="BG669">
            <v>0.84305555555555556</v>
          </cell>
          <cell r="BH669">
            <v>0.30277777777777776</v>
          </cell>
          <cell r="BJ669">
            <v>0.83819444444444446</v>
          </cell>
          <cell r="BK669">
            <v>0.30416666666666664</v>
          </cell>
          <cell r="BM669">
            <v>0.85833333333333339</v>
          </cell>
          <cell r="BN669">
            <v>0.31458333333333333</v>
          </cell>
          <cell r="BV669">
            <v>0.2722222222222222</v>
          </cell>
          <cell r="BW669">
            <v>0.85486111111111107</v>
          </cell>
          <cell r="BY669">
            <v>0.26874999999999999</v>
          </cell>
          <cell r="BZ669">
            <v>0.8354166666666667</v>
          </cell>
          <cell r="CB669">
            <v>0.27638888888888885</v>
          </cell>
          <cell r="CC669">
            <v>0.75277777777777777</v>
          </cell>
          <cell r="CE669">
            <v>0.27847222222222223</v>
          </cell>
          <cell r="CF669">
            <v>0.8354166666666667</v>
          </cell>
          <cell r="CH669">
            <v>0.27916666666666667</v>
          </cell>
        </row>
        <row r="670">
          <cell r="A670">
            <v>72535</v>
          </cell>
          <cell r="B670" t="str">
            <v>RENDI SOFARRI</v>
          </cell>
          <cell r="C670" t="str">
            <v>BODY PLANT 2</v>
          </cell>
          <cell r="D670" t="str">
            <v>SHFB</v>
          </cell>
          <cell r="K670">
            <v>0.83819444444444446</v>
          </cell>
          <cell r="L670">
            <v>0.28055555555555556</v>
          </cell>
          <cell r="N670">
            <v>0.83611111111111114</v>
          </cell>
          <cell r="O670">
            <v>0.29305555555555557</v>
          </cell>
          <cell r="Q670">
            <v>0.83472222222222225</v>
          </cell>
          <cell r="R670">
            <v>0.29166666666666669</v>
          </cell>
          <cell r="T670">
            <v>0.83611111111111114</v>
          </cell>
          <cell r="U670">
            <v>0.29652777777777778</v>
          </cell>
          <cell r="W670">
            <v>0.85416666666666663</v>
          </cell>
          <cell r="X670">
            <v>0.29444444444444445</v>
          </cell>
          <cell r="AF670">
            <v>0.25277777777777777</v>
          </cell>
          <cell r="AG670">
            <v>0.83611111111111114</v>
          </cell>
          <cell r="AI670">
            <v>0.25416666666666665</v>
          </cell>
          <cell r="AJ670">
            <v>0.83611111111111114</v>
          </cell>
          <cell r="AL670">
            <v>0.25763888888888892</v>
          </cell>
          <cell r="AM670">
            <v>0.82847222222222217</v>
          </cell>
          <cell r="AO670">
            <v>0.25625000000000003</v>
          </cell>
          <cell r="AP670">
            <v>0.85</v>
          </cell>
          <cell r="AR670">
            <v>0.25347222222222221</v>
          </cell>
          <cell r="AS670">
            <v>0.73749999999999993</v>
          </cell>
          <cell r="AU670">
            <v>0.26319444444444445</v>
          </cell>
          <cell r="AV670">
            <v>0.76180555555555562</v>
          </cell>
          <cell r="AX670">
            <v>0.8354166666666667</v>
          </cell>
          <cell r="AY670">
            <v>0.26319444444444445</v>
          </cell>
          <cell r="BA670">
            <v>0.85138888888888886</v>
          </cell>
          <cell r="BB670">
            <v>0.2590277777777778</v>
          </cell>
          <cell r="BD670">
            <v>0.82708333333333339</v>
          </cell>
          <cell r="BE670">
            <v>0.29722222222222222</v>
          </cell>
          <cell r="BG670">
            <v>0.8256944444444444</v>
          </cell>
          <cell r="BH670">
            <v>0.29236111111111113</v>
          </cell>
          <cell r="BJ670">
            <v>0.82847222222222217</v>
          </cell>
          <cell r="BK670">
            <v>0.29652777777777778</v>
          </cell>
          <cell r="BM670">
            <v>0.82916666666666661</v>
          </cell>
          <cell r="BN670">
            <v>0.30277777777777776</v>
          </cell>
          <cell r="BV670">
            <v>0.2638888888888889</v>
          </cell>
          <cell r="BW670">
            <v>0.83611111111111114</v>
          </cell>
          <cell r="BY670">
            <v>0.26250000000000001</v>
          </cell>
          <cell r="BZ670">
            <v>0.83680555555555547</v>
          </cell>
          <cell r="CB670">
            <v>0.26319444444444445</v>
          </cell>
          <cell r="CC670">
            <v>0.75763888888888886</v>
          </cell>
          <cell r="CE670">
            <v>0.2673611111111111</v>
          </cell>
          <cell r="CF670">
            <v>0.81666666666666676</v>
          </cell>
          <cell r="CJ670" t="str">
            <v>M</v>
          </cell>
        </row>
        <row r="671">
          <cell r="A671">
            <v>72536</v>
          </cell>
          <cell r="B671" t="str">
            <v>RICKY AGUNG GUNAWAN</v>
          </cell>
          <cell r="C671" t="str">
            <v>BODY PLANT 2</v>
          </cell>
          <cell r="D671" t="str">
            <v>SHFB</v>
          </cell>
          <cell r="K671">
            <v>0.84236111111111101</v>
          </cell>
          <cell r="L671">
            <v>0.30277777777777776</v>
          </cell>
          <cell r="N671">
            <v>0.83888888888888891</v>
          </cell>
          <cell r="O671">
            <v>0.29236111111111113</v>
          </cell>
          <cell r="Q671">
            <v>0.84305555555555556</v>
          </cell>
          <cell r="R671">
            <v>0.28472222222222221</v>
          </cell>
          <cell r="T671">
            <v>0.83819444444444446</v>
          </cell>
          <cell r="U671">
            <v>0.29583333333333334</v>
          </cell>
          <cell r="W671">
            <v>0.81944444444444453</v>
          </cell>
          <cell r="X671">
            <v>0.29583333333333334</v>
          </cell>
          <cell r="AF671">
            <v>0.28055555555555556</v>
          </cell>
          <cell r="AG671">
            <v>0.81944444444444453</v>
          </cell>
          <cell r="AI671">
            <v>0.27847222222222223</v>
          </cell>
          <cell r="AJ671">
            <v>0.84305555555555556</v>
          </cell>
          <cell r="AL671">
            <v>0.28263888888888888</v>
          </cell>
          <cell r="AM671">
            <v>0.80694444444444446</v>
          </cell>
          <cell r="AO671">
            <v>0.28333333333333333</v>
          </cell>
          <cell r="AP671">
            <v>0.8354166666666667</v>
          </cell>
          <cell r="AR671">
            <v>0.28194444444444444</v>
          </cell>
          <cell r="AS671">
            <v>0.7416666666666667</v>
          </cell>
          <cell r="AU671">
            <v>0.28194444444444444</v>
          </cell>
          <cell r="AV671">
            <v>0.76666666666666661</v>
          </cell>
          <cell r="AX671">
            <v>0.84097222222222223</v>
          </cell>
          <cell r="AY671">
            <v>0.29375000000000001</v>
          </cell>
          <cell r="BA671">
            <v>0.86249999999999993</v>
          </cell>
          <cell r="BB671">
            <v>0.22083333333333333</v>
          </cell>
          <cell r="BD671">
            <v>0.84236111111111101</v>
          </cell>
          <cell r="BE671">
            <v>0.30277777777777776</v>
          </cell>
          <cell r="BG671">
            <v>0.83472222222222225</v>
          </cell>
          <cell r="BH671">
            <v>0.30277777777777776</v>
          </cell>
          <cell r="BJ671">
            <v>0.83888888888888891</v>
          </cell>
          <cell r="BK671">
            <v>0.30277777777777776</v>
          </cell>
          <cell r="BM671">
            <v>0.86249999999999993</v>
          </cell>
          <cell r="BN671">
            <v>0.30555555555555552</v>
          </cell>
          <cell r="BW671">
            <v>0.83680555555555547</v>
          </cell>
          <cell r="BX671" t="str">
            <v>TL</v>
          </cell>
          <cell r="BY671">
            <v>0.27777777777777779</v>
          </cell>
          <cell r="BZ671">
            <v>0.83472222222222225</v>
          </cell>
          <cell r="CB671">
            <v>0.27777777777777779</v>
          </cell>
          <cell r="CC671">
            <v>0.75208333333333333</v>
          </cell>
          <cell r="CE671">
            <v>0.28055555555555556</v>
          </cell>
          <cell r="CF671">
            <v>0.83472222222222225</v>
          </cell>
          <cell r="CH671">
            <v>0.28055555555555556</v>
          </cell>
        </row>
        <row r="672">
          <cell r="A672">
            <v>72537</v>
          </cell>
          <cell r="B672" t="str">
            <v>RIFKI NUGRAHA</v>
          </cell>
          <cell r="C672" t="str">
            <v>BODY PLANT 2</v>
          </cell>
          <cell r="D672" t="str">
            <v>SHFB</v>
          </cell>
          <cell r="K672">
            <v>0.83124999999999993</v>
          </cell>
          <cell r="L672">
            <v>0.30277777777777776</v>
          </cell>
          <cell r="N672">
            <v>0.83888888888888891</v>
          </cell>
          <cell r="O672">
            <v>0.27777777777777779</v>
          </cell>
          <cell r="Q672">
            <v>0.84305555555555556</v>
          </cell>
          <cell r="R672">
            <v>0.28611111111111115</v>
          </cell>
          <cell r="T672">
            <v>0.83819444444444446</v>
          </cell>
          <cell r="U672">
            <v>0.27361111111111108</v>
          </cell>
          <cell r="W672">
            <v>0.81944444444444453</v>
          </cell>
          <cell r="X672">
            <v>0.29722222222222222</v>
          </cell>
          <cell r="AF672">
            <v>0.28055555555555556</v>
          </cell>
          <cell r="AG672">
            <v>0.81944444444444453</v>
          </cell>
          <cell r="AI672">
            <v>0.27847222222222223</v>
          </cell>
          <cell r="AJ672">
            <v>0.81666666666666676</v>
          </cell>
          <cell r="AL672">
            <v>0.28194444444444444</v>
          </cell>
          <cell r="AM672">
            <v>0.80347222222222225</v>
          </cell>
          <cell r="AO672">
            <v>0.28263888888888888</v>
          </cell>
          <cell r="AP672">
            <v>0.81041666666666667</v>
          </cell>
          <cell r="AR672">
            <v>0.28125</v>
          </cell>
          <cell r="AS672">
            <v>0.74097222222222225</v>
          </cell>
          <cell r="AU672">
            <v>0.28194444444444444</v>
          </cell>
          <cell r="AV672">
            <v>0.7715277777777777</v>
          </cell>
          <cell r="AX672">
            <v>0.84027777777777779</v>
          </cell>
          <cell r="AY672">
            <v>0.27847222222222223</v>
          </cell>
          <cell r="BA672">
            <v>0.86249999999999993</v>
          </cell>
          <cell r="BB672">
            <v>0.22152777777777777</v>
          </cell>
          <cell r="BD672">
            <v>0.84236111111111101</v>
          </cell>
          <cell r="BE672">
            <v>0.30277777777777776</v>
          </cell>
          <cell r="BG672">
            <v>0.83472222222222225</v>
          </cell>
          <cell r="BH672">
            <v>0.30416666666666664</v>
          </cell>
          <cell r="BJ672">
            <v>0.83888888888888891</v>
          </cell>
          <cell r="BK672">
            <v>0.30277777777777776</v>
          </cell>
          <cell r="BM672">
            <v>0.86249999999999993</v>
          </cell>
          <cell r="BN672">
            <v>0.30416666666666664</v>
          </cell>
          <cell r="BV672">
            <v>0.28055555555555556</v>
          </cell>
          <cell r="BX672" t="str">
            <v>TL</v>
          </cell>
          <cell r="BY672">
            <v>0.27847222222222223</v>
          </cell>
          <cell r="BZ672">
            <v>0.83750000000000002</v>
          </cell>
          <cell r="CB672">
            <v>0.27777777777777779</v>
          </cell>
          <cell r="CC672">
            <v>0.75208333333333333</v>
          </cell>
          <cell r="CE672">
            <v>0.28125</v>
          </cell>
          <cell r="CF672">
            <v>0.83611111111111114</v>
          </cell>
          <cell r="CH672">
            <v>0.27986111111111112</v>
          </cell>
        </row>
        <row r="673">
          <cell r="A673">
            <v>72538</v>
          </cell>
          <cell r="B673" t="str">
            <v>RIKI RAMDANI</v>
          </cell>
          <cell r="C673" t="str">
            <v>BODY PLANT 2</v>
          </cell>
          <cell r="D673" t="str">
            <v>SHFB</v>
          </cell>
          <cell r="K673">
            <v>0.83888888888888891</v>
          </cell>
          <cell r="L673">
            <v>0.29583333333333334</v>
          </cell>
          <cell r="N673">
            <v>0.84236111111111101</v>
          </cell>
          <cell r="O673">
            <v>0.27499999999999997</v>
          </cell>
          <cell r="Q673">
            <v>0.83750000000000002</v>
          </cell>
          <cell r="R673">
            <v>0.2951388888888889</v>
          </cell>
          <cell r="T673">
            <v>0.84513888888888899</v>
          </cell>
          <cell r="U673">
            <v>0.26041666666666669</v>
          </cell>
          <cell r="W673">
            <v>0.81388888888888899</v>
          </cell>
          <cell r="X673">
            <v>0.30208333333333331</v>
          </cell>
          <cell r="AF673">
            <v>0.27083333333333331</v>
          </cell>
          <cell r="AG673">
            <v>0.83888888888888891</v>
          </cell>
          <cell r="AI673">
            <v>0.26874999999999999</v>
          </cell>
          <cell r="AJ673">
            <v>0.8305555555555556</v>
          </cell>
          <cell r="AL673">
            <v>0.26944444444444443</v>
          </cell>
          <cell r="AM673">
            <v>0.80763888888888891</v>
          </cell>
          <cell r="AO673">
            <v>0.27083333333333331</v>
          </cell>
          <cell r="AP673">
            <v>0.81736111111111109</v>
          </cell>
          <cell r="AR673">
            <v>0.27777777777777779</v>
          </cell>
          <cell r="AS673">
            <v>0.73333333333333339</v>
          </cell>
          <cell r="AU673">
            <v>0.27777777777777779</v>
          </cell>
          <cell r="AV673">
            <v>0.76250000000000007</v>
          </cell>
          <cell r="AX673">
            <v>0.8354166666666667</v>
          </cell>
          <cell r="AY673">
            <v>0.27569444444444446</v>
          </cell>
          <cell r="BA673">
            <v>0.8534722222222223</v>
          </cell>
          <cell r="BB673">
            <v>0.22569444444444445</v>
          </cell>
          <cell r="BD673">
            <v>0.84097222222222223</v>
          </cell>
          <cell r="BE673">
            <v>0.30208333333333331</v>
          </cell>
          <cell r="BG673">
            <v>0.83750000000000002</v>
          </cell>
          <cell r="BH673">
            <v>0.30277777777777776</v>
          </cell>
          <cell r="BJ673">
            <v>0.83888888888888891</v>
          </cell>
          <cell r="BK673">
            <v>0.30416666666666664</v>
          </cell>
          <cell r="BM673">
            <v>0.86319444444444438</v>
          </cell>
          <cell r="BN673">
            <v>0.31319444444444444</v>
          </cell>
          <cell r="BV673">
            <v>0.27638888888888885</v>
          </cell>
          <cell r="BX673" t="str">
            <v>TL</v>
          </cell>
          <cell r="BZ673">
            <v>0.8354166666666667</v>
          </cell>
          <cell r="CA673" t="str">
            <v>TL</v>
          </cell>
          <cell r="CB673">
            <v>0.27777777777777779</v>
          </cell>
          <cell r="CD673" t="str">
            <v>TL</v>
          </cell>
          <cell r="CE673">
            <v>0.30208333333333331</v>
          </cell>
          <cell r="CF673">
            <v>0.83611111111111114</v>
          </cell>
          <cell r="CH673">
            <v>0.27361111111111108</v>
          </cell>
        </row>
        <row r="674">
          <cell r="A674">
            <v>72799</v>
          </cell>
          <cell r="B674" t="str">
            <v>RAHMAN JIPANG PRAYOGA</v>
          </cell>
          <cell r="C674" t="str">
            <v>BODY PLANT 2</v>
          </cell>
          <cell r="D674" t="str">
            <v>SHFA</v>
          </cell>
          <cell r="M674" t="str">
            <v>WFH</v>
          </cell>
          <cell r="P674" t="str">
            <v>WFH</v>
          </cell>
          <cell r="S674" t="str">
            <v>WFH</v>
          </cell>
          <cell r="T674">
            <v>0.29166666666666669</v>
          </cell>
          <cell r="U674">
            <v>0.83333333333333337</v>
          </cell>
          <cell r="W674">
            <v>0.29166666666666669</v>
          </cell>
          <cell r="X674">
            <v>0.83333333333333337</v>
          </cell>
          <cell r="AC674">
            <v>0.29166666666666669</v>
          </cell>
          <cell r="AD674">
            <v>0.625</v>
          </cell>
          <cell r="AF674">
            <v>0.29166666666666669</v>
          </cell>
          <cell r="AG674">
            <v>0.70833333333333337</v>
          </cell>
          <cell r="AI674">
            <v>0.29166666666666669</v>
          </cell>
          <cell r="AJ674">
            <v>0.66666666666666663</v>
          </cell>
          <cell r="AL674">
            <v>0.82708333333333339</v>
          </cell>
          <cell r="AM674">
            <v>0.27638888888888885</v>
          </cell>
          <cell r="AO674">
            <v>0.83888888888888891</v>
          </cell>
          <cell r="AP674">
            <v>0.26458333333333334</v>
          </cell>
          <cell r="AR674">
            <v>0.82847222222222217</v>
          </cell>
          <cell r="AS674">
            <v>0.27777777777777779</v>
          </cell>
          <cell r="BA674">
            <v>0.27986111111111112</v>
          </cell>
          <cell r="BB674">
            <v>0.76180555555555562</v>
          </cell>
          <cell r="BD674">
            <v>0.27847222222222223</v>
          </cell>
          <cell r="BE674">
            <v>0.82013888888888886</v>
          </cell>
          <cell r="BG674">
            <v>0.27569444444444446</v>
          </cell>
          <cell r="BH674">
            <v>0.8354166666666667</v>
          </cell>
          <cell r="BJ674">
            <v>0.28125</v>
          </cell>
          <cell r="BK674">
            <v>0.8354166666666667</v>
          </cell>
          <cell r="BM674">
            <v>0.27986111111111112</v>
          </cell>
          <cell r="BN674">
            <v>0.82638888888888884</v>
          </cell>
          <cell r="BX674" t="str">
            <v>M</v>
          </cell>
          <cell r="CA674" t="str">
            <v>M</v>
          </cell>
          <cell r="CC674">
            <v>0.26250000000000001</v>
          </cell>
          <cell r="CD674" t="str">
            <v>TL</v>
          </cell>
          <cell r="CE674">
            <v>0.84583333333333333</v>
          </cell>
          <cell r="CF674">
            <v>0.2638888888888889</v>
          </cell>
          <cell r="CJ674" t="str">
            <v>M</v>
          </cell>
        </row>
        <row r="675">
          <cell r="A675">
            <v>72800</v>
          </cell>
          <cell r="B675" t="str">
            <v>REZA ACHMAD SADLALI</v>
          </cell>
          <cell r="C675" t="str">
            <v>BODY PLANT 2</v>
          </cell>
          <cell r="D675" t="str">
            <v>SHFA</v>
          </cell>
          <cell r="M675" t="str">
            <v>WFH</v>
          </cell>
          <cell r="P675" t="str">
            <v>WFH</v>
          </cell>
          <cell r="S675" t="str">
            <v>WFH</v>
          </cell>
          <cell r="T675">
            <v>0.29166666666666669</v>
          </cell>
          <cell r="U675">
            <v>0.83333333333333337</v>
          </cell>
          <cell r="W675">
            <v>0.29166666666666669</v>
          </cell>
          <cell r="X675">
            <v>0.83333333333333337</v>
          </cell>
          <cell r="AC675">
            <v>0.29166666666666669</v>
          </cell>
          <cell r="AD675">
            <v>0.625</v>
          </cell>
          <cell r="AF675">
            <v>0.29166666666666669</v>
          </cell>
          <cell r="AG675">
            <v>0.70833333333333337</v>
          </cell>
          <cell r="AI675">
            <v>0.29166666666666669</v>
          </cell>
          <cell r="AJ675">
            <v>0.66666666666666663</v>
          </cell>
          <cell r="AL675">
            <v>0.83958333333333324</v>
          </cell>
          <cell r="AM675">
            <v>0.23333333333333331</v>
          </cell>
          <cell r="AO675">
            <v>0.8305555555555556</v>
          </cell>
          <cell r="AP675">
            <v>0.25277777777777777</v>
          </cell>
          <cell r="AR675">
            <v>0.80208333333333337</v>
          </cell>
          <cell r="AS675">
            <v>0.25347222222222221</v>
          </cell>
          <cell r="BA675">
            <v>0.27083333333333331</v>
          </cell>
          <cell r="BB675">
            <v>0.80069444444444438</v>
          </cell>
          <cell r="BD675">
            <v>0.27361111111111108</v>
          </cell>
          <cell r="BE675">
            <v>0.82847222222222217</v>
          </cell>
          <cell r="BG675">
            <v>0.27291666666666664</v>
          </cell>
          <cell r="BH675">
            <v>0.83333333333333337</v>
          </cell>
          <cell r="BJ675">
            <v>0.27013888888888887</v>
          </cell>
          <cell r="BK675">
            <v>0.83333333333333337</v>
          </cell>
          <cell r="BM675">
            <v>0.27361111111111108</v>
          </cell>
          <cell r="BN675">
            <v>0.83333333333333337</v>
          </cell>
          <cell r="BV675">
            <v>0.82986111111111116</v>
          </cell>
          <cell r="BW675">
            <v>0.2722222222222222</v>
          </cell>
          <cell r="BY675">
            <v>0.83750000000000002</v>
          </cell>
          <cell r="BZ675">
            <v>0.27430555555555552</v>
          </cell>
          <cell r="CB675">
            <v>0.83888888888888891</v>
          </cell>
          <cell r="CC675">
            <v>0.26041666666666669</v>
          </cell>
          <cell r="CE675">
            <v>0.8354166666666667</v>
          </cell>
          <cell r="CF675">
            <v>0.26111111111111113</v>
          </cell>
          <cell r="CJ675" t="str">
            <v>M</v>
          </cell>
        </row>
        <row r="676">
          <cell r="A676">
            <v>72801</v>
          </cell>
          <cell r="B676" t="str">
            <v>RIDWAN OVI AKHAND</v>
          </cell>
          <cell r="C676" t="str">
            <v>BODY PLANT 2</v>
          </cell>
          <cell r="D676" t="str">
            <v>SHFB</v>
          </cell>
          <cell r="M676" t="str">
            <v>WFH</v>
          </cell>
          <cell r="P676" t="str">
            <v>WFH</v>
          </cell>
          <cell r="S676" t="str">
            <v>WFH</v>
          </cell>
          <cell r="T676">
            <v>0.29166666666666669</v>
          </cell>
          <cell r="U676">
            <v>0.83333333333333337</v>
          </cell>
          <cell r="W676">
            <v>0.29166666666666669</v>
          </cell>
          <cell r="X676">
            <v>0.83333333333333337</v>
          </cell>
          <cell r="AC676">
            <v>0.29166666666666669</v>
          </cell>
          <cell r="AD676">
            <v>0.625</v>
          </cell>
          <cell r="AF676">
            <v>0.29166666666666669</v>
          </cell>
          <cell r="AG676">
            <v>0.70833333333333337</v>
          </cell>
          <cell r="AI676">
            <v>0.29166666666666669</v>
          </cell>
          <cell r="AJ676">
            <v>0.66666666666666663</v>
          </cell>
          <cell r="AL676">
            <v>0.29166666666666669</v>
          </cell>
          <cell r="AM676">
            <v>0.67291666666666661</v>
          </cell>
          <cell r="AO676">
            <v>0.27777777777777779</v>
          </cell>
          <cell r="AP676">
            <v>0.67291666666666661</v>
          </cell>
          <cell r="AR676">
            <v>0.28263888888888888</v>
          </cell>
          <cell r="AS676">
            <v>0.74236111111111114</v>
          </cell>
          <cell r="BA676">
            <v>0.8354166666666667</v>
          </cell>
          <cell r="BB676">
            <v>0.22152777777777777</v>
          </cell>
          <cell r="BD676">
            <v>0.83750000000000002</v>
          </cell>
          <cell r="BE676">
            <v>0.30277777777777776</v>
          </cell>
          <cell r="BG676">
            <v>0.83263888888888893</v>
          </cell>
          <cell r="BH676">
            <v>0.30277777777777776</v>
          </cell>
          <cell r="BJ676">
            <v>0.83472222222222225</v>
          </cell>
          <cell r="BK676">
            <v>0.30277777777777776</v>
          </cell>
          <cell r="BM676">
            <v>0.8354166666666667</v>
          </cell>
          <cell r="BN676">
            <v>0.31388888888888888</v>
          </cell>
          <cell r="BV676">
            <v>0.28125</v>
          </cell>
          <cell r="BW676">
            <v>0.85416666666666663</v>
          </cell>
          <cell r="BY676">
            <v>0.28819444444444448</v>
          </cell>
          <cell r="BZ676">
            <v>0.83750000000000002</v>
          </cell>
          <cell r="CB676">
            <v>0.27986111111111112</v>
          </cell>
          <cell r="CC676">
            <v>0.75277777777777777</v>
          </cell>
          <cell r="CE676">
            <v>0.28055555555555556</v>
          </cell>
          <cell r="CF676">
            <v>0.84166666666666667</v>
          </cell>
          <cell r="CH676">
            <v>0.28333333333333333</v>
          </cell>
        </row>
        <row r="677">
          <cell r="A677">
            <v>72802</v>
          </cell>
          <cell r="B677" t="str">
            <v>SENDY PRABOWO</v>
          </cell>
          <cell r="C677" t="str">
            <v>BODY PLANT 2</v>
          </cell>
          <cell r="D677" t="str">
            <v>SHFA</v>
          </cell>
          <cell r="M677" t="str">
            <v>WFH</v>
          </cell>
          <cell r="P677" t="str">
            <v>WFH</v>
          </cell>
          <cell r="S677" t="str">
            <v>WFH</v>
          </cell>
          <cell r="T677">
            <v>0.29166666666666669</v>
          </cell>
          <cell r="U677">
            <v>0.83333333333333337</v>
          </cell>
          <cell r="W677">
            <v>0.29166666666666669</v>
          </cell>
          <cell r="X677">
            <v>0.83333333333333337</v>
          </cell>
          <cell r="AC677">
            <v>0.29166666666666669</v>
          </cell>
          <cell r="AD677">
            <v>0.625</v>
          </cell>
          <cell r="AF677">
            <v>0.29166666666666669</v>
          </cell>
          <cell r="AG677">
            <v>0.66666666666666663</v>
          </cell>
          <cell r="AI677">
            <v>0.29166666666666669</v>
          </cell>
          <cell r="AJ677">
            <v>0.66666666666666663</v>
          </cell>
          <cell r="AL677">
            <v>0.82777777777777783</v>
          </cell>
          <cell r="AM677">
            <v>0.23194444444444443</v>
          </cell>
          <cell r="AO677">
            <v>0.8305555555555556</v>
          </cell>
          <cell r="AP677">
            <v>0.26458333333333334</v>
          </cell>
          <cell r="AR677">
            <v>0.83124999999999993</v>
          </cell>
          <cell r="AS677">
            <v>0.28263888888888888</v>
          </cell>
          <cell r="BA677">
            <v>0.28055555555555556</v>
          </cell>
          <cell r="BB677">
            <v>0.76180555555555562</v>
          </cell>
          <cell r="BD677">
            <v>0.27986111111111112</v>
          </cell>
          <cell r="BE677">
            <v>0.8354166666666667</v>
          </cell>
          <cell r="BG677">
            <v>0.27013888888888887</v>
          </cell>
          <cell r="BH677">
            <v>0.82430555555555562</v>
          </cell>
          <cell r="BJ677">
            <v>0.27777777777777779</v>
          </cell>
          <cell r="BK677">
            <v>0.8340277777777777</v>
          </cell>
          <cell r="BM677">
            <v>0.27569444444444446</v>
          </cell>
          <cell r="BN677">
            <v>0.83472222222222225</v>
          </cell>
          <cell r="BV677">
            <v>0.85416666666666663</v>
          </cell>
          <cell r="BW677">
            <v>0.29375000000000001</v>
          </cell>
          <cell r="BY677">
            <v>0.84236111111111101</v>
          </cell>
          <cell r="BZ677">
            <v>0.29375000000000001</v>
          </cell>
          <cell r="CC677">
            <v>0.29236111111111113</v>
          </cell>
          <cell r="CD677" t="str">
            <v>TL</v>
          </cell>
          <cell r="CE677">
            <v>0.83819444444444446</v>
          </cell>
          <cell r="CF677">
            <v>0.28125</v>
          </cell>
          <cell r="CJ677" t="str">
            <v>M</v>
          </cell>
        </row>
        <row r="678">
          <cell r="A678">
            <v>72803</v>
          </cell>
          <cell r="B678" t="str">
            <v>SENO TANGGUH PRABOWO</v>
          </cell>
          <cell r="C678" t="str">
            <v>BODY PLANT 2</v>
          </cell>
          <cell r="D678" t="str">
            <v>SHFA</v>
          </cell>
          <cell r="M678" t="str">
            <v>WFH</v>
          </cell>
          <cell r="P678" t="str">
            <v>WFH</v>
          </cell>
          <cell r="S678" t="str">
            <v>WFH</v>
          </cell>
          <cell r="T678">
            <v>0.29166666666666669</v>
          </cell>
          <cell r="U678">
            <v>0.83333333333333337</v>
          </cell>
          <cell r="W678">
            <v>0.29166666666666669</v>
          </cell>
          <cell r="X678">
            <v>0.83333333333333337</v>
          </cell>
          <cell r="AC678">
            <v>0.29166666666666669</v>
          </cell>
          <cell r="AD678">
            <v>0.625</v>
          </cell>
          <cell r="AF678">
            <v>0.29166666666666669</v>
          </cell>
          <cell r="AG678">
            <v>0.70833333333333337</v>
          </cell>
          <cell r="AK678" t="str">
            <v>M</v>
          </cell>
          <cell r="AL678">
            <v>0.84236111111111101</v>
          </cell>
          <cell r="AM678">
            <v>0.23263888888888887</v>
          </cell>
          <cell r="AO678">
            <v>0.83194444444444438</v>
          </cell>
          <cell r="AP678">
            <v>0.27916666666666667</v>
          </cell>
          <cell r="AR678">
            <v>0.83124999999999993</v>
          </cell>
          <cell r="AS678">
            <v>0.24236111111111111</v>
          </cell>
          <cell r="BA678">
            <v>0.27708333333333335</v>
          </cell>
          <cell r="BB678">
            <v>0.8125</v>
          </cell>
          <cell r="BD678">
            <v>0.28194444444444444</v>
          </cell>
          <cell r="BE678">
            <v>0.80833333333333324</v>
          </cell>
          <cell r="BG678">
            <v>0.27013888888888887</v>
          </cell>
          <cell r="BH678">
            <v>0.82361111111111107</v>
          </cell>
          <cell r="BJ678">
            <v>0.27847222222222223</v>
          </cell>
          <cell r="BK678">
            <v>0.81527777777777777</v>
          </cell>
          <cell r="BM678">
            <v>0.27569444444444446</v>
          </cell>
          <cell r="BN678">
            <v>0.81527777777777777</v>
          </cell>
          <cell r="BV678">
            <v>0.84097222222222223</v>
          </cell>
          <cell r="BW678">
            <v>0.27083333333333331</v>
          </cell>
          <cell r="BY678">
            <v>0.84305555555555556</v>
          </cell>
          <cell r="BZ678">
            <v>0.26180555555555557</v>
          </cell>
          <cell r="CB678">
            <v>0.84305555555555556</v>
          </cell>
          <cell r="CC678">
            <v>0.28819444444444448</v>
          </cell>
          <cell r="CE678">
            <v>0.83819444444444446</v>
          </cell>
          <cell r="CF678">
            <v>0.25069444444444444</v>
          </cell>
          <cell r="CJ678" t="str">
            <v>M</v>
          </cell>
        </row>
        <row r="679">
          <cell r="A679">
            <v>72804</v>
          </cell>
          <cell r="B679" t="str">
            <v>SETIAWAN</v>
          </cell>
          <cell r="C679" t="str">
            <v>BODY PLANT 2</v>
          </cell>
          <cell r="D679" t="str">
            <v>SHFB</v>
          </cell>
          <cell r="M679" t="str">
            <v>WFH</v>
          </cell>
          <cell r="P679" t="str">
            <v>WFH</v>
          </cell>
          <cell r="S679" t="str">
            <v>WFH</v>
          </cell>
          <cell r="T679">
            <v>0.29166666666666669</v>
          </cell>
          <cell r="U679">
            <v>0.83333333333333337</v>
          </cell>
          <cell r="W679">
            <v>0.29166666666666669</v>
          </cell>
          <cell r="X679">
            <v>0.83333333333333337</v>
          </cell>
          <cell r="AC679">
            <v>0.29166666666666669</v>
          </cell>
          <cell r="AD679">
            <v>0.625</v>
          </cell>
          <cell r="AF679">
            <v>0.29166666666666669</v>
          </cell>
          <cell r="AG679">
            <v>0.70833333333333337</v>
          </cell>
          <cell r="AI679">
            <v>0.29166666666666669</v>
          </cell>
          <cell r="AJ679">
            <v>0.66666666666666663</v>
          </cell>
          <cell r="AL679">
            <v>0.29166666666666669</v>
          </cell>
          <cell r="AM679">
            <v>0.8125</v>
          </cell>
          <cell r="AO679">
            <v>0.2722222222222222</v>
          </cell>
          <cell r="AP679">
            <v>0.8041666666666667</v>
          </cell>
          <cell r="AR679">
            <v>0.26944444444444443</v>
          </cell>
          <cell r="AS679">
            <v>0.72986111111111107</v>
          </cell>
          <cell r="AU679">
            <v>0.28472222222222221</v>
          </cell>
          <cell r="AV679">
            <v>0.80625000000000002</v>
          </cell>
          <cell r="AX679">
            <v>0.83958333333333324</v>
          </cell>
          <cell r="AY679">
            <v>0.26666666666666666</v>
          </cell>
          <cell r="BA679">
            <v>0.84930555555555554</v>
          </cell>
          <cell r="BB679">
            <v>0.20555555555555557</v>
          </cell>
          <cell r="BD679">
            <v>0.83472222222222225</v>
          </cell>
          <cell r="BE679">
            <v>0.29375000000000001</v>
          </cell>
          <cell r="BG679">
            <v>0.83194444444444438</v>
          </cell>
          <cell r="BH679">
            <v>0.29722222222222222</v>
          </cell>
          <cell r="BJ679">
            <v>0.80138888888888893</v>
          </cell>
          <cell r="BK679">
            <v>0.24097222222222223</v>
          </cell>
          <cell r="BM679">
            <v>0.8208333333333333</v>
          </cell>
          <cell r="BN679">
            <v>0.30208333333333331</v>
          </cell>
          <cell r="BV679">
            <v>0.27083333333333331</v>
          </cell>
          <cell r="BW679">
            <v>0.83819444444444446</v>
          </cell>
          <cell r="BY679">
            <v>0.2638888888888889</v>
          </cell>
          <cell r="BZ679">
            <v>0.83680555555555547</v>
          </cell>
          <cell r="CB679">
            <v>0.26597222222222222</v>
          </cell>
          <cell r="CC679">
            <v>0.83611111111111114</v>
          </cell>
          <cell r="CE679">
            <v>0.26874999999999999</v>
          </cell>
          <cell r="CF679">
            <v>0.81805555555555554</v>
          </cell>
          <cell r="CH679">
            <v>0.26874999999999999</v>
          </cell>
        </row>
        <row r="680">
          <cell r="A680">
            <v>72805</v>
          </cell>
          <cell r="B680" t="str">
            <v>SETYA RIZKI</v>
          </cell>
          <cell r="C680" t="str">
            <v>BODY PLANT 2</v>
          </cell>
          <cell r="D680" t="str">
            <v>SHFA</v>
          </cell>
          <cell r="M680" t="str">
            <v>WFH</v>
          </cell>
          <cell r="P680" t="str">
            <v>WFH</v>
          </cell>
          <cell r="S680" t="str">
            <v>WFH</v>
          </cell>
          <cell r="T680">
            <v>0.29166666666666669</v>
          </cell>
          <cell r="U680">
            <v>0.83333333333333337</v>
          </cell>
          <cell r="W680">
            <v>0.29166666666666669</v>
          </cell>
          <cell r="X680">
            <v>0.83333333333333337</v>
          </cell>
          <cell r="AC680">
            <v>0.29166666666666669</v>
          </cell>
          <cell r="AD680">
            <v>0.625</v>
          </cell>
          <cell r="AF680">
            <v>0.29166666666666669</v>
          </cell>
          <cell r="AG680">
            <v>0.70833333333333337</v>
          </cell>
          <cell r="AI680">
            <v>0.29166666666666669</v>
          </cell>
          <cell r="AJ680">
            <v>0.70833333333333337</v>
          </cell>
          <cell r="AL680">
            <v>0.82708333333333339</v>
          </cell>
          <cell r="AM680">
            <v>0.23124999999999998</v>
          </cell>
          <cell r="AO680">
            <v>0.84097222222222223</v>
          </cell>
          <cell r="AP680">
            <v>0.2638888888888889</v>
          </cell>
          <cell r="AR680">
            <v>0.84861111111111109</v>
          </cell>
          <cell r="AS680">
            <v>0.28194444444444444</v>
          </cell>
          <cell r="BA680">
            <v>0.27430555555555552</v>
          </cell>
          <cell r="BB680">
            <v>0.76180555555555562</v>
          </cell>
          <cell r="BD680">
            <v>0.27638888888888885</v>
          </cell>
          <cell r="BE680">
            <v>0.8354166666666667</v>
          </cell>
          <cell r="BG680">
            <v>0.27430555555555552</v>
          </cell>
          <cell r="BH680">
            <v>0.82430555555555562</v>
          </cell>
          <cell r="BJ680">
            <v>0.27569444444444446</v>
          </cell>
          <cell r="BK680">
            <v>0.8340277777777777</v>
          </cell>
          <cell r="BM680">
            <v>0.29166666666666669</v>
          </cell>
          <cell r="BN680">
            <v>0.83472222222222225</v>
          </cell>
          <cell r="BV680">
            <v>0.84583333333333333</v>
          </cell>
          <cell r="BW680">
            <v>0.29375000000000001</v>
          </cell>
          <cell r="BY680">
            <v>0.84375</v>
          </cell>
          <cell r="BZ680">
            <v>0.29444444444444445</v>
          </cell>
          <cell r="CB680">
            <v>0.84652777777777777</v>
          </cell>
          <cell r="CC680">
            <v>0.29236111111111113</v>
          </cell>
          <cell r="CE680">
            <v>0.84513888888888899</v>
          </cell>
          <cell r="CF680">
            <v>0.28125</v>
          </cell>
          <cell r="CJ680" t="str">
            <v>M</v>
          </cell>
        </row>
        <row r="681">
          <cell r="A681">
            <v>72806</v>
          </cell>
          <cell r="B681" t="str">
            <v>SUFI ARI NUGROHO</v>
          </cell>
          <cell r="C681" t="str">
            <v>BODY PLANT 2</v>
          </cell>
          <cell r="D681" t="str">
            <v>SHFA</v>
          </cell>
          <cell r="M681" t="str">
            <v>WFH</v>
          </cell>
          <cell r="P681" t="str">
            <v>WFH</v>
          </cell>
          <cell r="S681" t="str">
            <v>WFH</v>
          </cell>
          <cell r="T681">
            <v>0.29166666666666669</v>
          </cell>
          <cell r="U681">
            <v>0.83333333333333337</v>
          </cell>
          <cell r="W681">
            <v>0.29166666666666669</v>
          </cell>
          <cell r="X681">
            <v>0.83333333333333337</v>
          </cell>
          <cell r="AC681">
            <v>0.29166666666666669</v>
          </cell>
          <cell r="AD681">
            <v>0.625</v>
          </cell>
          <cell r="AF681">
            <v>0.29166666666666669</v>
          </cell>
          <cell r="AG681">
            <v>0.70833333333333337</v>
          </cell>
          <cell r="AI681">
            <v>0.29166666666666669</v>
          </cell>
          <cell r="AJ681">
            <v>0.66666666666666663</v>
          </cell>
          <cell r="AL681">
            <v>0.79999999999999993</v>
          </cell>
          <cell r="AM681">
            <v>0.23194444444444443</v>
          </cell>
          <cell r="AO681">
            <v>0.84097222222222223</v>
          </cell>
          <cell r="AP681">
            <v>0.26458333333333334</v>
          </cell>
          <cell r="AR681">
            <v>0.84861111111111109</v>
          </cell>
          <cell r="AS681">
            <v>0.28263888888888888</v>
          </cell>
          <cell r="BA681">
            <v>0.26527777777777778</v>
          </cell>
          <cell r="BB681">
            <v>0.76180555555555562</v>
          </cell>
          <cell r="BD681">
            <v>0.2638888888888889</v>
          </cell>
          <cell r="BE681">
            <v>0.8354166666666667</v>
          </cell>
          <cell r="BG681">
            <v>0.27708333333333335</v>
          </cell>
          <cell r="BH681">
            <v>0.82430555555555562</v>
          </cell>
          <cell r="BJ681">
            <v>0.26805555555555555</v>
          </cell>
          <cell r="BK681">
            <v>0.83472222222222225</v>
          </cell>
          <cell r="BM681">
            <v>0.27013888888888887</v>
          </cell>
          <cell r="BN681">
            <v>0.83472222222222225</v>
          </cell>
          <cell r="BV681">
            <v>0.85416666666666663</v>
          </cell>
          <cell r="BW681">
            <v>0.29375000000000001</v>
          </cell>
          <cell r="BY681">
            <v>0.83888888888888891</v>
          </cell>
          <cell r="BZ681">
            <v>0.29444444444444445</v>
          </cell>
          <cell r="CB681">
            <v>0.83819444444444446</v>
          </cell>
          <cell r="CC681">
            <v>0.29236111111111113</v>
          </cell>
          <cell r="CE681">
            <v>0.84027777777777779</v>
          </cell>
          <cell r="CF681">
            <v>0.28125</v>
          </cell>
          <cell r="CJ681" t="str">
            <v>M</v>
          </cell>
        </row>
        <row r="682">
          <cell r="A682">
            <v>72807</v>
          </cell>
          <cell r="B682" t="str">
            <v>VIKY ANDREAN</v>
          </cell>
          <cell r="C682" t="str">
            <v>BODY PLANT 2</v>
          </cell>
          <cell r="D682" t="str">
            <v>SHFA</v>
          </cell>
          <cell r="M682" t="str">
            <v>WFH</v>
          </cell>
          <cell r="P682" t="str">
            <v>WFH</v>
          </cell>
          <cell r="S682" t="str">
            <v>WFH</v>
          </cell>
          <cell r="T682">
            <v>0.29166666666666669</v>
          </cell>
          <cell r="U682">
            <v>0.83333333333333337</v>
          </cell>
          <cell r="W682">
            <v>0.29166666666666669</v>
          </cell>
          <cell r="X682">
            <v>0.83333333333333337</v>
          </cell>
          <cell r="AC682">
            <v>0.29166666666666669</v>
          </cell>
          <cell r="AD682">
            <v>0.625</v>
          </cell>
          <cell r="AF682">
            <v>0.29166666666666669</v>
          </cell>
          <cell r="AG682">
            <v>0.70833333333333337</v>
          </cell>
          <cell r="AI682">
            <v>0.29166666666666669</v>
          </cell>
          <cell r="AJ682">
            <v>0.70833333333333337</v>
          </cell>
          <cell r="AL682">
            <v>0.83472222222222225</v>
          </cell>
          <cell r="AM682">
            <v>0.23124999999999998</v>
          </cell>
          <cell r="AO682">
            <v>0.84375</v>
          </cell>
          <cell r="AP682">
            <v>0.26458333333333334</v>
          </cell>
          <cell r="AR682">
            <v>0.85138888888888886</v>
          </cell>
          <cell r="AS682">
            <v>0.23124999999999998</v>
          </cell>
          <cell r="BA682">
            <v>0.26944444444444443</v>
          </cell>
          <cell r="BB682">
            <v>0.76180555555555562</v>
          </cell>
          <cell r="BD682">
            <v>0.27777777777777779</v>
          </cell>
          <cell r="BE682">
            <v>0.68888888888888899</v>
          </cell>
          <cell r="BG682">
            <v>0.27777777777777779</v>
          </cell>
          <cell r="BH682">
            <v>0.8340277777777777</v>
          </cell>
          <cell r="BJ682">
            <v>0.28125</v>
          </cell>
          <cell r="BK682">
            <v>0.81944444444444453</v>
          </cell>
          <cell r="BM682">
            <v>0.28125</v>
          </cell>
          <cell r="BN682">
            <v>0.81666666666666676</v>
          </cell>
          <cell r="BV682">
            <v>0.8354166666666667</v>
          </cell>
          <cell r="BW682">
            <v>0.27083333333333331</v>
          </cell>
          <cell r="BZ682">
            <v>0.25138888888888888</v>
          </cell>
          <cell r="CA682" t="str">
            <v>TL</v>
          </cell>
          <cell r="CB682">
            <v>0.84097222222222223</v>
          </cell>
          <cell r="CC682">
            <v>0.24513888888888888</v>
          </cell>
          <cell r="CF682">
            <v>0.24166666666666667</v>
          </cell>
          <cell r="CG682" t="str">
            <v>TL</v>
          </cell>
          <cell r="CJ682" t="str">
            <v>M</v>
          </cell>
        </row>
        <row r="683">
          <cell r="A683">
            <v>72808</v>
          </cell>
          <cell r="B683" t="str">
            <v>WAHYU ARYANTO</v>
          </cell>
          <cell r="C683" t="str">
            <v>BODY PLANT 2</v>
          </cell>
          <cell r="D683" t="str">
            <v>SHFA</v>
          </cell>
          <cell r="M683" t="str">
            <v>WFH</v>
          </cell>
          <cell r="P683" t="str">
            <v>WFH</v>
          </cell>
          <cell r="S683" t="str">
            <v>WFH</v>
          </cell>
          <cell r="T683">
            <v>0.29166666666666669</v>
          </cell>
          <cell r="U683">
            <v>0.83333333333333337</v>
          </cell>
          <cell r="W683">
            <v>0.29166666666666669</v>
          </cell>
          <cell r="X683">
            <v>0.83333333333333337</v>
          </cell>
          <cell r="AC683">
            <v>0.29166666666666669</v>
          </cell>
          <cell r="AD683">
            <v>0.625</v>
          </cell>
          <cell r="AF683">
            <v>0.29166666666666669</v>
          </cell>
          <cell r="AG683">
            <v>0.70833333333333337</v>
          </cell>
          <cell r="AI683">
            <v>0.29166666666666669</v>
          </cell>
          <cell r="AJ683">
            <v>0.66666666666666663</v>
          </cell>
          <cell r="AL683">
            <v>0.84097222222222223</v>
          </cell>
          <cell r="AM683">
            <v>0.22569444444444445</v>
          </cell>
          <cell r="AO683">
            <v>0.83888888888888891</v>
          </cell>
          <cell r="AP683">
            <v>0.26458333333333334</v>
          </cell>
          <cell r="AR683">
            <v>0.82777777777777783</v>
          </cell>
          <cell r="AS683">
            <v>0.27777777777777779</v>
          </cell>
          <cell r="BA683">
            <v>0.27986111111111112</v>
          </cell>
          <cell r="BB683">
            <v>0.76180555555555562</v>
          </cell>
          <cell r="BD683">
            <v>0.27777777777777779</v>
          </cell>
          <cell r="BE683">
            <v>0.82013888888888886</v>
          </cell>
          <cell r="BG683">
            <v>0.27569444444444446</v>
          </cell>
          <cell r="BH683">
            <v>0.81944444444444453</v>
          </cell>
          <cell r="BJ683">
            <v>0.28055555555555556</v>
          </cell>
          <cell r="BK683">
            <v>0.82291666666666663</v>
          </cell>
          <cell r="BM683">
            <v>0.27916666666666667</v>
          </cell>
          <cell r="BN683">
            <v>0.81319444444444444</v>
          </cell>
          <cell r="BV683">
            <v>0.84375</v>
          </cell>
          <cell r="BW683">
            <v>0.29305555555555557</v>
          </cell>
          <cell r="BY683">
            <v>0.84444444444444444</v>
          </cell>
          <cell r="BZ683">
            <v>0.29236111111111113</v>
          </cell>
          <cell r="CB683">
            <v>0.84861111111111109</v>
          </cell>
          <cell r="CC683">
            <v>0.29444444444444445</v>
          </cell>
          <cell r="CE683">
            <v>0.80347222222222225</v>
          </cell>
          <cell r="CF683">
            <v>0.29444444444444445</v>
          </cell>
          <cell r="CJ683" t="str">
            <v>M</v>
          </cell>
        </row>
        <row r="684">
          <cell r="A684">
            <v>72809</v>
          </cell>
          <cell r="B684" t="str">
            <v>WILLY EKA HADIARTA</v>
          </cell>
          <cell r="C684" t="str">
            <v>BODY PLANT 2</v>
          </cell>
          <cell r="D684" t="str">
            <v>SHFA</v>
          </cell>
          <cell r="M684" t="str">
            <v>WFH</v>
          </cell>
          <cell r="P684" t="str">
            <v>WFH</v>
          </cell>
          <cell r="S684" t="str">
            <v>WFH</v>
          </cell>
          <cell r="T684">
            <v>0.29166666666666669</v>
          </cell>
          <cell r="U684">
            <v>0.83333333333333337</v>
          </cell>
          <cell r="W684">
            <v>0.29166666666666669</v>
          </cell>
          <cell r="X684">
            <v>0.83333333333333337</v>
          </cell>
          <cell r="AC684">
            <v>0.29166666666666669</v>
          </cell>
          <cell r="AD684">
            <v>0.625</v>
          </cell>
          <cell r="AF684">
            <v>0.29166666666666669</v>
          </cell>
          <cell r="AG684">
            <v>0.70833333333333337</v>
          </cell>
          <cell r="AI684">
            <v>0.29166666666666669</v>
          </cell>
          <cell r="AJ684">
            <v>0.66666666666666663</v>
          </cell>
          <cell r="AL684">
            <v>0.82708333333333339</v>
          </cell>
          <cell r="AM684">
            <v>0.27638888888888885</v>
          </cell>
          <cell r="AO684">
            <v>0.83888888888888891</v>
          </cell>
          <cell r="AP684">
            <v>0.26458333333333334</v>
          </cell>
          <cell r="AR684">
            <v>0.82847222222222217</v>
          </cell>
          <cell r="AS684">
            <v>0.27777777777777779</v>
          </cell>
          <cell r="BA684">
            <v>0.27986111111111112</v>
          </cell>
          <cell r="BB684">
            <v>0.76111111111111107</v>
          </cell>
          <cell r="BD684">
            <v>0.27777777777777779</v>
          </cell>
          <cell r="BE684">
            <v>0.82013888888888886</v>
          </cell>
          <cell r="BG684">
            <v>0.27777777777777779</v>
          </cell>
          <cell r="BH684">
            <v>0.8354166666666667</v>
          </cell>
          <cell r="BJ684">
            <v>0.28125</v>
          </cell>
          <cell r="BK684">
            <v>0.8354166666666667</v>
          </cell>
          <cell r="BM684">
            <v>0.27986111111111112</v>
          </cell>
          <cell r="BN684">
            <v>0.83750000000000002</v>
          </cell>
          <cell r="BV684">
            <v>0.84375</v>
          </cell>
          <cell r="BW684">
            <v>0.29166666666666669</v>
          </cell>
          <cell r="BY684">
            <v>0.84444444444444444</v>
          </cell>
          <cell r="BZ684">
            <v>0.2638888888888889</v>
          </cell>
          <cell r="CC684">
            <v>0.29236111111111113</v>
          </cell>
          <cell r="CD684" t="str">
            <v>TL</v>
          </cell>
          <cell r="CG684" t="str">
            <v>M</v>
          </cell>
          <cell r="CJ684" t="str">
            <v>M</v>
          </cell>
        </row>
        <row r="685">
          <cell r="A685">
            <v>72810</v>
          </cell>
          <cell r="B685" t="str">
            <v>YUDISTIRA BAYU TIRTA</v>
          </cell>
          <cell r="C685" t="str">
            <v>BODY PLANT 2</v>
          </cell>
          <cell r="D685" t="str">
            <v>SHFB</v>
          </cell>
          <cell r="M685" t="str">
            <v>WFH</v>
          </cell>
          <cell r="P685" t="str">
            <v>WFH</v>
          </cell>
          <cell r="S685" t="str">
            <v>WFH</v>
          </cell>
          <cell r="T685">
            <v>0.29166666666666669</v>
          </cell>
          <cell r="U685">
            <v>0.83333333333333337</v>
          </cell>
          <cell r="W685">
            <v>0.29166666666666669</v>
          </cell>
          <cell r="X685">
            <v>0.83333333333333337</v>
          </cell>
          <cell r="AC685">
            <v>0.29166666666666669</v>
          </cell>
          <cell r="AD685">
            <v>0.625</v>
          </cell>
          <cell r="AF685">
            <v>0.29166666666666669</v>
          </cell>
          <cell r="AG685">
            <v>0.70833333333333337</v>
          </cell>
          <cell r="AI685">
            <v>0.29166666666666669</v>
          </cell>
          <cell r="AJ685">
            <v>0.66666666666666663</v>
          </cell>
          <cell r="AL685">
            <v>0.29166666666666669</v>
          </cell>
          <cell r="AM685">
            <v>0.8125</v>
          </cell>
          <cell r="AO685">
            <v>0.27916666666666667</v>
          </cell>
          <cell r="AP685">
            <v>0.8041666666666667</v>
          </cell>
          <cell r="AR685">
            <v>0.27916666666666667</v>
          </cell>
          <cell r="AS685">
            <v>0.72777777777777775</v>
          </cell>
          <cell r="AU685">
            <v>0.27569444444444446</v>
          </cell>
          <cell r="AV685">
            <v>0.81319444444444444</v>
          </cell>
          <cell r="AX685">
            <v>0.875</v>
          </cell>
          <cell r="AY685">
            <v>0.26111111111111113</v>
          </cell>
          <cell r="BA685">
            <v>0.84722222222222221</v>
          </cell>
          <cell r="BB685">
            <v>0.28125</v>
          </cell>
          <cell r="BD685">
            <v>0.83750000000000002</v>
          </cell>
          <cell r="BE685">
            <v>0.28333333333333333</v>
          </cell>
          <cell r="BG685">
            <v>0.84027777777777779</v>
          </cell>
          <cell r="BH685">
            <v>0.29236111111111113</v>
          </cell>
          <cell r="BJ685">
            <v>0.84027777777777779</v>
          </cell>
          <cell r="BK685">
            <v>0.28194444444444444</v>
          </cell>
          <cell r="BM685">
            <v>0.85069444444444453</v>
          </cell>
          <cell r="BN685">
            <v>0.2951388888888889</v>
          </cell>
          <cell r="BV685">
            <v>0.27361111111111108</v>
          </cell>
          <cell r="BW685">
            <v>0.83611111111111114</v>
          </cell>
          <cell r="BY685">
            <v>0.28333333333333333</v>
          </cell>
          <cell r="BZ685">
            <v>0.83333333333333337</v>
          </cell>
          <cell r="CB685">
            <v>0.27708333333333335</v>
          </cell>
          <cell r="CC685">
            <v>0.83472222222222225</v>
          </cell>
          <cell r="CE685">
            <v>0.28263888888888888</v>
          </cell>
          <cell r="CF685">
            <v>0.8340277777777777</v>
          </cell>
          <cell r="CH685">
            <v>0.27777777777777779</v>
          </cell>
        </row>
        <row r="686">
          <cell r="A686">
            <v>72811</v>
          </cell>
          <cell r="B686" t="str">
            <v>ZAENAL ARIFIN</v>
          </cell>
          <cell r="C686" t="str">
            <v>BODY PLANT 2</v>
          </cell>
          <cell r="D686" t="str">
            <v>SHFB</v>
          </cell>
          <cell r="M686" t="str">
            <v>WFH</v>
          </cell>
          <cell r="P686" t="str">
            <v>WFH</v>
          </cell>
          <cell r="S686" t="str">
            <v>WFH</v>
          </cell>
          <cell r="T686">
            <v>0.29166666666666669</v>
          </cell>
          <cell r="U686">
            <v>0.83333333333333337</v>
          </cell>
          <cell r="W686">
            <v>0.29166666666666669</v>
          </cell>
          <cell r="X686">
            <v>0.83333333333333337</v>
          </cell>
          <cell r="AC686">
            <v>0.29166666666666669</v>
          </cell>
          <cell r="AD686">
            <v>0.625</v>
          </cell>
          <cell r="AF686">
            <v>0.29166666666666669</v>
          </cell>
          <cell r="AG686">
            <v>0.70833333333333337</v>
          </cell>
          <cell r="AI686">
            <v>0.29166666666666669</v>
          </cell>
          <cell r="AJ686">
            <v>0.66666666666666663</v>
          </cell>
          <cell r="AL686">
            <v>0.29166666666666669</v>
          </cell>
          <cell r="AM686">
            <v>0.67291666666666661</v>
          </cell>
          <cell r="AO686">
            <v>0.28472222222222221</v>
          </cell>
          <cell r="AP686">
            <v>0.67291666666666661</v>
          </cell>
          <cell r="AR686">
            <v>0.28263888888888888</v>
          </cell>
          <cell r="AS686">
            <v>0.74305555555555547</v>
          </cell>
          <cell r="BA686">
            <v>0.84513888888888899</v>
          </cell>
          <cell r="BB686">
            <v>0.22152777777777777</v>
          </cell>
          <cell r="BD686">
            <v>0.83680555555555547</v>
          </cell>
          <cell r="BE686">
            <v>0.19791666666666666</v>
          </cell>
          <cell r="BG686">
            <v>0.83680555555555547</v>
          </cell>
          <cell r="BH686">
            <v>0.30277777777777776</v>
          </cell>
          <cell r="BJ686">
            <v>0.8354166666666667</v>
          </cell>
          <cell r="BK686">
            <v>0.30277777777777776</v>
          </cell>
          <cell r="BM686">
            <v>0.85555555555555562</v>
          </cell>
          <cell r="BN686">
            <v>0.19583333333333333</v>
          </cell>
          <cell r="BV686">
            <v>0.27152777777777776</v>
          </cell>
          <cell r="BW686">
            <v>0.83750000000000002</v>
          </cell>
          <cell r="BY686">
            <v>0.27013888888888887</v>
          </cell>
          <cell r="BZ686">
            <v>0.83680555555555547</v>
          </cell>
          <cell r="CB686">
            <v>0.27361111111111108</v>
          </cell>
          <cell r="CC686">
            <v>0.75208333333333333</v>
          </cell>
          <cell r="CE686">
            <v>0.27430555555555552</v>
          </cell>
          <cell r="CG686" t="str">
            <v>TL</v>
          </cell>
          <cell r="CH686">
            <v>0.27638888888888885</v>
          </cell>
        </row>
        <row r="687">
          <cell r="A687">
            <v>72812</v>
          </cell>
          <cell r="B687" t="str">
            <v>EVAN GHALY</v>
          </cell>
          <cell r="C687" t="str">
            <v>BODY PLANT 2</v>
          </cell>
          <cell r="D687" t="str">
            <v>SHFB</v>
          </cell>
          <cell r="M687" t="str">
            <v>WFH</v>
          </cell>
          <cell r="P687" t="str">
            <v>WFH</v>
          </cell>
          <cell r="S687" t="str">
            <v>WFH</v>
          </cell>
          <cell r="T687">
            <v>0.29166666666666669</v>
          </cell>
          <cell r="U687">
            <v>0.83333333333333337</v>
          </cell>
          <cell r="W687">
            <v>0.29166666666666669</v>
          </cell>
          <cell r="X687">
            <v>0.83333333333333337</v>
          </cell>
          <cell r="AC687">
            <v>0.29166666666666669</v>
          </cell>
          <cell r="AD687">
            <v>0.625</v>
          </cell>
          <cell r="AF687">
            <v>0.29166666666666669</v>
          </cell>
          <cell r="AG687">
            <v>0.70833333333333337</v>
          </cell>
          <cell r="AI687">
            <v>0.29166666666666669</v>
          </cell>
          <cell r="AJ687">
            <v>0.66666666666666663</v>
          </cell>
          <cell r="AL687">
            <v>0.29166666666666669</v>
          </cell>
          <cell r="AM687">
            <v>0.8125</v>
          </cell>
          <cell r="AO687">
            <v>0.26180555555555557</v>
          </cell>
          <cell r="AP687">
            <v>0.81597222222222221</v>
          </cell>
          <cell r="AR687">
            <v>0.27361111111111108</v>
          </cell>
          <cell r="AS687">
            <v>0.74236111111111114</v>
          </cell>
          <cell r="BA687">
            <v>0.85069444444444453</v>
          </cell>
          <cell r="BB687">
            <v>0.21249999999999999</v>
          </cell>
          <cell r="BD687">
            <v>0.83472222222222225</v>
          </cell>
          <cell r="BE687">
            <v>0.30277777777777776</v>
          </cell>
          <cell r="BG687">
            <v>0.83194444444444438</v>
          </cell>
          <cell r="BH687">
            <v>0.29444444444444445</v>
          </cell>
          <cell r="BJ687">
            <v>0.79999999999999993</v>
          </cell>
          <cell r="BK687">
            <v>0.30277777777777776</v>
          </cell>
          <cell r="BN687">
            <v>0.30416666666666664</v>
          </cell>
          <cell r="BO687" t="str">
            <v>TL</v>
          </cell>
          <cell r="BV687">
            <v>0.2638888888888889</v>
          </cell>
          <cell r="BW687">
            <v>0.83611111111111114</v>
          </cell>
          <cell r="BY687">
            <v>0.27013888888888887</v>
          </cell>
          <cell r="CA687" t="str">
            <v>TL</v>
          </cell>
          <cell r="CB687">
            <v>0.27708333333333335</v>
          </cell>
          <cell r="CC687">
            <v>0.75277777777777777</v>
          </cell>
          <cell r="CE687">
            <v>0.27013888888888887</v>
          </cell>
          <cell r="CF687">
            <v>0.46666666666666662</v>
          </cell>
          <cell r="CJ687" t="str">
            <v>M</v>
          </cell>
        </row>
        <row r="688">
          <cell r="A688">
            <v>72813</v>
          </cell>
          <cell r="B688" t="str">
            <v>ADHITYA BAGUS YULIANTO</v>
          </cell>
          <cell r="C688" t="str">
            <v>BODY PLANT 2</v>
          </cell>
          <cell r="D688" t="str">
            <v>SHFA</v>
          </cell>
          <cell r="M688" t="str">
            <v>WFH</v>
          </cell>
          <cell r="P688" t="str">
            <v>WFH</v>
          </cell>
          <cell r="S688" t="str">
            <v>WFH</v>
          </cell>
          <cell r="T688">
            <v>0.29166666666666669</v>
          </cell>
          <cell r="U688">
            <v>0.83333333333333337</v>
          </cell>
          <cell r="W688">
            <v>0.29166666666666669</v>
          </cell>
          <cell r="X688">
            <v>0.83333333333333337</v>
          </cell>
          <cell r="AC688">
            <v>0.29166666666666669</v>
          </cell>
          <cell r="AD688">
            <v>0.625</v>
          </cell>
          <cell r="AF688">
            <v>0.29166666666666669</v>
          </cell>
          <cell r="AG688">
            <v>0.70833333333333337</v>
          </cell>
          <cell r="AI688">
            <v>0.29166666666666669</v>
          </cell>
          <cell r="AJ688">
            <v>0.66666666666666663</v>
          </cell>
          <cell r="AL688">
            <v>0.8208333333333333</v>
          </cell>
          <cell r="AM688">
            <v>0.2298611111111111</v>
          </cell>
          <cell r="AO688">
            <v>0.83819444444444446</v>
          </cell>
          <cell r="AP688">
            <v>0.2673611111111111</v>
          </cell>
          <cell r="AR688">
            <v>0.83819444444444446</v>
          </cell>
          <cell r="AS688">
            <v>0.28402777777777777</v>
          </cell>
          <cell r="BA688">
            <v>0.28125</v>
          </cell>
          <cell r="BB688">
            <v>0.67708333333333337</v>
          </cell>
          <cell r="BD688">
            <v>0.28750000000000003</v>
          </cell>
          <cell r="BE688">
            <v>0.67638888888888893</v>
          </cell>
          <cell r="BG688">
            <v>0.27916666666666667</v>
          </cell>
          <cell r="BH688">
            <v>0.67152777777777783</v>
          </cell>
          <cell r="BJ688">
            <v>0.27847222222222223</v>
          </cell>
          <cell r="BK688">
            <v>0.8354166666666667</v>
          </cell>
          <cell r="BM688">
            <v>0.27708333333333335</v>
          </cell>
          <cell r="BN688">
            <v>0.81666666666666676</v>
          </cell>
          <cell r="BX688" t="str">
            <v>M</v>
          </cell>
          <cell r="CA688" t="str">
            <v>M</v>
          </cell>
          <cell r="CD688" t="str">
            <v>M</v>
          </cell>
          <cell r="CG688" t="str">
            <v>M</v>
          </cell>
          <cell r="CJ688" t="str">
            <v>M</v>
          </cell>
        </row>
        <row r="689">
          <cell r="A689">
            <v>72814</v>
          </cell>
          <cell r="B689" t="str">
            <v>ADIMAS HARIYANTO</v>
          </cell>
          <cell r="C689" t="str">
            <v>BODY PLANT 2</v>
          </cell>
          <cell r="D689" t="str">
            <v>SHFA</v>
          </cell>
          <cell r="M689" t="str">
            <v>WFH</v>
          </cell>
          <cell r="P689" t="str">
            <v>WFH</v>
          </cell>
          <cell r="S689" t="str">
            <v>WFH</v>
          </cell>
          <cell r="T689">
            <v>0.29166666666666669</v>
          </cell>
          <cell r="U689">
            <v>0.83333333333333337</v>
          </cell>
          <cell r="W689">
            <v>0.29166666666666669</v>
          </cell>
          <cell r="X689">
            <v>0.83333333333333337</v>
          </cell>
          <cell r="AC689">
            <v>0.29166666666666669</v>
          </cell>
          <cell r="AD689">
            <v>0.625</v>
          </cell>
          <cell r="AF689">
            <v>0.29166666666666669</v>
          </cell>
          <cell r="AG689">
            <v>0.70833333333333337</v>
          </cell>
          <cell r="AI689">
            <v>0.29166666666666669</v>
          </cell>
          <cell r="AJ689">
            <v>0.66666666666666663</v>
          </cell>
          <cell r="AL689">
            <v>0.82361111111111107</v>
          </cell>
          <cell r="AM689">
            <v>0.20694444444444446</v>
          </cell>
          <cell r="AO689">
            <v>0.83194444444444438</v>
          </cell>
          <cell r="AP689">
            <v>0.25694444444444448</v>
          </cell>
          <cell r="AR689">
            <v>0.82916666666666661</v>
          </cell>
          <cell r="AS689">
            <v>0.29652777777777778</v>
          </cell>
          <cell r="BA689">
            <v>0.27916666666666667</v>
          </cell>
          <cell r="BB689">
            <v>0.80347222222222225</v>
          </cell>
          <cell r="BD689">
            <v>0.2902777777777778</v>
          </cell>
          <cell r="BE689">
            <v>0.81319444444444444</v>
          </cell>
          <cell r="BG689">
            <v>0.28194444444444444</v>
          </cell>
          <cell r="BH689">
            <v>0.81666666666666676</v>
          </cell>
          <cell r="BJ689">
            <v>0.28750000000000003</v>
          </cell>
          <cell r="BK689">
            <v>0.81458333333333333</v>
          </cell>
          <cell r="BM689">
            <v>0.28611111111111115</v>
          </cell>
          <cell r="BN689">
            <v>0.75208333333333333</v>
          </cell>
          <cell r="BV689">
            <v>0.83750000000000002</v>
          </cell>
          <cell r="BW689">
            <v>0.20555555555555557</v>
          </cell>
          <cell r="BY689">
            <v>0.83958333333333324</v>
          </cell>
          <cell r="BZ689">
            <v>0.27152777777777776</v>
          </cell>
          <cell r="CB689">
            <v>0.84375</v>
          </cell>
          <cell r="CC689">
            <v>0.25069444444444444</v>
          </cell>
          <cell r="CE689">
            <v>0.84513888888888899</v>
          </cell>
          <cell r="CF689">
            <v>0.25347222222222221</v>
          </cell>
          <cell r="CJ689" t="str">
            <v>M</v>
          </cell>
        </row>
        <row r="690">
          <cell r="A690">
            <v>72815</v>
          </cell>
          <cell r="B690" t="str">
            <v>AHMAD SHOLEH</v>
          </cell>
          <cell r="C690" t="str">
            <v>BODY PLANT 2</v>
          </cell>
          <cell r="D690" t="str">
            <v>SHFA</v>
          </cell>
          <cell r="M690" t="str">
            <v>WFH</v>
          </cell>
          <cell r="P690" t="str">
            <v>WFH</v>
          </cell>
          <cell r="S690" t="str">
            <v>WFH</v>
          </cell>
          <cell r="T690">
            <v>0.29166666666666669</v>
          </cell>
          <cell r="U690">
            <v>0.83333333333333337</v>
          </cell>
          <cell r="W690">
            <v>0.29166666666666669</v>
          </cell>
          <cell r="X690">
            <v>0.83333333333333337</v>
          </cell>
          <cell r="AC690">
            <v>0.29166666666666669</v>
          </cell>
          <cell r="AD690">
            <v>0.625</v>
          </cell>
          <cell r="AF690">
            <v>0.29166666666666669</v>
          </cell>
          <cell r="AG690">
            <v>0.70833333333333337</v>
          </cell>
          <cell r="AI690">
            <v>0.29166666666666669</v>
          </cell>
          <cell r="AJ690">
            <v>0.66666666666666663</v>
          </cell>
          <cell r="AL690">
            <v>0.82916666666666661</v>
          </cell>
          <cell r="AM690">
            <v>0.23194444444444443</v>
          </cell>
          <cell r="AO690">
            <v>0.82847222222222217</v>
          </cell>
          <cell r="AP690">
            <v>0.26527777777777778</v>
          </cell>
          <cell r="AR690">
            <v>0.8354166666666667</v>
          </cell>
          <cell r="AS690">
            <v>0.23402777777777781</v>
          </cell>
          <cell r="BA690">
            <v>0.25694444444444448</v>
          </cell>
          <cell r="BB690">
            <v>0.76180555555555562</v>
          </cell>
          <cell r="BD690">
            <v>0.26111111111111113</v>
          </cell>
          <cell r="BE690">
            <v>0.81597222222222221</v>
          </cell>
          <cell r="BG690">
            <v>0.26458333333333334</v>
          </cell>
          <cell r="BH690">
            <v>0.83680555555555547</v>
          </cell>
          <cell r="BJ690">
            <v>0.26250000000000001</v>
          </cell>
          <cell r="BK690">
            <v>0.81319444444444444</v>
          </cell>
          <cell r="BM690">
            <v>0.26180555555555557</v>
          </cell>
          <cell r="BN690">
            <v>0.82291666666666663</v>
          </cell>
          <cell r="BV690">
            <v>0.83472222222222225</v>
          </cell>
          <cell r="BW690">
            <v>0.27499999999999997</v>
          </cell>
          <cell r="BY690">
            <v>0.8340277777777777</v>
          </cell>
          <cell r="BZ690">
            <v>0.25208333333333333</v>
          </cell>
          <cell r="CC690">
            <v>0.24861111111111112</v>
          </cell>
          <cell r="CD690" t="str">
            <v>TL</v>
          </cell>
          <cell r="CE690">
            <v>0.81111111111111101</v>
          </cell>
          <cell r="CF690">
            <v>0.27986111111111112</v>
          </cell>
          <cell r="CJ690" t="str">
            <v>M</v>
          </cell>
        </row>
        <row r="691">
          <cell r="A691">
            <v>72816</v>
          </cell>
          <cell r="B691" t="str">
            <v>AINIL IQBAL MAULANA</v>
          </cell>
          <cell r="C691" t="str">
            <v>BODY PLANT 2</v>
          </cell>
          <cell r="D691" t="str">
            <v>SHFA</v>
          </cell>
          <cell r="M691" t="str">
            <v>WFH</v>
          </cell>
          <cell r="P691" t="str">
            <v>WFH</v>
          </cell>
          <cell r="S691" t="str">
            <v>WFH</v>
          </cell>
          <cell r="T691">
            <v>0.29166666666666669</v>
          </cell>
          <cell r="U691">
            <v>0.83333333333333337</v>
          </cell>
          <cell r="W691">
            <v>0.29166666666666669</v>
          </cell>
          <cell r="X691">
            <v>0.83333333333333337</v>
          </cell>
          <cell r="AC691">
            <v>0.29166666666666669</v>
          </cell>
          <cell r="AD691">
            <v>0.625</v>
          </cell>
          <cell r="AF691">
            <v>0.29166666666666669</v>
          </cell>
          <cell r="AG691">
            <v>0.70833333333333337</v>
          </cell>
          <cell r="AI691">
            <v>0.29166666666666669</v>
          </cell>
          <cell r="AJ691">
            <v>0.66666666666666663</v>
          </cell>
          <cell r="AL691">
            <v>0.81874999999999998</v>
          </cell>
          <cell r="AM691">
            <v>0.22569444444444445</v>
          </cell>
          <cell r="AO691">
            <v>0.80763888888888891</v>
          </cell>
          <cell r="AP691">
            <v>0.26458333333333334</v>
          </cell>
          <cell r="AR691">
            <v>0.82916666666666661</v>
          </cell>
          <cell r="AS691">
            <v>0.2722222222222222</v>
          </cell>
          <cell r="BA691">
            <v>0.28194444444444444</v>
          </cell>
          <cell r="BB691">
            <v>0.75763888888888886</v>
          </cell>
          <cell r="BD691">
            <v>0.28333333333333333</v>
          </cell>
          <cell r="BE691">
            <v>0.82013888888888886</v>
          </cell>
          <cell r="BG691">
            <v>0.2902777777777778</v>
          </cell>
          <cell r="BH691">
            <v>0.81527777777777777</v>
          </cell>
          <cell r="BJ691">
            <v>0.28611111111111115</v>
          </cell>
          <cell r="BK691">
            <v>0.82291666666666663</v>
          </cell>
          <cell r="BM691">
            <v>0.28541666666666665</v>
          </cell>
          <cell r="BN691">
            <v>0.81319444444444444</v>
          </cell>
          <cell r="BV691">
            <v>0.85416666666666663</v>
          </cell>
          <cell r="BW691">
            <v>0.29236111111111113</v>
          </cell>
          <cell r="CA691" t="str">
            <v>M</v>
          </cell>
          <cell r="CC691">
            <v>0.24097222222222223</v>
          </cell>
          <cell r="CD691" t="str">
            <v>TL</v>
          </cell>
          <cell r="CE691">
            <v>0.80347222222222225</v>
          </cell>
          <cell r="CG691" t="str">
            <v>TL</v>
          </cell>
          <cell r="CJ691" t="str">
            <v>M</v>
          </cell>
        </row>
        <row r="692">
          <cell r="A692">
            <v>72817</v>
          </cell>
          <cell r="B692" t="str">
            <v>ALQO NAIM</v>
          </cell>
          <cell r="C692" t="str">
            <v>BODY PLANT 2</v>
          </cell>
          <cell r="D692" t="str">
            <v>SHFB</v>
          </cell>
          <cell r="M692" t="str">
            <v>WFH</v>
          </cell>
          <cell r="P692" t="str">
            <v>WFH</v>
          </cell>
          <cell r="S692" t="str">
            <v>WFH</v>
          </cell>
          <cell r="T692">
            <v>0.29166666666666669</v>
          </cell>
          <cell r="U692">
            <v>0.83333333333333337</v>
          </cell>
          <cell r="W692">
            <v>0.29166666666666669</v>
          </cell>
          <cell r="X692">
            <v>0.83333333333333337</v>
          </cell>
          <cell r="AC692">
            <v>0.29166666666666669</v>
          </cell>
          <cell r="AD692">
            <v>0.625</v>
          </cell>
          <cell r="AF692">
            <v>0.29166666666666669</v>
          </cell>
          <cell r="AG692">
            <v>0.70833333333333337</v>
          </cell>
          <cell r="AI692">
            <v>0.29166666666666669</v>
          </cell>
          <cell r="AJ692">
            <v>0.66666666666666663</v>
          </cell>
          <cell r="AL692">
            <v>0.29166666666666669</v>
          </cell>
          <cell r="AM692">
            <v>0.8125</v>
          </cell>
          <cell r="AO692">
            <v>0.28125</v>
          </cell>
          <cell r="AP692">
            <v>0.71875</v>
          </cell>
          <cell r="AR692">
            <v>0.28055555555555556</v>
          </cell>
          <cell r="AS692">
            <v>0.79583333333333339</v>
          </cell>
          <cell r="BA692">
            <v>0.86111111111111116</v>
          </cell>
          <cell r="BB692">
            <v>0.28333333333333333</v>
          </cell>
          <cell r="BD692">
            <v>0.8354166666666667</v>
          </cell>
          <cell r="BE692">
            <v>0.28333333333333333</v>
          </cell>
          <cell r="BG692">
            <v>0.83750000000000002</v>
          </cell>
          <cell r="BH692">
            <v>0.28333333333333333</v>
          </cell>
          <cell r="BJ692">
            <v>0.8340277777777777</v>
          </cell>
          <cell r="BK692">
            <v>0.29166666666666669</v>
          </cell>
          <cell r="BM692">
            <v>0.84444444444444444</v>
          </cell>
          <cell r="BN692">
            <v>0.29444444444444445</v>
          </cell>
          <cell r="BV692">
            <v>0.27361111111111108</v>
          </cell>
          <cell r="BW692">
            <v>0.8354166666666667</v>
          </cell>
          <cell r="BY692">
            <v>0.27777777777777779</v>
          </cell>
          <cell r="BZ692">
            <v>0.8340277777777777</v>
          </cell>
          <cell r="CB692">
            <v>0.27708333333333335</v>
          </cell>
          <cell r="CC692">
            <v>0.76111111111111107</v>
          </cell>
          <cell r="CE692">
            <v>0.28263888888888888</v>
          </cell>
          <cell r="CF692">
            <v>0.8340277777777777</v>
          </cell>
          <cell r="CH692">
            <v>0.28194444444444444</v>
          </cell>
        </row>
        <row r="693">
          <cell r="A693">
            <v>72818</v>
          </cell>
          <cell r="B693" t="str">
            <v>ANANDA VICKI WAHYU SETIAWAN</v>
          </cell>
          <cell r="C693" t="str">
            <v>BODY PLANT 2</v>
          </cell>
          <cell r="D693" t="str">
            <v>SHFB</v>
          </cell>
          <cell r="M693" t="str">
            <v>WFH</v>
          </cell>
          <cell r="P693" t="str">
            <v>WFH</v>
          </cell>
          <cell r="S693" t="str">
            <v>WFH</v>
          </cell>
          <cell r="T693">
            <v>0.29166666666666669</v>
          </cell>
          <cell r="U693">
            <v>0.83333333333333337</v>
          </cell>
          <cell r="W693">
            <v>0.29166666666666669</v>
          </cell>
          <cell r="X693">
            <v>0.83333333333333337</v>
          </cell>
          <cell r="AF693">
            <v>0.29166666666666669</v>
          </cell>
          <cell r="AG693">
            <v>0.66666666666666663</v>
          </cell>
          <cell r="AI693">
            <v>0.29166666666666669</v>
          </cell>
          <cell r="AJ693">
            <v>0.83333333333333337</v>
          </cell>
          <cell r="AL693">
            <v>0.29166666666666669</v>
          </cell>
          <cell r="AM693">
            <v>0.8125</v>
          </cell>
          <cell r="AO693">
            <v>0.28472222222222221</v>
          </cell>
          <cell r="AQ693" t="str">
            <v>TL</v>
          </cell>
          <cell r="AR693">
            <v>0.28402777777777777</v>
          </cell>
          <cell r="AS693">
            <v>0.73055555555555562</v>
          </cell>
          <cell r="AU693">
            <v>0.28541666666666665</v>
          </cell>
          <cell r="AV693">
            <v>0.7597222222222223</v>
          </cell>
          <cell r="AX693">
            <v>0.85625000000000007</v>
          </cell>
          <cell r="AY693">
            <v>0.26597222222222222</v>
          </cell>
          <cell r="BA693">
            <v>0.86319444444444438</v>
          </cell>
          <cell r="BB693">
            <v>0.20555555555555557</v>
          </cell>
          <cell r="BD693">
            <v>0.84305555555555556</v>
          </cell>
          <cell r="BE693">
            <v>0.29305555555555557</v>
          </cell>
          <cell r="BG693">
            <v>0.84305555555555556</v>
          </cell>
          <cell r="BH693">
            <v>0.29652777777777778</v>
          </cell>
          <cell r="BJ693">
            <v>0.81111111111111101</v>
          </cell>
          <cell r="BK693">
            <v>0.29722222222222222</v>
          </cell>
          <cell r="BM693">
            <v>0.82916666666666661</v>
          </cell>
          <cell r="BN693">
            <v>0.30208333333333331</v>
          </cell>
          <cell r="BV693">
            <v>0.28333333333333333</v>
          </cell>
          <cell r="BX693" t="str">
            <v>TL</v>
          </cell>
          <cell r="CA693" t="str">
            <v>M</v>
          </cell>
          <cell r="CB693">
            <v>0.29097222222222224</v>
          </cell>
          <cell r="CC693">
            <v>0.73055555555555562</v>
          </cell>
          <cell r="CE693">
            <v>0.28958333333333336</v>
          </cell>
          <cell r="CF693">
            <v>0.83472222222222225</v>
          </cell>
          <cell r="CH693">
            <v>0.29305555555555557</v>
          </cell>
        </row>
        <row r="694">
          <cell r="A694">
            <v>72819</v>
          </cell>
          <cell r="B694" t="str">
            <v>ARYA PUTRA UTOMO</v>
          </cell>
          <cell r="C694" t="str">
            <v>BODY PLANT 2</v>
          </cell>
          <cell r="D694" t="str">
            <v>SHFA</v>
          </cell>
          <cell r="M694" t="str">
            <v>WFH</v>
          </cell>
          <cell r="P694" t="str">
            <v>WFH</v>
          </cell>
          <cell r="S694" t="str">
            <v>WFH</v>
          </cell>
          <cell r="T694">
            <v>0.29166666666666669</v>
          </cell>
          <cell r="U694">
            <v>0.83333333333333337</v>
          </cell>
          <cell r="W694">
            <v>0.29166666666666669</v>
          </cell>
          <cell r="X694">
            <v>0.83333333333333337</v>
          </cell>
          <cell r="AF694">
            <v>0.29166666666666669</v>
          </cell>
          <cell r="AG694">
            <v>0.66666666666666663</v>
          </cell>
          <cell r="AI694">
            <v>0.29166666666666669</v>
          </cell>
          <cell r="AJ694">
            <v>0.83333333333333337</v>
          </cell>
          <cell r="AL694">
            <v>0.81805555555555554</v>
          </cell>
          <cell r="AM694">
            <v>0.23263888888888887</v>
          </cell>
          <cell r="AO694">
            <v>0.84513888888888899</v>
          </cell>
          <cell r="AP694">
            <v>0.27916666666666667</v>
          </cell>
          <cell r="AR694">
            <v>0.84652777777777777</v>
          </cell>
          <cell r="AS694">
            <v>0.24097222222222223</v>
          </cell>
          <cell r="BA694">
            <v>0.28472222222222221</v>
          </cell>
          <cell r="BB694">
            <v>0.77013888888888893</v>
          </cell>
          <cell r="BD694">
            <v>0.28402777777777777</v>
          </cell>
          <cell r="BE694">
            <v>0.8041666666666667</v>
          </cell>
          <cell r="BG694">
            <v>0.28680555555555554</v>
          </cell>
          <cell r="BH694">
            <v>0.81388888888888899</v>
          </cell>
          <cell r="BJ694">
            <v>0.27847222222222223</v>
          </cell>
          <cell r="BK694">
            <v>0.83611111111111114</v>
          </cell>
          <cell r="BM694">
            <v>0.28263888888888888</v>
          </cell>
          <cell r="BN694">
            <v>0.81527777777777777</v>
          </cell>
          <cell r="BV694">
            <v>0.82291666666666663</v>
          </cell>
          <cell r="BW694">
            <v>0.27916666666666667</v>
          </cell>
          <cell r="BY694">
            <v>0.83611111111111114</v>
          </cell>
          <cell r="BZ694">
            <v>0.26041666666666669</v>
          </cell>
          <cell r="CB694">
            <v>0.83194444444444438</v>
          </cell>
          <cell r="CC694">
            <v>0.23958333333333334</v>
          </cell>
          <cell r="CE694">
            <v>0.83472222222222225</v>
          </cell>
          <cell r="CF694">
            <v>0.97222222222222221</v>
          </cell>
          <cell r="CJ694" t="str">
            <v>M</v>
          </cell>
        </row>
        <row r="695">
          <cell r="A695">
            <v>72820</v>
          </cell>
          <cell r="B695" t="str">
            <v>CANDRA ANDIKA</v>
          </cell>
          <cell r="C695" t="str">
            <v>BODY PLANT 2</v>
          </cell>
          <cell r="D695" t="str">
            <v>SHFA</v>
          </cell>
          <cell r="M695" t="str">
            <v>WFH</v>
          </cell>
          <cell r="P695" t="str">
            <v>WFH</v>
          </cell>
          <cell r="S695" t="str">
            <v>WFH</v>
          </cell>
          <cell r="T695">
            <v>0.29166666666666669</v>
          </cell>
          <cell r="U695">
            <v>0.83333333333333337</v>
          </cell>
          <cell r="W695">
            <v>0.29166666666666669</v>
          </cell>
          <cell r="X695">
            <v>0.83333333333333337</v>
          </cell>
          <cell r="AF695">
            <v>0.29166666666666669</v>
          </cell>
          <cell r="AG695">
            <v>0.66666666666666663</v>
          </cell>
          <cell r="AI695">
            <v>0.29166666666666669</v>
          </cell>
          <cell r="AJ695">
            <v>0.83333333333333337</v>
          </cell>
          <cell r="AL695">
            <v>0.85416666666666663</v>
          </cell>
          <cell r="AM695">
            <v>0.1875</v>
          </cell>
          <cell r="AO695">
            <v>0.85416666666666663</v>
          </cell>
          <cell r="AP695">
            <v>0.19791666666666666</v>
          </cell>
          <cell r="AR695">
            <v>0.83819444444444446</v>
          </cell>
          <cell r="AS695">
            <v>0.22430555555555556</v>
          </cell>
          <cell r="BA695">
            <v>0.28125</v>
          </cell>
          <cell r="BB695">
            <v>0.83611111111111114</v>
          </cell>
          <cell r="BD695">
            <v>0.28680555555555554</v>
          </cell>
          <cell r="BE695">
            <v>0.82500000000000007</v>
          </cell>
          <cell r="BG695">
            <v>0.27986111111111112</v>
          </cell>
          <cell r="BH695">
            <v>0.8222222222222223</v>
          </cell>
          <cell r="BJ695">
            <v>0.27986111111111112</v>
          </cell>
          <cell r="BK695">
            <v>0.8340277777777777</v>
          </cell>
          <cell r="BM695">
            <v>0.28055555555555556</v>
          </cell>
          <cell r="BN695">
            <v>0.82430555555555562</v>
          </cell>
          <cell r="BV695">
            <v>0.83888888888888891</v>
          </cell>
          <cell r="BW695">
            <v>0.29166666666666669</v>
          </cell>
          <cell r="BY695">
            <v>0.83611111111111114</v>
          </cell>
          <cell r="BZ695">
            <v>0.25208333333333333</v>
          </cell>
          <cell r="CB695">
            <v>0.83611111111111114</v>
          </cell>
          <cell r="CC695">
            <v>0.26111111111111113</v>
          </cell>
          <cell r="CE695">
            <v>0.79861111111111116</v>
          </cell>
          <cell r="CF695">
            <v>0.29305555555555557</v>
          </cell>
          <cell r="CJ695" t="str">
            <v>M</v>
          </cell>
        </row>
        <row r="696">
          <cell r="A696">
            <v>72821</v>
          </cell>
          <cell r="B696" t="str">
            <v>DAVID DEVIYANDO</v>
          </cell>
          <cell r="C696" t="str">
            <v>BODY PLANT 2</v>
          </cell>
          <cell r="D696" t="str">
            <v>SHFA</v>
          </cell>
          <cell r="M696" t="str">
            <v>WFH</v>
          </cell>
          <cell r="P696" t="str">
            <v>WFH</v>
          </cell>
          <cell r="S696" t="str">
            <v>WFH</v>
          </cell>
          <cell r="T696">
            <v>0.29166666666666669</v>
          </cell>
          <cell r="U696">
            <v>0.83333333333333337</v>
          </cell>
          <cell r="W696">
            <v>0.29166666666666669</v>
          </cell>
          <cell r="X696">
            <v>0.83333333333333337</v>
          </cell>
          <cell r="AF696">
            <v>0.29166666666666669</v>
          </cell>
          <cell r="AG696">
            <v>0.66666666666666663</v>
          </cell>
          <cell r="AI696">
            <v>0.29166666666666669</v>
          </cell>
          <cell r="AJ696">
            <v>0.83333333333333337</v>
          </cell>
          <cell r="AL696">
            <v>0.81805555555555554</v>
          </cell>
          <cell r="AM696">
            <v>0.22916666666666666</v>
          </cell>
          <cell r="AO696">
            <v>0.84027777777777779</v>
          </cell>
          <cell r="AP696">
            <v>0.28263888888888888</v>
          </cell>
          <cell r="AR696">
            <v>0.84652777777777777</v>
          </cell>
          <cell r="AS696">
            <v>0.28194444444444444</v>
          </cell>
          <cell r="BA696">
            <v>0.28472222222222221</v>
          </cell>
          <cell r="BB696">
            <v>0.75486111111111109</v>
          </cell>
          <cell r="BD696">
            <v>0.27152777777777776</v>
          </cell>
          <cell r="BE696">
            <v>0.83124999999999993</v>
          </cell>
          <cell r="BG696">
            <v>0.28680555555555554</v>
          </cell>
          <cell r="BH696">
            <v>0.83333333333333337</v>
          </cell>
          <cell r="BJ696">
            <v>0.28402777777777777</v>
          </cell>
          <cell r="BK696">
            <v>0.83472222222222225</v>
          </cell>
          <cell r="BM696">
            <v>0.27083333333333331</v>
          </cell>
          <cell r="BN696">
            <v>0.8354166666666667</v>
          </cell>
          <cell r="BV696">
            <v>0.82291666666666663</v>
          </cell>
          <cell r="BW696">
            <v>0.29375000000000001</v>
          </cell>
          <cell r="BY696">
            <v>0.83611111111111114</v>
          </cell>
          <cell r="CA696" t="str">
            <v>TL</v>
          </cell>
          <cell r="CB696">
            <v>0.83194444444444438</v>
          </cell>
          <cell r="CC696">
            <v>0.29305555555555557</v>
          </cell>
          <cell r="CE696">
            <v>0.83472222222222225</v>
          </cell>
          <cell r="CF696">
            <v>0.25208333333333333</v>
          </cell>
          <cell r="CJ696" t="str">
            <v>M</v>
          </cell>
        </row>
        <row r="697">
          <cell r="A697">
            <v>72822</v>
          </cell>
          <cell r="B697" t="str">
            <v>DHANI ARDIANSYAH</v>
          </cell>
          <cell r="C697" t="str">
            <v>BODY PLANT 2</v>
          </cell>
          <cell r="D697" t="str">
            <v>SHFB</v>
          </cell>
          <cell r="M697" t="str">
            <v>WFH</v>
          </cell>
          <cell r="P697" t="str">
            <v>WFH</v>
          </cell>
          <cell r="S697" t="str">
            <v>WFH</v>
          </cell>
          <cell r="T697">
            <v>0.29166666666666669</v>
          </cell>
          <cell r="U697">
            <v>0.83333333333333337</v>
          </cell>
          <cell r="W697">
            <v>0.29166666666666669</v>
          </cell>
          <cell r="X697">
            <v>0.83333333333333337</v>
          </cell>
          <cell r="AF697">
            <v>0.29166666666666669</v>
          </cell>
          <cell r="AG697">
            <v>0.66666666666666663</v>
          </cell>
          <cell r="AI697">
            <v>0.29166666666666669</v>
          </cell>
          <cell r="AJ697">
            <v>0.83333333333333337</v>
          </cell>
          <cell r="AL697">
            <v>0.29166666666666669</v>
          </cell>
          <cell r="AM697">
            <v>0.8125</v>
          </cell>
          <cell r="AO697">
            <v>0.27777777777777779</v>
          </cell>
          <cell r="AP697">
            <v>0.71875</v>
          </cell>
          <cell r="AR697">
            <v>0.28125</v>
          </cell>
          <cell r="AS697">
            <v>0.79166666666666663</v>
          </cell>
          <cell r="BA697">
            <v>0.85416666666666663</v>
          </cell>
          <cell r="BB697">
            <v>0.28333333333333333</v>
          </cell>
          <cell r="BD697">
            <v>0.83611111111111114</v>
          </cell>
          <cell r="BE697">
            <v>0.28333333333333333</v>
          </cell>
          <cell r="BG697">
            <v>0.83958333333333324</v>
          </cell>
          <cell r="BH697">
            <v>0.28263888888888888</v>
          </cell>
          <cell r="BJ697">
            <v>0.84375</v>
          </cell>
          <cell r="BK697">
            <v>0.28125</v>
          </cell>
          <cell r="BM697">
            <v>0.85</v>
          </cell>
          <cell r="BN697">
            <v>0.29444444444444445</v>
          </cell>
          <cell r="BV697">
            <v>0.27569444444444446</v>
          </cell>
          <cell r="BW697">
            <v>0.8354166666666667</v>
          </cell>
          <cell r="BY697">
            <v>0.28472222222222221</v>
          </cell>
          <cell r="BZ697">
            <v>0.83333333333333337</v>
          </cell>
          <cell r="CB697">
            <v>0.2902777777777778</v>
          </cell>
          <cell r="CC697">
            <v>0.76041666666666663</v>
          </cell>
          <cell r="CE697">
            <v>0.27986111111111112</v>
          </cell>
          <cell r="CF697">
            <v>0.83472222222222225</v>
          </cell>
          <cell r="CH697">
            <v>0.28958333333333336</v>
          </cell>
        </row>
        <row r="698">
          <cell r="A698">
            <v>72823</v>
          </cell>
          <cell r="B698" t="str">
            <v>DIKI PRASETYO</v>
          </cell>
          <cell r="C698" t="str">
            <v>BODY PLANT 2</v>
          </cell>
          <cell r="D698" t="str">
            <v>SHFB</v>
          </cell>
          <cell r="M698" t="str">
            <v>WFH</v>
          </cell>
          <cell r="P698" t="str">
            <v>WFH</v>
          </cell>
          <cell r="S698" t="str">
            <v>WFH</v>
          </cell>
          <cell r="T698">
            <v>0.29166666666666669</v>
          </cell>
          <cell r="U698">
            <v>0.83333333333333337</v>
          </cell>
          <cell r="W698">
            <v>0.29166666666666669</v>
          </cell>
          <cell r="X698">
            <v>0.83333333333333337</v>
          </cell>
          <cell r="AF698">
            <v>0.29166666666666669</v>
          </cell>
          <cell r="AG698">
            <v>0.66666666666666663</v>
          </cell>
          <cell r="AI698">
            <v>0.29166666666666669</v>
          </cell>
          <cell r="AJ698">
            <v>0.83333333333333337</v>
          </cell>
          <cell r="AL698">
            <v>0.29166666666666669</v>
          </cell>
          <cell r="AM698">
            <v>0.8125</v>
          </cell>
          <cell r="AO698">
            <v>0.28819444444444448</v>
          </cell>
          <cell r="AP698">
            <v>0.80833333333333324</v>
          </cell>
          <cell r="AR698">
            <v>0.26944444444444443</v>
          </cell>
          <cell r="AS698">
            <v>0.72916666666666663</v>
          </cell>
          <cell r="AU698">
            <v>0.27083333333333331</v>
          </cell>
          <cell r="AV698">
            <v>0.7597222222222223</v>
          </cell>
          <cell r="AX698">
            <v>0.85277777777777775</v>
          </cell>
          <cell r="AY698">
            <v>0.26597222222222222</v>
          </cell>
          <cell r="BA698">
            <v>0.86319444444444438</v>
          </cell>
          <cell r="BB698">
            <v>0.20555555555555557</v>
          </cell>
          <cell r="BD698">
            <v>0.84305555555555556</v>
          </cell>
          <cell r="BE698">
            <v>0.29305555555555557</v>
          </cell>
          <cell r="BG698">
            <v>0.84305555555555556</v>
          </cell>
          <cell r="BH698">
            <v>0.29722222222222222</v>
          </cell>
          <cell r="BJ698">
            <v>0.81111111111111101</v>
          </cell>
          <cell r="BK698">
            <v>0.29722222222222222</v>
          </cell>
          <cell r="BM698">
            <v>0.82708333333333339</v>
          </cell>
          <cell r="BN698">
            <v>0.30208333333333331</v>
          </cell>
          <cell r="BV698">
            <v>0.28541666666666665</v>
          </cell>
          <cell r="BX698" t="str">
            <v>TL</v>
          </cell>
          <cell r="BZ698">
            <v>0.83680555555555547</v>
          </cell>
          <cell r="CA698" t="str">
            <v>TL</v>
          </cell>
          <cell r="CB698">
            <v>0.29375000000000001</v>
          </cell>
          <cell r="CC698">
            <v>0.73055555555555562</v>
          </cell>
          <cell r="CG698" t="str">
            <v>M</v>
          </cell>
          <cell r="CH698">
            <v>0.29166666666666669</v>
          </cell>
        </row>
        <row r="699">
          <cell r="A699">
            <v>72824</v>
          </cell>
          <cell r="B699" t="str">
            <v>FERI RAGIL NUGROHO</v>
          </cell>
          <cell r="C699" t="str">
            <v>BODY PLANT 2</v>
          </cell>
          <cell r="D699" t="str">
            <v>SHFB</v>
          </cell>
          <cell r="M699" t="str">
            <v>WFH</v>
          </cell>
          <cell r="P699" t="str">
            <v>WFH</v>
          </cell>
          <cell r="S699" t="str">
            <v>WFH</v>
          </cell>
          <cell r="T699">
            <v>0.29166666666666669</v>
          </cell>
          <cell r="U699">
            <v>0.83333333333333337</v>
          </cell>
          <cell r="W699">
            <v>0.29166666666666669</v>
          </cell>
          <cell r="X699">
            <v>0.83333333333333337</v>
          </cell>
          <cell r="AF699">
            <v>0.29166666666666669</v>
          </cell>
          <cell r="AG699">
            <v>0.66666666666666663</v>
          </cell>
          <cell r="AI699">
            <v>0.29166666666666669</v>
          </cell>
          <cell r="AJ699">
            <v>0.83333333333333337</v>
          </cell>
          <cell r="AL699">
            <v>0.29166666666666669</v>
          </cell>
          <cell r="AM699">
            <v>0.8125</v>
          </cell>
          <cell r="AP699">
            <v>0.82430555555555562</v>
          </cell>
          <cell r="AQ699" t="str">
            <v>TL</v>
          </cell>
          <cell r="AR699">
            <v>0.27847222222222223</v>
          </cell>
          <cell r="AS699">
            <v>0.69305555555555554</v>
          </cell>
          <cell r="BA699">
            <v>0.85277777777777775</v>
          </cell>
          <cell r="BB699">
            <v>0.21736111111111112</v>
          </cell>
          <cell r="BD699">
            <v>0.85</v>
          </cell>
          <cell r="BE699">
            <v>0.29722222222222222</v>
          </cell>
          <cell r="BG699">
            <v>0.84861111111111109</v>
          </cell>
          <cell r="BH699">
            <v>0.3034722222222222</v>
          </cell>
          <cell r="BJ699">
            <v>0.84513888888888899</v>
          </cell>
          <cell r="BK699">
            <v>0.30208333333333331</v>
          </cell>
          <cell r="BM699">
            <v>0.85972222222222217</v>
          </cell>
          <cell r="BN699">
            <v>0.31319444444444444</v>
          </cell>
          <cell r="BV699">
            <v>0.29097222222222224</v>
          </cell>
          <cell r="BW699">
            <v>0.85486111111111107</v>
          </cell>
          <cell r="BY699">
            <v>0.28819444444444448</v>
          </cell>
          <cell r="CA699" t="str">
            <v>TL</v>
          </cell>
          <cell r="CB699">
            <v>0.29236111111111113</v>
          </cell>
          <cell r="CC699">
            <v>0.76527777777777783</v>
          </cell>
          <cell r="CE699">
            <v>0.2951388888888889</v>
          </cell>
          <cell r="CF699">
            <v>0.83472222222222225</v>
          </cell>
          <cell r="CH699">
            <v>0.28888888888888892</v>
          </cell>
        </row>
        <row r="700">
          <cell r="A700">
            <v>72825</v>
          </cell>
          <cell r="B700" t="str">
            <v>HERU SETYAWAN</v>
          </cell>
          <cell r="C700" t="str">
            <v>BODY PLANT 2</v>
          </cell>
          <cell r="D700" t="str">
            <v>SHFB</v>
          </cell>
          <cell r="M700" t="str">
            <v>WFH</v>
          </cell>
          <cell r="P700" t="str">
            <v>WFH</v>
          </cell>
          <cell r="S700" t="str">
            <v>WFH</v>
          </cell>
          <cell r="T700">
            <v>0.29166666666666669</v>
          </cell>
          <cell r="U700">
            <v>0.83333333333333337</v>
          </cell>
          <cell r="W700">
            <v>0.29166666666666669</v>
          </cell>
          <cell r="X700">
            <v>0.83333333333333337</v>
          </cell>
          <cell r="AF700">
            <v>0.29166666666666669</v>
          </cell>
          <cell r="AG700">
            <v>0.66666666666666663</v>
          </cell>
          <cell r="AI700">
            <v>0.29166666666666669</v>
          </cell>
          <cell r="AJ700">
            <v>0.83333333333333337</v>
          </cell>
          <cell r="AL700">
            <v>0.29166666666666669</v>
          </cell>
          <cell r="AM700">
            <v>0.8125</v>
          </cell>
          <cell r="AO700">
            <v>0.27986111111111112</v>
          </cell>
          <cell r="AP700">
            <v>0.81805555555555554</v>
          </cell>
          <cell r="AR700">
            <v>0.27361111111111108</v>
          </cell>
          <cell r="AS700">
            <v>0.74375000000000002</v>
          </cell>
          <cell r="AX700">
            <v>0.84166666666666667</v>
          </cell>
          <cell r="AY700">
            <v>0.875</v>
          </cell>
          <cell r="BA700">
            <v>0.84583333333333333</v>
          </cell>
          <cell r="BB700">
            <v>0.22013888888888888</v>
          </cell>
          <cell r="BF700" t="str">
            <v>S1</v>
          </cell>
          <cell r="BI700" t="str">
            <v>S1</v>
          </cell>
          <cell r="BJ700">
            <v>0.7993055555555556</v>
          </cell>
          <cell r="BK700">
            <v>0.29791666666666666</v>
          </cell>
          <cell r="BM700">
            <v>0.83750000000000002</v>
          </cell>
          <cell r="BN700">
            <v>0.30624999999999997</v>
          </cell>
          <cell r="BV700">
            <v>0.27777777777777779</v>
          </cell>
          <cell r="BW700">
            <v>0.83819444444444446</v>
          </cell>
          <cell r="BY700">
            <v>0.27847222222222223</v>
          </cell>
          <cell r="BZ700">
            <v>0.8354166666666667</v>
          </cell>
          <cell r="CB700">
            <v>0.2722222222222222</v>
          </cell>
          <cell r="CC700">
            <v>0.75416666666666676</v>
          </cell>
          <cell r="CE700">
            <v>0.27499999999999997</v>
          </cell>
          <cell r="CF700">
            <v>0.82638888888888884</v>
          </cell>
          <cell r="CH700">
            <v>0.2722222222222222</v>
          </cell>
        </row>
        <row r="701">
          <cell r="A701">
            <v>72826</v>
          </cell>
          <cell r="B701" t="str">
            <v>M ZAINAL MAARIF</v>
          </cell>
          <cell r="C701" t="str">
            <v>BODY PLANT 2</v>
          </cell>
          <cell r="D701" t="str">
            <v>SHFB</v>
          </cell>
          <cell r="M701" t="str">
            <v>WFH</v>
          </cell>
          <cell r="P701" t="str">
            <v>WFH</v>
          </cell>
          <cell r="S701" t="str">
            <v>WFH</v>
          </cell>
          <cell r="T701">
            <v>0.29166666666666669</v>
          </cell>
          <cell r="U701">
            <v>0.83333333333333337</v>
          </cell>
          <cell r="W701">
            <v>0.29166666666666669</v>
          </cell>
          <cell r="X701">
            <v>0.83333333333333337</v>
          </cell>
          <cell r="AF701">
            <v>0.29166666666666669</v>
          </cell>
          <cell r="AG701">
            <v>0.66666666666666663</v>
          </cell>
          <cell r="AI701">
            <v>0.29166666666666669</v>
          </cell>
          <cell r="AJ701">
            <v>0.83333333333333337</v>
          </cell>
          <cell r="AL701">
            <v>0.29166666666666669</v>
          </cell>
          <cell r="AM701">
            <v>0.8125</v>
          </cell>
          <cell r="AO701">
            <v>0.27916666666666667</v>
          </cell>
          <cell r="AQ701" t="str">
            <v>TL</v>
          </cell>
          <cell r="AR701">
            <v>0.28125</v>
          </cell>
          <cell r="AS701">
            <v>0.74375000000000002</v>
          </cell>
          <cell r="AX701">
            <v>0.83472222222222225</v>
          </cell>
          <cell r="AY701">
            <v>0.27430555555555552</v>
          </cell>
          <cell r="BA701">
            <v>0.84305555555555556</v>
          </cell>
          <cell r="BB701">
            <v>0.21597222222222223</v>
          </cell>
          <cell r="BD701">
            <v>0.84652777777777777</v>
          </cell>
          <cell r="BE701">
            <v>0.29583333333333334</v>
          </cell>
          <cell r="BG701">
            <v>0.84166666666666667</v>
          </cell>
          <cell r="BH701">
            <v>0.29930555555555555</v>
          </cell>
          <cell r="BJ701">
            <v>0.79513888888888884</v>
          </cell>
          <cell r="BK701">
            <v>0.3034722222222222</v>
          </cell>
          <cell r="BM701">
            <v>0.83194444444444438</v>
          </cell>
          <cell r="BO701" t="str">
            <v>TL</v>
          </cell>
          <cell r="BW701">
            <v>0.83750000000000002</v>
          </cell>
          <cell r="BX701" t="str">
            <v>TL</v>
          </cell>
          <cell r="BY701">
            <v>0.27708333333333335</v>
          </cell>
          <cell r="BZ701">
            <v>0.83472222222222225</v>
          </cell>
          <cell r="CB701">
            <v>0.26805555555555555</v>
          </cell>
          <cell r="CC701">
            <v>0.75277777777777777</v>
          </cell>
          <cell r="CE701">
            <v>0.2722222222222222</v>
          </cell>
          <cell r="CF701">
            <v>0.82638888888888884</v>
          </cell>
          <cell r="CH701">
            <v>0.27430555555555552</v>
          </cell>
        </row>
        <row r="702">
          <cell r="A702">
            <v>72827</v>
          </cell>
          <cell r="B702" t="str">
            <v>MIDUN AHMADUS SHIYAAM</v>
          </cell>
          <cell r="C702" t="str">
            <v>BODY PLANT 2</v>
          </cell>
          <cell r="D702" t="str">
            <v>SHFA</v>
          </cell>
          <cell r="M702" t="str">
            <v>WFH</v>
          </cell>
          <cell r="P702" t="str">
            <v>WFH</v>
          </cell>
          <cell r="S702" t="str">
            <v>WFH</v>
          </cell>
          <cell r="T702">
            <v>0.29166666666666669</v>
          </cell>
          <cell r="U702">
            <v>0.83333333333333337</v>
          </cell>
          <cell r="W702">
            <v>0.29166666666666669</v>
          </cell>
          <cell r="X702">
            <v>0.83333333333333337</v>
          </cell>
          <cell r="AF702">
            <v>0.29166666666666669</v>
          </cell>
          <cell r="AG702">
            <v>0.66666666666666663</v>
          </cell>
          <cell r="AI702">
            <v>0.29166666666666669</v>
          </cell>
          <cell r="AJ702">
            <v>0.83333333333333337</v>
          </cell>
          <cell r="AL702">
            <v>0.81805555555555554</v>
          </cell>
          <cell r="AM702">
            <v>0.28125</v>
          </cell>
          <cell r="AO702">
            <v>0.84513888888888899</v>
          </cell>
          <cell r="AP702">
            <v>0.26319444444444445</v>
          </cell>
          <cell r="AR702">
            <v>0.84652777777777777</v>
          </cell>
          <cell r="AS702">
            <v>0.28055555555555556</v>
          </cell>
          <cell r="BA702">
            <v>0.28402777777777777</v>
          </cell>
          <cell r="BB702">
            <v>0.76597222222222217</v>
          </cell>
          <cell r="BD702">
            <v>0.28402777777777777</v>
          </cell>
          <cell r="BE702">
            <v>0.81944444444444453</v>
          </cell>
          <cell r="BG702">
            <v>0.28680555555555554</v>
          </cell>
          <cell r="BH702">
            <v>0.83750000000000002</v>
          </cell>
          <cell r="BJ702">
            <v>0.27847222222222223</v>
          </cell>
          <cell r="BK702">
            <v>0.83958333333333324</v>
          </cell>
          <cell r="BM702">
            <v>0.28263888888888888</v>
          </cell>
          <cell r="BN702">
            <v>0.83750000000000002</v>
          </cell>
          <cell r="BV702">
            <v>0.82291666666666663</v>
          </cell>
          <cell r="BW702">
            <v>0.29166666666666669</v>
          </cell>
          <cell r="BY702">
            <v>0.8354166666666667</v>
          </cell>
          <cell r="BZ702">
            <v>0.26666666666666666</v>
          </cell>
          <cell r="CB702">
            <v>0.83194444444444438</v>
          </cell>
          <cell r="CC702">
            <v>0.27152777777777776</v>
          </cell>
          <cell r="CE702">
            <v>0.8354166666666667</v>
          </cell>
          <cell r="CF702">
            <v>0.26666666666666666</v>
          </cell>
          <cell r="CJ702" t="str">
            <v>M</v>
          </cell>
        </row>
        <row r="703">
          <cell r="A703">
            <v>72828</v>
          </cell>
          <cell r="B703" t="str">
            <v>MOHAMMAD NASIRUL ISHAQ</v>
          </cell>
          <cell r="C703" t="str">
            <v>BODY PLANT 2</v>
          </cell>
          <cell r="D703" t="str">
            <v>SHFA</v>
          </cell>
          <cell r="M703" t="str">
            <v>WFH</v>
          </cell>
          <cell r="P703" t="str">
            <v>WFH</v>
          </cell>
          <cell r="S703" t="str">
            <v>WFH</v>
          </cell>
          <cell r="T703">
            <v>0.29166666666666669</v>
          </cell>
          <cell r="U703">
            <v>0.83333333333333337</v>
          </cell>
          <cell r="W703">
            <v>0.29166666666666669</v>
          </cell>
          <cell r="X703">
            <v>0.83333333333333337</v>
          </cell>
          <cell r="AF703">
            <v>0.29166666666666669</v>
          </cell>
          <cell r="AG703">
            <v>0.66666666666666663</v>
          </cell>
          <cell r="AI703">
            <v>0.29166666666666669</v>
          </cell>
          <cell r="AJ703">
            <v>0.83333333333333337</v>
          </cell>
          <cell r="AL703">
            <v>0.82361111111111107</v>
          </cell>
          <cell r="AM703">
            <v>0.22638888888888889</v>
          </cell>
          <cell r="AO703">
            <v>0.83194444444444438</v>
          </cell>
          <cell r="AP703">
            <v>0.26458333333333334</v>
          </cell>
          <cell r="AR703">
            <v>0.82430555555555562</v>
          </cell>
          <cell r="AS703">
            <v>0.2722222222222222</v>
          </cell>
          <cell r="BA703">
            <v>0.28194444444444444</v>
          </cell>
          <cell r="BB703">
            <v>0.66805555555555562</v>
          </cell>
          <cell r="BD703">
            <v>0.28541666666666665</v>
          </cell>
          <cell r="BE703">
            <v>0.82361111111111107</v>
          </cell>
          <cell r="BG703">
            <v>0.28402777777777777</v>
          </cell>
          <cell r="BH703">
            <v>0.81597222222222221</v>
          </cell>
          <cell r="BJ703">
            <v>0.28958333333333336</v>
          </cell>
          <cell r="BK703">
            <v>0.8340277777777777</v>
          </cell>
          <cell r="BM703">
            <v>0.28819444444444448</v>
          </cell>
          <cell r="BN703">
            <v>0.8125</v>
          </cell>
          <cell r="BV703">
            <v>0.84027777777777779</v>
          </cell>
          <cell r="BW703">
            <v>0.29236111111111113</v>
          </cell>
          <cell r="BZ703">
            <v>0.25208333333333333</v>
          </cell>
          <cell r="CA703" t="str">
            <v>TL</v>
          </cell>
          <cell r="CB703">
            <v>0.85138888888888886</v>
          </cell>
          <cell r="CC703">
            <v>0.24166666666666667</v>
          </cell>
          <cell r="CE703">
            <v>0.80486111111111114</v>
          </cell>
          <cell r="CG703" t="str">
            <v>TL</v>
          </cell>
          <cell r="CJ703" t="str">
            <v>M</v>
          </cell>
        </row>
        <row r="704">
          <cell r="A704">
            <v>72829</v>
          </cell>
          <cell r="B704" t="str">
            <v>MUHAMAD SAMHUDI DIAN CANDRA</v>
          </cell>
          <cell r="C704" t="str">
            <v>BODY PLANT 2</v>
          </cell>
          <cell r="D704" t="str">
            <v>SHFA</v>
          </cell>
          <cell r="M704" t="str">
            <v>WFH</v>
          </cell>
          <cell r="P704" t="str">
            <v>WFH</v>
          </cell>
          <cell r="S704" t="str">
            <v>WFH</v>
          </cell>
          <cell r="T704">
            <v>0.29166666666666669</v>
          </cell>
          <cell r="U704">
            <v>0.83333333333333337</v>
          </cell>
          <cell r="W704">
            <v>0.29166666666666669</v>
          </cell>
          <cell r="X704">
            <v>0.83333333333333337</v>
          </cell>
          <cell r="AF704">
            <v>0.29166666666666669</v>
          </cell>
          <cell r="AG704">
            <v>0.66666666666666663</v>
          </cell>
          <cell r="AI704">
            <v>0.29166666666666669</v>
          </cell>
          <cell r="AJ704">
            <v>0.83333333333333337</v>
          </cell>
          <cell r="AL704">
            <v>0.82916666666666661</v>
          </cell>
          <cell r="AM704">
            <v>0.28125</v>
          </cell>
          <cell r="AO704">
            <v>0.82916666666666661</v>
          </cell>
          <cell r="AP704">
            <v>0.2638888888888889</v>
          </cell>
          <cell r="AR704">
            <v>0.83611111111111114</v>
          </cell>
          <cell r="AS704">
            <v>0.28055555555555556</v>
          </cell>
          <cell r="BA704">
            <v>0.25694444444444448</v>
          </cell>
          <cell r="BB704">
            <v>0.76597222222222217</v>
          </cell>
          <cell r="BD704">
            <v>0.26180555555555557</v>
          </cell>
          <cell r="BE704">
            <v>0.81944444444444453</v>
          </cell>
          <cell r="BG704">
            <v>0.26527777777777778</v>
          </cell>
          <cell r="BH704">
            <v>0.83750000000000002</v>
          </cell>
          <cell r="BJ704">
            <v>0.26250000000000001</v>
          </cell>
          <cell r="BK704">
            <v>0.83958333333333324</v>
          </cell>
          <cell r="BM704">
            <v>0.26180555555555557</v>
          </cell>
          <cell r="BN704">
            <v>0.82291666666666663</v>
          </cell>
          <cell r="BV704">
            <v>0.83472222222222225</v>
          </cell>
          <cell r="BW704">
            <v>0.29166666666666669</v>
          </cell>
          <cell r="BY704">
            <v>0.82916666666666661</v>
          </cell>
          <cell r="BZ704">
            <v>0.26666666666666666</v>
          </cell>
          <cell r="CB704">
            <v>0.83333333333333337</v>
          </cell>
          <cell r="CC704">
            <v>0.27152777777777776</v>
          </cell>
          <cell r="CE704">
            <v>0.81180555555555556</v>
          </cell>
          <cell r="CF704">
            <v>0.26666666666666666</v>
          </cell>
          <cell r="CJ704" t="str">
            <v>M</v>
          </cell>
        </row>
        <row r="705">
          <cell r="A705">
            <v>72830</v>
          </cell>
          <cell r="B705" t="str">
            <v>RIYAN MAULANA</v>
          </cell>
          <cell r="C705" t="str">
            <v>BODY PLANT 2</v>
          </cell>
          <cell r="D705" t="str">
            <v>SHFB</v>
          </cell>
          <cell r="M705" t="str">
            <v>WFH</v>
          </cell>
          <cell r="P705" t="str">
            <v>WFH</v>
          </cell>
          <cell r="S705" t="str">
            <v>WFH</v>
          </cell>
          <cell r="T705">
            <v>0.29166666666666669</v>
          </cell>
          <cell r="U705">
            <v>0.83333333333333337</v>
          </cell>
          <cell r="W705">
            <v>0.29166666666666669</v>
          </cell>
          <cell r="X705">
            <v>0.83333333333333337</v>
          </cell>
          <cell r="AF705">
            <v>0.29166666666666669</v>
          </cell>
          <cell r="AG705">
            <v>0.66666666666666663</v>
          </cell>
          <cell r="AI705">
            <v>0.29166666666666669</v>
          </cell>
          <cell r="AJ705">
            <v>0.83333333333333337</v>
          </cell>
          <cell r="AN705" t="str">
            <v>M</v>
          </cell>
          <cell r="AO705">
            <v>0.27152777777777776</v>
          </cell>
          <cell r="AP705">
            <v>0.8340277777777777</v>
          </cell>
          <cell r="AR705">
            <v>0.27152777777777776</v>
          </cell>
          <cell r="AS705">
            <v>0.75069444444444444</v>
          </cell>
          <cell r="AU705">
            <v>0.27152777777777776</v>
          </cell>
          <cell r="AV705">
            <v>0.81597222222222221</v>
          </cell>
          <cell r="AX705">
            <v>0.84027777777777779</v>
          </cell>
          <cell r="AY705">
            <v>0.26180555555555557</v>
          </cell>
          <cell r="BA705">
            <v>0.84513888888888899</v>
          </cell>
          <cell r="BB705">
            <v>0.19166666666666665</v>
          </cell>
          <cell r="BD705">
            <v>0.84236111111111101</v>
          </cell>
          <cell r="BE705">
            <v>0.29166666666666669</v>
          </cell>
          <cell r="BG705">
            <v>0.84166666666666667</v>
          </cell>
          <cell r="BH705">
            <v>0.29375000000000001</v>
          </cell>
          <cell r="BJ705">
            <v>0.84097222222222223</v>
          </cell>
          <cell r="BK705">
            <v>0.29583333333333334</v>
          </cell>
          <cell r="BM705">
            <v>0.81319444444444444</v>
          </cell>
          <cell r="BO705" t="str">
            <v>TL</v>
          </cell>
          <cell r="BW705">
            <v>0.83333333333333337</v>
          </cell>
          <cell r="BX705" t="str">
            <v>TL</v>
          </cell>
          <cell r="BY705">
            <v>0.27013888888888887</v>
          </cell>
          <cell r="CA705" t="str">
            <v>TL</v>
          </cell>
          <cell r="CB705">
            <v>0.27777777777777779</v>
          </cell>
          <cell r="CC705">
            <v>0.75</v>
          </cell>
          <cell r="CE705">
            <v>0.27499999999999997</v>
          </cell>
          <cell r="CF705">
            <v>0.8340277777777777</v>
          </cell>
          <cell r="CH705">
            <v>0.27430555555555552</v>
          </cell>
        </row>
        <row r="706">
          <cell r="A706">
            <v>73043</v>
          </cell>
          <cell r="B706" t="str">
            <v>HADI WAHYU FARAHTIADI</v>
          </cell>
          <cell r="C706" t="str">
            <v>BODY PLANT 2</v>
          </cell>
          <cell r="D706" t="str">
            <v>NSHF</v>
          </cell>
          <cell r="BC706" t="str">
            <v>WFH</v>
          </cell>
          <cell r="BF706" t="str">
            <v>WFH</v>
          </cell>
          <cell r="BI706" t="str">
            <v>WFH</v>
          </cell>
          <cell r="BJ706">
            <v>0.29166666666666669</v>
          </cell>
          <cell r="BK706">
            <v>0.75</v>
          </cell>
          <cell r="BM706">
            <v>0.29166666666666669</v>
          </cell>
          <cell r="BN706">
            <v>0.75</v>
          </cell>
          <cell r="BV706">
            <v>0.29166666666666669</v>
          </cell>
          <cell r="BW706">
            <v>0.66666666666666663</v>
          </cell>
          <cell r="BY706">
            <v>0.29166666666666669</v>
          </cell>
          <cell r="BZ706">
            <v>0.66666666666666663</v>
          </cell>
          <cell r="CD706" t="str">
            <v>M</v>
          </cell>
          <cell r="CG706" t="str">
            <v>M</v>
          </cell>
          <cell r="CJ706" t="str">
            <v>M</v>
          </cell>
        </row>
        <row r="707">
          <cell r="A707">
            <v>73044</v>
          </cell>
          <cell r="B707" t="str">
            <v>HARDI</v>
          </cell>
          <cell r="C707" t="str">
            <v>BODY PLANT 2</v>
          </cell>
          <cell r="D707" t="str">
            <v>NSHF</v>
          </cell>
          <cell r="BC707" t="str">
            <v>WFH</v>
          </cell>
          <cell r="BF707" t="str">
            <v>WFH</v>
          </cell>
          <cell r="BI707" t="str">
            <v>WFH</v>
          </cell>
          <cell r="BJ707">
            <v>0.29166666666666669</v>
          </cell>
          <cell r="BK707">
            <v>0.75</v>
          </cell>
          <cell r="BM707">
            <v>0.29166666666666669</v>
          </cell>
          <cell r="BN707">
            <v>0.75</v>
          </cell>
          <cell r="BV707">
            <v>0.29166666666666669</v>
          </cell>
          <cell r="BW707">
            <v>0.6777777777777777</v>
          </cell>
          <cell r="CA707" t="str">
            <v>M</v>
          </cell>
          <cell r="CD707" t="str">
            <v>M</v>
          </cell>
          <cell r="CF707">
            <v>0.81458333333333333</v>
          </cell>
          <cell r="CG707" t="str">
            <v>TL</v>
          </cell>
          <cell r="CH707">
            <v>0.29375000000000001</v>
          </cell>
        </row>
        <row r="708">
          <cell r="A708">
            <v>73045</v>
          </cell>
          <cell r="B708" t="str">
            <v>JAMALUDIN</v>
          </cell>
          <cell r="C708" t="str">
            <v>BODY PLANT 2</v>
          </cell>
          <cell r="D708" t="str">
            <v>NSHF</v>
          </cell>
          <cell r="BC708" t="str">
            <v>WFH</v>
          </cell>
          <cell r="BF708" t="str">
            <v>WFH</v>
          </cell>
          <cell r="BI708" t="str">
            <v>WFH</v>
          </cell>
          <cell r="BJ708">
            <v>0.29166666666666669</v>
          </cell>
          <cell r="BK708">
            <v>0.75</v>
          </cell>
          <cell r="BM708">
            <v>0.29166666666666669</v>
          </cell>
          <cell r="BN708">
            <v>0.75</v>
          </cell>
          <cell r="BV708">
            <v>0.29166666666666669</v>
          </cell>
          <cell r="BW708">
            <v>0.66666666666666663</v>
          </cell>
          <cell r="BY708">
            <v>0.29166666666666669</v>
          </cell>
          <cell r="BZ708">
            <v>0.66666666666666663</v>
          </cell>
          <cell r="CD708" t="str">
            <v>M</v>
          </cell>
          <cell r="CG708" t="str">
            <v>M</v>
          </cell>
          <cell r="CJ708" t="str">
            <v>M</v>
          </cell>
        </row>
        <row r="709">
          <cell r="A709">
            <v>73046</v>
          </cell>
          <cell r="B709" t="str">
            <v>JUJUN JAELANI</v>
          </cell>
          <cell r="C709" t="str">
            <v>BODY PLANT 2</v>
          </cell>
          <cell r="D709" t="str">
            <v>NSHF</v>
          </cell>
          <cell r="BC709" t="str">
            <v>WFH</v>
          </cell>
          <cell r="BF709" t="str">
            <v>WFH</v>
          </cell>
          <cell r="BI709" t="str">
            <v>WFH</v>
          </cell>
          <cell r="BJ709">
            <v>0.29166666666666669</v>
          </cell>
          <cell r="BK709">
            <v>0.75</v>
          </cell>
          <cell r="BM709">
            <v>0.29166666666666669</v>
          </cell>
          <cell r="BN709">
            <v>0.75</v>
          </cell>
          <cell r="BW709">
            <v>0.68055555555555547</v>
          </cell>
          <cell r="BX709" t="str">
            <v>TL</v>
          </cell>
          <cell r="BZ709">
            <v>0.67638888888888893</v>
          </cell>
          <cell r="CA709" t="str">
            <v>TL</v>
          </cell>
          <cell r="CB709">
            <v>0.27152777777777776</v>
          </cell>
          <cell r="CC709">
            <v>0.7402777777777777</v>
          </cell>
          <cell r="CF709">
            <v>0.8125</v>
          </cell>
          <cell r="CG709" t="str">
            <v>TL</v>
          </cell>
          <cell r="CH709">
            <v>0.24583333333333335</v>
          </cell>
        </row>
        <row r="710">
          <cell r="A710">
            <v>73047</v>
          </cell>
          <cell r="B710" t="str">
            <v>KUKUH AJI WIBAWA</v>
          </cell>
          <cell r="C710" t="str">
            <v>BODY PLANT 2</v>
          </cell>
          <cell r="D710" t="str">
            <v>NSHF</v>
          </cell>
          <cell r="BC710" t="str">
            <v>WFH</v>
          </cell>
          <cell r="BF710" t="str">
            <v>WFH</v>
          </cell>
          <cell r="BI710" t="str">
            <v>WFH</v>
          </cell>
          <cell r="BJ710">
            <v>0.29166666666666669</v>
          </cell>
          <cell r="BK710">
            <v>0.75</v>
          </cell>
          <cell r="BM710">
            <v>0.29166666666666669</v>
          </cell>
          <cell r="BN710">
            <v>0.75</v>
          </cell>
          <cell r="BV710">
            <v>0.29166666666666669</v>
          </cell>
          <cell r="BW710">
            <v>0.66666666666666663</v>
          </cell>
          <cell r="BY710">
            <v>0.29166666666666669</v>
          </cell>
          <cell r="BZ710">
            <v>0.66666666666666663</v>
          </cell>
          <cell r="CD710" t="str">
            <v>M</v>
          </cell>
          <cell r="CG710" t="str">
            <v>M</v>
          </cell>
          <cell r="CJ710" t="str">
            <v>M</v>
          </cell>
        </row>
        <row r="711">
          <cell r="A711">
            <v>73048</v>
          </cell>
          <cell r="B711" t="str">
            <v>M DAVID NUR KHALIK</v>
          </cell>
          <cell r="C711" t="str">
            <v>BODY PLANT 2</v>
          </cell>
          <cell r="D711" t="str">
            <v>NSHF</v>
          </cell>
          <cell r="BC711" t="str">
            <v>WFH</v>
          </cell>
          <cell r="BF711" t="str">
            <v>WFH</v>
          </cell>
          <cell r="BI711" t="str">
            <v>WFH</v>
          </cell>
          <cell r="BJ711">
            <v>0.29166666666666669</v>
          </cell>
          <cell r="BK711">
            <v>0.75</v>
          </cell>
          <cell r="BM711">
            <v>0.29166666666666669</v>
          </cell>
          <cell r="BN711">
            <v>0.75</v>
          </cell>
          <cell r="BV711">
            <v>0.29166666666666669</v>
          </cell>
          <cell r="BW711">
            <v>0.6777777777777777</v>
          </cell>
          <cell r="BY711">
            <v>0.27499999999999997</v>
          </cell>
          <cell r="BZ711">
            <v>0.67499999999999993</v>
          </cell>
          <cell r="CB711">
            <v>0.27083333333333331</v>
          </cell>
          <cell r="CC711">
            <v>0.7402777777777777</v>
          </cell>
          <cell r="CE711">
            <v>0.27083333333333331</v>
          </cell>
          <cell r="CF711">
            <v>0.68819444444444444</v>
          </cell>
          <cell r="CH711">
            <v>0.27152777777777776</v>
          </cell>
        </row>
        <row r="712">
          <cell r="A712">
            <v>73049</v>
          </cell>
          <cell r="B712" t="str">
            <v>MAKIYUDIN</v>
          </cell>
          <cell r="C712" t="str">
            <v>BODY PLANT 2</v>
          </cell>
          <cell r="D712" t="str">
            <v>NSHF</v>
          </cell>
          <cell r="BC712" t="str">
            <v>WFH</v>
          </cell>
          <cell r="BF712" t="str">
            <v>WFH</v>
          </cell>
          <cell r="BI712" t="str">
            <v>WFH</v>
          </cell>
          <cell r="BJ712">
            <v>0.29166666666666669</v>
          </cell>
          <cell r="BK712">
            <v>0.75</v>
          </cell>
          <cell r="BM712">
            <v>0.29166666666666669</v>
          </cell>
          <cell r="BN712">
            <v>0.75</v>
          </cell>
          <cell r="BV712">
            <v>0.29166666666666669</v>
          </cell>
          <cell r="BW712">
            <v>0.66666666666666663</v>
          </cell>
          <cell r="BY712">
            <v>0.29166666666666669</v>
          </cell>
          <cell r="BZ712">
            <v>0.66666666666666663</v>
          </cell>
          <cell r="CD712" t="str">
            <v>M</v>
          </cell>
          <cell r="CG712" t="str">
            <v>M</v>
          </cell>
          <cell r="CJ712" t="str">
            <v>M</v>
          </cell>
        </row>
        <row r="713">
          <cell r="A713">
            <v>73050</v>
          </cell>
          <cell r="B713" t="str">
            <v>MIFTAH NUR AZIZ</v>
          </cell>
          <cell r="C713" t="str">
            <v>BODY PLANT 2</v>
          </cell>
          <cell r="D713" t="str">
            <v>NSHF</v>
          </cell>
          <cell r="BC713" t="str">
            <v>WFH</v>
          </cell>
          <cell r="BF713" t="str">
            <v>WFH</v>
          </cell>
          <cell r="BI713" t="str">
            <v>WFH</v>
          </cell>
          <cell r="BJ713">
            <v>0.29166666666666669</v>
          </cell>
          <cell r="BK713">
            <v>0.75</v>
          </cell>
          <cell r="BM713">
            <v>0.29166666666666669</v>
          </cell>
          <cell r="BN713">
            <v>0.75</v>
          </cell>
          <cell r="BW713">
            <v>0.68125000000000002</v>
          </cell>
          <cell r="BX713" t="str">
            <v>TL</v>
          </cell>
          <cell r="BY713">
            <v>0.27986111111111112</v>
          </cell>
          <cell r="BZ713">
            <v>0.68263888888888891</v>
          </cell>
          <cell r="CB713">
            <v>0.28680555555555554</v>
          </cell>
          <cell r="CC713">
            <v>0.7402777777777777</v>
          </cell>
          <cell r="CE713">
            <v>0.27777777777777779</v>
          </cell>
          <cell r="CF713">
            <v>0.68819444444444444</v>
          </cell>
          <cell r="CH713">
            <v>0.28055555555555556</v>
          </cell>
        </row>
        <row r="714">
          <cell r="A714">
            <v>73051</v>
          </cell>
          <cell r="B714" t="str">
            <v>WAHYU NURCAHYANTO</v>
          </cell>
          <cell r="C714" t="str">
            <v>BODY PLANT 2</v>
          </cell>
          <cell r="D714" t="str">
            <v>NSHF</v>
          </cell>
          <cell r="BC714" t="str">
            <v>WFH</v>
          </cell>
          <cell r="BF714" t="str">
            <v>WFH</v>
          </cell>
          <cell r="BI714" t="str">
            <v>WFH</v>
          </cell>
          <cell r="BJ714">
            <v>0.29166666666666669</v>
          </cell>
          <cell r="BK714">
            <v>0.75</v>
          </cell>
          <cell r="BM714">
            <v>0.29166666666666669</v>
          </cell>
          <cell r="BN714">
            <v>0.75</v>
          </cell>
          <cell r="BV714">
            <v>0.29166666666666669</v>
          </cell>
          <cell r="BW714">
            <v>0.66666666666666663</v>
          </cell>
          <cell r="BY714">
            <v>0.29166666666666669</v>
          </cell>
          <cell r="BZ714">
            <v>0.66666666666666663</v>
          </cell>
          <cell r="CD714" t="str">
            <v>M</v>
          </cell>
          <cell r="CG714" t="str">
            <v>M</v>
          </cell>
          <cell r="CJ714" t="str">
            <v>M</v>
          </cell>
        </row>
        <row r="715">
          <cell r="A715">
            <v>73222</v>
          </cell>
          <cell r="B715" t="str">
            <v>KURNIAWAN ADI PRASETYO</v>
          </cell>
          <cell r="C715" t="str">
            <v>BODY PLANT 2</v>
          </cell>
          <cell r="D715" t="str">
            <v>NSHF</v>
          </cell>
          <cell r="BC715" t="str">
            <v>WFH</v>
          </cell>
          <cell r="BF715" t="str">
            <v>WFH</v>
          </cell>
          <cell r="BI715" t="str">
            <v>WFH</v>
          </cell>
          <cell r="BJ715">
            <v>0.29166666666666669</v>
          </cell>
          <cell r="BK715">
            <v>0.75</v>
          </cell>
          <cell r="BM715">
            <v>0.29166666666666669</v>
          </cell>
          <cell r="BN715">
            <v>0.75</v>
          </cell>
          <cell r="BV715">
            <v>0.29166666666666669</v>
          </cell>
          <cell r="BW715">
            <v>0.66666666666666663</v>
          </cell>
          <cell r="BY715">
            <v>0.29166666666666669</v>
          </cell>
          <cell r="BZ715">
            <v>0.66666666666666663</v>
          </cell>
          <cell r="CD715" t="str">
            <v>M</v>
          </cell>
          <cell r="CG715" t="str">
            <v>M</v>
          </cell>
          <cell r="CJ715" t="str">
            <v>M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3" sqref="N13"/>
    </sheetView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B367"/>
  <sheetViews>
    <sheetView showGridLines="0" tabSelected="1" view="pageBreakPreview" topLeftCell="A274" zoomScale="70" zoomScaleNormal="70" zoomScaleSheetLayoutView="70" workbookViewId="0">
      <selection activeCell="L287" sqref="L287"/>
    </sheetView>
  </sheetViews>
  <sheetFormatPr defaultRowHeight="15"/>
  <cols>
    <col min="1" max="1" width="2.5703125" customWidth="1"/>
    <col min="2" max="2" width="4.28515625" customWidth="1"/>
    <col min="3" max="3" width="17.85546875" customWidth="1"/>
    <col min="4" max="4" width="4.28515625" style="134" customWidth="1"/>
    <col min="5" max="5" width="10.5703125" style="134" customWidth="1"/>
    <col min="6" max="6" width="11.85546875" style="134" customWidth="1"/>
    <col min="7" max="8" width="7.85546875" style="134" customWidth="1"/>
    <col min="9" max="9" width="6.85546875" style="134" customWidth="1"/>
    <col min="10" max="10" width="42" style="134" bestFit="1" customWidth="1"/>
    <col min="11" max="11" width="8.28515625" style="135" bestFit="1" customWidth="1"/>
    <col min="12" max="12" width="3.140625" style="134" customWidth="1"/>
    <col min="13" max="13" width="28.28515625" style="134" customWidth="1"/>
    <col min="14" max="14" width="5.7109375" style="136" customWidth="1"/>
    <col min="15" max="15" width="10.140625" style="134" customWidth="1"/>
    <col min="16" max="16" width="4.28515625" style="137" customWidth="1"/>
    <col min="17" max="17" width="6.28515625" customWidth="1"/>
    <col min="18" max="18" width="8.28515625" style="6" bestFit="1" customWidth="1"/>
    <col min="21" max="21" width="13" customWidth="1"/>
    <col min="24" max="24" width="47" bestFit="1" customWidth="1"/>
    <col min="26" max="26" width="12" bestFit="1" customWidth="1"/>
    <col min="28" max="28" width="35.140625" customWidth="1"/>
  </cols>
  <sheetData>
    <row r="1" spans="1:28" ht="7.5" customHeight="1" thickBot="1">
      <c r="A1" s="1" t="s">
        <v>0</v>
      </c>
      <c r="B1" s="2"/>
      <c r="C1" s="2"/>
      <c r="D1" s="2"/>
      <c r="E1" s="2"/>
      <c r="F1" s="2"/>
      <c r="G1" s="2"/>
      <c r="H1" s="2"/>
      <c r="I1" s="3"/>
      <c r="J1" s="2"/>
      <c r="K1" s="3"/>
      <c r="L1" s="2"/>
      <c r="M1" s="2"/>
      <c r="N1" s="3"/>
      <c r="O1" s="2"/>
      <c r="P1" s="4"/>
      <c r="Q1" s="5"/>
    </row>
    <row r="2" spans="1:28" ht="15.75" customHeight="1">
      <c r="A2" s="7"/>
      <c r="B2" s="1"/>
      <c r="C2" s="2"/>
      <c r="D2" s="138" t="s">
        <v>1</v>
      </c>
      <c r="E2" s="139"/>
      <c r="F2" s="139"/>
      <c r="G2" s="139"/>
      <c r="H2" s="139"/>
      <c r="I2" s="139"/>
      <c r="J2" s="140"/>
      <c r="K2" s="8"/>
      <c r="L2" s="5"/>
      <c r="M2" s="146">
        <v>2022</v>
      </c>
      <c r="N2" s="147"/>
      <c r="O2" s="148"/>
      <c r="P2" s="158"/>
      <c r="Q2" s="5"/>
    </row>
    <row r="3" spans="1:28" ht="15.75" customHeight="1">
      <c r="A3" s="7"/>
      <c r="B3" s="7"/>
      <c r="C3" s="5"/>
      <c r="D3" s="141"/>
      <c r="E3" s="142"/>
      <c r="F3" s="142"/>
      <c r="G3" s="142"/>
      <c r="H3" s="142"/>
      <c r="I3" s="142"/>
      <c r="J3" s="159"/>
      <c r="K3" s="8"/>
      <c r="L3" s="5"/>
      <c r="M3" s="149"/>
      <c r="N3" s="150"/>
      <c r="O3" s="160"/>
      <c r="P3" s="158"/>
      <c r="Q3" s="5"/>
    </row>
    <row r="4" spans="1:28" ht="15.75" customHeight="1" thickBot="1">
      <c r="A4" s="7"/>
      <c r="B4" s="9"/>
      <c r="C4" s="10"/>
      <c r="D4" s="143"/>
      <c r="E4" s="144"/>
      <c r="F4" s="144"/>
      <c r="G4" s="144"/>
      <c r="H4" s="144"/>
      <c r="I4" s="144"/>
      <c r="J4" s="145"/>
      <c r="K4" s="8"/>
      <c r="L4" s="5"/>
      <c r="M4" s="151"/>
      <c r="N4" s="152"/>
      <c r="O4" s="153"/>
      <c r="P4" s="158"/>
      <c r="Q4" s="5"/>
    </row>
    <row r="5" spans="1:28" ht="8.25" customHeight="1" thickBot="1">
      <c r="A5" s="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58"/>
      <c r="Q5" s="5"/>
    </row>
    <row r="6" spans="1:28" ht="18">
      <c r="A6" s="7"/>
      <c r="B6" s="12" t="s">
        <v>2</v>
      </c>
      <c r="C6" s="13"/>
      <c r="D6" s="14" t="s">
        <v>3</v>
      </c>
      <c r="E6" s="15" t="s">
        <v>4</v>
      </c>
      <c r="F6" s="16"/>
      <c r="G6" s="16"/>
      <c r="H6" s="16"/>
      <c r="I6" s="16"/>
      <c r="J6" s="16"/>
      <c r="K6" s="17"/>
      <c r="L6" s="16"/>
      <c r="M6" s="16"/>
      <c r="N6" s="17"/>
      <c r="O6" s="18"/>
      <c r="P6" s="158"/>
      <c r="Q6" s="5"/>
    </row>
    <row r="7" spans="1:28" ht="18">
      <c r="A7" s="19"/>
      <c r="B7" s="20" t="s">
        <v>5</v>
      </c>
      <c r="C7" s="11"/>
      <c r="D7" s="21" t="s">
        <v>3</v>
      </c>
      <c r="E7" s="22" t="s">
        <v>6</v>
      </c>
      <c r="F7" s="23"/>
      <c r="G7" s="23"/>
      <c r="H7" s="23"/>
      <c r="I7" s="24"/>
      <c r="J7" s="25" t="s">
        <v>7</v>
      </c>
      <c r="K7" s="26"/>
      <c r="L7" s="23" t="s">
        <v>3</v>
      </c>
      <c r="M7" s="27">
        <v>0.66666666666666663</v>
      </c>
      <c r="N7" s="28"/>
      <c r="O7" s="161" t="s">
        <v>8</v>
      </c>
      <c r="P7" s="162"/>
      <c r="Q7" s="29"/>
      <c r="S7" s="163" t="s">
        <v>9</v>
      </c>
      <c r="T7" s="164"/>
      <c r="U7" s="163"/>
    </row>
    <row r="8" spans="1:28" ht="18">
      <c r="A8" s="19"/>
      <c r="B8" s="20" t="s">
        <v>10</v>
      </c>
      <c r="C8" s="11"/>
      <c r="D8" s="21" t="s">
        <v>3</v>
      </c>
      <c r="E8" s="30">
        <f>F8</f>
        <v>44576</v>
      </c>
      <c r="F8" s="31">
        <v>44576</v>
      </c>
      <c r="G8" s="22"/>
      <c r="H8" s="22"/>
      <c r="I8" s="22"/>
      <c r="J8" s="22"/>
      <c r="K8" s="32"/>
      <c r="L8" s="22"/>
      <c r="M8" s="22"/>
      <c r="N8" s="32"/>
      <c r="O8" s="165"/>
      <c r="P8" s="166"/>
      <c r="Q8" s="29"/>
      <c r="S8" s="167" t="e">
        <f>(D8-C8)*1440</f>
        <v>#VALUE!</v>
      </c>
      <c r="T8" s="167">
        <f>IF(D8&lt;=0.666666666666667,70,IF(D8&lt;=0.75,85,IF(D8&lt;=0.833333333333333,110,50)))</f>
        <v>50</v>
      </c>
      <c r="U8" s="167"/>
      <c r="V8" s="168">
        <v>0.208344907</v>
      </c>
    </row>
    <row r="9" spans="1:28" ht="15.75">
      <c r="A9" s="19"/>
      <c r="B9" s="33" t="s">
        <v>11</v>
      </c>
      <c r="C9" s="11"/>
      <c r="D9" s="21" t="s">
        <v>3</v>
      </c>
      <c r="E9" s="34">
        <f>Y24</f>
        <v>0</v>
      </c>
      <c r="F9" s="23"/>
      <c r="G9" s="23"/>
      <c r="H9" s="23"/>
      <c r="I9" s="35"/>
      <c r="J9" s="23"/>
      <c r="K9" s="26"/>
      <c r="L9" s="23"/>
      <c r="M9" s="23"/>
      <c r="N9" s="26"/>
      <c r="O9" s="169"/>
      <c r="P9" s="162"/>
      <c r="Q9" s="29"/>
      <c r="S9" s="170" t="s">
        <v>12</v>
      </c>
      <c r="T9" s="171"/>
      <c r="U9" s="170"/>
      <c r="V9" s="172">
        <v>0.208344907</v>
      </c>
    </row>
    <row r="10" spans="1:28" ht="15.75">
      <c r="A10" s="19"/>
      <c r="B10" s="33" t="s">
        <v>13</v>
      </c>
      <c r="C10" s="11"/>
      <c r="D10" s="21" t="s">
        <v>3</v>
      </c>
      <c r="E10" s="36">
        <f>Z24</f>
        <v>0</v>
      </c>
      <c r="F10" s="23"/>
      <c r="G10" s="23"/>
      <c r="H10" s="23"/>
      <c r="I10" s="35"/>
      <c r="J10" s="23"/>
      <c r="K10" s="26"/>
      <c r="L10" s="29"/>
      <c r="M10" s="37"/>
      <c r="N10" s="26"/>
      <c r="O10" s="169"/>
      <c r="P10" s="162"/>
      <c r="Q10" s="29"/>
      <c r="S10" s="173">
        <f>(((1-$M10)+(1-(1-$N10)))*1440)</f>
        <v>1440</v>
      </c>
      <c r="T10" s="173">
        <v>55</v>
      </c>
      <c r="U10" s="173"/>
    </row>
    <row r="11" spans="1:28" ht="18.75" thickBot="1">
      <c r="A11" s="19"/>
      <c r="B11" s="38" t="s">
        <v>14</v>
      </c>
      <c r="C11" s="39"/>
      <c r="D11" s="40" t="s">
        <v>3</v>
      </c>
      <c r="E11" s="41" t="s">
        <v>15</v>
      </c>
      <c r="F11" s="42"/>
      <c r="G11" s="42"/>
      <c r="H11" s="42"/>
      <c r="I11" s="42"/>
      <c r="J11" s="42"/>
      <c r="K11" s="43"/>
      <c r="L11" s="42"/>
      <c r="M11" s="44"/>
      <c r="N11" s="43"/>
      <c r="O11" s="45"/>
      <c r="P11" s="162"/>
      <c r="Q11" s="29"/>
      <c r="T11" s="46"/>
    </row>
    <row r="12" spans="1:28" ht="8.25" customHeight="1">
      <c r="A12" s="19"/>
      <c r="B12" s="47"/>
      <c r="C12" s="48"/>
      <c r="D12" s="48"/>
      <c r="E12" s="48"/>
      <c r="F12" s="48"/>
      <c r="G12" s="48"/>
      <c r="H12" s="48"/>
      <c r="I12" s="48"/>
      <c r="J12" s="49"/>
      <c r="K12" s="48"/>
      <c r="L12" s="48"/>
      <c r="M12" s="48"/>
      <c r="N12" s="48"/>
      <c r="O12" s="48"/>
      <c r="P12" s="162"/>
      <c r="Q12" s="29"/>
      <c r="T12" s="46"/>
    </row>
    <row r="13" spans="1:28" ht="15.75" thickBot="1">
      <c r="A13" s="19"/>
      <c r="B13" s="50" t="s">
        <v>16</v>
      </c>
      <c r="C13" s="51"/>
      <c r="D13" s="52"/>
      <c r="E13" s="52"/>
      <c r="F13" s="53"/>
      <c r="G13" s="29"/>
      <c r="H13" s="29"/>
      <c r="I13" s="29"/>
      <c r="J13" s="29"/>
      <c r="K13" s="35"/>
      <c r="L13" s="29"/>
      <c r="M13" s="29"/>
      <c r="N13" s="35"/>
      <c r="O13" s="29"/>
      <c r="P13" s="158"/>
      <c r="Q13" s="5"/>
      <c r="T13" s="46"/>
    </row>
    <row r="14" spans="1:28" ht="21" thickBot="1">
      <c r="A14" s="19"/>
      <c r="B14" s="154" t="s">
        <v>17</v>
      </c>
      <c r="C14" s="156" t="s">
        <v>18</v>
      </c>
      <c r="D14" s="156"/>
      <c r="E14" s="156"/>
      <c r="F14" s="156" t="s">
        <v>19</v>
      </c>
      <c r="G14" s="157" t="s">
        <v>20</v>
      </c>
      <c r="H14" s="157"/>
      <c r="I14" s="54" t="s">
        <v>21</v>
      </c>
      <c r="J14" s="55" t="s">
        <v>22</v>
      </c>
      <c r="K14" s="56"/>
      <c r="L14" s="56"/>
      <c r="M14" s="56"/>
      <c r="N14" s="56"/>
      <c r="O14" s="57"/>
      <c r="P14" s="162"/>
      <c r="Q14" s="58"/>
      <c r="S14" s="59"/>
      <c r="T14" s="59"/>
      <c r="U14" s="59"/>
      <c r="W14" s="174" t="s">
        <v>23</v>
      </c>
      <c r="X14" s="175" t="s">
        <v>24</v>
      </c>
      <c r="Y14" s="175" t="s">
        <v>25</v>
      </c>
      <c r="Z14" s="174" t="s">
        <v>26</v>
      </c>
      <c r="AA14" s="174" t="s">
        <v>27</v>
      </c>
      <c r="AB14" s="176" t="s">
        <v>28</v>
      </c>
    </row>
    <row r="15" spans="1:28" ht="15.75" thickBot="1">
      <c r="A15" s="19"/>
      <c r="B15" s="155"/>
      <c r="C15" s="157"/>
      <c r="D15" s="157"/>
      <c r="E15" s="157"/>
      <c r="F15" s="157"/>
      <c r="G15" s="177" t="s">
        <v>29</v>
      </c>
      <c r="H15" s="178" t="s">
        <v>30</v>
      </c>
      <c r="I15" s="177" t="s">
        <v>26</v>
      </c>
      <c r="J15" s="179" t="s">
        <v>31</v>
      </c>
      <c r="K15" s="180" t="s">
        <v>32</v>
      </c>
      <c r="L15" s="180"/>
      <c r="M15" s="181" t="s">
        <v>33</v>
      </c>
      <c r="N15" s="182" t="s">
        <v>34</v>
      </c>
      <c r="O15" s="183" t="s">
        <v>23</v>
      </c>
      <c r="P15" s="162"/>
      <c r="Q15" s="58"/>
      <c r="S15" s="184" t="s">
        <v>35</v>
      </c>
      <c r="T15" s="185" t="s">
        <v>36</v>
      </c>
      <c r="U15" s="185" t="s">
        <v>37</v>
      </c>
      <c r="W15" s="186" t="s">
        <v>38</v>
      </c>
      <c r="X15" s="186" t="s">
        <v>39</v>
      </c>
      <c r="Y15" s="187">
        <f>COUNTIF(O:O,W15)</f>
        <v>281</v>
      </c>
      <c r="Z15" s="188">
        <f>SUMIFS(U:U,O:O,W15)</f>
        <v>127855</v>
      </c>
      <c r="AA15" s="189">
        <f>Z15/60</f>
        <v>2130.9166666666665</v>
      </c>
      <c r="AB15" s="190">
        <f>AA15*72540</f>
        <v>154576695</v>
      </c>
    </row>
    <row r="16" spans="1:28" ht="15" customHeight="1" thickBot="1">
      <c r="A16" s="19"/>
      <c r="B16" s="60"/>
      <c r="C16" s="61"/>
      <c r="D16" s="61"/>
      <c r="E16" s="61"/>
      <c r="F16" s="61"/>
      <c r="G16" s="61"/>
      <c r="H16" s="61"/>
      <c r="I16" s="61"/>
      <c r="J16" s="62"/>
      <c r="K16" s="61"/>
      <c r="L16" s="62"/>
      <c r="M16" s="62"/>
      <c r="N16" s="61"/>
      <c r="O16" s="63"/>
      <c r="P16" s="162" t="s">
        <v>40</v>
      </c>
      <c r="Q16" s="64" t="s">
        <v>41</v>
      </c>
      <c r="R16" s="65" t="s">
        <v>42</v>
      </c>
      <c r="S16" s="167">
        <f>(D16-C16)*1440</f>
        <v>0</v>
      </c>
      <c r="T16" s="167">
        <f>IF(D16&lt;=0.666666666666667,70,IF(D16&lt;=0.75,85,IF(D16&lt;=0.833333333333333,110,50)))</f>
        <v>70</v>
      </c>
      <c r="U16" s="167">
        <f>IF((S16-T16)&lt;=0,0,(S16-T16))</f>
        <v>0</v>
      </c>
      <c r="W16" s="191" t="s">
        <v>43</v>
      </c>
      <c r="X16" s="187" t="s">
        <v>44</v>
      </c>
      <c r="Y16" s="187">
        <f>COUNTIF(O:O,W16)</f>
        <v>0</v>
      </c>
      <c r="Z16" s="188">
        <f>SUMIFS($O:$O,$U:$U,W16)</f>
        <v>0</v>
      </c>
      <c r="AA16" s="189">
        <f t="shared" ref="AA16:AA24" si="0">Z16/60</f>
        <v>0</v>
      </c>
      <c r="AB16" s="192">
        <f>AA16*72540</f>
        <v>0</v>
      </c>
    </row>
    <row r="17" spans="1:28" ht="20.25" customHeight="1">
      <c r="A17" s="19"/>
      <c r="B17" s="66">
        <v>1</v>
      </c>
      <c r="C17" s="67" t="str">
        <f>IFERROR(VLOOKUP($F17,[158]updateMP!$B:$J,2,0)," ")</f>
        <v>EKA MAHENDRA</v>
      </c>
      <c r="D17" s="68"/>
      <c r="E17" s="68"/>
      <c r="F17" s="69">
        <v>21715</v>
      </c>
      <c r="G17" s="70">
        <v>0.30208333333333331</v>
      </c>
      <c r="H17" s="70">
        <v>0.66666666666666663</v>
      </c>
      <c r="I17" s="71">
        <f t="shared" ref="I17:I82" si="1">IF(AND(H17&gt;0.67708333,H17&lt;=0.760416666666667),(H17-G17)*1440,IF(H17&gt;0.78125,(("18:15"-G17)+(H17-"18:45"))*1440,0))</f>
        <v>0</v>
      </c>
      <c r="J17" s="72" t="str">
        <f>IFERROR(VLOOKUP(F17,[158]updateMP!B:J,8,0)," ")</f>
        <v>UF</v>
      </c>
      <c r="K17" s="73">
        <f>M7</f>
        <v>0.66666666666666663</v>
      </c>
      <c r="L17" s="74" t="s">
        <v>45</v>
      </c>
      <c r="M17" s="75" t="s">
        <v>46</v>
      </c>
      <c r="N17" s="76" t="s">
        <v>47</v>
      </c>
      <c r="O17" s="77" t="s">
        <v>38</v>
      </c>
      <c r="P17" s="193" t="str">
        <f>IFERROR(VLOOKUP(F17,[158]updateMP!$B:$J,4,0)," ")</f>
        <v>FRM</v>
      </c>
      <c r="Q17" s="78">
        <f>IFERROR(VLOOKUP(F17,[158]PS!A:DP,47,0)," ")</f>
        <v>0.30277777777777776</v>
      </c>
      <c r="R17" s="79">
        <f>IFERROR(VLOOKUP(F17,[158]PS!A:DP,48,0)," ")</f>
        <v>0.71875</v>
      </c>
      <c r="S17" s="167">
        <f>(H17-G17)*1440</f>
        <v>525</v>
      </c>
      <c r="T17" s="167">
        <f t="shared" ref="T17:T80" si="2">IF(D17&lt;=0.666666666666667,70,IF(D17&lt;=0.75,85,IF(D17&lt;=0.833333333333333,110,50)))</f>
        <v>70</v>
      </c>
      <c r="U17" s="167">
        <f t="shared" ref="U17:U80" si="3">IF((S17-T17)&lt;=0,0,(S17-T17))</f>
        <v>455</v>
      </c>
      <c r="W17" s="191" t="s">
        <v>48</v>
      </c>
      <c r="X17" s="187" t="s">
        <v>49</v>
      </c>
      <c r="Y17" s="187">
        <f>COUNTIF(O:O,W17)</f>
        <v>0</v>
      </c>
      <c r="Z17" s="188">
        <f>SUMIFS($O:$O,$U:$U,W17)</f>
        <v>0</v>
      </c>
      <c r="AA17" s="189">
        <f t="shared" si="0"/>
        <v>0</v>
      </c>
      <c r="AB17" s="192">
        <f t="shared" ref="AB17:AB24" si="4">AA17*72540</f>
        <v>0</v>
      </c>
    </row>
    <row r="18" spans="1:28" ht="20.25" customHeight="1">
      <c r="A18" s="19"/>
      <c r="B18" s="66">
        <v>2</v>
      </c>
      <c r="C18" s="80" t="str">
        <f>IFERROR(VLOOKUP($F18,[158]updateMP!$B:$J,2,0)," ")</f>
        <v>ADE KURNIAWAN</v>
      </c>
      <c r="D18" s="81"/>
      <c r="E18" s="81"/>
      <c r="F18" s="82">
        <v>29158</v>
      </c>
      <c r="G18" s="83">
        <v>0.30208333333333331</v>
      </c>
      <c r="H18" s="83">
        <v>0.66666666666666663</v>
      </c>
      <c r="I18" s="84">
        <f t="shared" si="1"/>
        <v>0</v>
      </c>
      <c r="J18" s="85" t="str">
        <f>IFERROR(VLOOKUP(F18,[158]updateMP!B:J,8,0)," ")</f>
        <v>UF</v>
      </c>
      <c r="K18" s="86">
        <f>K17</f>
        <v>0.66666666666666663</v>
      </c>
      <c r="L18" s="87" t="s">
        <v>45</v>
      </c>
      <c r="M18" s="88" t="s">
        <v>46</v>
      </c>
      <c r="N18" s="89" t="s">
        <v>47</v>
      </c>
      <c r="O18" s="90" t="s">
        <v>38</v>
      </c>
      <c r="P18" s="193" t="str">
        <f>IFERROR(VLOOKUP(F18,[158]updateMP!$B:$J,4,0)," ")</f>
        <v>TL</v>
      </c>
      <c r="Q18" s="78">
        <f>IFERROR(VLOOKUP(F18,[158]PS!A:DP,47,0)," ")</f>
        <v>0.29722222222222222</v>
      </c>
      <c r="R18" s="79">
        <f>IFERROR(VLOOKUP(F18,[158]PS!A:DP,48,0)," ")</f>
        <v>0.83680555555555547</v>
      </c>
      <c r="S18" s="167">
        <f t="shared" ref="S18:S81" si="5">(H18-G18)*1440</f>
        <v>525</v>
      </c>
      <c r="T18" s="167">
        <f t="shared" si="2"/>
        <v>70</v>
      </c>
      <c r="U18" s="167">
        <f t="shared" si="3"/>
        <v>455</v>
      </c>
      <c r="W18" s="191" t="s">
        <v>50</v>
      </c>
      <c r="X18" s="187" t="s">
        <v>51</v>
      </c>
      <c r="Y18" s="187">
        <f>COUNTIF(O:O,W18)</f>
        <v>0</v>
      </c>
      <c r="Z18" s="188">
        <f>SUMIFS($O:$O,$U:$U,W18)</f>
        <v>0</v>
      </c>
      <c r="AA18" s="189">
        <f t="shared" si="0"/>
        <v>0</v>
      </c>
      <c r="AB18" s="192">
        <f t="shared" si="4"/>
        <v>0</v>
      </c>
    </row>
    <row r="19" spans="1:28" ht="20.25" customHeight="1">
      <c r="A19" s="19"/>
      <c r="B19" s="66">
        <v>3</v>
      </c>
      <c r="C19" s="80" t="str">
        <f>IFERROR(VLOOKUP($F19,[158]updateMP!$B:$J,2,0)," ")</f>
        <v>AINUR ROCHIS</v>
      </c>
      <c r="D19" s="81"/>
      <c r="E19" s="81"/>
      <c r="F19" s="82">
        <v>34317</v>
      </c>
      <c r="G19" s="83">
        <v>0.30208333333333331</v>
      </c>
      <c r="H19" s="83">
        <v>0.66666666666666663</v>
      </c>
      <c r="I19" s="84">
        <f t="shared" si="1"/>
        <v>0</v>
      </c>
      <c r="J19" s="85" t="str">
        <f>IFERROR(VLOOKUP(F19,[158]updateMP!B:J,8,0)," ")</f>
        <v>UF</v>
      </c>
      <c r="K19" s="86">
        <f>K18</f>
        <v>0.66666666666666663</v>
      </c>
      <c r="L19" s="87" t="s">
        <v>45</v>
      </c>
      <c r="M19" s="88" t="s">
        <v>46</v>
      </c>
      <c r="N19" s="89" t="str">
        <f>N18</f>
        <v>0</v>
      </c>
      <c r="O19" s="90" t="s">
        <v>38</v>
      </c>
      <c r="P19" s="193" t="str">
        <f>IFERROR(VLOOKUP(F19,[158]updateMP!$B:$J,4,0)," ")</f>
        <v>TM</v>
      </c>
      <c r="Q19" s="78">
        <f>IFERROR(VLOOKUP(F19,[158]PS!A:DP,47,0)," ")</f>
        <v>0.29305555555555557</v>
      </c>
      <c r="R19" s="79">
        <f>IFERROR(VLOOKUP(F19,[158]PS!A:DP,48,0)," ")</f>
        <v>0.75</v>
      </c>
      <c r="S19" s="167">
        <f t="shared" si="5"/>
        <v>525</v>
      </c>
      <c r="T19" s="167">
        <f t="shared" si="2"/>
        <v>70</v>
      </c>
      <c r="U19" s="167">
        <f t="shared" si="3"/>
        <v>455</v>
      </c>
      <c r="W19" s="191" t="s">
        <v>52</v>
      </c>
      <c r="X19" s="187" t="s">
        <v>53</v>
      </c>
      <c r="Y19" s="187">
        <f>COUNTIF(O:O,W19)</f>
        <v>0</v>
      </c>
      <c r="Z19" s="188">
        <f>SUMIFS($O:$O,$U:$U,W19)</f>
        <v>0</v>
      </c>
      <c r="AA19" s="189">
        <f t="shared" si="0"/>
        <v>0</v>
      </c>
      <c r="AB19" s="192">
        <f t="shared" si="4"/>
        <v>0</v>
      </c>
    </row>
    <row r="20" spans="1:28" ht="20.25" customHeight="1">
      <c r="A20" s="19"/>
      <c r="B20" s="66">
        <v>4</v>
      </c>
      <c r="C20" s="80" t="str">
        <f>IFERROR(VLOOKUP($F20,[158]updateMP!$B:$J,2,0)," ")</f>
        <v>IMAM FITRI ALPARISI</v>
      </c>
      <c r="D20" s="81"/>
      <c r="E20" s="81"/>
      <c r="F20" s="82">
        <v>36900</v>
      </c>
      <c r="G20" s="83">
        <v>0.30208333333333331</v>
      </c>
      <c r="H20" s="83">
        <v>0.66666666666666663</v>
      </c>
      <c r="I20" s="84">
        <f t="shared" si="1"/>
        <v>0</v>
      </c>
      <c r="J20" s="85" t="str">
        <f>IFERROR(VLOOKUP(F20,[158]updateMP!B:J,8,0)," ")</f>
        <v>UF</v>
      </c>
      <c r="K20" s="86">
        <f t="shared" ref="K20:K83" si="6">K19</f>
        <v>0.66666666666666663</v>
      </c>
      <c r="L20" s="87" t="s">
        <v>45</v>
      </c>
      <c r="M20" s="88" t="s">
        <v>46</v>
      </c>
      <c r="N20" s="89" t="str">
        <f t="shared" ref="N20:N83" si="7">N19</f>
        <v>0</v>
      </c>
      <c r="O20" s="90" t="s">
        <v>38</v>
      </c>
      <c r="P20" s="193" t="str">
        <f>IFERROR(VLOOKUP(F20,[158]updateMP!$B:$J,4,0)," ")</f>
        <v>TM</v>
      </c>
      <c r="Q20" s="78">
        <f>IFERROR(VLOOKUP(F20,[158]PS!A:DP,47,0)," ")</f>
        <v>0.29375000000000001</v>
      </c>
      <c r="R20" s="79">
        <f>IFERROR(VLOOKUP(F20,[158]PS!A:DP,48,0)," ")</f>
        <v>0.83611111111111114</v>
      </c>
      <c r="S20" s="167">
        <f t="shared" si="5"/>
        <v>525</v>
      </c>
      <c r="T20" s="167">
        <f t="shared" si="2"/>
        <v>70</v>
      </c>
      <c r="U20" s="167">
        <f t="shared" si="3"/>
        <v>455</v>
      </c>
      <c r="W20" s="191" t="s">
        <v>54</v>
      </c>
      <c r="X20" s="187" t="s">
        <v>55</v>
      </c>
      <c r="Y20" s="187">
        <f>COUNTIF(O:O,W20)</f>
        <v>0</v>
      </c>
      <c r="Z20" s="188">
        <f>SUMIFS($O:$O,$U:$U,W20)</f>
        <v>0</v>
      </c>
      <c r="AA20" s="189">
        <f t="shared" si="0"/>
        <v>0</v>
      </c>
      <c r="AB20" s="192">
        <f t="shared" si="4"/>
        <v>0</v>
      </c>
    </row>
    <row r="21" spans="1:28" ht="20.25" customHeight="1">
      <c r="A21" s="19"/>
      <c r="B21" s="66">
        <v>5</v>
      </c>
      <c r="C21" s="80" t="str">
        <f>IFERROR(VLOOKUP($F21,[158]updateMP!$B:$J,2,0)," ")</f>
        <v>TOYIBAN</v>
      </c>
      <c r="D21" s="81"/>
      <c r="E21" s="81"/>
      <c r="F21" s="82">
        <v>37305</v>
      </c>
      <c r="G21" s="83">
        <v>0.30208333333333331</v>
      </c>
      <c r="H21" s="83">
        <v>0.66666666666666663</v>
      </c>
      <c r="I21" s="84">
        <f t="shared" si="1"/>
        <v>0</v>
      </c>
      <c r="J21" s="85" t="str">
        <f>IFERROR(VLOOKUP(F21,[158]updateMP!B:J,8,0)," ")</f>
        <v>UF</v>
      </c>
      <c r="K21" s="86">
        <f t="shared" si="6"/>
        <v>0.66666666666666663</v>
      </c>
      <c r="L21" s="87" t="s">
        <v>45</v>
      </c>
      <c r="M21" s="88" t="s">
        <v>46</v>
      </c>
      <c r="N21" s="89" t="str">
        <f t="shared" si="7"/>
        <v>0</v>
      </c>
      <c r="O21" s="90" t="s">
        <v>38</v>
      </c>
      <c r="P21" s="193" t="str">
        <f>IFERROR(VLOOKUP(F21,[158]updateMP!$B:$J,4,0)," ")</f>
        <v>TM</v>
      </c>
      <c r="Q21" s="78">
        <f>IFERROR(VLOOKUP(F21,[158]PS!A:DP,47,0)," ")</f>
        <v>0.29097222222222224</v>
      </c>
      <c r="R21" s="79">
        <f>IFERROR(VLOOKUP(F21,[158]PS!A:DP,48,0)," ")</f>
        <v>0.79305555555555562</v>
      </c>
      <c r="S21" s="167">
        <f>(H21-G21)*1440</f>
        <v>525</v>
      </c>
      <c r="T21" s="167">
        <f t="shared" si="2"/>
        <v>70</v>
      </c>
      <c r="U21" s="167">
        <f t="shared" si="3"/>
        <v>455</v>
      </c>
      <c r="W21" s="191" t="s">
        <v>56</v>
      </c>
      <c r="X21" s="187" t="s">
        <v>57</v>
      </c>
      <c r="Y21" s="187">
        <f>COUNTIF(O:O,W21)</f>
        <v>0</v>
      </c>
      <c r="Z21" s="188">
        <f>SUMIFS($O:$O,$U:$U,W21)</f>
        <v>0</v>
      </c>
      <c r="AA21" s="189">
        <f t="shared" si="0"/>
        <v>0</v>
      </c>
      <c r="AB21" s="192">
        <f t="shared" si="4"/>
        <v>0</v>
      </c>
    </row>
    <row r="22" spans="1:28" ht="20.25" customHeight="1">
      <c r="A22" s="19"/>
      <c r="B22" s="66">
        <v>6</v>
      </c>
      <c r="C22" s="91" t="str">
        <f>IFERROR(VLOOKUP($F22,[158]updateMP!$B:$J,2,0)," ")</f>
        <v>WINARNO</v>
      </c>
      <c r="D22" s="92"/>
      <c r="E22" s="92"/>
      <c r="F22" s="93">
        <v>39970</v>
      </c>
      <c r="G22" s="94">
        <v>0.30208333333333331</v>
      </c>
      <c r="H22" s="94">
        <v>0.66666666666666663</v>
      </c>
      <c r="I22" s="95">
        <f t="shared" si="1"/>
        <v>0</v>
      </c>
      <c r="J22" s="96" t="str">
        <f>IFERROR(VLOOKUP(F22,[158]updateMP!B:J,8,0)," ")</f>
        <v>DOJO FS</v>
      </c>
      <c r="K22" s="97">
        <f t="shared" si="6"/>
        <v>0.66666666666666663</v>
      </c>
      <c r="L22" s="98" t="s">
        <v>45</v>
      </c>
      <c r="M22" s="99" t="s">
        <v>46</v>
      </c>
      <c r="N22" s="100" t="str">
        <f t="shared" si="7"/>
        <v>0</v>
      </c>
      <c r="O22" s="101" t="s">
        <v>38</v>
      </c>
      <c r="P22" s="193" t="str">
        <f>IFERROR(VLOOKUP(F22,[158]updateMP!$B:$J,4,0)," ")</f>
        <v>TM</v>
      </c>
      <c r="Q22" s="78">
        <f>IFERROR(VLOOKUP(F22,[158]PS!A:DP,47,0)," ")</f>
        <v>0.27361111111111108</v>
      </c>
      <c r="R22" s="79">
        <f>IFERROR(VLOOKUP(F22,[158]PS!A:DP,48,0)," ")</f>
        <v>0.75069444444444444</v>
      </c>
      <c r="S22" s="167">
        <f>(H22-G22)*1440</f>
        <v>525</v>
      </c>
      <c r="T22" s="167">
        <f t="shared" si="2"/>
        <v>70</v>
      </c>
      <c r="U22" s="167">
        <f t="shared" si="3"/>
        <v>455</v>
      </c>
      <c r="W22" s="191" t="s">
        <v>58</v>
      </c>
      <c r="X22" s="187" t="s">
        <v>59</v>
      </c>
      <c r="Y22" s="187">
        <f>COUNTIF(O:O,W22)</f>
        <v>0</v>
      </c>
      <c r="Z22" s="188">
        <f>SUMIFS($O:$O,$U:$U,W22)</f>
        <v>0</v>
      </c>
      <c r="AA22" s="189">
        <f t="shared" si="0"/>
        <v>0</v>
      </c>
      <c r="AB22" s="192">
        <f t="shared" si="4"/>
        <v>0</v>
      </c>
    </row>
    <row r="23" spans="1:28" ht="20.25" customHeight="1">
      <c r="A23" s="19"/>
      <c r="B23" s="66">
        <v>7</v>
      </c>
      <c r="C23" s="80" t="str">
        <f>IFERROR(VLOOKUP($F23,[158]updateMP!$B:$J,2,0)," ")</f>
        <v>MUHAMAD NUR YASIN</v>
      </c>
      <c r="D23" s="81"/>
      <c r="E23" s="81"/>
      <c r="F23" s="82">
        <v>67530</v>
      </c>
      <c r="G23" s="83">
        <v>0.30208333333333331</v>
      </c>
      <c r="H23" s="83">
        <v>0.66666666666666663</v>
      </c>
      <c r="I23" s="84">
        <f t="shared" si="1"/>
        <v>0</v>
      </c>
      <c r="J23" s="85" t="str">
        <f>IFERROR(VLOOKUP(F23,[158]updateMP!B:J,8,0)," ")</f>
        <v>UF</v>
      </c>
      <c r="K23" s="86">
        <f t="shared" si="6"/>
        <v>0.66666666666666663</v>
      </c>
      <c r="L23" s="87" t="s">
        <v>45</v>
      </c>
      <c r="M23" s="88" t="s">
        <v>46</v>
      </c>
      <c r="N23" s="89" t="str">
        <f t="shared" si="7"/>
        <v>0</v>
      </c>
      <c r="O23" s="90" t="s">
        <v>38</v>
      </c>
      <c r="P23" s="193" t="str">
        <f>IFERROR(VLOOKUP(F23,[158]updateMP!$B:$J,4,0)," ")</f>
        <v>TM</v>
      </c>
      <c r="Q23" s="78">
        <f>IFERROR(VLOOKUP(F23,[158]PS!A:DP,47,0)," ")</f>
        <v>0.28125</v>
      </c>
      <c r="R23" s="79">
        <f>IFERROR(VLOOKUP(F23,[158]PS!A:DP,48,0)," ")</f>
        <v>0.79305555555555562</v>
      </c>
      <c r="S23" s="167">
        <f t="shared" si="5"/>
        <v>525</v>
      </c>
      <c r="T23" s="167">
        <f t="shared" si="2"/>
        <v>70</v>
      </c>
      <c r="U23" s="167">
        <f t="shared" si="3"/>
        <v>455</v>
      </c>
      <c r="W23" s="191" t="s">
        <v>60</v>
      </c>
      <c r="X23" s="187" t="s">
        <v>61</v>
      </c>
      <c r="Y23" s="187">
        <f>COUNTIF(O:O,W23)</f>
        <v>0</v>
      </c>
      <c r="Z23" s="188">
        <f>SUMIFS($O:$O,$U:$U,W23)</f>
        <v>0</v>
      </c>
      <c r="AA23" s="189">
        <f t="shared" si="0"/>
        <v>0</v>
      </c>
      <c r="AB23" s="192">
        <f t="shared" si="4"/>
        <v>0</v>
      </c>
    </row>
    <row r="24" spans="1:28" ht="20.25" customHeight="1">
      <c r="A24" s="19"/>
      <c r="B24" s="66">
        <v>8</v>
      </c>
      <c r="C24" s="80" t="str">
        <f>IFERROR(VLOOKUP($F24,[158]updateMP!$B:$J,2,0)," ")</f>
        <v>MOHAMAD AZMICHILLMI</v>
      </c>
      <c r="D24" s="81"/>
      <c r="E24" s="81"/>
      <c r="F24" s="82">
        <v>67576</v>
      </c>
      <c r="G24" s="83">
        <v>0.30208333333333331</v>
      </c>
      <c r="H24" s="83">
        <v>0.66666666666666663</v>
      </c>
      <c r="I24" s="84">
        <f t="shared" si="1"/>
        <v>0</v>
      </c>
      <c r="J24" s="85" t="str">
        <f>IFERROR(VLOOKUP(F24,[158]updateMP!B:J,8,0)," ")</f>
        <v>UF</v>
      </c>
      <c r="K24" s="86">
        <f t="shared" si="6"/>
        <v>0.66666666666666663</v>
      </c>
      <c r="L24" s="87" t="s">
        <v>45</v>
      </c>
      <c r="M24" s="88" t="s">
        <v>46</v>
      </c>
      <c r="N24" s="89" t="str">
        <f t="shared" si="7"/>
        <v>0</v>
      </c>
      <c r="O24" s="90" t="s">
        <v>38</v>
      </c>
      <c r="P24" s="193" t="str">
        <f>IFERROR(VLOOKUP(F24,[158]updateMP!$B:$J,4,0)," ")</f>
        <v>TM</v>
      </c>
      <c r="Q24" s="78">
        <f>IFERROR(VLOOKUP(F24,[158]PS!A:DP,47,0)," ")</f>
        <v>0.29791666666666666</v>
      </c>
      <c r="R24" s="79">
        <f>IFERROR(VLOOKUP(F24,[158]PS!A:DP,48,0)," ")</f>
        <v>0.79166666666666663</v>
      </c>
      <c r="S24" s="167">
        <f t="shared" si="5"/>
        <v>525</v>
      </c>
      <c r="T24" s="167">
        <f t="shared" si="2"/>
        <v>70</v>
      </c>
      <c r="U24" s="167">
        <f t="shared" si="3"/>
        <v>455</v>
      </c>
      <c r="W24" s="191" t="s">
        <v>62</v>
      </c>
      <c r="X24" s="187" t="s">
        <v>63</v>
      </c>
      <c r="Y24" s="187">
        <f>COUNTIF(O:O,W24)</f>
        <v>0</v>
      </c>
      <c r="Z24" s="188">
        <f>SUMIFS($O:$O,$U:$U,W24)</f>
        <v>0</v>
      </c>
      <c r="AA24" s="189">
        <f t="shared" si="0"/>
        <v>0</v>
      </c>
      <c r="AB24" s="192">
        <f t="shared" si="4"/>
        <v>0</v>
      </c>
    </row>
    <row r="25" spans="1:28" ht="20.25" customHeight="1">
      <c r="A25" s="19"/>
      <c r="B25" s="66">
        <v>9</v>
      </c>
      <c r="C25" s="80" t="str">
        <f>IFERROR(VLOOKUP($F25,[158]updateMP!$B:$J,2,0)," ")</f>
        <v>LUKI WIDIYANTO</v>
      </c>
      <c r="D25" s="81"/>
      <c r="E25" s="81"/>
      <c r="F25" s="82">
        <v>67714</v>
      </c>
      <c r="G25" s="83">
        <v>0.30208333333333331</v>
      </c>
      <c r="H25" s="83">
        <v>0.66666666666666663</v>
      </c>
      <c r="I25" s="84">
        <f t="shared" si="1"/>
        <v>0</v>
      </c>
      <c r="J25" s="85" t="str">
        <f>IFERROR(VLOOKUP(F25,[158]updateMP!B:J,8,0)," ")</f>
        <v>UF</v>
      </c>
      <c r="K25" s="86">
        <f t="shared" si="6"/>
        <v>0.66666666666666663</v>
      </c>
      <c r="L25" s="87" t="s">
        <v>45</v>
      </c>
      <c r="M25" s="88" t="s">
        <v>46</v>
      </c>
      <c r="N25" s="89" t="str">
        <f t="shared" si="7"/>
        <v>0</v>
      </c>
      <c r="O25" s="90" t="s">
        <v>38</v>
      </c>
      <c r="P25" s="193" t="str">
        <f>IFERROR(VLOOKUP(F25,[158]updateMP!$B:$J,4,0)," ")</f>
        <v>TM</v>
      </c>
      <c r="Q25" s="78">
        <f>IFERROR(VLOOKUP(F25,[158]PS!A:DP,47,0)," ")</f>
        <v>0.27499999999999997</v>
      </c>
      <c r="R25" s="79">
        <f>IFERROR(VLOOKUP(F25,[158]PS!A:DP,48,0)," ")</f>
        <v>0.79236111111111107</v>
      </c>
      <c r="S25" s="167">
        <f t="shared" si="5"/>
        <v>525</v>
      </c>
      <c r="T25" s="167">
        <f t="shared" si="2"/>
        <v>70</v>
      </c>
      <c r="U25" s="167">
        <f t="shared" si="3"/>
        <v>455</v>
      </c>
      <c r="X25" s="194" t="s">
        <v>64</v>
      </c>
      <c r="Y25" s="195">
        <f>SUM(Y15:Y24)</f>
        <v>281</v>
      </c>
      <c r="Z25" s="195">
        <f>SUM(Z16:Z24)</f>
        <v>0</v>
      </c>
      <c r="AA25" s="196">
        <f>SUM(AA16:AA24)</f>
        <v>0</v>
      </c>
      <c r="AB25" s="197">
        <f>SUM(AB16:AB24)</f>
        <v>0</v>
      </c>
    </row>
    <row r="26" spans="1:28" ht="20.25" customHeight="1">
      <c r="A26" s="19"/>
      <c r="B26" s="66">
        <v>10</v>
      </c>
      <c r="C26" s="80" t="str">
        <f>IFERROR(VLOOKUP($F26,[158]updateMP!$B:$J,2,0)," ")</f>
        <v>IMAM FAUZI</v>
      </c>
      <c r="D26" s="81"/>
      <c r="E26" s="81"/>
      <c r="F26" s="82">
        <v>67743</v>
      </c>
      <c r="G26" s="83">
        <v>0.30208333333333331</v>
      </c>
      <c r="H26" s="83">
        <v>0.66666666666666663</v>
      </c>
      <c r="I26" s="84">
        <f t="shared" si="1"/>
        <v>0</v>
      </c>
      <c r="J26" s="85" t="str">
        <f>IFERROR(VLOOKUP(F26,[158]updateMP!B:J,8,0)," ")</f>
        <v>UF</v>
      </c>
      <c r="K26" s="86">
        <f t="shared" si="6"/>
        <v>0.66666666666666663</v>
      </c>
      <c r="L26" s="87" t="s">
        <v>45</v>
      </c>
      <c r="M26" s="88" t="s">
        <v>46</v>
      </c>
      <c r="N26" s="89" t="str">
        <f t="shared" si="7"/>
        <v>0</v>
      </c>
      <c r="O26" s="90" t="s">
        <v>38</v>
      </c>
      <c r="P26" s="193" t="str">
        <f>IFERROR(VLOOKUP(F26,[158]updateMP!$B:$J,4,0)," ")</f>
        <v>TM</v>
      </c>
      <c r="Q26" s="78">
        <f>IFERROR(VLOOKUP(F26,[158]PS!A:DP,47,0)," ")</f>
        <v>0.28472222222222221</v>
      </c>
      <c r="R26" s="79">
        <f>IFERROR(VLOOKUP(F26,[158]PS!A:DP,48,0)," ")</f>
        <v>0.79375000000000007</v>
      </c>
      <c r="S26" s="167">
        <f t="shared" si="5"/>
        <v>525</v>
      </c>
      <c r="T26" s="167">
        <f t="shared" si="2"/>
        <v>70</v>
      </c>
      <c r="U26" s="167">
        <f t="shared" si="3"/>
        <v>455</v>
      </c>
    </row>
    <row r="27" spans="1:28" ht="20.25" customHeight="1">
      <c r="A27" s="19"/>
      <c r="B27" s="66">
        <v>11</v>
      </c>
      <c r="C27" s="80" t="str">
        <f>IFERROR(VLOOKUP($F27,[158]updateMP!$B:$J,2,0)," ")</f>
        <v>VICKY KURNIAWAN</v>
      </c>
      <c r="D27" s="81"/>
      <c r="E27" s="81"/>
      <c r="F27" s="82">
        <v>67599</v>
      </c>
      <c r="G27" s="83">
        <v>0.30208333333333331</v>
      </c>
      <c r="H27" s="83">
        <v>0.66666666666666663</v>
      </c>
      <c r="I27" s="84">
        <f t="shared" si="1"/>
        <v>0</v>
      </c>
      <c r="J27" s="85" t="str">
        <f>IFERROR(VLOOKUP(F27,[158]updateMP!B:J,8,0)," ")</f>
        <v>UF</v>
      </c>
      <c r="K27" s="86">
        <f t="shared" si="6"/>
        <v>0.66666666666666663</v>
      </c>
      <c r="L27" s="87" t="s">
        <v>45</v>
      </c>
      <c r="M27" s="88" t="s">
        <v>46</v>
      </c>
      <c r="N27" s="89" t="str">
        <f t="shared" si="7"/>
        <v>0</v>
      </c>
      <c r="O27" s="90" t="s">
        <v>38</v>
      </c>
      <c r="P27" s="193" t="str">
        <f>IFERROR(VLOOKUP(F27,[158]updateMP!$B:$J,4,0)," ")</f>
        <v>TM</v>
      </c>
      <c r="Q27" s="78">
        <f>IFERROR(VLOOKUP(F27,[158]PS!A:DP,47,0)," ")</f>
        <v>0.28472222222222221</v>
      </c>
      <c r="R27" s="79">
        <f>IFERROR(VLOOKUP(F27,[158]PS!A:DP,48,0)," ")</f>
        <v>0.83611111111111114</v>
      </c>
      <c r="S27" s="167">
        <f t="shared" si="5"/>
        <v>525</v>
      </c>
      <c r="T27" s="167">
        <f t="shared" si="2"/>
        <v>70</v>
      </c>
      <c r="U27" s="167">
        <f t="shared" si="3"/>
        <v>455</v>
      </c>
    </row>
    <row r="28" spans="1:28" ht="20.25" customHeight="1">
      <c r="A28" s="19"/>
      <c r="B28" s="66">
        <v>12</v>
      </c>
      <c r="C28" s="80" t="str">
        <f>IFERROR(VLOOKUP($F28,[158]updateMP!$B:$J,2,0)," ")</f>
        <v>WILDAN FERDIANSYAH</v>
      </c>
      <c r="D28" s="81"/>
      <c r="E28" s="81"/>
      <c r="F28" s="82">
        <v>68473</v>
      </c>
      <c r="G28" s="83">
        <v>0.30208333333333331</v>
      </c>
      <c r="H28" s="83">
        <v>0.66666666666666663</v>
      </c>
      <c r="I28" s="84">
        <f t="shared" si="1"/>
        <v>0</v>
      </c>
      <c r="J28" s="85" t="str">
        <f>IFERROR(VLOOKUP(F28,[158]updateMP!B:J,8,0)," ")</f>
        <v>UF</v>
      </c>
      <c r="K28" s="86">
        <f t="shared" si="6"/>
        <v>0.66666666666666663</v>
      </c>
      <c r="L28" s="87" t="s">
        <v>45</v>
      </c>
      <c r="M28" s="88" t="s">
        <v>46</v>
      </c>
      <c r="N28" s="89" t="str">
        <f t="shared" si="7"/>
        <v>0</v>
      </c>
      <c r="O28" s="90" t="s">
        <v>38</v>
      </c>
      <c r="P28" s="193" t="str">
        <f>IFERROR(VLOOKUP(F28,[158]updateMP!$B:$J,4,0)," ")</f>
        <v>TM</v>
      </c>
      <c r="Q28" s="78">
        <f>IFERROR(VLOOKUP(F28,[158]PS!A:DP,47,0)," ")</f>
        <v>0.28055555555555556</v>
      </c>
      <c r="R28" s="79">
        <f>IFERROR(VLOOKUP(F28,[158]PS!A:DP,48,0)," ")</f>
        <v>0.79305555555555562</v>
      </c>
      <c r="S28" s="167">
        <f t="shared" si="5"/>
        <v>525</v>
      </c>
      <c r="T28" s="167">
        <f t="shared" si="2"/>
        <v>70</v>
      </c>
      <c r="U28" s="167">
        <f t="shared" si="3"/>
        <v>455</v>
      </c>
    </row>
    <row r="29" spans="1:28" ht="20.25" customHeight="1">
      <c r="A29" s="19"/>
      <c r="B29" s="66">
        <v>13</v>
      </c>
      <c r="C29" s="80" t="str">
        <f>IFERROR(VLOOKUP($F29,[158]updateMP!$B:$J,2,0)," ")</f>
        <v>MUHAMAD RIZKI</v>
      </c>
      <c r="D29" s="81"/>
      <c r="E29" s="81"/>
      <c r="F29" s="82">
        <v>69617</v>
      </c>
      <c r="G29" s="83">
        <v>0.30208333333333331</v>
      </c>
      <c r="H29" s="83">
        <v>0.66666666666666663</v>
      </c>
      <c r="I29" s="84">
        <f t="shared" si="1"/>
        <v>0</v>
      </c>
      <c r="J29" s="85" t="str">
        <f>IFERROR(VLOOKUP(F29,[158]updateMP!B:J,8,0)," ")</f>
        <v>UF</v>
      </c>
      <c r="K29" s="86">
        <f t="shared" si="6"/>
        <v>0.66666666666666663</v>
      </c>
      <c r="L29" s="87" t="s">
        <v>45</v>
      </c>
      <c r="M29" s="88" t="s">
        <v>46</v>
      </c>
      <c r="N29" s="89" t="str">
        <f t="shared" si="7"/>
        <v>0</v>
      </c>
      <c r="O29" s="90" t="s">
        <v>38</v>
      </c>
      <c r="P29" s="193" t="str">
        <f>IFERROR(VLOOKUP(F29,[158]updateMP!$B:$J,4,0)," ")</f>
        <v>TM</v>
      </c>
      <c r="Q29" s="78">
        <f>IFERROR(VLOOKUP(F29,[158]PS!A:DP,47,0)," ")</f>
        <v>0.26319444444444445</v>
      </c>
      <c r="R29" s="79">
        <f>IFERROR(VLOOKUP(F29,[158]PS!A:DP,48,0)," ")</f>
        <v>0.79305555555555562</v>
      </c>
      <c r="S29" s="167">
        <f t="shared" si="5"/>
        <v>525</v>
      </c>
      <c r="T29" s="167">
        <f t="shared" si="2"/>
        <v>70</v>
      </c>
      <c r="U29" s="167">
        <f t="shared" si="3"/>
        <v>455</v>
      </c>
    </row>
    <row r="30" spans="1:28" ht="20.25" customHeight="1">
      <c r="A30" s="19"/>
      <c r="B30" s="66">
        <v>14</v>
      </c>
      <c r="C30" s="80" t="str">
        <f>IFERROR(VLOOKUP($F30,[158]updateMP!$B:$J,2,0)," ")</f>
        <v>ARI SETYO BUDI CAHYO PURNOMO</v>
      </c>
      <c r="D30" s="81"/>
      <c r="E30" s="81"/>
      <c r="F30" s="82">
        <v>69598</v>
      </c>
      <c r="G30" s="83">
        <v>0.30208333333333331</v>
      </c>
      <c r="H30" s="83">
        <v>0.66666666666666663</v>
      </c>
      <c r="I30" s="84">
        <f t="shared" si="1"/>
        <v>0</v>
      </c>
      <c r="J30" s="85" t="str">
        <f>IFERROR(VLOOKUP(F30,[158]updateMP!B:J,8,0)," ")</f>
        <v>UF</v>
      </c>
      <c r="K30" s="86">
        <f t="shared" si="6"/>
        <v>0.66666666666666663</v>
      </c>
      <c r="L30" s="87" t="s">
        <v>45</v>
      </c>
      <c r="M30" s="88" t="s">
        <v>46</v>
      </c>
      <c r="N30" s="89" t="str">
        <f t="shared" si="7"/>
        <v>0</v>
      </c>
      <c r="O30" s="90" t="s">
        <v>38</v>
      </c>
      <c r="P30" s="193" t="str">
        <f>IFERROR(VLOOKUP(F30,[158]updateMP!$B:$J,4,0)," ")</f>
        <v>TM</v>
      </c>
      <c r="Q30" s="78">
        <f>IFERROR(VLOOKUP(F30,[158]PS!A:DP,47,0)," ")</f>
        <v>0.26041666666666669</v>
      </c>
      <c r="R30" s="79">
        <f>IFERROR(VLOOKUP(F30,[158]PS!A:DP,48,0)," ")</f>
        <v>0.79236111111111107</v>
      </c>
      <c r="S30" s="167">
        <f t="shared" si="5"/>
        <v>525</v>
      </c>
      <c r="T30" s="167">
        <f t="shared" si="2"/>
        <v>70</v>
      </c>
      <c r="U30" s="167">
        <f t="shared" si="3"/>
        <v>455</v>
      </c>
    </row>
    <row r="31" spans="1:28" ht="20.25" customHeight="1">
      <c r="A31" s="19"/>
      <c r="B31" s="66">
        <v>15</v>
      </c>
      <c r="C31" s="80" t="str">
        <f>IFERROR(VLOOKUP($F31,[158]updateMP!$B:$J,2,0)," ")</f>
        <v>TRIO SETIAWAN</v>
      </c>
      <c r="D31" s="81"/>
      <c r="E31" s="81"/>
      <c r="F31" s="82">
        <v>69627</v>
      </c>
      <c r="G31" s="83">
        <v>0.30208333333333331</v>
      </c>
      <c r="H31" s="83">
        <v>0.66666666666666663</v>
      </c>
      <c r="I31" s="84">
        <f t="shared" si="1"/>
        <v>0</v>
      </c>
      <c r="J31" s="85" t="str">
        <f>IFERROR(VLOOKUP(F31,[158]updateMP!B:J,8,0)," ")</f>
        <v>UF</v>
      </c>
      <c r="K31" s="86">
        <f t="shared" si="6"/>
        <v>0.66666666666666663</v>
      </c>
      <c r="L31" s="87" t="s">
        <v>45</v>
      </c>
      <c r="M31" s="88" t="s">
        <v>46</v>
      </c>
      <c r="N31" s="89" t="str">
        <f t="shared" si="7"/>
        <v>0</v>
      </c>
      <c r="O31" s="90" t="s">
        <v>38</v>
      </c>
      <c r="P31" s="193" t="str">
        <f>IFERROR(VLOOKUP(F31,[158]updateMP!$B:$J,4,0)," ")</f>
        <v>TM</v>
      </c>
      <c r="Q31" s="78">
        <f>IFERROR(VLOOKUP(F31,[158]PS!A:DP,47,0)," ")</f>
        <v>0.2722222222222222</v>
      </c>
      <c r="R31" s="79">
        <f>IFERROR(VLOOKUP(F31,[158]PS!A:DP,48,0)," ")</f>
        <v>0.79305555555555562</v>
      </c>
      <c r="S31" s="167">
        <f t="shared" si="5"/>
        <v>525</v>
      </c>
      <c r="T31" s="167">
        <f t="shared" si="2"/>
        <v>70</v>
      </c>
      <c r="U31" s="167">
        <f t="shared" si="3"/>
        <v>455</v>
      </c>
    </row>
    <row r="32" spans="1:28" ht="20.25" customHeight="1">
      <c r="A32" s="19"/>
      <c r="B32" s="66">
        <v>16</v>
      </c>
      <c r="C32" s="80" t="str">
        <f>IFERROR(VLOOKUP($F32,[158]updateMP!$B:$J,2,0)," ")</f>
        <v>AEP PURNAMA</v>
      </c>
      <c r="D32" s="81"/>
      <c r="E32" s="81"/>
      <c r="F32" s="82">
        <v>72484</v>
      </c>
      <c r="G32" s="83">
        <v>0.30208333333333331</v>
      </c>
      <c r="H32" s="83">
        <v>0.66666666666666663</v>
      </c>
      <c r="I32" s="84">
        <f t="shared" si="1"/>
        <v>0</v>
      </c>
      <c r="J32" s="85" t="str">
        <f>IFERROR(VLOOKUP(F32,[158]updateMP!B:J,8,0)," ")</f>
        <v>UF</v>
      </c>
      <c r="K32" s="86">
        <f t="shared" si="6"/>
        <v>0.66666666666666663</v>
      </c>
      <c r="L32" s="87" t="s">
        <v>45</v>
      </c>
      <c r="M32" s="88" t="s">
        <v>46</v>
      </c>
      <c r="N32" s="89" t="str">
        <f t="shared" si="7"/>
        <v>0</v>
      </c>
      <c r="O32" s="90" t="s">
        <v>38</v>
      </c>
      <c r="P32" s="193" t="str">
        <f>IFERROR(VLOOKUP(F32,[158]updateMP!$B:$J,4,0)," ")</f>
        <v>TM</v>
      </c>
      <c r="Q32" s="78">
        <f>IFERROR(VLOOKUP(F32,[158]PS!A:DP,47,0)," ")</f>
        <v>0.28333333333333333</v>
      </c>
      <c r="R32" s="79">
        <f>IFERROR(VLOOKUP(F32,[158]PS!A:DP,48,0)," ")</f>
        <v>0.79375000000000007</v>
      </c>
      <c r="S32" s="167">
        <f t="shared" si="5"/>
        <v>525</v>
      </c>
      <c r="T32" s="167">
        <f t="shared" si="2"/>
        <v>70</v>
      </c>
      <c r="U32" s="167">
        <f t="shared" si="3"/>
        <v>455</v>
      </c>
    </row>
    <row r="33" spans="1:21" ht="20.25" customHeight="1">
      <c r="A33" s="19"/>
      <c r="B33" s="66">
        <v>17</v>
      </c>
      <c r="C33" s="80" t="str">
        <f>IFERROR(VLOOKUP($F33,[158]updateMP!$B:$J,2,0)," ")</f>
        <v>PANDYA WISESA</v>
      </c>
      <c r="D33" s="81"/>
      <c r="E33" s="81"/>
      <c r="F33" s="82">
        <v>72528</v>
      </c>
      <c r="G33" s="83">
        <v>0.30208333333333331</v>
      </c>
      <c r="H33" s="83">
        <v>0.66666666666666663</v>
      </c>
      <c r="I33" s="84">
        <f t="shared" si="1"/>
        <v>0</v>
      </c>
      <c r="J33" s="85" t="str">
        <f>IFERROR(VLOOKUP(F33,[158]updateMP!B:J,8,0)," ")</f>
        <v>UF</v>
      </c>
      <c r="K33" s="86">
        <f t="shared" si="6"/>
        <v>0.66666666666666663</v>
      </c>
      <c r="L33" s="87" t="s">
        <v>45</v>
      </c>
      <c r="M33" s="88" t="s">
        <v>46</v>
      </c>
      <c r="N33" s="89" t="str">
        <f t="shared" si="7"/>
        <v>0</v>
      </c>
      <c r="O33" s="90" t="s">
        <v>38</v>
      </c>
      <c r="P33" s="193" t="str">
        <f>IFERROR(VLOOKUP(F33,[158]updateMP!$B:$J,4,0)," ")</f>
        <v>TM</v>
      </c>
      <c r="Q33" s="78">
        <f>IFERROR(VLOOKUP(F33,[158]PS!A:DP,47,0)," ")</f>
        <v>0.26250000000000001</v>
      </c>
      <c r="R33" s="79">
        <f>IFERROR(VLOOKUP(F33,[158]PS!A:DP,48,0)," ")</f>
        <v>0.79305555555555562</v>
      </c>
      <c r="S33" s="167">
        <f t="shared" si="5"/>
        <v>525</v>
      </c>
      <c r="T33" s="167">
        <f t="shared" si="2"/>
        <v>70</v>
      </c>
      <c r="U33" s="167">
        <f t="shared" si="3"/>
        <v>455</v>
      </c>
    </row>
    <row r="34" spans="1:21" ht="20.25" customHeight="1">
      <c r="A34" s="19"/>
      <c r="B34" s="66">
        <v>18</v>
      </c>
      <c r="C34" s="80" t="str">
        <f>IFERROR(VLOOKUP($F34,[158]updateMP!$B:$J,2,0)," ")</f>
        <v>AGIT WIDIA GIRI</v>
      </c>
      <c r="D34" s="81"/>
      <c r="E34" s="81"/>
      <c r="F34" s="82">
        <v>72485</v>
      </c>
      <c r="G34" s="83">
        <v>0.30208333333333331</v>
      </c>
      <c r="H34" s="83">
        <v>0.66666666666666663</v>
      </c>
      <c r="I34" s="84">
        <f t="shared" si="1"/>
        <v>0</v>
      </c>
      <c r="J34" s="85" t="str">
        <f>IFERROR(VLOOKUP(F34,[158]updateMP!B:J,8,0)," ")</f>
        <v>UF</v>
      </c>
      <c r="K34" s="86">
        <f t="shared" si="6"/>
        <v>0.66666666666666663</v>
      </c>
      <c r="L34" s="87" t="s">
        <v>45</v>
      </c>
      <c r="M34" s="88" t="s">
        <v>46</v>
      </c>
      <c r="N34" s="89" t="str">
        <f t="shared" si="7"/>
        <v>0</v>
      </c>
      <c r="O34" s="90" t="s">
        <v>38</v>
      </c>
      <c r="P34" s="193" t="str">
        <f>IFERROR(VLOOKUP(F34,[158]updateMP!$B:$J,4,0)," ")</f>
        <v>TM</v>
      </c>
      <c r="Q34" s="78">
        <f>IFERROR(VLOOKUP(F34,[158]PS!A:DP,47,0)," ")</f>
        <v>0.27361111111111108</v>
      </c>
      <c r="R34" s="79">
        <f>IFERROR(VLOOKUP(F34,[158]PS!A:DP,48,0)," ")</f>
        <v>0.79375000000000007</v>
      </c>
      <c r="S34" s="167">
        <f t="shared" si="5"/>
        <v>525</v>
      </c>
      <c r="T34" s="167">
        <f t="shared" si="2"/>
        <v>70</v>
      </c>
      <c r="U34" s="167">
        <f t="shared" si="3"/>
        <v>455</v>
      </c>
    </row>
    <row r="35" spans="1:21" ht="20.25" customHeight="1">
      <c r="A35" s="19"/>
      <c r="B35" s="66">
        <v>19</v>
      </c>
      <c r="C35" s="80" t="str">
        <f>IFERROR(VLOOKUP($F35,[158]updateMP!$B:$J,2,0)," ")</f>
        <v>PUTRA NUR PULUNG</v>
      </c>
      <c r="D35" s="81"/>
      <c r="E35" s="81"/>
      <c r="F35" s="82">
        <v>72529</v>
      </c>
      <c r="G35" s="83">
        <v>0.30208333333333331</v>
      </c>
      <c r="H35" s="83">
        <v>0.66666666666666663</v>
      </c>
      <c r="I35" s="84">
        <f t="shared" si="1"/>
        <v>0</v>
      </c>
      <c r="J35" s="85" t="str">
        <f>IFERROR(VLOOKUP(F35,[158]updateMP!B:J,8,0)," ")</f>
        <v>UF</v>
      </c>
      <c r="K35" s="86">
        <f t="shared" si="6"/>
        <v>0.66666666666666663</v>
      </c>
      <c r="L35" s="87" t="s">
        <v>45</v>
      </c>
      <c r="M35" s="88" t="s">
        <v>46</v>
      </c>
      <c r="N35" s="89" t="str">
        <f t="shared" si="7"/>
        <v>0</v>
      </c>
      <c r="O35" s="90" t="s">
        <v>38</v>
      </c>
      <c r="P35" s="193" t="str">
        <f>IFERROR(VLOOKUP(F35,[158]updateMP!$B:$J,4,0)," ")</f>
        <v>TM</v>
      </c>
      <c r="Q35" s="78">
        <f>IFERROR(VLOOKUP(F35,[158]PS!A:DP,47,0)," ")</f>
        <v>0.2673611111111111</v>
      </c>
      <c r="R35" s="79">
        <f>IFERROR(VLOOKUP(F35,[158]PS!A:DP,48,0)," ")</f>
        <v>0.79375000000000007</v>
      </c>
      <c r="S35" s="167">
        <f t="shared" si="5"/>
        <v>525</v>
      </c>
      <c r="T35" s="167">
        <f t="shared" si="2"/>
        <v>70</v>
      </c>
      <c r="U35" s="167">
        <f t="shared" si="3"/>
        <v>455</v>
      </c>
    </row>
    <row r="36" spans="1:21" ht="20.25" customHeight="1">
      <c r="A36" s="19"/>
      <c r="B36" s="66">
        <v>20</v>
      </c>
      <c r="C36" s="80" t="str">
        <f>IFERROR(VLOOKUP($F36,[158]updateMP!$B:$J,2,0)," ")</f>
        <v>AGUS SUGIANTO</v>
      </c>
      <c r="D36" s="81"/>
      <c r="E36" s="81"/>
      <c r="F36" s="82">
        <v>24472</v>
      </c>
      <c r="G36" s="83">
        <v>0.30208333333333331</v>
      </c>
      <c r="H36" s="83">
        <v>0.66666666666666663</v>
      </c>
      <c r="I36" s="84">
        <f t="shared" si="1"/>
        <v>0</v>
      </c>
      <c r="J36" s="85" t="str">
        <f>IFERROR(VLOOKUP(F36,[158]updateMP!B:J,8,0)," ")</f>
        <v>UF</v>
      </c>
      <c r="K36" s="86">
        <f t="shared" si="6"/>
        <v>0.66666666666666663</v>
      </c>
      <c r="L36" s="87" t="s">
        <v>45</v>
      </c>
      <c r="M36" s="88" t="s">
        <v>46</v>
      </c>
      <c r="N36" s="89" t="str">
        <f t="shared" si="7"/>
        <v>0</v>
      </c>
      <c r="O36" s="90" t="s">
        <v>38</v>
      </c>
      <c r="P36" s="193" t="str">
        <f>IFERROR(VLOOKUP(F36,[158]updateMP!$B:$J,4,0)," ")</f>
        <v>TL</v>
      </c>
      <c r="Q36" s="78">
        <f>IFERROR(VLOOKUP(F36,[158]PS!A:DP,47,0)," ")</f>
        <v>0.29236111111111113</v>
      </c>
      <c r="R36" s="79">
        <f>IFERROR(VLOOKUP(F36,[158]PS!A:DP,48,0)," ")</f>
        <v>0.83680555555555547</v>
      </c>
      <c r="S36" s="167">
        <f t="shared" si="5"/>
        <v>525</v>
      </c>
      <c r="T36" s="167">
        <f t="shared" si="2"/>
        <v>70</v>
      </c>
      <c r="U36" s="167">
        <f t="shared" si="3"/>
        <v>455</v>
      </c>
    </row>
    <row r="37" spans="1:21" ht="20.25" customHeight="1">
      <c r="A37" s="19"/>
      <c r="B37" s="66">
        <v>21</v>
      </c>
      <c r="C37" s="80" t="str">
        <f>IFERROR(VLOOKUP($F37,[158]updateMP!$B:$J,2,0)," ")</f>
        <v>AGUS ISKANDAR</v>
      </c>
      <c r="D37" s="81"/>
      <c r="E37" s="81"/>
      <c r="F37" s="82">
        <v>34375</v>
      </c>
      <c r="G37" s="83">
        <v>0.30208333333333331</v>
      </c>
      <c r="H37" s="83">
        <v>0.66666666666666663</v>
      </c>
      <c r="I37" s="84">
        <f t="shared" si="1"/>
        <v>0</v>
      </c>
      <c r="J37" s="85" t="str">
        <f>IFERROR(VLOOKUP(F37,[158]updateMP!B:J,8,0)," ")</f>
        <v>UF</v>
      </c>
      <c r="K37" s="86">
        <f t="shared" si="6"/>
        <v>0.66666666666666663</v>
      </c>
      <c r="L37" s="87" t="s">
        <v>45</v>
      </c>
      <c r="M37" s="88" t="s">
        <v>46</v>
      </c>
      <c r="N37" s="89" t="str">
        <f t="shared" si="7"/>
        <v>0</v>
      </c>
      <c r="O37" s="90" t="s">
        <v>38</v>
      </c>
      <c r="P37" s="193" t="str">
        <f>IFERROR(VLOOKUP(F37,[158]updateMP!$B:$J,4,0)," ")</f>
        <v>TM</v>
      </c>
      <c r="Q37" s="78">
        <f>IFERROR(VLOOKUP(F37,[158]PS!A:DP,47,0)," ")</f>
        <v>0.28402777777777777</v>
      </c>
      <c r="R37" s="79">
        <f>IFERROR(VLOOKUP(F37,[158]PS!A:DP,48,0)," ")</f>
        <v>0.6694444444444444</v>
      </c>
      <c r="S37" s="167">
        <f t="shared" si="5"/>
        <v>525</v>
      </c>
      <c r="T37" s="167">
        <f t="shared" si="2"/>
        <v>70</v>
      </c>
      <c r="U37" s="167">
        <f t="shared" si="3"/>
        <v>455</v>
      </c>
    </row>
    <row r="38" spans="1:21" ht="20.25" customHeight="1">
      <c r="A38" s="19"/>
      <c r="B38" s="66">
        <v>22</v>
      </c>
      <c r="C38" s="80" t="str">
        <f>IFERROR(VLOOKUP($F38,[158]updateMP!$B:$J,2,0)," ")</f>
        <v>JOKO SUSILO</v>
      </c>
      <c r="D38" s="81"/>
      <c r="E38" s="81"/>
      <c r="F38" s="82">
        <v>41327</v>
      </c>
      <c r="G38" s="83">
        <v>0.30208333333333331</v>
      </c>
      <c r="H38" s="83">
        <v>0.66666666666666663</v>
      </c>
      <c r="I38" s="84">
        <f t="shared" si="1"/>
        <v>0</v>
      </c>
      <c r="J38" s="85" t="str">
        <f>IFERROR(VLOOKUP(F38,[158]updateMP!B:J,8,0)," ")</f>
        <v>UF</v>
      </c>
      <c r="K38" s="86">
        <f t="shared" si="6"/>
        <v>0.66666666666666663</v>
      </c>
      <c r="L38" s="87" t="s">
        <v>45</v>
      </c>
      <c r="M38" s="88" t="s">
        <v>46</v>
      </c>
      <c r="N38" s="89" t="str">
        <f t="shared" si="7"/>
        <v>0</v>
      </c>
      <c r="O38" s="90" t="s">
        <v>38</v>
      </c>
      <c r="P38" s="193" t="str">
        <f>IFERROR(VLOOKUP(F38,[158]updateMP!$B:$J,4,0)," ")</f>
        <v>TM</v>
      </c>
      <c r="Q38" s="78">
        <f>IFERROR(VLOOKUP(F38,[158]PS!A:DP,47,0)," ")</f>
        <v>0.28611111111111115</v>
      </c>
      <c r="R38" s="79">
        <f>IFERROR(VLOOKUP(F38,[158]PS!A:DP,48,0)," ")</f>
        <v>0.79305555555555562</v>
      </c>
      <c r="S38" s="167">
        <f t="shared" si="5"/>
        <v>525</v>
      </c>
      <c r="T38" s="167">
        <f t="shared" si="2"/>
        <v>70</v>
      </c>
      <c r="U38" s="167">
        <f t="shared" si="3"/>
        <v>455</v>
      </c>
    </row>
    <row r="39" spans="1:21" ht="20.25" customHeight="1">
      <c r="A39" s="19"/>
      <c r="B39" s="66">
        <v>23</v>
      </c>
      <c r="C39" s="80" t="str">
        <f>IFERROR(VLOOKUP($F39,[158]updateMP!$B:$J,2,0)," ")</f>
        <v>WAHYU AFIT SAPUTRO</v>
      </c>
      <c r="D39" s="81"/>
      <c r="E39" s="81"/>
      <c r="F39" s="82">
        <v>41737</v>
      </c>
      <c r="G39" s="83">
        <v>0.30208333333333331</v>
      </c>
      <c r="H39" s="83">
        <v>0.66666666666666663</v>
      </c>
      <c r="I39" s="84">
        <f t="shared" si="1"/>
        <v>0</v>
      </c>
      <c r="J39" s="85" t="str">
        <f>IFERROR(VLOOKUP(F39,[158]updateMP!B:J,8,0)," ")</f>
        <v>UF</v>
      </c>
      <c r="K39" s="86">
        <f t="shared" si="6"/>
        <v>0.66666666666666663</v>
      </c>
      <c r="L39" s="87" t="s">
        <v>45</v>
      </c>
      <c r="M39" s="88" t="s">
        <v>46</v>
      </c>
      <c r="N39" s="89" t="str">
        <f t="shared" si="7"/>
        <v>0</v>
      </c>
      <c r="O39" s="90" t="s">
        <v>38</v>
      </c>
      <c r="P39" s="193" t="str">
        <f>IFERROR(VLOOKUP(F39,[158]updateMP!$B:$J,4,0)," ")</f>
        <v>TM</v>
      </c>
      <c r="Q39" s="78">
        <f>IFERROR(VLOOKUP(F39,[158]PS!A:DP,47,0)," ")</f>
        <v>0.2951388888888889</v>
      </c>
      <c r="R39" s="79">
        <f>IFERROR(VLOOKUP(F39,[158]PS!A:DP,48,0)," ")</f>
        <v>0.79513888888888884</v>
      </c>
      <c r="S39" s="167">
        <f t="shared" si="5"/>
        <v>525</v>
      </c>
      <c r="T39" s="167">
        <f t="shared" si="2"/>
        <v>70</v>
      </c>
      <c r="U39" s="167">
        <f t="shared" si="3"/>
        <v>455</v>
      </c>
    </row>
    <row r="40" spans="1:21" ht="20.25" customHeight="1">
      <c r="A40" s="19"/>
      <c r="B40" s="66">
        <v>24</v>
      </c>
      <c r="C40" s="80" t="str">
        <f>IFERROR(VLOOKUP($F40,[158]updateMP!$B:$J,2,0)," ")</f>
        <v>NUR ISKA</v>
      </c>
      <c r="D40" s="81"/>
      <c r="E40" s="81"/>
      <c r="F40" s="82">
        <v>55494</v>
      </c>
      <c r="G40" s="83">
        <v>0.30208333333333331</v>
      </c>
      <c r="H40" s="83">
        <v>0.66666666666666663</v>
      </c>
      <c r="I40" s="84">
        <f t="shared" si="1"/>
        <v>0</v>
      </c>
      <c r="J40" s="85" t="str">
        <f>IFERROR(VLOOKUP(F40,[158]updateMP!B:J,8,0)," ")</f>
        <v>UF</v>
      </c>
      <c r="K40" s="86">
        <f t="shared" si="6"/>
        <v>0.66666666666666663</v>
      </c>
      <c r="L40" s="87" t="s">
        <v>45</v>
      </c>
      <c r="M40" s="88" t="s">
        <v>46</v>
      </c>
      <c r="N40" s="89" t="str">
        <f t="shared" si="7"/>
        <v>0</v>
      </c>
      <c r="O40" s="90" t="s">
        <v>38</v>
      </c>
      <c r="P40" s="193" t="str">
        <f>IFERROR(VLOOKUP(F40,[158]updateMP!$B:$J,4,0)," ")</f>
        <v>TM</v>
      </c>
      <c r="Q40" s="78">
        <f>IFERROR(VLOOKUP(F40,[158]PS!A:DP,47,0)," ")</f>
        <v>0.28888888888888892</v>
      </c>
      <c r="R40" s="79">
        <f>IFERROR(VLOOKUP(F40,[158]PS!A:DP,48,0)," ")</f>
        <v>0.79305555555555562</v>
      </c>
      <c r="S40" s="167">
        <f t="shared" si="5"/>
        <v>525</v>
      </c>
      <c r="T40" s="167">
        <f t="shared" si="2"/>
        <v>70</v>
      </c>
      <c r="U40" s="167">
        <f t="shared" si="3"/>
        <v>455</v>
      </c>
    </row>
    <row r="41" spans="1:21" ht="20.25" customHeight="1">
      <c r="A41" s="19"/>
      <c r="B41" s="66">
        <v>25</v>
      </c>
      <c r="C41" s="80" t="str">
        <f>IFERROR(VLOOKUP($F41,[158]updateMP!$B:$J,2,0)," ")</f>
        <v>SATRIA PANJI KUSUMA</v>
      </c>
      <c r="D41" s="81"/>
      <c r="E41" s="81"/>
      <c r="F41" s="82">
        <v>68398</v>
      </c>
      <c r="G41" s="83">
        <v>0.30208333333333331</v>
      </c>
      <c r="H41" s="83">
        <v>0.66666666666666663</v>
      </c>
      <c r="I41" s="84">
        <f t="shared" si="1"/>
        <v>0</v>
      </c>
      <c r="J41" s="85" t="str">
        <f>IFERROR(VLOOKUP(F41,[158]updateMP!B:J,8,0)," ")</f>
        <v>UF</v>
      </c>
      <c r="K41" s="86">
        <f t="shared" si="6"/>
        <v>0.66666666666666663</v>
      </c>
      <c r="L41" s="87" t="s">
        <v>45</v>
      </c>
      <c r="M41" s="88" t="s">
        <v>46</v>
      </c>
      <c r="N41" s="89" t="str">
        <f t="shared" si="7"/>
        <v>0</v>
      </c>
      <c r="O41" s="90" t="s">
        <v>38</v>
      </c>
      <c r="P41" s="193" t="str">
        <f>IFERROR(VLOOKUP(F41,[158]updateMP!$B:$J,4,0)," ")</f>
        <v>TM</v>
      </c>
      <c r="Q41" s="78">
        <f>IFERROR(VLOOKUP(F41,[158]PS!A:DP,47,0)," ")</f>
        <v>0.26805555555555555</v>
      </c>
      <c r="R41" s="79">
        <f>IFERROR(VLOOKUP(F41,[158]PS!A:DP,48,0)," ")</f>
        <v>0.79375000000000007</v>
      </c>
      <c r="S41" s="167">
        <f t="shared" si="5"/>
        <v>525</v>
      </c>
      <c r="T41" s="167">
        <f t="shared" si="2"/>
        <v>70</v>
      </c>
      <c r="U41" s="167">
        <f t="shared" si="3"/>
        <v>455</v>
      </c>
    </row>
    <row r="42" spans="1:21" ht="20.25" customHeight="1">
      <c r="A42" s="19"/>
      <c r="B42" s="66">
        <v>26</v>
      </c>
      <c r="C42" s="80" t="str">
        <f>IFERROR(VLOOKUP($F42,[158]updateMP!$B:$J,2,0)," ")</f>
        <v>MUHAMMAD KHARIS MAULANA</v>
      </c>
      <c r="D42" s="81"/>
      <c r="E42" s="81"/>
      <c r="F42" s="82">
        <v>68495</v>
      </c>
      <c r="G42" s="83">
        <v>0.30208333333333331</v>
      </c>
      <c r="H42" s="83">
        <v>0.66666666666666663</v>
      </c>
      <c r="I42" s="84">
        <f t="shared" si="1"/>
        <v>0</v>
      </c>
      <c r="J42" s="85" t="str">
        <f>IFERROR(VLOOKUP(F42,[158]updateMP!B:J,8,0)," ")</f>
        <v>UF</v>
      </c>
      <c r="K42" s="86">
        <f t="shared" si="6"/>
        <v>0.66666666666666663</v>
      </c>
      <c r="L42" s="87" t="s">
        <v>45</v>
      </c>
      <c r="M42" s="88" t="s">
        <v>46</v>
      </c>
      <c r="N42" s="89" t="str">
        <f t="shared" si="7"/>
        <v>0</v>
      </c>
      <c r="O42" s="90" t="s">
        <v>38</v>
      </c>
      <c r="P42" s="193" t="str">
        <f>IFERROR(VLOOKUP(F42,[158]updateMP!$B:$J,4,0)," ")</f>
        <v>TM</v>
      </c>
      <c r="Q42" s="78">
        <f>IFERROR(VLOOKUP(F42,[158]PS!A:DP,47,0)," ")</f>
        <v>0.27361111111111108</v>
      </c>
      <c r="R42" s="79">
        <f>IFERROR(VLOOKUP(F42,[158]PS!A:DP,48,0)," ")</f>
        <v>0.79583333333333339</v>
      </c>
      <c r="S42" s="167">
        <f t="shared" si="5"/>
        <v>525</v>
      </c>
      <c r="T42" s="167">
        <f t="shared" si="2"/>
        <v>70</v>
      </c>
      <c r="U42" s="167">
        <f t="shared" si="3"/>
        <v>455</v>
      </c>
    </row>
    <row r="43" spans="1:21" ht="20.25" customHeight="1">
      <c r="A43" s="19"/>
      <c r="B43" s="66">
        <v>27</v>
      </c>
      <c r="C43" s="80" t="str">
        <f>IFERROR(VLOOKUP($F43,[158]updateMP!$B:$J,2,0)," ")</f>
        <v>MOHAMAD FEBY NOER SETYO</v>
      </c>
      <c r="D43" s="81"/>
      <c r="E43" s="81"/>
      <c r="F43" s="82">
        <v>69589</v>
      </c>
      <c r="G43" s="83">
        <v>0.30208333333333331</v>
      </c>
      <c r="H43" s="83">
        <v>0.66666666666666663</v>
      </c>
      <c r="I43" s="84">
        <f t="shared" si="1"/>
        <v>0</v>
      </c>
      <c r="J43" s="85" t="str">
        <f>IFERROR(VLOOKUP(F43,[158]updateMP!B:J,8,0)," ")</f>
        <v>UF</v>
      </c>
      <c r="K43" s="86">
        <f t="shared" si="6"/>
        <v>0.66666666666666663</v>
      </c>
      <c r="L43" s="87" t="s">
        <v>45</v>
      </c>
      <c r="M43" s="88" t="s">
        <v>46</v>
      </c>
      <c r="N43" s="89" t="str">
        <f t="shared" si="7"/>
        <v>0</v>
      </c>
      <c r="O43" s="90" t="s">
        <v>38</v>
      </c>
      <c r="P43" s="193" t="str">
        <f>IFERROR(VLOOKUP(F43,[158]updateMP!$B:$J,4,0)," ")</f>
        <v>TM</v>
      </c>
      <c r="Q43" s="78">
        <f>IFERROR(VLOOKUP(F43,[158]PS!A:DP,47,0)," ")</f>
        <v>0.27291666666666664</v>
      </c>
      <c r="R43" s="79">
        <f>IFERROR(VLOOKUP(F43,[158]PS!A:DP,48,0)," ")</f>
        <v>0.79375000000000007</v>
      </c>
      <c r="S43" s="167">
        <f t="shared" si="5"/>
        <v>525</v>
      </c>
      <c r="T43" s="167">
        <f t="shared" si="2"/>
        <v>70</v>
      </c>
      <c r="U43" s="167">
        <f t="shared" si="3"/>
        <v>455</v>
      </c>
    </row>
    <row r="44" spans="1:21" ht="20.25" customHeight="1">
      <c r="A44" s="19"/>
      <c r="B44" s="66">
        <v>28</v>
      </c>
      <c r="C44" s="80" t="str">
        <f>IFERROR(VLOOKUP($F44,[158]updateMP!$B:$J,2,0)," ")</f>
        <v>MUHAMMAD NAUVAL PRATAMA</v>
      </c>
      <c r="D44" s="81"/>
      <c r="E44" s="81"/>
      <c r="F44" s="82">
        <v>72155</v>
      </c>
      <c r="G44" s="83">
        <v>0.30208333333333331</v>
      </c>
      <c r="H44" s="83">
        <v>0.66666666666666663</v>
      </c>
      <c r="I44" s="84">
        <f t="shared" si="1"/>
        <v>0</v>
      </c>
      <c r="J44" s="85" t="str">
        <f>IFERROR(VLOOKUP(F44,[158]updateMP!B:J,8,0)," ")</f>
        <v>UF</v>
      </c>
      <c r="K44" s="86">
        <f t="shared" si="6"/>
        <v>0.66666666666666663</v>
      </c>
      <c r="L44" s="87" t="s">
        <v>45</v>
      </c>
      <c r="M44" s="88" t="s">
        <v>46</v>
      </c>
      <c r="N44" s="89" t="str">
        <f t="shared" si="7"/>
        <v>0</v>
      </c>
      <c r="O44" s="90" t="s">
        <v>38</v>
      </c>
      <c r="P44" s="193" t="str">
        <f>IFERROR(VLOOKUP(F44,[158]updateMP!$B:$J,4,0)," ")</f>
        <v>TM</v>
      </c>
      <c r="Q44" s="78">
        <f>IFERROR(VLOOKUP(F44,[158]PS!A:DP,47,0)," ")</f>
        <v>0.28402777777777777</v>
      </c>
      <c r="R44" s="79">
        <f>IFERROR(VLOOKUP(F44,[158]PS!A:DP,48,0)," ")</f>
        <v>0.79375000000000007</v>
      </c>
      <c r="S44" s="167">
        <f t="shared" si="5"/>
        <v>525</v>
      </c>
      <c r="T44" s="167">
        <f t="shared" si="2"/>
        <v>70</v>
      </c>
      <c r="U44" s="167">
        <f t="shared" si="3"/>
        <v>455</v>
      </c>
    </row>
    <row r="45" spans="1:21" ht="20.25" customHeight="1">
      <c r="A45" s="19"/>
      <c r="B45" s="66">
        <v>29</v>
      </c>
      <c r="C45" s="80" t="str">
        <f>IFERROR(VLOOKUP($F45,[158]updateMP!$B:$J,2,0)," ")</f>
        <v>DIDI KURDIANA</v>
      </c>
      <c r="D45" s="81"/>
      <c r="E45" s="81"/>
      <c r="F45" s="82">
        <v>37563</v>
      </c>
      <c r="G45" s="83">
        <v>0.30208333333333331</v>
      </c>
      <c r="H45" s="83">
        <v>0.66666666666666663</v>
      </c>
      <c r="I45" s="84">
        <f t="shared" si="1"/>
        <v>0</v>
      </c>
      <c r="J45" s="85" t="str">
        <f>IFERROR(VLOOKUP(F45,[158]updateMP!B:J,8,0)," ")</f>
        <v>UF</v>
      </c>
      <c r="K45" s="86">
        <f t="shared" si="6"/>
        <v>0.66666666666666663</v>
      </c>
      <c r="L45" s="87" t="s">
        <v>45</v>
      </c>
      <c r="M45" s="88" t="s">
        <v>46</v>
      </c>
      <c r="N45" s="89" t="str">
        <f t="shared" si="7"/>
        <v>0</v>
      </c>
      <c r="O45" s="90" t="s">
        <v>38</v>
      </c>
      <c r="P45" s="193" t="str">
        <f>IFERROR(VLOOKUP(F45,[158]updateMP!$B:$J,4,0)," ")</f>
        <v>TL</v>
      </c>
      <c r="Q45" s="78">
        <f>IFERROR(VLOOKUP(F45,[158]PS!A:DP,47,0)," ")</f>
        <v>0.27777777777777779</v>
      </c>
      <c r="R45" s="79">
        <f>IFERROR(VLOOKUP(F45,[158]PS!A:DP,48,0)," ")</f>
        <v>0.83680555555555547</v>
      </c>
      <c r="S45" s="167">
        <f t="shared" si="5"/>
        <v>525</v>
      </c>
      <c r="T45" s="167">
        <f t="shared" si="2"/>
        <v>70</v>
      </c>
      <c r="U45" s="167">
        <f t="shared" si="3"/>
        <v>455</v>
      </c>
    </row>
    <row r="46" spans="1:21" ht="20.25" customHeight="1">
      <c r="A46" s="19"/>
      <c r="B46" s="66">
        <v>30</v>
      </c>
      <c r="C46" s="80" t="str">
        <f>IFERROR(VLOOKUP($F46,[158]updateMP!$B:$J,2,0)," ")</f>
        <v>AGUS ROHMAN</v>
      </c>
      <c r="D46" s="81"/>
      <c r="E46" s="81"/>
      <c r="F46" s="82">
        <v>34699</v>
      </c>
      <c r="G46" s="83">
        <v>0.30208333333333331</v>
      </c>
      <c r="H46" s="83">
        <v>0.66666666666666663</v>
      </c>
      <c r="I46" s="84">
        <f t="shared" si="1"/>
        <v>0</v>
      </c>
      <c r="J46" s="85" t="str">
        <f>IFERROR(VLOOKUP(F46,[158]updateMP!B:J,8,0)," ")</f>
        <v>UF</v>
      </c>
      <c r="K46" s="86">
        <f t="shared" si="6"/>
        <v>0.66666666666666663</v>
      </c>
      <c r="L46" s="87" t="s">
        <v>45</v>
      </c>
      <c r="M46" s="88" t="s">
        <v>46</v>
      </c>
      <c r="N46" s="89" t="str">
        <f t="shared" si="7"/>
        <v>0</v>
      </c>
      <c r="O46" s="90" t="s">
        <v>38</v>
      </c>
      <c r="P46" s="193" t="str">
        <f>IFERROR(VLOOKUP(F46,[158]updateMP!$B:$J,4,0)," ")</f>
        <v>TM</v>
      </c>
      <c r="Q46" s="78">
        <f>IFERROR(VLOOKUP(F46,[158]PS!A:DP,47,0)," ")</f>
        <v>0.28819444444444448</v>
      </c>
      <c r="R46" s="79">
        <f>IFERROR(VLOOKUP(F46,[158]PS!A:DP,48,0)," ")</f>
        <v>0.75208333333333333</v>
      </c>
      <c r="S46" s="167">
        <f t="shared" si="5"/>
        <v>525</v>
      </c>
      <c r="T46" s="167">
        <f t="shared" si="2"/>
        <v>70</v>
      </c>
      <c r="U46" s="167">
        <f t="shared" si="3"/>
        <v>455</v>
      </c>
    </row>
    <row r="47" spans="1:21" ht="20.25" customHeight="1">
      <c r="A47" s="19"/>
      <c r="B47" s="66">
        <v>31</v>
      </c>
      <c r="C47" s="80" t="str">
        <f>IFERROR(VLOOKUP($F47,[158]updateMP!$B:$J,2,0)," ")</f>
        <v>DIKI EKO PRASETYO</v>
      </c>
      <c r="D47" s="81"/>
      <c r="E47" s="81"/>
      <c r="F47" s="82">
        <v>69608</v>
      </c>
      <c r="G47" s="83">
        <v>0.30208333333333331</v>
      </c>
      <c r="H47" s="83">
        <v>0.66666666666666663</v>
      </c>
      <c r="I47" s="84">
        <f t="shared" si="1"/>
        <v>0</v>
      </c>
      <c r="J47" s="85" t="str">
        <f>IFERROR(VLOOKUP(F47,[158]updateMP!B:J,8,0)," ")</f>
        <v>UF</v>
      </c>
      <c r="K47" s="86">
        <f t="shared" si="6"/>
        <v>0.66666666666666663</v>
      </c>
      <c r="L47" s="87" t="s">
        <v>45</v>
      </c>
      <c r="M47" s="88" t="s">
        <v>46</v>
      </c>
      <c r="N47" s="89" t="str">
        <f t="shared" si="7"/>
        <v>0</v>
      </c>
      <c r="O47" s="90" t="s">
        <v>38</v>
      </c>
      <c r="P47" s="193" t="str">
        <f>IFERROR(VLOOKUP(F47,[158]updateMP!$B:$J,4,0)," ")</f>
        <v>TM</v>
      </c>
      <c r="Q47" s="78">
        <f>IFERROR(VLOOKUP(F47,[158]PS!A:DP,47,0)," ")</f>
        <v>0.27777777777777779</v>
      </c>
      <c r="R47" s="79">
        <f>IFERROR(VLOOKUP(F47,[158]PS!A:DP,48,0)," ")</f>
        <v>0.83680555555555547</v>
      </c>
      <c r="S47" s="167">
        <f t="shared" si="5"/>
        <v>525</v>
      </c>
      <c r="T47" s="167">
        <f t="shared" si="2"/>
        <v>70</v>
      </c>
      <c r="U47" s="167">
        <f t="shared" si="3"/>
        <v>455</v>
      </c>
    </row>
    <row r="48" spans="1:21" ht="20.25" customHeight="1">
      <c r="A48" s="19"/>
      <c r="B48" s="66">
        <v>32</v>
      </c>
      <c r="C48" s="80" t="str">
        <f>IFERROR(VLOOKUP($F48,[158]updateMP!$B:$J,2,0)," ")</f>
        <v>MUHAMAD NUR AFRIZAL</v>
      </c>
      <c r="D48" s="81"/>
      <c r="E48" s="81"/>
      <c r="F48" s="82">
        <v>69609</v>
      </c>
      <c r="G48" s="83">
        <v>0.30208333333333331</v>
      </c>
      <c r="H48" s="83">
        <v>0.66666666666666663</v>
      </c>
      <c r="I48" s="84">
        <f t="shared" si="1"/>
        <v>0</v>
      </c>
      <c r="J48" s="85" t="str">
        <f>IFERROR(VLOOKUP(F48,[158]updateMP!B:J,8,0)," ")</f>
        <v>UF</v>
      </c>
      <c r="K48" s="86">
        <f t="shared" si="6"/>
        <v>0.66666666666666663</v>
      </c>
      <c r="L48" s="87" t="s">
        <v>45</v>
      </c>
      <c r="M48" s="88" t="s">
        <v>46</v>
      </c>
      <c r="N48" s="89" t="str">
        <f t="shared" si="7"/>
        <v>0</v>
      </c>
      <c r="O48" s="90" t="s">
        <v>38</v>
      </c>
      <c r="P48" s="193" t="str">
        <f>IFERROR(VLOOKUP(F48,[158]updateMP!$B:$J,4,0)," ")</f>
        <v>TM</v>
      </c>
      <c r="Q48" s="78">
        <f>IFERROR(VLOOKUP(F48,[158]PS!A:DP,47,0)," ")</f>
        <v>0.26111111111111113</v>
      </c>
      <c r="R48" s="79">
        <f>IFERROR(VLOOKUP(F48,[158]PS!A:DP,48,0)," ")</f>
        <v>0.79583333333333339</v>
      </c>
      <c r="S48" s="167">
        <f t="shared" si="5"/>
        <v>525</v>
      </c>
      <c r="T48" s="167">
        <f t="shared" si="2"/>
        <v>70</v>
      </c>
      <c r="U48" s="167">
        <f t="shared" si="3"/>
        <v>455</v>
      </c>
    </row>
    <row r="49" spans="1:21" ht="20.25" customHeight="1">
      <c r="A49" s="19"/>
      <c r="B49" s="66">
        <v>33</v>
      </c>
      <c r="C49" s="80" t="str">
        <f>IFERROR(VLOOKUP($F49,[158]updateMP!$B:$J,2,0)," ")</f>
        <v>RISNANDA HIMAWAN</v>
      </c>
      <c r="D49" s="81"/>
      <c r="E49" s="81"/>
      <c r="F49" s="82">
        <v>69603</v>
      </c>
      <c r="G49" s="83">
        <v>0.30208333333333331</v>
      </c>
      <c r="H49" s="83">
        <v>0.66666666666666663</v>
      </c>
      <c r="I49" s="84">
        <f t="shared" si="1"/>
        <v>0</v>
      </c>
      <c r="J49" s="85" t="str">
        <f>IFERROR(VLOOKUP(F49,[158]updateMP!B:J,8,0)," ")</f>
        <v>UF</v>
      </c>
      <c r="K49" s="86">
        <f t="shared" si="6"/>
        <v>0.66666666666666663</v>
      </c>
      <c r="L49" s="87" t="s">
        <v>45</v>
      </c>
      <c r="M49" s="88" t="s">
        <v>46</v>
      </c>
      <c r="N49" s="89" t="str">
        <f t="shared" si="7"/>
        <v>0</v>
      </c>
      <c r="O49" s="90" t="s">
        <v>38</v>
      </c>
      <c r="P49" s="193" t="str">
        <f>IFERROR(VLOOKUP(F49,[158]updateMP!$B:$J,4,0)," ")</f>
        <v>TM</v>
      </c>
      <c r="Q49" s="78">
        <f>IFERROR(VLOOKUP(F49,[158]PS!A:DP,47,0)," ")</f>
        <v>0.25694444444444448</v>
      </c>
      <c r="R49" s="79">
        <f>IFERROR(VLOOKUP(F49,[158]PS!A:DP,48,0)," ")</f>
        <v>0.83611111111111114</v>
      </c>
      <c r="S49" s="167">
        <f t="shared" si="5"/>
        <v>525</v>
      </c>
      <c r="T49" s="167">
        <f t="shared" si="2"/>
        <v>70</v>
      </c>
      <c r="U49" s="167">
        <f t="shared" si="3"/>
        <v>455</v>
      </c>
    </row>
    <row r="50" spans="1:21" ht="20.25" customHeight="1">
      <c r="A50" s="19"/>
      <c r="B50" s="66">
        <v>34</v>
      </c>
      <c r="C50" s="80" t="str">
        <f>IFERROR(VLOOKUP($F50,[158]updateMP!$B:$J,2,0)," ")</f>
        <v>FIKRI AKMAL</v>
      </c>
      <c r="D50" s="81"/>
      <c r="E50" s="81"/>
      <c r="F50" s="82">
        <v>71846</v>
      </c>
      <c r="G50" s="83">
        <v>0.30208333333333331</v>
      </c>
      <c r="H50" s="83">
        <v>0.66666666666666663</v>
      </c>
      <c r="I50" s="84">
        <f t="shared" si="1"/>
        <v>0</v>
      </c>
      <c r="J50" s="85" t="str">
        <f>IFERROR(VLOOKUP(F50,[158]updateMP!B:J,8,0)," ")</f>
        <v>UF</v>
      </c>
      <c r="K50" s="86">
        <f t="shared" si="6"/>
        <v>0.66666666666666663</v>
      </c>
      <c r="L50" s="87" t="s">
        <v>45</v>
      </c>
      <c r="M50" s="88" t="s">
        <v>46</v>
      </c>
      <c r="N50" s="89" t="str">
        <f t="shared" si="7"/>
        <v>0</v>
      </c>
      <c r="O50" s="90" t="s">
        <v>38</v>
      </c>
      <c r="P50" s="193" t="str">
        <f>IFERROR(VLOOKUP(F50,[158]updateMP!$B:$J,4,0)," ")</f>
        <v>TM</v>
      </c>
      <c r="Q50" s="78">
        <f>IFERROR(VLOOKUP(F50,[158]PS!A:DP,47,0)," ")</f>
        <v>0.26944444444444443</v>
      </c>
      <c r="R50" s="79">
        <f>IFERROR(VLOOKUP(F50,[158]PS!A:DP,48,0)," ")</f>
        <v>0.79513888888888884</v>
      </c>
      <c r="S50" s="167">
        <f t="shared" si="5"/>
        <v>525</v>
      </c>
      <c r="T50" s="167">
        <f t="shared" si="2"/>
        <v>70</v>
      </c>
      <c r="U50" s="167">
        <f t="shared" si="3"/>
        <v>455</v>
      </c>
    </row>
    <row r="51" spans="1:21" ht="20.25" customHeight="1">
      <c r="A51" s="19"/>
      <c r="B51" s="66">
        <v>35</v>
      </c>
      <c r="C51" s="80" t="str">
        <f>IFERROR(VLOOKUP($F51,[158]updateMP!$B:$J,2,0)," ")</f>
        <v>MUHAMMAD NUR CAHYO</v>
      </c>
      <c r="D51" s="81"/>
      <c r="E51" s="81"/>
      <c r="F51" s="82">
        <v>72156</v>
      </c>
      <c r="G51" s="83">
        <v>0.30208333333333331</v>
      </c>
      <c r="H51" s="83">
        <v>0.66666666666666663</v>
      </c>
      <c r="I51" s="84">
        <f t="shared" si="1"/>
        <v>0</v>
      </c>
      <c r="J51" s="85" t="str">
        <f>IFERROR(VLOOKUP(F51,[158]updateMP!B:J,8,0)," ")</f>
        <v>UF</v>
      </c>
      <c r="K51" s="86">
        <f t="shared" si="6"/>
        <v>0.66666666666666663</v>
      </c>
      <c r="L51" s="87" t="s">
        <v>45</v>
      </c>
      <c r="M51" s="88" t="s">
        <v>46</v>
      </c>
      <c r="N51" s="89" t="str">
        <f t="shared" si="7"/>
        <v>0</v>
      </c>
      <c r="O51" s="90" t="s">
        <v>38</v>
      </c>
      <c r="P51" s="193" t="str">
        <f>IFERROR(VLOOKUP(F51,[158]updateMP!$B:$J,4,0)," ")</f>
        <v>TM</v>
      </c>
      <c r="Q51" s="78">
        <f>IFERROR(VLOOKUP(F51,[158]PS!A:DP,47,0)," ")</f>
        <v>0.27291666666666664</v>
      </c>
      <c r="R51" s="79">
        <f>IFERROR(VLOOKUP(F51,[158]PS!A:DP,48,0)," ")</f>
        <v>0.79722222222222217</v>
      </c>
      <c r="S51" s="167">
        <f t="shared" si="5"/>
        <v>525</v>
      </c>
      <c r="T51" s="167">
        <f t="shared" si="2"/>
        <v>70</v>
      </c>
      <c r="U51" s="167">
        <f t="shared" si="3"/>
        <v>455</v>
      </c>
    </row>
    <row r="52" spans="1:21" ht="20.25" customHeight="1">
      <c r="A52" s="19"/>
      <c r="B52" s="66">
        <v>36</v>
      </c>
      <c r="C52" s="80" t="str">
        <f>IFERROR(VLOOKUP($F52,[158]updateMP!$B:$J,2,0)," ")</f>
        <v>MUHAMMAD RIZAL FAUZI</v>
      </c>
      <c r="D52" s="81"/>
      <c r="E52" s="81"/>
      <c r="F52" s="82">
        <v>72157</v>
      </c>
      <c r="G52" s="83">
        <v>0.30208333333333331</v>
      </c>
      <c r="H52" s="83">
        <v>0.66666666666666663</v>
      </c>
      <c r="I52" s="84">
        <f t="shared" si="1"/>
        <v>0</v>
      </c>
      <c r="J52" s="85" t="str">
        <f>IFERROR(VLOOKUP(F52,[158]updateMP!B:J,8,0)," ")</f>
        <v>UF</v>
      </c>
      <c r="K52" s="86">
        <f t="shared" si="6"/>
        <v>0.66666666666666663</v>
      </c>
      <c r="L52" s="87" t="s">
        <v>45</v>
      </c>
      <c r="M52" s="88" t="s">
        <v>46</v>
      </c>
      <c r="N52" s="89" t="str">
        <f t="shared" si="7"/>
        <v>0</v>
      </c>
      <c r="O52" s="90" t="s">
        <v>38</v>
      </c>
      <c r="P52" s="193" t="str">
        <f>IFERROR(VLOOKUP(F52,[158]updateMP!$B:$J,4,0)," ")</f>
        <v>TM</v>
      </c>
      <c r="Q52" s="78">
        <f>IFERROR(VLOOKUP(F52,[158]PS!A:DP,47,0)," ")</f>
        <v>0.2722222222222222</v>
      </c>
      <c r="R52" s="79">
        <f>IFERROR(VLOOKUP(F52,[158]PS!A:DP,48,0)," ")</f>
        <v>0.79513888888888884</v>
      </c>
      <c r="S52" s="167">
        <f t="shared" si="5"/>
        <v>525</v>
      </c>
      <c r="T52" s="167">
        <f t="shared" si="2"/>
        <v>70</v>
      </c>
      <c r="U52" s="167">
        <f t="shared" si="3"/>
        <v>455</v>
      </c>
    </row>
    <row r="53" spans="1:21" ht="20.25" customHeight="1">
      <c r="A53" s="19"/>
      <c r="B53" s="66">
        <v>37</v>
      </c>
      <c r="C53" s="80" t="str">
        <f>IFERROR(VLOOKUP($F53,[158]updateMP!$B:$J,2,0)," ")</f>
        <v>EVAN GHALY</v>
      </c>
      <c r="D53" s="81"/>
      <c r="E53" s="81"/>
      <c r="F53" s="82">
        <v>72812</v>
      </c>
      <c r="G53" s="83">
        <v>0.30208333333333331</v>
      </c>
      <c r="H53" s="83">
        <v>0.66666666666666663</v>
      </c>
      <c r="I53" s="84">
        <f t="shared" si="1"/>
        <v>0</v>
      </c>
      <c r="J53" s="85" t="str">
        <f>IFERROR(VLOOKUP(F53,[158]updateMP!B:J,8,0)," ")</f>
        <v>UF</v>
      </c>
      <c r="K53" s="86">
        <f t="shared" si="6"/>
        <v>0.66666666666666663</v>
      </c>
      <c r="L53" s="87" t="s">
        <v>45</v>
      </c>
      <c r="M53" s="88" t="s">
        <v>46</v>
      </c>
      <c r="N53" s="89" t="str">
        <f t="shared" si="7"/>
        <v>0</v>
      </c>
      <c r="O53" s="90" t="s">
        <v>38</v>
      </c>
      <c r="P53" s="193" t="str">
        <f>IFERROR(VLOOKUP(F53,[158]updateMP!$B:$J,4,0)," ")</f>
        <v>TM</v>
      </c>
      <c r="Q53" s="78">
        <f>IFERROR(VLOOKUP(F53,[158]PS!A:DP,47,0)," ")</f>
        <v>0</v>
      </c>
      <c r="R53" s="79">
        <f>IFERROR(VLOOKUP(F53,[158]PS!A:DP,48,0)," ")</f>
        <v>0</v>
      </c>
      <c r="S53" s="167">
        <f t="shared" si="5"/>
        <v>525</v>
      </c>
      <c r="T53" s="167">
        <f t="shared" si="2"/>
        <v>70</v>
      </c>
      <c r="U53" s="167">
        <f t="shared" si="3"/>
        <v>455</v>
      </c>
    </row>
    <row r="54" spans="1:21" ht="20.25" customHeight="1">
      <c r="A54" s="19"/>
      <c r="B54" s="66">
        <v>38</v>
      </c>
      <c r="C54" s="80" t="str">
        <f>IFERROR(VLOOKUP($F54,[158]updateMP!$B:$J,2,0)," ")</f>
        <v>HERU SETYAWAN</v>
      </c>
      <c r="D54" s="81"/>
      <c r="E54" s="81"/>
      <c r="F54" s="82">
        <v>72825</v>
      </c>
      <c r="G54" s="83">
        <v>0.30208333333333331</v>
      </c>
      <c r="H54" s="83">
        <v>0.66666666666666663</v>
      </c>
      <c r="I54" s="84">
        <f t="shared" si="1"/>
        <v>0</v>
      </c>
      <c r="J54" s="85" t="str">
        <f>IFERROR(VLOOKUP(F54,[158]updateMP!B:J,8,0)," ")</f>
        <v>UF</v>
      </c>
      <c r="K54" s="86">
        <f t="shared" si="6"/>
        <v>0.66666666666666663</v>
      </c>
      <c r="L54" s="87" t="s">
        <v>45</v>
      </c>
      <c r="M54" s="88" t="s">
        <v>46</v>
      </c>
      <c r="N54" s="89" t="str">
        <f t="shared" si="7"/>
        <v>0</v>
      </c>
      <c r="O54" s="90" t="s">
        <v>38</v>
      </c>
      <c r="P54" s="193" t="str">
        <f>IFERROR(VLOOKUP(F54,[158]updateMP!$B:$J,4,0)," ")</f>
        <v>TM</v>
      </c>
      <c r="Q54" s="78">
        <f>IFERROR(VLOOKUP(F54,[158]PS!A:DP,47,0)," ")</f>
        <v>0</v>
      </c>
      <c r="R54" s="79">
        <f>IFERROR(VLOOKUP(F54,[158]PS!A:DP,48,0)," ")</f>
        <v>0</v>
      </c>
      <c r="S54" s="167">
        <f t="shared" si="5"/>
        <v>525</v>
      </c>
      <c r="T54" s="167">
        <f t="shared" si="2"/>
        <v>70</v>
      </c>
      <c r="U54" s="167">
        <f t="shared" si="3"/>
        <v>455</v>
      </c>
    </row>
    <row r="55" spans="1:21" ht="20.25" customHeight="1">
      <c r="A55" s="19"/>
      <c r="B55" s="66">
        <v>39</v>
      </c>
      <c r="C55" s="80" t="str">
        <f>IFERROR(VLOOKUP($F55,[158]updateMP!$B:$J,2,0)," ")</f>
        <v>M ZAINAL MAARIF</v>
      </c>
      <c r="D55" s="81"/>
      <c r="E55" s="81"/>
      <c r="F55" s="82">
        <v>72826</v>
      </c>
      <c r="G55" s="83">
        <v>0.30208333333333331</v>
      </c>
      <c r="H55" s="83">
        <v>0.66666666666666663</v>
      </c>
      <c r="I55" s="84">
        <f t="shared" si="1"/>
        <v>0</v>
      </c>
      <c r="J55" s="85" t="str">
        <f>IFERROR(VLOOKUP(F55,[158]updateMP!B:J,8,0)," ")</f>
        <v>UF</v>
      </c>
      <c r="K55" s="86">
        <f t="shared" si="6"/>
        <v>0.66666666666666663</v>
      </c>
      <c r="L55" s="87" t="s">
        <v>45</v>
      </c>
      <c r="M55" s="88" t="s">
        <v>46</v>
      </c>
      <c r="N55" s="89" t="str">
        <f t="shared" si="7"/>
        <v>0</v>
      </c>
      <c r="O55" s="90" t="s">
        <v>38</v>
      </c>
      <c r="P55" s="193" t="str">
        <f>IFERROR(VLOOKUP(F55,[158]updateMP!$B:$J,4,0)," ")</f>
        <v>TM</v>
      </c>
      <c r="Q55" s="78">
        <f>IFERROR(VLOOKUP(F55,[158]PS!A:DP,47,0)," ")</f>
        <v>0</v>
      </c>
      <c r="R55" s="79">
        <f>IFERROR(VLOOKUP(F55,[158]PS!A:DP,48,0)," ")</f>
        <v>0</v>
      </c>
      <c r="S55" s="167">
        <f t="shared" si="5"/>
        <v>525</v>
      </c>
      <c r="T55" s="167">
        <f t="shared" si="2"/>
        <v>70</v>
      </c>
      <c r="U55" s="167">
        <f t="shared" si="3"/>
        <v>455</v>
      </c>
    </row>
    <row r="56" spans="1:21" ht="20.25" customHeight="1">
      <c r="A56" s="19"/>
      <c r="B56" s="66">
        <v>40</v>
      </c>
      <c r="C56" s="67" t="str">
        <f>IFERROR(VLOOKUP($F56,[158]updateMP!$B:$J,2,0)," ")</f>
        <v>JOKO SETIYO MULYONO</v>
      </c>
      <c r="D56" s="68"/>
      <c r="E56" s="68"/>
      <c r="F56" s="69">
        <v>27398</v>
      </c>
      <c r="G56" s="70">
        <v>0.30208333333333331</v>
      </c>
      <c r="H56" s="70">
        <v>0.66666666666666663</v>
      </c>
      <c r="I56" s="71">
        <f t="shared" si="1"/>
        <v>0</v>
      </c>
      <c r="J56" s="72" t="str">
        <f>IFERROR(VLOOKUP(F56,[158]updateMP!B:J,8,0)," ")</f>
        <v xml:space="preserve">UB VAN </v>
      </c>
      <c r="K56" s="73">
        <f t="shared" si="6"/>
        <v>0.66666666666666663</v>
      </c>
      <c r="L56" s="74" t="s">
        <v>45</v>
      </c>
      <c r="M56" s="75" t="s">
        <v>65</v>
      </c>
      <c r="N56" s="76" t="str">
        <f t="shared" si="7"/>
        <v>0</v>
      </c>
      <c r="O56" s="102" t="s">
        <v>38</v>
      </c>
      <c r="P56" s="193" t="str">
        <f>IFERROR(VLOOKUP(F56,[158]updateMP!$B:$J,4,0)," ")</f>
        <v>FRM</v>
      </c>
      <c r="Q56" s="78">
        <f>IFERROR(VLOOKUP(F56,[158]PS!A:DP,47,0)," ")</f>
        <v>0.29722222222222222</v>
      </c>
      <c r="R56" s="79">
        <f>IFERROR(VLOOKUP(F56,[158]PS!A:DP,48,0)," ")</f>
        <v>0.83333333333333337</v>
      </c>
      <c r="S56" s="167">
        <f t="shared" si="5"/>
        <v>525</v>
      </c>
      <c r="T56" s="167">
        <f t="shared" si="2"/>
        <v>70</v>
      </c>
      <c r="U56" s="167">
        <f t="shared" si="3"/>
        <v>455</v>
      </c>
    </row>
    <row r="57" spans="1:21" ht="20.25" customHeight="1">
      <c r="A57" s="19"/>
      <c r="B57" s="66">
        <v>41</v>
      </c>
      <c r="C57" s="80" t="str">
        <f>IFERROR(VLOOKUP($F57,[158]updateMP!$B:$J,2,0)," ")</f>
        <v>BUDI DJULMARDI</v>
      </c>
      <c r="D57" s="81"/>
      <c r="E57" s="81"/>
      <c r="F57" s="82">
        <v>34973</v>
      </c>
      <c r="G57" s="83">
        <v>0.30208333333333331</v>
      </c>
      <c r="H57" s="83">
        <v>0.66666666666666663</v>
      </c>
      <c r="I57" s="84">
        <f t="shared" si="1"/>
        <v>0</v>
      </c>
      <c r="J57" s="85" t="str">
        <f>IFERROR(VLOOKUP(F57,[158]updateMP!B:J,8,0)," ")</f>
        <v xml:space="preserve">UB VAN </v>
      </c>
      <c r="K57" s="86">
        <f t="shared" si="6"/>
        <v>0.66666666666666663</v>
      </c>
      <c r="L57" s="87" t="s">
        <v>45</v>
      </c>
      <c r="M57" s="88" t="s">
        <v>65</v>
      </c>
      <c r="N57" s="89" t="str">
        <f t="shared" si="7"/>
        <v>0</v>
      </c>
      <c r="O57" s="90" t="s">
        <v>38</v>
      </c>
      <c r="P57" s="193" t="str">
        <f>IFERROR(VLOOKUP(F57,[158]updateMP!$B:$J,4,0)," ")</f>
        <v>TL</v>
      </c>
      <c r="Q57" s="78">
        <f>IFERROR(VLOOKUP(F57,[158]PS!A:DP,47,0)," ")</f>
        <v>0.28888888888888892</v>
      </c>
      <c r="R57" s="79">
        <f>IFERROR(VLOOKUP(F57,[158]PS!A:DP,48,0)," ")</f>
        <v>0.83333333333333337</v>
      </c>
      <c r="S57" s="167">
        <f t="shared" si="5"/>
        <v>525</v>
      </c>
      <c r="T57" s="167">
        <f t="shared" si="2"/>
        <v>70</v>
      </c>
      <c r="U57" s="167">
        <f t="shared" si="3"/>
        <v>455</v>
      </c>
    </row>
    <row r="58" spans="1:21" ht="20.25" customHeight="1">
      <c r="A58" s="19"/>
      <c r="B58" s="66">
        <v>42</v>
      </c>
      <c r="C58" s="80" t="str">
        <f>IFERROR(VLOOKUP($F58,[158]updateMP!$B:$J,2,0)," ")</f>
        <v>NANDA REYNALDI DARMAWAN</v>
      </c>
      <c r="D58" s="81"/>
      <c r="E58" s="81"/>
      <c r="F58" s="82">
        <v>53871</v>
      </c>
      <c r="G58" s="83">
        <v>0.30208333333333331</v>
      </c>
      <c r="H58" s="83">
        <v>0.66666666666666663</v>
      </c>
      <c r="I58" s="84">
        <f t="shared" si="1"/>
        <v>0</v>
      </c>
      <c r="J58" s="85" t="str">
        <f>IFERROR(VLOOKUP(F58,[158]updateMP!B:J,8,0)," ")</f>
        <v xml:space="preserve">UB VAN </v>
      </c>
      <c r="K58" s="86">
        <f t="shared" si="6"/>
        <v>0.66666666666666663</v>
      </c>
      <c r="L58" s="87" t="s">
        <v>45</v>
      </c>
      <c r="M58" s="88" t="s">
        <v>65</v>
      </c>
      <c r="N58" s="89" t="str">
        <f t="shared" si="7"/>
        <v>0</v>
      </c>
      <c r="O58" s="90" t="s">
        <v>38</v>
      </c>
      <c r="P58" s="193" t="str">
        <f>IFERROR(VLOOKUP(F58,[158]updateMP!$B:$J,4,0)," ")</f>
        <v>TM</v>
      </c>
      <c r="Q58" s="78">
        <f>IFERROR(VLOOKUP(F58,[158]PS!A:DP,47,0)," ")</f>
        <v>0.26874999999999999</v>
      </c>
      <c r="R58" s="79">
        <f>IFERROR(VLOOKUP(F58,[158]PS!A:DP,48,0)," ")</f>
        <v>0.79305555555555562</v>
      </c>
      <c r="S58" s="167">
        <f t="shared" si="5"/>
        <v>525</v>
      </c>
      <c r="T58" s="167">
        <f t="shared" si="2"/>
        <v>70</v>
      </c>
      <c r="U58" s="167">
        <f t="shared" si="3"/>
        <v>455</v>
      </c>
    </row>
    <row r="59" spans="1:21" ht="20.25" customHeight="1">
      <c r="A59" s="19"/>
      <c r="B59" s="66">
        <v>43</v>
      </c>
      <c r="C59" s="80" t="str">
        <f>IFERROR(VLOOKUP($F59,[158]updateMP!$B:$J,2,0)," ")</f>
        <v>RONADO</v>
      </c>
      <c r="D59" s="81"/>
      <c r="E59" s="81"/>
      <c r="F59" s="82">
        <v>68507</v>
      </c>
      <c r="G59" s="83">
        <v>0.30208333333333331</v>
      </c>
      <c r="H59" s="83">
        <v>0.66666666666666663</v>
      </c>
      <c r="I59" s="84">
        <f t="shared" si="1"/>
        <v>0</v>
      </c>
      <c r="J59" s="85" t="str">
        <f>IFERROR(VLOOKUP(F59,[158]updateMP!B:J,8,0)," ")</f>
        <v xml:space="preserve">UB VAN </v>
      </c>
      <c r="K59" s="86">
        <f t="shared" si="6"/>
        <v>0.66666666666666663</v>
      </c>
      <c r="L59" s="87" t="s">
        <v>45</v>
      </c>
      <c r="M59" s="88" t="s">
        <v>65</v>
      </c>
      <c r="N59" s="89" t="str">
        <f t="shared" si="7"/>
        <v>0</v>
      </c>
      <c r="O59" s="90" t="s">
        <v>38</v>
      </c>
      <c r="P59" s="193" t="str">
        <f>IFERROR(VLOOKUP(F59,[158]updateMP!$B:$J,4,0)," ")</f>
        <v>TM</v>
      </c>
      <c r="Q59" s="78">
        <f>IFERROR(VLOOKUP(F59,[158]PS!A:DP,47,0)," ")</f>
        <v>0.27499999999999997</v>
      </c>
      <c r="R59" s="79">
        <f>IFERROR(VLOOKUP(F59,[158]PS!A:DP,48,0)," ")</f>
        <v>0.75138888888888899</v>
      </c>
      <c r="S59" s="167">
        <f t="shared" si="5"/>
        <v>525</v>
      </c>
      <c r="T59" s="167">
        <f t="shared" si="2"/>
        <v>70</v>
      </c>
      <c r="U59" s="167">
        <f t="shared" si="3"/>
        <v>455</v>
      </c>
    </row>
    <row r="60" spans="1:21" ht="20.25" customHeight="1">
      <c r="A60" s="19"/>
      <c r="B60" s="66">
        <v>44</v>
      </c>
      <c r="C60" s="80" t="str">
        <f>IFERROR(VLOOKUP($F60,[158]updateMP!$B:$J,2,0)," ")</f>
        <v>YOGA ADITIYA</v>
      </c>
      <c r="D60" s="81"/>
      <c r="E60" s="81"/>
      <c r="F60" s="82">
        <v>69596</v>
      </c>
      <c r="G60" s="83">
        <v>0.30208333333333331</v>
      </c>
      <c r="H60" s="83">
        <v>0.66666666666666663</v>
      </c>
      <c r="I60" s="84">
        <f t="shared" si="1"/>
        <v>0</v>
      </c>
      <c r="J60" s="85" t="str">
        <f>IFERROR(VLOOKUP(F60,[158]updateMP!B:J,8,0)," ")</f>
        <v xml:space="preserve">UB VAN </v>
      </c>
      <c r="K60" s="86">
        <f t="shared" si="6"/>
        <v>0.66666666666666663</v>
      </c>
      <c r="L60" s="87" t="s">
        <v>45</v>
      </c>
      <c r="M60" s="88" t="s">
        <v>65</v>
      </c>
      <c r="N60" s="89" t="str">
        <f t="shared" si="7"/>
        <v>0</v>
      </c>
      <c r="O60" s="90" t="s">
        <v>38</v>
      </c>
      <c r="P60" s="193" t="str">
        <f>IFERROR(VLOOKUP(F60,[158]updateMP!$B:$J,4,0)," ")</f>
        <v>TM</v>
      </c>
      <c r="Q60" s="78">
        <f>IFERROR(VLOOKUP(F60,[158]PS!A:DP,47,0)," ")</f>
        <v>0.26805555555555555</v>
      </c>
      <c r="R60" s="79">
        <f>IFERROR(VLOOKUP(F60,[158]PS!A:DP,48,0)," ")</f>
        <v>0.76041666666666663</v>
      </c>
      <c r="S60" s="167">
        <f t="shared" si="5"/>
        <v>525</v>
      </c>
      <c r="T60" s="167">
        <f t="shared" si="2"/>
        <v>70</v>
      </c>
      <c r="U60" s="167">
        <f t="shared" si="3"/>
        <v>455</v>
      </c>
    </row>
    <row r="61" spans="1:21" ht="20.25" customHeight="1">
      <c r="A61" s="19"/>
      <c r="B61" s="66">
        <v>45</v>
      </c>
      <c r="C61" s="80" t="str">
        <f>IFERROR(VLOOKUP($F61,[158]updateMP!$B:$J,2,0)," ")</f>
        <v>RIKI RAMDANI</v>
      </c>
      <c r="D61" s="81"/>
      <c r="E61" s="81"/>
      <c r="F61" s="82">
        <v>72538</v>
      </c>
      <c r="G61" s="83">
        <v>0.30208333333333331</v>
      </c>
      <c r="H61" s="83">
        <v>0.66666666666666663</v>
      </c>
      <c r="I61" s="84">
        <f t="shared" si="1"/>
        <v>0</v>
      </c>
      <c r="J61" s="85" t="str">
        <f>IFERROR(VLOOKUP(F61,[158]updateMP!B:J,8,0)," ")</f>
        <v xml:space="preserve">UB VAN </v>
      </c>
      <c r="K61" s="86">
        <f t="shared" si="6"/>
        <v>0.66666666666666663</v>
      </c>
      <c r="L61" s="87" t="s">
        <v>45</v>
      </c>
      <c r="M61" s="88" t="s">
        <v>65</v>
      </c>
      <c r="N61" s="89" t="str">
        <f t="shared" si="7"/>
        <v>0</v>
      </c>
      <c r="O61" s="90" t="s">
        <v>38</v>
      </c>
      <c r="P61" s="193" t="str">
        <f>IFERROR(VLOOKUP(F61,[158]updateMP!$B:$J,4,0)," ")</f>
        <v>TM</v>
      </c>
      <c r="Q61" s="78">
        <f>IFERROR(VLOOKUP(F61,[158]PS!A:DP,47,0)," ")</f>
        <v>0.27777777777777779</v>
      </c>
      <c r="R61" s="79">
        <f>IFERROR(VLOOKUP(F61,[158]PS!A:DP,48,0)," ")</f>
        <v>0.76250000000000007</v>
      </c>
      <c r="S61" s="167">
        <f t="shared" si="5"/>
        <v>525</v>
      </c>
      <c r="T61" s="167">
        <f t="shared" si="2"/>
        <v>70</v>
      </c>
      <c r="U61" s="167">
        <f t="shared" si="3"/>
        <v>455</v>
      </c>
    </row>
    <row r="62" spans="1:21" ht="20.25" customHeight="1">
      <c r="A62" s="19"/>
      <c r="B62" s="66">
        <v>46</v>
      </c>
      <c r="C62" s="80" t="str">
        <f>IFERROR(VLOOKUP($F62,[158]updateMP!$B:$J,2,0)," ")</f>
        <v>NIKO ADITIO</v>
      </c>
      <c r="D62" s="81"/>
      <c r="E62" s="81"/>
      <c r="F62" s="82">
        <v>72527</v>
      </c>
      <c r="G62" s="83">
        <v>0.30208333333333331</v>
      </c>
      <c r="H62" s="83">
        <v>0.66666666666666663</v>
      </c>
      <c r="I62" s="84">
        <f t="shared" si="1"/>
        <v>0</v>
      </c>
      <c r="J62" s="85" t="str">
        <f>IFERROR(VLOOKUP(F62,[158]updateMP!B:J,8,0)," ")</f>
        <v xml:space="preserve">UB VAN </v>
      </c>
      <c r="K62" s="86">
        <f t="shared" si="6"/>
        <v>0.66666666666666663</v>
      </c>
      <c r="L62" s="87" t="s">
        <v>45</v>
      </c>
      <c r="M62" s="88" t="s">
        <v>65</v>
      </c>
      <c r="N62" s="89" t="str">
        <f t="shared" si="7"/>
        <v>0</v>
      </c>
      <c r="O62" s="90" t="s">
        <v>38</v>
      </c>
      <c r="P62" s="193" t="str">
        <f>IFERROR(VLOOKUP(F62,[158]updateMP!$B:$J,4,0)," ")</f>
        <v>TM</v>
      </c>
      <c r="Q62" s="78">
        <f>IFERROR(VLOOKUP(F62,[158]PS!A:DP,47,0)," ")</f>
        <v>0.27152777777777776</v>
      </c>
      <c r="R62" s="79">
        <f>IFERROR(VLOOKUP(F62,[158]PS!A:DP,48,0)," ")</f>
        <v>0.7631944444444444</v>
      </c>
      <c r="S62" s="167">
        <f t="shared" si="5"/>
        <v>525</v>
      </c>
      <c r="T62" s="167">
        <f t="shared" si="2"/>
        <v>70</v>
      </c>
      <c r="U62" s="167">
        <f t="shared" si="3"/>
        <v>455</v>
      </c>
    </row>
    <row r="63" spans="1:21" ht="20.25" customHeight="1">
      <c r="A63" s="19"/>
      <c r="B63" s="66">
        <v>47</v>
      </c>
      <c r="C63" s="80" t="str">
        <f>IFERROR(VLOOKUP($F63,[158]updateMP!$B:$J,2,0)," ")</f>
        <v>TEGUH WALUYO</v>
      </c>
      <c r="D63" s="81"/>
      <c r="E63" s="81"/>
      <c r="F63" s="82">
        <v>35223</v>
      </c>
      <c r="G63" s="83">
        <v>0.30208333333333331</v>
      </c>
      <c r="H63" s="83">
        <v>0.66666666666666663</v>
      </c>
      <c r="I63" s="84">
        <f t="shared" si="1"/>
        <v>0</v>
      </c>
      <c r="J63" s="85" t="str">
        <f>IFERROR(VLOOKUP(F63,[158]updateMP!B:J,8,0)," ")</f>
        <v xml:space="preserve">UB VAN </v>
      </c>
      <c r="K63" s="86">
        <f t="shared" si="6"/>
        <v>0.66666666666666663</v>
      </c>
      <c r="L63" s="87" t="s">
        <v>45</v>
      </c>
      <c r="M63" s="88" t="s">
        <v>65</v>
      </c>
      <c r="N63" s="89" t="str">
        <f t="shared" si="7"/>
        <v>0</v>
      </c>
      <c r="O63" s="90" t="s">
        <v>38</v>
      </c>
      <c r="P63" s="193" t="str">
        <f>IFERROR(VLOOKUP(F63,[158]updateMP!$B:$J,4,0)," ")</f>
        <v>TL</v>
      </c>
      <c r="Q63" s="78">
        <f>IFERROR(VLOOKUP(F63,[158]PS!A:DP,47,0)," ")</f>
        <v>0.29097222222222224</v>
      </c>
      <c r="R63" s="79">
        <f>IFERROR(VLOOKUP(F63,[158]PS!A:DP,48,0)," ")</f>
        <v>0.83333333333333337</v>
      </c>
      <c r="S63" s="167">
        <f t="shared" si="5"/>
        <v>525</v>
      </c>
      <c r="T63" s="167">
        <f t="shared" si="2"/>
        <v>70</v>
      </c>
      <c r="U63" s="167">
        <f t="shared" si="3"/>
        <v>455</v>
      </c>
    </row>
    <row r="64" spans="1:21" ht="20.25" customHeight="1">
      <c r="A64" s="19"/>
      <c r="B64" s="66">
        <v>48</v>
      </c>
      <c r="C64" s="80" t="str">
        <f>IFERROR(VLOOKUP($F64,[158]updateMP!$B:$J,2,0)," ")</f>
        <v>ANDRIANTO</v>
      </c>
      <c r="D64" s="81"/>
      <c r="E64" s="81"/>
      <c r="F64" s="82">
        <v>41895</v>
      </c>
      <c r="G64" s="83">
        <v>0.30208333333333331</v>
      </c>
      <c r="H64" s="83">
        <v>0.66666666666666663</v>
      </c>
      <c r="I64" s="84">
        <f t="shared" si="1"/>
        <v>0</v>
      </c>
      <c r="J64" s="85" t="str">
        <f>IFERROR(VLOOKUP(F64,[158]updateMP!B:J,8,0)," ")</f>
        <v xml:space="preserve">UB VAN </v>
      </c>
      <c r="K64" s="86">
        <f t="shared" si="6"/>
        <v>0.66666666666666663</v>
      </c>
      <c r="L64" s="87" t="s">
        <v>45</v>
      </c>
      <c r="M64" s="88" t="s">
        <v>65</v>
      </c>
      <c r="N64" s="89" t="str">
        <f t="shared" si="7"/>
        <v>0</v>
      </c>
      <c r="O64" s="90" t="s">
        <v>38</v>
      </c>
      <c r="P64" s="193" t="str">
        <f>IFERROR(VLOOKUP(F64,[158]updateMP!$B:$J,4,0)," ")</f>
        <v>TM</v>
      </c>
      <c r="Q64" s="78">
        <f>IFERROR(VLOOKUP(F64,[158]PS!A:DP,47,0)," ")</f>
        <v>0.29305555555555557</v>
      </c>
      <c r="R64" s="79">
        <f>IFERROR(VLOOKUP(F64,[158]PS!A:DP,48,0)," ")</f>
        <v>0.76041666666666663</v>
      </c>
      <c r="S64" s="167">
        <f t="shared" si="5"/>
        <v>525</v>
      </c>
      <c r="T64" s="167">
        <f t="shared" si="2"/>
        <v>70</v>
      </c>
      <c r="U64" s="167">
        <f t="shared" si="3"/>
        <v>455</v>
      </c>
    </row>
    <row r="65" spans="1:21" ht="20.25" customHeight="1">
      <c r="A65" s="19"/>
      <c r="B65" s="66">
        <v>49</v>
      </c>
      <c r="C65" s="80" t="str">
        <f>IFERROR(VLOOKUP($F65,[158]updateMP!$B:$J,2,0)," ")</f>
        <v>TOAT ABDULLAH</v>
      </c>
      <c r="D65" s="81"/>
      <c r="E65" s="81"/>
      <c r="F65" s="82">
        <v>45162</v>
      </c>
      <c r="G65" s="83">
        <v>0.30208333333333331</v>
      </c>
      <c r="H65" s="83">
        <v>0.66666666666666663</v>
      </c>
      <c r="I65" s="84">
        <f t="shared" si="1"/>
        <v>0</v>
      </c>
      <c r="J65" s="85" t="str">
        <f>IFERROR(VLOOKUP(F65,[158]updateMP!B:J,8,0)," ")</f>
        <v xml:space="preserve">UB VAN </v>
      </c>
      <c r="K65" s="86">
        <f t="shared" si="6"/>
        <v>0.66666666666666663</v>
      </c>
      <c r="L65" s="87" t="s">
        <v>45</v>
      </c>
      <c r="M65" s="88" t="s">
        <v>65</v>
      </c>
      <c r="N65" s="89" t="str">
        <f t="shared" si="7"/>
        <v>0</v>
      </c>
      <c r="O65" s="90" t="s">
        <v>38</v>
      </c>
      <c r="P65" s="193" t="str">
        <f>IFERROR(VLOOKUP(F65,[158]updateMP!$B:$J,4,0)," ")</f>
        <v>TM</v>
      </c>
      <c r="Q65" s="78">
        <f>IFERROR(VLOOKUP(F65,[158]PS!A:DP,47,0)," ")</f>
        <v>0.29236111111111113</v>
      </c>
      <c r="R65" s="79">
        <f>IFERROR(VLOOKUP(F65,[158]PS!A:DP,48,0)," ")</f>
        <v>0.76041666666666663</v>
      </c>
      <c r="S65" s="167">
        <f t="shared" si="5"/>
        <v>525</v>
      </c>
      <c r="T65" s="167">
        <f t="shared" si="2"/>
        <v>70</v>
      </c>
      <c r="U65" s="167">
        <f t="shared" si="3"/>
        <v>455</v>
      </c>
    </row>
    <row r="66" spans="1:21" ht="20.25" customHeight="1">
      <c r="A66" s="19"/>
      <c r="B66" s="66">
        <v>50</v>
      </c>
      <c r="C66" s="80" t="str">
        <f>IFERROR(VLOOKUP($F66,[158]updateMP!$B:$J,2,0)," ")</f>
        <v>ARDITIYA CAHYA PURMANA</v>
      </c>
      <c r="D66" s="81"/>
      <c r="E66" s="81"/>
      <c r="F66" s="82">
        <v>67798</v>
      </c>
      <c r="G66" s="83">
        <v>0.30208333333333331</v>
      </c>
      <c r="H66" s="83">
        <v>0.66666666666666663</v>
      </c>
      <c r="I66" s="84">
        <f t="shared" si="1"/>
        <v>0</v>
      </c>
      <c r="J66" s="85" t="str">
        <f>IFERROR(VLOOKUP(F66,[158]updateMP!B:J,8,0)," ")</f>
        <v xml:space="preserve">UB VAN </v>
      </c>
      <c r="K66" s="86">
        <f t="shared" si="6"/>
        <v>0.66666666666666663</v>
      </c>
      <c r="L66" s="87" t="s">
        <v>45</v>
      </c>
      <c r="M66" s="88" t="s">
        <v>65</v>
      </c>
      <c r="N66" s="89" t="str">
        <f t="shared" si="7"/>
        <v>0</v>
      </c>
      <c r="O66" s="90" t="s">
        <v>38</v>
      </c>
      <c r="P66" s="193" t="str">
        <f>IFERROR(VLOOKUP(F66,[158]updateMP!$B:$J,4,0)," ")</f>
        <v>TM</v>
      </c>
      <c r="Q66" s="78">
        <f>IFERROR(VLOOKUP(F66,[158]PS!A:DP,47,0)," ")</f>
        <v>0.29444444444444445</v>
      </c>
      <c r="R66" s="79">
        <f>IFERROR(VLOOKUP(F66,[158]PS!A:DP,48,0)," ")</f>
        <v>0.7631944444444444</v>
      </c>
      <c r="S66" s="167">
        <f t="shared" si="5"/>
        <v>525</v>
      </c>
      <c r="T66" s="167">
        <f t="shared" si="2"/>
        <v>70</v>
      </c>
      <c r="U66" s="167">
        <f t="shared" si="3"/>
        <v>455</v>
      </c>
    </row>
    <row r="67" spans="1:21" ht="20.25" customHeight="1">
      <c r="A67" s="19"/>
      <c r="B67" s="66">
        <v>51</v>
      </c>
      <c r="C67" s="80" t="str">
        <f>IFERROR(VLOOKUP($F67,[158]updateMP!$B:$J,2,0)," ")</f>
        <v>DIRGA RISKIYAGA UTAMA</v>
      </c>
      <c r="D67" s="81"/>
      <c r="E67" s="81"/>
      <c r="F67" s="82">
        <v>67780</v>
      </c>
      <c r="G67" s="83">
        <v>0.30208333333333331</v>
      </c>
      <c r="H67" s="83">
        <v>0.66666666666666663</v>
      </c>
      <c r="I67" s="84">
        <f t="shared" si="1"/>
        <v>0</v>
      </c>
      <c r="J67" s="85" t="str">
        <f>IFERROR(VLOOKUP(F67,[158]updateMP!B:J,8,0)," ")</f>
        <v xml:space="preserve">UB VAN </v>
      </c>
      <c r="K67" s="86">
        <f t="shared" si="6"/>
        <v>0.66666666666666663</v>
      </c>
      <c r="L67" s="87" t="s">
        <v>45</v>
      </c>
      <c r="M67" s="88" t="s">
        <v>65</v>
      </c>
      <c r="N67" s="89" t="str">
        <f t="shared" si="7"/>
        <v>0</v>
      </c>
      <c r="O67" s="90" t="s">
        <v>38</v>
      </c>
      <c r="P67" s="193" t="str">
        <f>IFERROR(VLOOKUP(F67,[158]updateMP!$B:$J,4,0)," ")</f>
        <v>TM</v>
      </c>
      <c r="Q67" s="78">
        <f>IFERROR(VLOOKUP(F67,[158]PS!A:DP,47,0)," ")</f>
        <v>0.29930555555555555</v>
      </c>
      <c r="R67" s="79">
        <f>IFERROR(VLOOKUP(F67,[158]PS!A:DP,48,0)," ")</f>
        <v>0.76041666666666663</v>
      </c>
      <c r="S67" s="167">
        <f t="shared" si="5"/>
        <v>525</v>
      </c>
      <c r="T67" s="167">
        <f t="shared" si="2"/>
        <v>70</v>
      </c>
      <c r="U67" s="167">
        <f t="shared" si="3"/>
        <v>455</v>
      </c>
    </row>
    <row r="68" spans="1:21" ht="20.25" customHeight="1">
      <c r="A68" s="19"/>
      <c r="B68" s="66">
        <v>52</v>
      </c>
      <c r="C68" s="80" t="str">
        <f>IFERROR(VLOOKUP($F68,[158]updateMP!$B:$J,2,0)," ")</f>
        <v>RIZAL MUNDZAKIR NAWAWI</v>
      </c>
      <c r="D68" s="81"/>
      <c r="E68" s="81"/>
      <c r="F68" s="82">
        <v>68505</v>
      </c>
      <c r="G68" s="83">
        <v>0.30208333333333331</v>
      </c>
      <c r="H68" s="83">
        <v>0.66666666666666663</v>
      </c>
      <c r="I68" s="84">
        <f t="shared" si="1"/>
        <v>0</v>
      </c>
      <c r="J68" s="85" t="str">
        <f>IFERROR(VLOOKUP(F68,[158]updateMP!B:J,8,0)," ")</f>
        <v xml:space="preserve">UB VAN </v>
      </c>
      <c r="K68" s="86">
        <f t="shared" si="6"/>
        <v>0.66666666666666663</v>
      </c>
      <c r="L68" s="87" t="s">
        <v>45</v>
      </c>
      <c r="M68" s="88" t="s">
        <v>65</v>
      </c>
      <c r="N68" s="89" t="str">
        <f t="shared" si="7"/>
        <v>0</v>
      </c>
      <c r="O68" s="90" t="s">
        <v>38</v>
      </c>
      <c r="P68" s="193" t="str">
        <f>IFERROR(VLOOKUP(F68,[158]updateMP!$B:$J,4,0)," ")</f>
        <v>TM</v>
      </c>
      <c r="Q68" s="78">
        <f>IFERROR(VLOOKUP(F68,[158]PS!A:DP,47,0)," ")</f>
        <v>0.27777777777777779</v>
      </c>
      <c r="R68" s="79">
        <f>IFERROR(VLOOKUP(F68,[158]PS!A:DP,48,0)," ")</f>
        <v>0.75138888888888899</v>
      </c>
      <c r="S68" s="167">
        <f t="shared" si="5"/>
        <v>525</v>
      </c>
      <c r="T68" s="167">
        <f t="shared" si="2"/>
        <v>70</v>
      </c>
      <c r="U68" s="167">
        <f t="shared" si="3"/>
        <v>455</v>
      </c>
    </row>
    <row r="69" spans="1:21" ht="20.25" customHeight="1">
      <c r="A69" s="19"/>
      <c r="B69" s="66">
        <v>53</v>
      </c>
      <c r="C69" s="80" t="str">
        <f>IFERROR(VLOOKUP($F69,[158]updateMP!$B:$J,2,0)," ")</f>
        <v>DWI KHOIRUL ANAM</v>
      </c>
      <c r="D69" s="81"/>
      <c r="E69" s="81"/>
      <c r="F69" s="82">
        <v>71850</v>
      </c>
      <c r="G69" s="83">
        <v>0.30208333333333331</v>
      </c>
      <c r="H69" s="83">
        <v>0.66666666666666663</v>
      </c>
      <c r="I69" s="84">
        <f t="shared" si="1"/>
        <v>0</v>
      </c>
      <c r="J69" s="85" t="str">
        <f>IFERROR(VLOOKUP(F69,[158]updateMP!B:J,8,0)," ")</f>
        <v xml:space="preserve">UB VAN </v>
      </c>
      <c r="K69" s="86">
        <f t="shared" si="6"/>
        <v>0.66666666666666663</v>
      </c>
      <c r="L69" s="87" t="s">
        <v>45</v>
      </c>
      <c r="M69" s="88" t="s">
        <v>65</v>
      </c>
      <c r="N69" s="89" t="str">
        <f t="shared" si="7"/>
        <v>0</v>
      </c>
      <c r="O69" s="90" t="s">
        <v>38</v>
      </c>
      <c r="P69" s="193" t="str">
        <f>IFERROR(VLOOKUP(F69,[158]updateMP!$B:$J,4,0)," ")</f>
        <v>TM</v>
      </c>
      <c r="Q69" s="78">
        <f>IFERROR(VLOOKUP(F69,[158]PS!A:DP,47,0)," ")</f>
        <v>0.25347222222222221</v>
      </c>
      <c r="R69" s="79">
        <f>IFERROR(VLOOKUP(F69,[158]PS!A:DP,48,0)," ")</f>
        <v>0.83333333333333337</v>
      </c>
      <c r="S69" s="167">
        <f t="shared" si="5"/>
        <v>525</v>
      </c>
      <c r="T69" s="167">
        <f t="shared" si="2"/>
        <v>70</v>
      </c>
      <c r="U69" s="167">
        <f t="shared" si="3"/>
        <v>455</v>
      </c>
    </row>
    <row r="70" spans="1:21" ht="20.25" customHeight="1">
      <c r="A70" s="19"/>
      <c r="B70" s="66">
        <v>54</v>
      </c>
      <c r="C70" s="80" t="str">
        <f>IFERROR(VLOOKUP($F70,[158]updateMP!$B:$J,2,0)," ")</f>
        <v>REIHAN KUSRIANTO</v>
      </c>
      <c r="D70" s="81"/>
      <c r="E70" s="81"/>
      <c r="F70" s="82">
        <v>72534</v>
      </c>
      <c r="G70" s="83">
        <v>0.30208333333333331</v>
      </c>
      <c r="H70" s="83">
        <v>0.66666666666666663</v>
      </c>
      <c r="I70" s="84">
        <f t="shared" si="1"/>
        <v>0</v>
      </c>
      <c r="J70" s="85" t="str">
        <f>IFERROR(VLOOKUP(F70,[158]updateMP!B:J,8,0)," ")</f>
        <v xml:space="preserve">UB VAN </v>
      </c>
      <c r="K70" s="86">
        <f t="shared" si="6"/>
        <v>0.66666666666666663</v>
      </c>
      <c r="L70" s="87" t="s">
        <v>45</v>
      </c>
      <c r="M70" s="88" t="s">
        <v>65</v>
      </c>
      <c r="N70" s="89" t="str">
        <f t="shared" si="7"/>
        <v>0</v>
      </c>
      <c r="O70" s="90" t="s">
        <v>38</v>
      </c>
      <c r="P70" s="193" t="str">
        <f>IFERROR(VLOOKUP(F70,[158]updateMP!$B:$J,4,0)," ")</f>
        <v>TM</v>
      </c>
      <c r="Q70" s="78">
        <f>IFERROR(VLOOKUP(F70,[158]PS!A:DP,47,0)," ")</f>
        <v>0.28263888888888888</v>
      </c>
      <c r="R70" s="79">
        <f>IFERROR(VLOOKUP(F70,[158]PS!A:DP,48,0)," ")</f>
        <v>0.77847222222222223</v>
      </c>
      <c r="S70" s="167">
        <f t="shared" si="5"/>
        <v>525</v>
      </c>
      <c r="T70" s="167">
        <f t="shared" si="2"/>
        <v>70</v>
      </c>
      <c r="U70" s="167">
        <f t="shared" si="3"/>
        <v>455</v>
      </c>
    </row>
    <row r="71" spans="1:21" ht="20.25" customHeight="1">
      <c r="A71" s="19"/>
      <c r="B71" s="66">
        <v>55</v>
      </c>
      <c r="C71" s="80" t="str">
        <f>IFERROR(VLOOKUP($F71,[158]updateMP!$B:$J,2,0)," ")</f>
        <v>M ABI FIRMANSYAH</v>
      </c>
      <c r="D71" s="81"/>
      <c r="E71" s="81"/>
      <c r="F71" s="82">
        <v>70185</v>
      </c>
      <c r="G71" s="83">
        <v>0.30208333333333331</v>
      </c>
      <c r="H71" s="83">
        <v>0.66666666666666663</v>
      </c>
      <c r="I71" s="84">
        <f t="shared" si="1"/>
        <v>0</v>
      </c>
      <c r="J71" s="85" t="str">
        <f>IFERROR(VLOOKUP(F71,[158]updateMP!B:J,8,0)," ")</f>
        <v xml:space="preserve">UB VAN </v>
      </c>
      <c r="K71" s="86">
        <f t="shared" si="6"/>
        <v>0.66666666666666663</v>
      </c>
      <c r="L71" s="87" t="s">
        <v>45</v>
      </c>
      <c r="M71" s="88" t="s">
        <v>65</v>
      </c>
      <c r="N71" s="89" t="str">
        <f t="shared" si="7"/>
        <v>0</v>
      </c>
      <c r="O71" s="90" t="s">
        <v>38</v>
      </c>
      <c r="P71" s="193" t="str">
        <f>IFERROR(VLOOKUP(F71,[158]updateMP!$B:$J,4,0)," ")</f>
        <v>TM</v>
      </c>
      <c r="Q71" s="78">
        <f>IFERROR(VLOOKUP(F71,[158]PS!A:DP,47,0)," ")</f>
        <v>0.29444444444444445</v>
      </c>
      <c r="R71" s="79">
        <f>IFERROR(VLOOKUP(F71,[158]PS!A:DP,48,0)," ")</f>
        <v>0.83333333333333337</v>
      </c>
      <c r="S71" s="167">
        <f t="shared" si="5"/>
        <v>525</v>
      </c>
      <c r="T71" s="167">
        <f t="shared" si="2"/>
        <v>70</v>
      </c>
      <c r="U71" s="167">
        <f t="shared" si="3"/>
        <v>455</v>
      </c>
    </row>
    <row r="72" spans="1:21" ht="20.25" customHeight="1">
      <c r="A72" s="19"/>
      <c r="B72" s="66">
        <v>56</v>
      </c>
      <c r="C72" s="80" t="str">
        <f>IFERROR(VLOOKUP($F72,[158]updateMP!$B:$J,2,0)," ")</f>
        <v>NAUFAL FARUQ IBRAHIM</v>
      </c>
      <c r="D72" s="81"/>
      <c r="E72" s="81"/>
      <c r="F72" s="82">
        <v>72163</v>
      </c>
      <c r="G72" s="83">
        <v>0.30208333333333331</v>
      </c>
      <c r="H72" s="83">
        <v>0.66666666666666663</v>
      </c>
      <c r="I72" s="84">
        <f t="shared" si="1"/>
        <v>0</v>
      </c>
      <c r="J72" s="85" t="str">
        <f>IFERROR(VLOOKUP(F72,[158]updateMP!B:J,8,0)," ")</f>
        <v xml:space="preserve">UB VAN </v>
      </c>
      <c r="K72" s="86">
        <f t="shared" si="6"/>
        <v>0.66666666666666663</v>
      </c>
      <c r="L72" s="87" t="s">
        <v>45</v>
      </c>
      <c r="M72" s="88" t="s">
        <v>65</v>
      </c>
      <c r="N72" s="89" t="str">
        <f t="shared" si="7"/>
        <v>0</v>
      </c>
      <c r="O72" s="90" t="s">
        <v>38</v>
      </c>
      <c r="P72" s="193" t="str">
        <f>IFERROR(VLOOKUP(F72,[158]updateMP!$B:$J,4,0)," ")</f>
        <v>TM</v>
      </c>
      <c r="Q72" s="78">
        <f>IFERROR(VLOOKUP(F72,[158]PS!A:DP,47,0)," ")</f>
        <v>0.27291666666666664</v>
      </c>
      <c r="R72" s="79">
        <f>IFERROR(VLOOKUP(F72,[158]PS!A:DP,48,0)," ")</f>
        <v>0.7631944444444444</v>
      </c>
      <c r="S72" s="167">
        <f t="shared" si="5"/>
        <v>525</v>
      </c>
      <c r="T72" s="167">
        <f t="shared" si="2"/>
        <v>70</v>
      </c>
      <c r="U72" s="167">
        <f t="shared" si="3"/>
        <v>455</v>
      </c>
    </row>
    <row r="73" spans="1:21" ht="20.25" customHeight="1">
      <c r="A73" s="19"/>
      <c r="B73" s="66">
        <v>57</v>
      </c>
      <c r="C73" s="80" t="str">
        <f>IFERROR(VLOOKUP($F73,[158]updateMP!$B:$J,2,0)," ")</f>
        <v>RAFLIANA</v>
      </c>
      <c r="D73" s="81"/>
      <c r="E73" s="81"/>
      <c r="F73" s="82">
        <v>72169</v>
      </c>
      <c r="G73" s="83">
        <v>0.30208333333333331</v>
      </c>
      <c r="H73" s="83">
        <v>0.66666666666666663</v>
      </c>
      <c r="I73" s="84">
        <f t="shared" si="1"/>
        <v>0</v>
      </c>
      <c r="J73" s="85" t="str">
        <f>IFERROR(VLOOKUP(F73,[158]updateMP!B:J,8,0)," ")</f>
        <v xml:space="preserve">UB VAN </v>
      </c>
      <c r="K73" s="86">
        <f t="shared" si="6"/>
        <v>0.66666666666666663</v>
      </c>
      <c r="L73" s="87" t="s">
        <v>45</v>
      </c>
      <c r="M73" s="88" t="s">
        <v>65</v>
      </c>
      <c r="N73" s="89" t="str">
        <f t="shared" si="7"/>
        <v>0</v>
      </c>
      <c r="O73" s="90" t="s">
        <v>38</v>
      </c>
      <c r="P73" s="193" t="str">
        <f>IFERROR(VLOOKUP(F73,[158]updateMP!$B:$J,4,0)," ")</f>
        <v>TM</v>
      </c>
      <c r="Q73" s="78">
        <f>IFERROR(VLOOKUP(F73,[158]PS!A:DP,47,0)," ")</f>
        <v>0.29097222222222224</v>
      </c>
      <c r="R73" s="79">
        <f>IFERROR(VLOOKUP(F73,[158]PS!A:DP,48,0)," ")</f>
        <v>0.7631944444444444</v>
      </c>
      <c r="S73" s="167">
        <f t="shared" si="5"/>
        <v>525</v>
      </c>
      <c r="T73" s="167">
        <f t="shared" si="2"/>
        <v>70</v>
      </c>
      <c r="U73" s="167">
        <f t="shared" si="3"/>
        <v>455</v>
      </c>
    </row>
    <row r="74" spans="1:21" ht="20.25" customHeight="1">
      <c r="A74" s="19"/>
      <c r="B74" s="66">
        <v>58</v>
      </c>
      <c r="C74" s="80" t="str">
        <f>IFERROR(VLOOKUP($F74,[158]updateMP!$B:$J,2,0)," ")</f>
        <v>SUHARJO</v>
      </c>
      <c r="D74" s="81"/>
      <c r="E74" s="81"/>
      <c r="F74" s="82">
        <v>34908</v>
      </c>
      <c r="G74" s="83">
        <v>0.30208333333333331</v>
      </c>
      <c r="H74" s="83">
        <v>0.66666666666666663</v>
      </c>
      <c r="I74" s="84">
        <f t="shared" si="1"/>
        <v>0</v>
      </c>
      <c r="J74" s="85" t="str">
        <f>IFERROR(VLOOKUP(F74,[158]updateMP!B:J,8,0)," ")</f>
        <v xml:space="preserve">UB VAN </v>
      </c>
      <c r="K74" s="86">
        <f t="shared" si="6"/>
        <v>0.66666666666666663</v>
      </c>
      <c r="L74" s="87" t="s">
        <v>45</v>
      </c>
      <c r="M74" s="88" t="s">
        <v>65</v>
      </c>
      <c r="N74" s="89" t="str">
        <f t="shared" si="7"/>
        <v>0</v>
      </c>
      <c r="O74" s="90" t="s">
        <v>38</v>
      </c>
      <c r="P74" s="193" t="str">
        <f>IFERROR(VLOOKUP(F74,[158]updateMP!$B:$J,4,0)," ")</f>
        <v>TL</v>
      </c>
      <c r="Q74" s="78">
        <f>IFERROR(VLOOKUP(F74,[158]PS!A:DP,47,0)," ")</f>
        <v>0.27638888888888885</v>
      </c>
      <c r="R74" s="79">
        <f>IFERROR(VLOOKUP(F74,[158]PS!A:DP,48,0)," ")</f>
        <v>0.83333333333333337</v>
      </c>
      <c r="S74" s="167">
        <f t="shared" si="5"/>
        <v>525</v>
      </c>
      <c r="T74" s="167">
        <f t="shared" si="2"/>
        <v>70</v>
      </c>
      <c r="U74" s="167">
        <f t="shared" si="3"/>
        <v>455</v>
      </c>
    </row>
    <row r="75" spans="1:21" ht="20.25" customHeight="1">
      <c r="A75" s="19"/>
      <c r="B75" s="66">
        <v>59</v>
      </c>
      <c r="C75" s="80" t="str">
        <f>IFERROR(VLOOKUP($F75,[158]updateMP!$B:$J,2,0)," ")</f>
        <v>PURNOMO</v>
      </c>
      <c r="D75" s="81"/>
      <c r="E75" s="81"/>
      <c r="F75" s="82">
        <v>27688</v>
      </c>
      <c r="G75" s="83">
        <v>0.30208333333333331</v>
      </c>
      <c r="H75" s="83">
        <v>0.66666666666666663</v>
      </c>
      <c r="I75" s="84">
        <f t="shared" si="1"/>
        <v>0</v>
      </c>
      <c r="J75" s="85" t="str">
        <f>IFERROR(VLOOKUP(F75,[158]updateMP!B:J,8,0)," ")</f>
        <v>IMPLAN</v>
      </c>
      <c r="K75" s="86">
        <f t="shared" si="6"/>
        <v>0.66666666666666663</v>
      </c>
      <c r="L75" s="87" t="s">
        <v>45</v>
      </c>
      <c r="M75" s="88" t="s">
        <v>65</v>
      </c>
      <c r="N75" s="89" t="str">
        <f t="shared" si="7"/>
        <v>0</v>
      </c>
      <c r="O75" s="90" t="s">
        <v>38</v>
      </c>
      <c r="P75" s="193" t="str">
        <f>IFERROR(VLOOKUP(F75,[158]updateMP!$B:$J,4,0)," ")</f>
        <v>TL</v>
      </c>
      <c r="Q75" s="78">
        <f>IFERROR(VLOOKUP(F75,[158]PS!A:DP,47,0)," ")</f>
        <v>0</v>
      </c>
      <c r="R75" s="79">
        <f>IFERROR(VLOOKUP(F75,[158]PS!A:DP,48,0)," ")</f>
        <v>0</v>
      </c>
      <c r="S75" s="167">
        <f t="shared" si="5"/>
        <v>525</v>
      </c>
      <c r="T75" s="167">
        <f t="shared" si="2"/>
        <v>70</v>
      </c>
      <c r="U75" s="167">
        <f t="shared" si="3"/>
        <v>455</v>
      </c>
    </row>
    <row r="76" spans="1:21" ht="20.25" customHeight="1">
      <c r="A76" s="19"/>
      <c r="B76" s="66">
        <v>60</v>
      </c>
      <c r="C76" s="80" t="str">
        <f>IFERROR(VLOOKUP($F76,[158]updateMP!$B:$J,2,0)," ")</f>
        <v>SAIFUL BAHRI</v>
      </c>
      <c r="D76" s="81"/>
      <c r="E76" s="81"/>
      <c r="F76" s="82">
        <v>41735</v>
      </c>
      <c r="G76" s="83">
        <v>0.30208333333333331</v>
      </c>
      <c r="H76" s="83">
        <v>0.66666666666666663</v>
      </c>
      <c r="I76" s="84">
        <f t="shared" si="1"/>
        <v>0</v>
      </c>
      <c r="J76" s="85" t="str">
        <f>IFERROR(VLOOKUP(F76,[158]updateMP!B:J,8,0)," ")</f>
        <v xml:space="preserve">UB VAN </v>
      </c>
      <c r="K76" s="86">
        <f t="shared" si="6"/>
        <v>0.66666666666666663</v>
      </c>
      <c r="L76" s="87" t="s">
        <v>45</v>
      </c>
      <c r="M76" s="88" t="s">
        <v>65</v>
      </c>
      <c r="N76" s="89" t="str">
        <f t="shared" si="7"/>
        <v>0</v>
      </c>
      <c r="O76" s="90" t="s">
        <v>38</v>
      </c>
      <c r="P76" s="193" t="str">
        <f>IFERROR(VLOOKUP(F76,[158]updateMP!$B:$J,4,0)," ")</f>
        <v>TM</v>
      </c>
      <c r="Q76" s="78">
        <f>IFERROR(VLOOKUP(F76,[158]PS!A:DP,47,0)," ")</f>
        <v>0.2951388888888889</v>
      </c>
      <c r="R76" s="79">
        <f>IFERROR(VLOOKUP(F76,[158]PS!A:DP,48,0)," ")</f>
        <v>0.7631944444444444</v>
      </c>
      <c r="S76" s="167">
        <f t="shared" si="5"/>
        <v>525</v>
      </c>
      <c r="T76" s="167">
        <f t="shared" si="2"/>
        <v>70</v>
      </c>
      <c r="U76" s="167">
        <f t="shared" si="3"/>
        <v>455</v>
      </c>
    </row>
    <row r="77" spans="1:21" ht="20.25" customHeight="1">
      <c r="A77" s="19"/>
      <c r="B77" s="66">
        <v>61</v>
      </c>
      <c r="C77" s="80" t="str">
        <f>IFERROR(VLOOKUP($F77,[158]updateMP!$B:$J,2,0)," ")</f>
        <v>MIFTAHUL ULUM</v>
      </c>
      <c r="D77" s="81"/>
      <c r="E77" s="81"/>
      <c r="F77" s="82">
        <v>44584</v>
      </c>
      <c r="G77" s="83">
        <v>0.30208333333333331</v>
      </c>
      <c r="H77" s="83">
        <v>0.66666666666666663</v>
      </c>
      <c r="I77" s="84">
        <f t="shared" si="1"/>
        <v>0</v>
      </c>
      <c r="J77" s="85" t="str">
        <f>IFERROR(VLOOKUP(F77,[158]updateMP!B:J,8,0)," ")</f>
        <v>DOJO FS</v>
      </c>
      <c r="K77" s="86">
        <f t="shared" si="6"/>
        <v>0.66666666666666663</v>
      </c>
      <c r="L77" s="87" t="s">
        <v>45</v>
      </c>
      <c r="M77" s="88" t="s">
        <v>65</v>
      </c>
      <c r="N77" s="89" t="str">
        <f t="shared" si="7"/>
        <v>0</v>
      </c>
      <c r="O77" s="90" t="s">
        <v>38</v>
      </c>
      <c r="P77" s="193" t="str">
        <f>IFERROR(VLOOKUP(F77,[158]updateMP!$B:$J,4,0)," ")</f>
        <v>TM</v>
      </c>
      <c r="Q77" s="78">
        <f>IFERROR(VLOOKUP(F77,[158]PS!A:DP,47,0)," ")</f>
        <v>0.28194444444444444</v>
      </c>
      <c r="R77" s="79">
        <f>IFERROR(VLOOKUP(F77,[158]PS!A:DP,48,0)," ")</f>
        <v>0.7631944444444444</v>
      </c>
      <c r="S77" s="167">
        <f t="shared" si="5"/>
        <v>525</v>
      </c>
      <c r="T77" s="167">
        <f t="shared" si="2"/>
        <v>70</v>
      </c>
      <c r="U77" s="167">
        <f t="shared" si="3"/>
        <v>455</v>
      </c>
    </row>
    <row r="78" spans="1:21" ht="20.25" customHeight="1">
      <c r="A78" s="19"/>
      <c r="B78" s="66">
        <v>62</v>
      </c>
      <c r="C78" s="80" t="str">
        <f>IFERROR(VLOOKUP($F78,[158]updateMP!$B:$J,2,0)," ")</f>
        <v>JENAL ASIKIN</v>
      </c>
      <c r="D78" s="81"/>
      <c r="E78" s="81"/>
      <c r="F78" s="82">
        <v>36902</v>
      </c>
      <c r="G78" s="83">
        <v>0.30208333333333331</v>
      </c>
      <c r="H78" s="83">
        <v>0.66666666666666663</v>
      </c>
      <c r="I78" s="84">
        <f t="shared" si="1"/>
        <v>0</v>
      </c>
      <c r="J78" s="85" t="str">
        <f>IFERROR(VLOOKUP(F78,[158]updateMP!B:J,8,0)," ")</f>
        <v xml:space="preserve">UB VAN </v>
      </c>
      <c r="K78" s="86">
        <f t="shared" si="6"/>
        <v>0.66666666666666663</v>
      </c>
      <c r="L78" s="87" t="s">
        <v>45</v>
      </c>
      <c r="M78" s="88" t="s">
        <v>65</v>
      </c>
      <c r="N78" s="89" t="str">
        <f t="shared" si="7"/>
        <v>0</v>
      </c>
      <c r="O78" s="90" t="s">
        <v>38</v>
      </c>
      <c r="P78" s="193" t="str">
        <f>IFERROR(VLOOKUP(F78,[158]updateMP!$B:$J,4,0)," ")</f>
        <v>TM</v>
      </c>
      <c r="Q78" s="78">
        <f>IFERROR(VLOOKUP(F78,[158]PS!A:DP,47,0)," ")</f>
        <v>0.29583333333333334</v>
      </c>
      <c r="R78" s="79">
        <f>IFERROR(VLOOKUP(F78,[158]PS!A:DP,48,0)," ")</f>
        <v>0.79166666666666663</v>
      </c>
      <c r="S78" s="167">
        <f t="shared" si="5"/>
        <v>525</v>
      </c>
      <c r="T78" s="167">
        <f t="shared" si="2"/>
        <v>70</v>
      </c>
      <c r="U78" s="167">
        <f t="shared" si="3"/>
        <v>455</v>
      </c>
    </row>
    <row r="79" spans="1:21" ht="20.25" customHeight="1">
      <c r="A79" s="19"/>
      <c r="B79" s="66">
        <v>63</v>
      </c>
      <c r="C79" s="80" t="str">
        <f>IFERROR(VLOOKUP($F79,[158]updateMP!$B:$J,2,0)," ")</f>
        <v>AMIN HIDAYAT</v>
      </c>
      <c r="D79" s="81"/>
      <c r="E79" s="81"/>
      <c r="F79" s="82">
        <v>43836</v>
      </c>
      <c r="G79" s="83">
        <v>0.30208333333333331</v>
      </c>
      <c r="H79" s="83">
        <v>0.66666666666666663</v>
      </c>
      <c r="I79" s="84">
        <f t="shared" si="1"/>
        <v>0</v>
      </c>
      <c r="J79" s="85" t="str">
        <f>IFERROR(VLOOKUP(F79,[158]updateMP!B:J,8,0)," ")</f>
        <v xml:space="preserve">UB VAN </v>
      </c>
      <c r="K79" s="86">
        <f t="shared" si="6"/>
        <v>0.66666666666666663</v>
      </c>
      <c r="L79" s="87" t="s">
        <v>45</v>
      </c>
      <c r="M79" s="88" t="s">
        <v>65</v>
      </c>
      <c r="N79" s="89" t="str">
        <f t="shared" si="7"/>
        <v>0</v>
      </c>
      <c r="O79" s="90" t="s">
        <v>38</v>
      </c>
      <c r="P79" s="193" t="str">
        <f>IFERROR(VLOOKUP(F79,[158]updateMP!$B:$J,4,0)," ")</f>
        <v>TM</v>
      </c>
      <c r="Q79" s="78">
        <f>IFERROR(VLOOKUP(F79,[158]PS!A:DP,47,0)," ")</f>
        <v>0.29444444444444445</v>
      </c>
      <c r="R79" s="79">
        <f>IFERROR(VLOOKUP(F79,[158]PS!A:DP,48,0)," ")</f>
        <v>0.75</v>
      </c>
      <c r="S79" s="167">
        <f t="shared" si="5"/>
        <v>525</v>
      </c>
      <c r="T79" s="167">
        <f t="shared" si="2"/>
        <v>70</v>
      </c>
      <c r="U79" s="167">
        <f t="shared" si="3"/>
        <v>455</v>
      </c>
    </row>
    <row r="80" spans="1:21" ht="20.25" customHeight="1">
      <c r="A80" s="19"/>
      <c r="B80" s="66">
        <v>64</v>
      </c>
      <c r="C80" s="80" t="str">
        <f>IFERROR(VLOOKUP($F80,[158]updateMP!$B:$J,2,0)," ")</f>
        <v>YUDI GUNTARA</v>
      </c>
      <c r="D80" s="81"/>
      <c r="E80" s="81"/>
      <c r="F80" s="82">
        <v>40515</v>
      </c>
      <c r="G80" s="83">
        <v>0.30208333333333331</v>
      </c>
      <c r="H80" s="83">
        <v>0.66666666666666663</v>
      </c>
      <c r="I80" s="84">
        <f t="shared" si="1"/>
        <v>0</v>
      </c>
      <c r="J80" s="85" t="str">
        <f>IFERROR(VLOOKUP(F80,[158]updateMP!B:J,8,0)," ")</f>
        <v xml:space="preserve">UB VAN </v>
      </c>
      <c r="K80" s="86">
        <f t="shared" si="6"/>
        <v>0.66666666666666663</v>
      </c>
      <c r="L80" s="87" t="s">
        <v>45</v>
      </c>
      <c r="M80" s="88" t="s">
        <v>65</v>
      </c>
      <c r="N80" s="89" t="str">
        <f t="shared" si="7"/>
        <v>0</v>
      </c>
      <c r="O80" s="90" t="s">
        <v>38</v>
      </c>
      <c r="P80" s="193" t="str">
        <f>IFERROR(VLOOKUP(F80,[158]updateMP!$B:$J,4,0)," ")</f>
        <v>TM</v>
      </c>
      <c r="Q80" s="78">
        <f>IFERROR(VLOOKUP(F80,[158]PS!A:DP,47,0)," ")</f>
        <v>0.27361111111111108</v>
      </c>
      <c r="R80" s="79">
        <f>IFERROR(VLOOKUP(F80,[158]PS!A:DP,48,0)," ")</f>
        <v>0.79166666666666663</v>
      </c>
      <c r="S80" s="167">
        <f t="shared" si="5"/>
        <v>525</v>
      </c>
      <c r="T80" s="167">
        <f t="shared" si="2"/>
        <v>70</v>
      </c>
      <c r="U80" s="167">
        <f t="shared" si="3"/>
        <v>455</v>
      </c>
    </row>
    <row r="81" spans="1:21" ht="20.25" customHeight="1">
      <c r="A81" s="19"/>
      <c r="B81" s="66">
        <v>65</v>
      </c>
      <c r="C81" s="80" t="str">
        <f>IFERROR(VLOOKUP($F81,[158]updateMP!$B:$J,2,0)," ")</f>
        <v>MUHAMMAD FAHMI AUFA</v>
      </c>
      <c r="D81" s="81"/>
      <c r="E81" s="81"/>
      <c r="F81" s="82">
        <v>67582</v>
      </c>
      <c r="G81" s="83">
        <v>0.30208333333333331</v>
      </c>
      <c r="H81" s="83">
        <v>0.66666666666666663</v>
      </c>
      <c r="I81" s="84">
        <f t="shared" si="1"/>
        <v>0</v>
      </c>
      <c r="J81" s="85" t="str">
        <f>IFERROR(VLOOKUP(F81,[158]updateMP!B:J,8,0)," ")</f>
        <v xml:space="preserve">UB VAN </v>
      </c>
      <c r="K81" s="86">
        <f t="shared" si="6"/>
        <v>0.66666666666666663</v>
      </c>
      <c r="L81" s="87" t="s">
        <v>45</v>
      </c>
      <c r="M81" s="88" t="s">
        <v>65</v>
      </c>
      <c r="N81" s="89" t="str">
        <f t="shared" si="7"/>
        <v>0</v>
      </c>
      <c r="O81" s="90" t="s">
        <v>38</v>
      </c>
      <c r="P81" s="193" t="str">
        <f>IFERROR(VLOOKUP(F81,[158]updateMP!$B:$J,4,0)," ")</f>
        <v>TM</v>
      </c>
      <c r="Q81" s="78">
        <f>IFERROR(VLOOKUP(F81,[158]PS!A:DP,47,0)," ")</f>
        <v>0.2986111111111111</v>
      </c>
      <c r="R81" s="79">
        <f>IFERROR(VLOOKUP(F81,[158]PS!A:DP,48,0)," ")</f>
        <v>0.79375000000000007</v>
      </c>
      <c r="S81" s="167">
        <f t="shared" si="5"/>
        <v>525</v>
      </c>
      <c r="T81" s="167">
        <f t="shared" ref="T81:T146" si="8">IF(D81&lt;=0.666666666666667,70,IF(D81&lt;=0.75,85,IF(D81&lt;=0.833333333333333,110,50)))</f>
        <v>70</v>
      </c>
      <c r="U81" s="167">
        <f t="shared" ref="U81:U146" si="9">IF((S81-T81)&lt;=0,0,(S81-T81))</f>
        <v>455</v>
      </c>
    </row>
    <row r="82" spans="1:21" ht="20.25" customHeight="1">
      <c r="A82" s="19"/>
      <c r="B82" s="66">
        <v>66</v>
      </c>
      <c r="C82" s="80" t="str">
        <f>IFERROR(VLOOKUP($F82,[158]updateMP!$B:$J,2,0)," ")</f>
        <v>KHADAFI ALFAJAR</v>
      </c>
      <c r="D82" s="81"/>
      <c r="E82" s="81"/>
      <c r="F82" s="82">
        <v>67786</v>
      </c>
      <c r="G82" s="83">
        <v>0.30208333333333331</v>
      </c>
      <c r="H82" s="83">
        <v>0.66666666666666663</v>
      </c>
      <c r="I82" s="84">
        <f t="shared" si="1"/>
        <v>0</v>
      </c>
      <c r="J82" s="85" t="str">
        <f>IFERROR(VLOOKUP(F82,[158]updateMP!B:J,8,0)," ")</f>
        <v xml:space="preserve">UB VAN </v>
      </c>
      <c r="K82" s="86">
        <f t="shared" si="6"/>
        <v>0.66666666666666663</v>
      </c>
      <c r="L82" s="87" t="s">
        <v>45</v>
      </c>
      <c r="M82" s="88" t="s">
        <v>65</v>
      </c>
      <c r="N82" s="89" t="str">
        <f t="shared" si="7"/>
        <v>0</v>
      </c>
      <c r="O82" s="90" t="s">
        <v>38</v>
      </c>
      <c r="P82" s="193" t="str">
        <f>IFERROR(VLOOKUP(F82,[158]updateMP!$B:$J,4,0)," ")</f>
        <v>TM</v>
      </c>
      <c r="Q82" s="78">
        <f>IFERROR(VLOOKUP(F82,[158]PS!A:DP,47,0)," ")</f>
        <v>0.2902777777777778</v>
      </c>
      <c r="R82" s="79">
        <f>IFERROR(VLOOKUP(F82,[158]PS!A:DP,48,0)," ")</f>
        <v>0.75</v>
      </c>
      <c r="S82" s="167">
        <f t="shared" ref="S82:S147" si="10">(H82-G82)*1440</f>
        <v>525</v>
      </c>
      <c r="T82" s="167">
        <f t="shared" si="8"/>
        <v>70</v>
      </c>
      <c r="U82" s="167">
        <f t="shared" si="9"/>
        <v>455</v>
      </c>
    </row>
    <row r="83" spans="1:21" ht="20.25" customHeight="1">
      <c r="A83" s="19"/>
      <c r="B83" s="66">
        <v>67</v>
      </c>
      <c r="C83" s="80" t="str">
        <f>IFERROR(VLOOKUP($F83,[158]updateMP!$B:$J,2,0)," ")</f>
        <v>TAUFIK RAMADHAN</v>
      </c>
      <c r="D83" s="81"/>
      <c r="E83" s="81"/>
      <c r="F83" s="82">
        <v>68405</v>
      </c>
      <c r="G83" s="83">
        <v>0.30208333333333331</v>
      </c>
      <c r="H83" s="83">
        <v>0.66666666666666663</v>
      </c>
      <c r="I83" s="84">
        <f t="shared" ref="I83:I148" si="11">IF(AND(H83&gt;0.67708333,H83&lt;=0.760416666666667),(H83-G83)*1440,IF(H83&gt;0.78125,(("18:15"-G83)+(H83-"18:45"))*1440,0))</f>
        <v>0</v>
      </c>
      <c r="J83" s="85" t="str">
        <f>IFERROR(VLOOKUP(F83,[158]updateMP!B:J,8,0)," ")</f>
        <v xml:space="preserve">UB VAN </v>
      </c>
      <c r="K83" s="86">
        <f t="shared" si="6"/>
        <v>0.66666666666666663</v>
      </c>
      <c r="L83" s="87" t="s">
        <v>45</v>
      </c>
      <c r="M83" s="88" t="s">
        <v>65</v>
      </c>
      <c r="N83" s="89" t="str">
        <f t="shared" si="7"/>
        <v>0</v>
      </c>
      <c r="O83" s="90" t="s">
        <v>38</v>
      </c>
      <c r="P83" s="193" t="str">
        <f>IFERROR(VLOOKUP(F83,[158]updateMP!$B:$J,4,0)," ")</f>
        <v>TM</v>
      </c>
      <c r="Q83" s="78">
        <f>IFERROR(VLOOKUP(F83,[158]PS!A:DP,47,0)," ")</f>
        <v>0.27499999999999997</v>
      </c>
      <c r="R83" s="79">
        <f>IFERROR(VLOOKUP(F83,[158]PS!A:DP,48,0)," ")</f>
        <v>0.76250000000000007</v>
      </c>
      <c r="S83" s="167">
        <f t="shared" si="10"/>
        <v>525</v>
      </c>
      <c r="T83" s="167">
        <f t="shared" si="8"/>
        <v>70</v>
      </c>
      <c r="U83" s="167">
        <f t="shared" si="9"/>
        <v>455</v>
      </c>
    </row>
    <row r="84" spans="1:21" ht="20.25" customHeight="1">
      <c r="A84" s="19"/>
      <c r="B84" s="66">
        <v>68</v>
      </c>
      <c r="C84" s="80" t="str">
        <f>IFERROR(VLOOKUP($F84,[158]updateMP!$B:$J,2,0)," ")</f>
        <v>ARFI DWI PANGESTU</v>
      </c>
      <c r="D84" s="81"/>
      <c r="E84" s="81"/>
      <c r="F84" s="82">
        <v>70588</v>
      </c>
      <c r="G84" s="83">
        <v>0.30208333333333331</v>
      </c>
      <c r="H84" s="83">
        <v>0.66666666666666663</v>
      </c>
      <c r="I84" s="84">
        <f t="shared" si="11"/>
        <v>0</v>
      </c>
      <c r="J84" s="85" t="str">
        <f>IFERROR(VLOOKUP(F84,[158]updateMP!B:J,8,0)," ")</f>
        <v xml:space="preserve">UB VAN </v>
      </c>
      <c r="K84" s="86">
        <f t="shared" ref="K84:K147" si="12">K83</f>
        <v>0.66666666666666663</v>
      </c>
      <c r="L84" s="87" t="s">
        <v>45</v>
      </c>
      <c r="M84" s="88" t="s">
        <v>65</v>
      </c>
      <c r="N84" s="89" t="str">
        <f t="shared" ref="N84:N147" si="13">N83</f>
        <v>0</v>
      </c>
      <c r="O84" s="90" t="s">
        <v>38</v>
      </c>
      <c r="P84" s="193" t="str">
        <f>IFERROR(VLOOKUP(F84,[158]updateMP!$B:$J,4,0)," ")</f>
        <v>TM</v>
      </c>
      <c r="Q84" s="78">
        <f>IFERROR(VLOOKUP(F84,[158]PS!A:DP,47,0)," ")</f>
        <v>0.28750000000000003</v>
      </c>
      <c r="R84" s="79">
        <f>IFERROR(VLOOKUP(F84,[158]PS!A:DP,48,0)," ")</f>
        <v>0.75</v>
      </c>
      <c r="S84" s="167">
        <f t="shared" si="10"/>
        <v>525</v>
      </c>
      <c r="T84" s="167">
        <f t="shared" si="8"/>
        <v>70</v>
      </c>
      <c r="U84" s="167">
        <f t="shared" si="9"/>
        <v>455</v>
      </c>
    </row>
    <row r="85" spans="1:21" ht="20.25" customHeight="1">
      <c r="A85" s="19"/>
      <c r="B85" s="66">
        <v>69</v>
      </c>
      <c r="C85" s="80" t="str">
        <f>IFERROR(VLOOKUP($F85,[158]updateMP!$B:$J,2,0)," ")</f>
        <v>ARIS PRAMONO</v>
      </c>
      <c r="D85" s="81"/>
      <c r="E85" s="81"/>
      <c r="F85" s="82">
        <v>69607</v>
      </c>
      <c r="G85" s="83">
        <v>0.30208333333333331</v>
      </c>
      <c r="H85" s="83">
        <v>0.66666666666666663</v>
      </c>
      <c r="I85" s="84">
        <f t="shared" si="11"/>
        <v>0</v>
      </c>
      <c r="J85" s="85" t="str">
        <f>IFERROR(VLOOKUP(F85,[158]updateMP!B:J,8,0)," ")</f>
        <v xml:space="preserve">UB VAN </v>
      </c>
      <c r="K85" s="86">
        <f t="shared" si="12"/>
        <v>0.66666666666666663</v>
      </c>
      <c r="L85" s="87" t="s">
        <v>45</v>
      </c>
      <c r="M85" s="88" t="s">
        <v>65</v>
      </c>
      <c r="N85" s="89" t="str">
        <f t="shared" si="13"/>
        <v>0</v>
      </c>
      <c r="O85" s="90" t="s">
        <v>38</v>
      </c>
      <c r="P85" s="193" t="str">
        <f>IFERROR(VLOOKUP(F85,[158]updateMP!$B:$J,4,0)," ")</f>
        <v>TM</v>
      </c>
      <c r="Q85" s="78">
        <f>IFERROR(VLOOKUP(F85,[158]PS!A:DP,47,0)," ")</f>
        <v>0.28472222222222221</v>
      </c>
      <c r="R85" s="79">
        <f>IFERROR(VLOOKUP(F85,[158]PS!A:DP,48,0)," ")</f>
        <v>0.76180555555555562</v>
      </c>
      <c r="S85" s="167">
        <f t="shared" si="10"/>
        <v>525</v>
      </c>
      <c r="T85" s="167">
        <f t="shared" si="8"/>
        <v>70</v>
      </c>
      <c r="U85" s="167">
        <f t="shared" si="9"/>
        <v>455</v>
      </c>
    </row>
    <row r="86" spans="1:21" ht="20.25" customHeight="1">
      <c r="A86" s="19"/>
      <c r="B86" s="66">
        <v>70</v>
      </c>
      <c r="C86" s="80" t="str">
        <f>IFERROR(VLOOKUP($F86,[158]updateMP!$B:$J,2,0)," ")</f>
        <v>AEF WAHYUDI</v>
      </c>
      <c r="D86" s="81"/>
      <c r="E86" s="81"/>
      <c r="F86" s="103">
        <v>72483</v>
      </c>
      <c r="G86" s="83">
        <v>0.30208333333333331</v>
      </c>
      <c r="H86" s="83">
        <v>0.66666666666666663</v>
      </c>
      <c r="I86" s="84">
        <f t="shared" si="11"/>
        <v>0</v>
      </c>
      <c r="J86" s="85" t="str">
        <f>IFERROR(VLOOKUP(F86,[158]updateMP!B:J,8,0)," ")</f>
        <v xml:space="preserve">UB VAN </v>
      </c>
      <c r="K86" s="86">
        <f t="shared" si="12"/>
        <v>0.66666666666666663</v>
      </c>
      <c r="L86" s="87" t="s">
        <v>45</v>
      </c>
      <c r="M86" s="88" t="s">
        <v>65</v>
      </c>
      <c r="N86" s="89" t="str">
        <f t="shared" si="13"/>
        <v>0</v>
      </c>
      <c r="O86" s="90" t="s">
        <v>38</v>
      </c>
      <c r="P86" s="193" t="str">
        <f>IFERROR(VLOOKUP(F86,[158]updateMP!$B:$J,4,0)," ")</f>
        <v>TM</v>
      </c>
      <c r="Q86" s="78">
        <f>IFERROR(VLOOKUP(F86,[158]PS!A:DP,47,0)," ")</f>
        <v>0.28541666666666665</v>
      </c>
      <c r="R86" s="79">
        <f>IFERROR(VLOOKUP(F86,[158]PS!A:DP,48,0)," ")</f>
        <v>0.76250000000000007</v>
      </c>
      <c r="S86" s="167">
        <f t="shared" si="10"/>
        <v>525</v>
      </c>
      <c r="T86" s="167">
        <f t="shared" si="8"/>
        <v>70</v>
      </c>
      <c r="U86" s="167">
        <f t="shared" si="9"/>
        <v>455</v>
      </c>
    </row>
    <row r="87" spans="1:21" ht="20.25" customHeight="1">
      <c r="A87" s="19"/>
      <c r="B87" s="66">
        <v>71</v>
      </c>
      <c r="C87" s="80" t="str">
        <f>IFERROR(VLOOKUP($F87,[158]updateMP!$B:$J,2,0)," ")</f>
        <v>FERI RAGIL NUGROHO</v>
      </c>
      <c r="D87" s="81"/>
      <c r="E87" s="81"/>
      <c r="F87" s="82">
        <v>72824</v>
      </c>
      <c r="G87" s="83">
        <v>0.30208333333333331</v>
      </c>
      <c r="H87" s="83">
        <v>0.66666666666666663</v>
      </c>
      <c r="I87" s="84">
        <f t="shared" si="11"/>
        <v>0</v>
      </c>
      <c r="J87" s="85" t="str">
        <f>IFERROR(VLOOKUP(F87,[158]updateMP!B:J,8,0)," ")</f>
        <v xml:space="preserve">UB VAN </v>
      </c>
      <c r="K87" s="86">
        <f t="shared" si="12"/>
        <v>0.66666666666666663</v>
      </c>
      <c r="L87" s="87" t="s">
        <v>45</v>
      </c>
      <c r="M87" s="88" t="s">
        <v>65</v>
      </c>
      <c r="N87" s="89" t="str">
        <f t="shared" si="13"/>
        <v>0</v>
      </c>
      <c r="O87" s="90" t="s">
        <v>38</v>
      </c>
      <c r="P87" s="193" t="str">
        <f>IFERROR(VLOOKUP(F87,[158]updateMP!$B:$J,4,0)," ")</f>
        <v>TM</v>
      </c>
      <c r="Q87" s="78">
        <f>IFERROR(VLOOKUP(F87,[158]PS!A:DP,47,0)," ")</f>
        <v>0</v>
      </c>
      <c r="R87" s="79">
        <f>IFERROR(VLOOKUP(F87,[158]PS!A:DP,48,0)," ")</f>
        <v>0</v>
      </c>
      <c r="S87" s="167">
        <f t="shared" si="10"/>
        <v>525</v>
      </c>
      <c r="T87" s="167">
        <f t="shared" si="8"/>
        <v>70</v>
      </c>
      <c r="U87" s="167">
        <f t="shared" si="9"/>
        <v>455</v>
      </c>
    </row>
    <row r="88" spans="1:21" ht="20.25" customHeight="1">
      <c r="A88" s="19"/>
      <c r="B88" s="66">
        <v>72</v>
      </c>
      <c r="C88" s="80" t="str">
        <f>IFERROR(VLOOKUP($F88,[158]updateMP!$B:$J,2,0)," ")</f>
        <v>RIKO ARDIANSYAH</v>
      </c>
      <c r="D88" s="81"/>
      <c r="E88" s="81"/>
      <c r="F88" s="103">
        <v>69631</v>
      </c>
      <c r="G88" s="83">
        <v>0.30208333333333331</v>
      </c>
      <c r="H88" s="83">
        <v>0.66666666666666663</v>
      </c>
      <c r="I88" s="84">
        <f t="shared" si="11"/>
        <v>0</v>
      </c>
      <c r="J88" s="85" t="str">
        <f>IFERROR(VLOOKUP(F88,[158]updateMP!B:J,8,0)," ")</f>
        <v>Y.INV</v>
      </c>
      <c r="K88" s="86">
        <f t="shared" si="12"/>
        <v>0.66666666666666663</v>
      </c>
      <c r="L88" s="87" t="s">
        <v>45</v>
      </c>
      <c r="M88" s="88" t="s">
        <v>65</v>
      </c>
      <c r="N88" s="89" t="str">
        <f t="shared" si="13"/>
        <v>0</v>
      </c>
      <c r="O88" s="90" t="s">
        <v>38</v>
      </c>
      <c r="P88" s="193" t="str">
        <f>IFERROR(VLOOKUP(F88,[158]updateMP!$B:$J,4,0)," ")</f>
        <v>TM</v>
      </c>
      <c r="Q88" s="78">
        <f>IFERROR(VLOOKUP(F88,[158]PS!A:DP,47,0)," ")</f>
        <v>0</v>
      </c>
      <c r="R88" s="79">
        <f>IFERROR(VLOOKUP(F88,[158]PS!A:DP,48,0)," ")</f>
        <v>0</v>
      </c>
      <c r="S88" s="167">
        <f t="shared" si="10"/>
        <v>525</v>
      </c>
      <c r="T88" s="167">
        <f t="shared" si="8"/>
        <v>70</v>
      </c>
      <c r="U88" s="167">
        <f t="shared" si="9"/>
        <v>455</v>
      </c>
    </row>
    <row r="89" spans="1:21" ht="20.25" customHeight="1">
      <c r="A89" s="19"/>
      <c r="B89" s="66">
        <v>73</v>
      </c>
      <c r="C89" s="67" t="str">
        <f>IFERROR(VLOOKUP($F89,[158]updateMP!$B:$J,2,0)," ")</f>
        <v>SUNARTO</v>
      </c>
      <c r="D89" s="68"/>
      <c r="E89" s="68"/>
      <c r="F89" s="104">
        <v>24114</v>
      </c>
      <c r="G89" s="70">
        <v>0.30208333333333331</v>
      </c>
      <c r="H89" s="70">
        <v>0.66666666666666663</v>
      </c>
      <c r="I89" s="105">
        <f t="shared" si="11"/>
        <v>0</v>
      </c>
      <c r="J89" s="72" t="str">
        <f>IFERROR(VLOOKUP(F89,[158]updateMP!B:J,8,0)," ")</f>
        <v xml:space="preserve">UB PICK UP </v>
      </c>
      <c r="K89" s="73">
        <f t="shared" si="12"/>
        <v>0.66666666666666663</v>
      </c>
      <c r="L89" s="74" t="s">
        <v>45</v>
      </c>
      <c r="M89" s="75" t="s">
        <v>66</v>
      </c>
      <c r="N89" s="76" t="str">
        <f t="shared" si="13"/>
        <v>0</v>
      </c>
      <c r="O89" s="102" t="s">
        <v>38</v>
      </c>
      <c r="P89" s="193" t="str">
        <f>IFERROR(VLOOKUP(F89,[158]updateMP!$B:$J,4,0)," ")</f>
        <v>TL</v>
      </c>
      <c r="Q89" s="78">
        <f>IFERROR(VLOOKUP(F89,[158]PS!A:DP,47,0)," ")</f>
        <v>0.2986111111111111</v>
      </c>
      <c r="R89" s="79">
        <f>IFERROR(VLOOKUP(F89,[158]PS!A:DP,48,0)," ")</f>
        <v>0.85416666666666663</v>
      </c>
      <c r="S89" s="167">
        <f t="shared" si="10"/>
        <v>525</v>
      </c>
      <c r="T89" s="167">
        <f t="shared" si="8"/>
        <v>70</v>
      </c>
      <c r="U89" s="167">
        <f t="shared" si="9"/>
        <v>455</v>
      </c>
    </row>
    <row r="90" spans="1:21" ht="20.25" customHeight="1">
      <c r="A90" s="19"/>
      <c r="B90" s="66">
        <v>74</v>
      </c>
      <c r="C90" s="80" t="str">
        <f>IFERROR(VLOOKUP($F90,[158]updateMP!$B:$J,2,0)," ")</f>
        <v>HERU PRASETIYO</v>
      </c>
      <c r="D90" s="81"/>
      <c r="E90" s="81"/>
      <c r="F90" s="103">
        <v>34294</v>
      </c>
      <c r="G90" s="83">
        <v>0.30208333333333331</v>
      </c>
      <c r="H90" s="83">
        <v>0.66666666666666663</v>
      </c>
      <c r="I90" s="84">
        <f t="shared" si="11"/>
        <v>0</v>
      </c>
      <c r="J90" s="85" t="str">
        <f>IFERROR(VLOOKUP(F90,[158]updateMP!B:J,8,0)," ")</f>
        <v xml:space="preserve">UB PICK UP </v>
      </c>
      <c r="K90" s="86">
        <f t="shared" si="12"/>
        <v>0.66666666666666663</v>
      </c>
      <c r="L90" s="87" t="s">
        <v>45</v>
      </c>
      <c r="M90" s="88" t="s">
        <v>66</v>
      </c>
      <c r="N90" s="89" t="str">
        <f t="shared" si="13"/>
        <v>0</v>
      </c>
      <c r="O90" s="90" t="s">
        <v>38</v>
      </c>
      <c r="P90" s="193" t="str">
        <f>IFERROR(VLOOKUP(F90,[158]updateMP!$B:$J,4,0)," ")</f>
        <v>TL</v>
      </c>
      <c r="Q90" s="78">
        <f>IFERROR(VLOOKUP(F90,[158]PS!A:DP,47,0)," ")</f>
        <v>0.2902777777777778</v>
      </c>
      <c r="R90" s="79">
        <f>IFERROR(VLOOKUP(F90,[158]PS!A:DP,48,0)," ")</f>
        <v>0.85416666666666663</v>
      </c>
      <c r="S90" s="167">
        <f t="shared" si="10"/>
        <v>525</v>
      </c>
      <c r="T90" s="167">
        <f t="shared" si="8"/>
        <v>70</v>
      </c>
      <c r="U90" s="167">
        <f t="shared" si="9"/>
        <v>455</v>
      </c>
    </row>
    <row r="91" spans="1:21" s="107" customFormat="1" ht="20.25" customHeight="1">
      <c r="A91" s="106"/>
      <c r="B91" s="66">
        <v>75</v>
      </c>
      <c r="C91" s="80" t="str">
        <f>IFERROR(VLOOKUP($F91,[158]updateMP!$B:$J,2,0)," ")</f>
        <v>KUSNUL ANVUL ACAHYA</v>
      </c>
      <c r="D91" s="81"/>
      <c r="E91" s="81"/>
      <c r="F91" s="82">
        <v>38417</v>
      </c>
      <c r="G91" s="83">
        <v>0.30208333333333331</v>
      </c>
      <c r="H91" s="83">
        <v>0.66666666666666663</v>
      </c>
      <c r="I91" s="84">
        <f t="shared" si="11"/>
        <v>0</v>
      </c>
      <c r="J91" s="85" t="str">
        <f>IFERROR(VLOOKUP(F91,[158]updateMP!B:J,8,0)," ")</f>
        <v xml:space="preserve">UB PICK UP </v>
      </c>
      <c r="K91" s="86">
        <f t="shared" si="12"/>
        <v>0.66666666666666663</v>
      </c>
      <c r="L91" s="87" t="s">
        <v>45</v>
      </c>
      <c r="M91" s="88" t="s">
        <v>66</v>
      </c>
      <c r="N91" s="89" t="str">
        <f t="shared" si="13"/>
        <v>0</v>
      </c>
      <c r="O91" s="90" t="s">
        <v>38</v>
      </c>
      <c r="P91" s="193" t="str">
        <f>IFERROR(VLOOKUP(F91,[158]updateMP!$B:$J,4,0)," ")</f>
        <v>TM</v>
      </c>
      <c r="Q91" s="78">
        <f>IFERROR(VLOOKUP(F91,[158]PS!A:DP,47,0)," ")</f>
        <v>0.28819444444444448</v>
      </c>
      <c r="R91" s="79">
        <f>IFERROR(VLOOKUP(F91,[158]PS!A:DP,48,0)," ")</f>
        <v>0.83472222222222225</v>
      </c>
      <c r="S91" s="167">
        <f t="shared" si="10"/>
        <v>525</v>
      </c>
      <c r="T91" s="167">
        <f t="shared" si="8"/>
        <v>70</v>
      </c>
      <c r="U91" s="167">
        <f t="shared" si="9"/>
        <v>455</v>
      </c>
    </row>
    <row r="92" spans="1:21" s="107" customFormat="1" ht="20.25" customHeight="1">
      <c r="A92" s="106"/>
      <c r="B92" s="66">
        <v>76</v>
      </c>
      <c r="C92" s="80" t="str">
        <f>IFERROR(VLOOKUP($F92,[158]updateMP!$B:$J,2,0)," ")</f>
        <v>MARSIDIK</v>
      </c>
      <c r="D92" s="81"/>
      <c r="E92" s="81"/>
      <c r="F92" s="82">
        <v>41558</v>
      </c>
      <c r="G92" s="83">
        <v>0.30208333333333331</v>
      </c>
      <c r="H92" s="83">
        <v>0.66666666666666663</v>
      </c>
      <c r="I92" s="84">
        <f t="shared" si="11"/>
        <v>0</v>
      </c>
      <c r="J92" s="85" t="str">
        <f>IFERROR(VLOOKUP(F92,[158]updateMP!B:J,8,0)," ")</f>
        <v xml:space="preserve">UB PICK UP </v>
      </c>
      <c r="K92" s="86">
        <f t="shared" si="12"/>
        <v>0.66666666666666663</v>
      </c>
      <c r="L92" s="87" t="s">
        <v>45</v>
      </c>
      <c r="M92" s="88" t="s">
        <v>66</v>
      </c>
      <c r="N92" s="89" t="str">
        <f t="shared" si="13"/>
        <v>0</v>
      </c>
      <c r="O92" s="90" t="s">
        <v>38</v>
      </c>
      <c r="P92" s="193" t="str">
        <f>IFERROR(VLOOKUP(F92,[158]updateMP!$B:$J,4,0)," ")</f>
        <v>TM</v>
      </c>
      <c r="Q92" s="78">
        <f>IFERROR(VLOOKUP(F92,[158]PS!A:DP,47,0)," ")</f>
        <v>0.28958333333333336</v>
      </c>
      <c r="R92" s="79">
        <f>IFERROR(VLOOKUP(F92,[158]PS!A:DP,48,0)," ")</f>
        <v>0.79236111111111107</v>
      </c>
      <c r="S92" s="167">
        <f t="shared" si="10"/>
        <v>525</v>
      </c>
      <c r="T92" s="167">
        <f t="shared" si="8"/>
        <v>70</v>
      </c>
      <c r="U92" s="167">
        <f t="shared" si="9"/>
        <v>455</v>
      </c>
    </row>
    <row r="93" spans="1:21" s="107" customFormat="1" ht="20.25" customHeight="1">
      <c r="A93" s="106"/>
      <c r="B93" s="66">
        <v>77</v>
      </c>
      <c r="C93" s="80" t="str">
        <f>IFERROR(VLOOKUP($F93,[158]updateMP!$B:$J,2,0)," ")</f>
        <v>AGUS DWI YONO</v>
      </c>
      <c r="D93" s="81"/>
      <c r="E93" s="81"/>
      <c r="F93" s="82">
        <v>42899</v>
      </c>
      <c r="G93" s="83">
        <v>0.30208333333333331</v>
      </c>
      <c r="H93" s="83">
        <v>0.66666666666666663</v>
      </c>
      <c r="I93" s="84">
        <f t="shared" si="11"/>
        <v>0</v>
      </c>
      <c r="J93" s="85" t="str">
        <f>IFERROR(VLOOKUP(F93,[158]updateMP!B:J,8,0)," ")</f>
        <v xml:space="preserve">UB PICK UP </v>
      </c>
      <c r="K93" s="86">
        <f t="shared" si="12"/>
        <v>0.66666666666666663</v>
      </c>
      <c r="L93" s="87" t="s">
        <v>45</v>
      </c>
      <c r="M93" s="88" t="s">
        <v>66</v>
      </c>
      <c r="N93" s="89" t="str">
        <f t="shared" si="13"/>
        <v>0</v>
      </c>
      <c r="O93" s="90" t="s">
        <v>38</v>
      </c>
      <c r="P93" s="193" t="str">
        <f>IFERROR(VLOOKUP(F93,[158]updateMP!$B:$J,4,0)," ")</f>
        <v>TM</v>
      </c>
      <c r="Q93" s="78">
        <f>IFERROR(VLOOKUP(F93,[158]PS!A:DP,47,0)," ")</f>
        <v>0.29583333333333334</v>
      </c>
      <c r="R93" s="79">
        <f>IFERROR(VLOOKUP(F93,[158]PS!A:DP,48,0)," ")</f>
        <v>0.77847222222222223</v>
      </c>
      <c r="S93" s="167">
        <f t="shared" si="10"/>
        <v>525</v>
      </c>
      <c r="T93" s="167">
        <f t="shared" si="8"/>
        <v>70</v>
      </c>
      <c r="U93" s="167">
        <f t="shared" si="9"/>
        <v>455</v>
      </c>
    </row>
    <row r="94" spans="1:21" s="107" customFormat="1" ht="20.25" customHeight="1">
      <c r="A94" s="106"/>
      <c r="B94" s="66">
        <v>78</v>
      </c>
      <c r="C94" s="80" t="str">
        <f>IFERROR(VLOOKUP($F94,[158]updateMP!$B:$J,2,0)," ")</f>
        <v>WAHYU ROMADHONI</v>
      </c>
      <c r="D94" s="81"/>
      <c r="E94" s="81"/>
      <c r="F94" s="82">
        <v>67602</v>
      </c>
      <c r="G94" s="83">
        <v>0.30208333333333331</v>
      </c>
      <c r="H94" s="83">
        <v>0.66666666666666663</v>
      </c>
      <c r="I94" s="84">
        <f t="shared" si="11"/>
        <v>0</v>
      </c>
      <c r="J94" s="85" t="str">
        <f>IFERROR(VLOOKUP(F94,[158]updateMP!B:J,8,0)," ")</f>
        <v xml:space="preserve">UB PICK UP </v>
      </c>
      <c r="K94" s="86">
        <f t="shared" si="12"/>
        <v>0.66666666666666663</v>
      </c>
      <c r="L94" s="87" t="s">
        <v>45</v>
      </c>
      <c r="M94" s="88" t="s">
        <v>66</v>
      </c>
      <c r="N94" s="89" t="str">
        <f t="shared" si="13"/>
        <v>0</v>
      </c>
      <c r="O94" s="90" t="s">
        <v>38</v>
      </c>
      <c r="P94" s="193" t="str">
        <f>IFERROR(VLOOKUP(F94,[158]updateMP!$B:$J,4,0)," ")</f>
        <v>TM</v>
      </c>
      <c r="Q94" s="78">
        <f>IFERROR(VLOOKUP(F94,[158]PS!A:DP,47,0)," ")</f>
        <v>0.28333333333333333</v>
      </c>
      <c r="R94" s="79">
        <f>IFERROR(VLOOKUP(F94,[158]PS!A:DP,48,0)," ")</f>
        <v>0.76388888888888884</v>
      </c>
      <c r="S94" s="167">
        <f t="shared" si="10"/>
        <v>525</v>
      </c>
      <c r="T94" s="167">
        <f t="shared" si="8"/>
        <v>70</v>
      </c>
      <c r="U94" s="167">
        <f t="shared" si="9"/>
        <v>455</v>
      </c>
    </row>
    <row r="95" spans="1:21" s="107" customFormat="1" ht="20.25" customHeight="1">
      <c r="A95" s="106"/>
      <c r="B95" s="66">
        <v>79</v>
      </c>
      <c r="C95" s="80" t="str">
        <f>IFERROR(VLOOKUP($F95,[158]updateMP!$B:$J,2,0)," ")</f>
        <v>SUBUR KURNIAWAN</v>
      </c>
      <c r="D95" s="81"/>
      <c r="E95" s="81"/>
      <c r="F95" s="82">
        <v>68400</v>
      </c>
      <c r="G95" s="83">
        <v>0.30208333333333331</v>
      </c>
      <c r="H95" s="83">
        <v>0.66666666666666663</v>
      </c>
      <c r="I95" s="84">
        <f t="shared" si="11"/>
        <v>0</v>
      </c>
      <c r="J95" s="85" t="str">
        <f>IFERROR(VLOOKUP(F95,[158]updateMP!B:J,8,0)," ")</f>
        <v xml:space="preserve">UB PICK UP </v>
      </c>
      <c r="K95" s="86">
        <f t="shared" si="12"/>
        <v>0.66666666666666663</v>
      </c>
      <c r="L95" s="87" t="s">
        <v>45</v>
      </c>
      <c r="M95" s="88" t="s">
        <v>66</v>
      </c>
      <c r="N95" s="89" t="str">
        <f t="shared" si="13"/>
        <v>0</v>
      </c>
      <c r="O95" s="90" t="s">
        <v>38</v>
      </c>
      <c r="P95" s="193" t="str">
        <f>IFERROR(VLOOKUP(F95,[158]updateMP!$B:$J,4,0)," ")</f>
        <v>TM</v>
      </c>
      <c r="Q95" s="78">
        <f>IFERROR(VLOOKUP(F95,[158]PS!A:DP,47,0)," ")</f>
        <v>0.27847222222222223</v>
      </c>
      <c r="R95" s="79">
        <f>IFERROR(VLOOKUP(F95,[158]PS!A:DP,48,0)," ")</f>
        <v>0.76250000000000007</v>
      </c>
      <c r="S95" s="167">
        <f t="shared" si="10"/>
        <v>525</v>
      </c>
      <c r="T95" s="167">
        <f t="shared" si="8"/>
        <v>70</v>
      </c>
      <c r="U95" s="167">
        <f t="shared" si="9"/>
        <v>455</v>
      </c>
    </row>
    <row r="96" spans="1:21" s="107" customFormat="1" ht="20.25" customHeight="1">
      <c r="A96" s="106"/>
      <c r="B96" s="66">
        <v>80</v>
      </c>
      <c r="C96" s="80" t="str">
        <f>IFERROR(VLOOKUP($F96,[158]updateMP!$B:$J,2,0)," ")</f>
        <v>TEGUH HERMAWAN</v>
      </c>
      <c r="D96" s="81"/>
      <c r="E96" s="81"/>
      <c r="F96" s="82">
        <v>68512</v>
      </c>
      <c r="G96" s="83">
        <v>0.30208333333333331</v>
      </c>
      <c r="H96" s="83">
        <v>0.66666666666666663</v>
      </c>
      <c r="I96" s="84">
        <f t="shared" si="11"/>
        <v>0</v>
      </c>
      <c r="J96" s="85" t="str">
        <f>IFERROR(VLOOKUP(F96,[158]updateMP!B:J,8,0)," ")</f>
        <v xml:space="preserve">UB PICK UP </v>
      </c>
      <c r="K96" s="86">
        <f t="shared" si="12"/>
        <v>0.66666666666666663</v>
      </c>
      <c r="L96" s="87" t="s">
        <v>45</v>
      </c>
      <c r="M96" s="88" t="s">
        <v>66</v>
      </c>
      <c r="N96" s="89" t="str">
        <f t="shared" si="13"/>
        <v>0</v>
      </c>
      <c r="O96" s="90" t="s">
        <v>38</v>
      </c>
      <c r="P96" s="193" t="str">
        <f>IFERROR(VLOOKUP(F96,[158]updateMP!$B:$J,4,0)," ")</f>
        <v>TM</v>
      </c>
      <c r="Q96" s="78">
        <f>IFERROR(VLOOKUP(F96,[158]PS!A:DP,47,0)," ")</f>
        <v>0.27569444444444446</v>
      </c>
      <c r="R96" s="79">
        <f>IFERROR(VLOOKUP(F96,[158]PS!A:DP,48,0)," ")</f>
        <v>0.76250000000000007</v>
      </c>
      <c r="S96" s="167">
        <f t="shared" si="10"/>
        <v>525</v>
      </c>
      <c r="T96" s="167">
        <f t="shared" si="8"/>
        <v>70</v>
      </c>
      <c r="U96" s="167">
        <f t="shared" si="9"/>
        <v>455</v>
      </c>
    </row>
    <row r="97" spans="1:21" s="107" customFormat="1" ht="20.25" customHeight="1">
      <c r="A97" s="106"/>
      <c r="B97" s="66">
        <v>81</v>
      </c>
      <c r="C97" s="80" t="str">
        <f>IFERROR(VLOOKUP($F97,[158]updateMP!$B:$J,2,0)," ")</f>
        <v>FARHAN AULADI</v>
      </c>
      <c r="D97" s="81"/>
      <c r="E97" s="81"/>
      <c r="F97" s="82">
        <v>68875</v>
      </c>
      <c r="G97" s="83">
        <v>0.30208333333333331</v>
      </c>
      <c r="H97" s="83">
        <v>0.66666666666666663</v>
      </c>
      <c r="I97" s="84">
        <f t="shared" si="11"/>
        <v>0</v>
      </c>
      <c r="J97" s="85" t="str">
        <f>IFERROR(VLOOKUP(F97,[158]updateMP!B:J,8,0)," ")</f>
        <v xml:space="preserve">UB PICK UP </v>
      </c>
      <c r="K97" s="86">
        <f t="shared" si="12"/>
        <v>0.66666666666666663</v>
      </c>
      <c r="L97" s="87" t="s">
        <v>45</v>
      </c>
      <c r="M97" s="88" t="s">
        <v>66</v>
      </c>
      <c r="N97" s="89" t="str">
        <f t="shared" si="13"/>
        <v>0</v>
      </c>
      <c r="O97" s="90" t="s">
        <v>38</v>
      </c>
      <c r="P97" s="193" t="str">
        <f>IFERROR(VLOOKUP(F97,[158]updateMP!$B:$J,4,0)," ")</f>
        <v>TM</v>
      </c>
      <c r="Q97" s="78">
        <f>IFERROR(VLOOKUP(F97,[158]PS!A:DP,47,0)," ")</f>
        <v>0.26319444444444445</v>
      </c>
      <c r="R97" s="79">
        <f>IFERROR(VLOOKUP(F97,[158]PS!A:DP,48,0)," ")</f>
        <v>0.77847222222222223</v>
      </c>
      <c r="S97" s="167">
        <f t="shared" si="10"/>
        <v>525</v>
      </c>
      <c r="T97" s="167">
        <f t="shared" si="8"/>
        <v>70</v>
      </c>
      <c r="U97" s="167">
        <f t="shared" si="9"/>
        <v>455</v>
      </c>
    </row>
    <row r="98" spans="1:21" s="107" customFormat="1" ht="20.25" customHeight="1">
      <c r="A98" s="106"/>
      <c r="B98" s="66">
        <v>82</v>
      </c>
      <c r="C98" s="80" t="str">
        <f>IFERROR(VLOOKUP($F98,[158]updateMP!$B:$J,2,0)," ")</f>
        <v>MUHAMAD APRIYATNA</v>
      </c>
      <c r="D98" s="81"/>
      <c r="E98" s="81"/>
      <c r="F98" s="82">
        <v>69615</v>
      </c>
      <c r="G98" s="83">
        <v>0.30208333333333331</v>
      </c>
      <c r="H98" s="83">
        <v>0.66666666666666663</v>
      </c>
      <c r="I98" s="84">
        <f t="shared" si="11"/>
        <v>0</v>
      </c>
      <c r="J98" s="85" t="str">
        <f>IFERROR(VLOOKUP(F98,[158]updateMP!B:J,8,0)," ")</f>
        <v xml:space="preserve">UB PICK UP </v>
      </c>
      <c r="K98" s="86">
        <f t="shared" si="12"/>
        <v>0.66666666666666663</v>
      </c>
      <c r="L98" s="87" t="s">
        <v>45</v>
      </c>
      <c r="M98" s="88" t="s">
        <v>66</v>
      </c>
      <c r="N98" s="89" t="str">
        <f t="shared" si="13"/>
        <v>0</v>
      </c>
      <c r="O98" s="90" t="s">
        <v>38</v>
      </c>
      <c r="P98" s="193" t="str">
        <f>IFERROR(VLOOKUP(F98,[158]updateMP!$B:$J,4,0)," ")</f>
        <v>TM</v>
      </c>
      <c r="Q98" s="78">
        <f>IFERROR(VLOOKUP(F98,[158]PS!A:DP,47,0)," ")</f>
        <v>0.27361111111111108</v>
      </c>
      <c r="R98" s="79">
        <f>IFERROR(VLOOKUP(F98,[158]PS!A:DP,48,0)," ")</f>
        <v>0.8027777777777777</v>
      </c>
      <c r="S98" s="167">
        <f t="shared" si="10"/>
        <v>525</v>
      </c>
      <c r="T98" s="167">
        <f t="shared" si="8"/>
        <v>70</v>
      </c>
      <c r="U98" s="167">
        <f t="shared" si="9"/>
        <v>455</v>
      </c>
    </row>
    <row r="99" spans="1:21" s="107" customFormat="1" ht="20.25" customHeight="1">
      <c r="A99" s="106"/>
      <c r="B99" s="66">
        <v>83</v>
      </c>
      <c r="C99" s="80" t="str">
        <f>IFERROR(VLOOKUP($F99,[158]updateMP!$B:$J,2,0)," ")</f>
        <v>MUHAMMAD APRIZAL</v>
      </c>
      <c r="D99" s="81"/>
      <c r="E99" s="81"/>
      <c r="F99" s="82">
        <v>69619</v>
      </c>
      <c r="G99" s="83">
        <v>0.30208333333333331</v>
      </c>
      <c r="H99" s="83">
        <v>0.66666666666666663</v>
      </c>
      <c r="I99" s="84">
        <f t="shared" si="11"/>
        <v>0</v>
      </c>
      <c r="J99" s="85" t="str">
        <f>IFERROR(VLOOKUP(F99,[158]updateMP!B:J,8,0)," ")</f>
        <v xml:space="preserve">UB PICK UP </v>
      </c>
      <c r="K99" s="86">
        <f t="shared" si="12"/>
        <v>0.66666666666666663</v>
      </c>
      <c r="L99" s="87" t="s">
        <v>45</v>
      </c>
      <c r="M99" s="88" t="s">
        <v>66</v>
      </c>
      <c r="N99" s="89" t="str">
        <f t="shared" si="13"/>
        <v>0</v>
      </c>
      <c r="O99" s="90" t="s">
        <v>38</v>
      </c>
      <c r="P99" s="193" t="str">
        <f>IFERROR(VLOOKUP(F99,[158]updateMP!$B:$J,4,0)," ")</f>
        <v>TM</v>
      </c>
      <c r="Q99" s="78">
        <f>IFERROR(VLOOKUP(F99,[158]PS!A:DP,47,0)," ")</f>
        <v>0.26805555555555555</v>
      </c>
      <c r="R99" s="79">
        <f>IFERROR(VLOOKUP(F99,[158]PS!A:DP,48,0)," ")</f>
        <v>0.83472222222222225</v>
      </c>
      <c r="S99" s="167">
        <f t="shared" si="10"/>
        <v>525</v>
      </c>
      <c r="T99" s="167">
        <f t="shared" si="8"/>
        <v>70</v>
      </c>
      <c r="U99" s="167">
        <f t="shared" si="9"/>
        <v>455</v>
      </c>
    </row>
    <row r="100" spans="1:21" s="107" customFormat="1" ht="20.25" customHeight="1">
      <c r="A100" s="106"/>
      <c r="B100" s="66">
        <v>84</v>
      </c>
      <c r="C100" s="80" t="str">
        <f>IFERROR(VLOOKUP($F100,[158]updateMP!$B:$J,2,0)," ")</f>
        <v>ALDI ROBBI SAPUTRA</v>
      </c>
      <c r="D100" s="81"/>
      <c r="E100" s="81"/>
      <c r="F100" s="82">
        <v>71936</v>
      </c>
      <c r="G100" s="83">
        <v>0.30208333333333331</v>
      </c>
      <c r="H100" s="83">
        <v>0.66666666666666663</v>
      </c>
      <c r="I100" s="84">
        <f t="shared" si="11"/>
        <v>0</v>
      </c>
      <c r="J100" s="85" t="str">
        <f>IFERROR(VLOOKUP(F100,[158]updateMP!B:J,8,0)," ")</f>
        <v xml:space="preserve">UB PICK UP </v>
      </c>
      <c r="K100" s="86">
        <f t="shared" si="12"/>
        <v>0.66666666666666663</v>
      </c>
      <c r="L100" s="87" t="s">
        <v>45</v>
      </c>
      <c r="M100" s="88" t="s">
        <v>66</v>
      </c>
      <c r="N100" s="89" t="str">
        <f t="shared" si="13"/>
        <v>0</v>
      </c>
      <c r="O100" s="90" t="s">
        <v>38</v>
      </c>
      <c r="P100" s="193" t="str">
        <f>IFERROR(VLOOKUP(F100,[158]updateMP!$B:$J,4,0)," ")</f>
        <v>TM</v>
      </c>
      <c r="Q100" s="78">
        <f>IFERROR(VLOOKUP(F100,[158]PS!A:DP,47,0)," ")</f>
        <v>0.27430555555555552</v>
      </c>
      <c r="R100" s="79">
        <f>IFERROR(VLOOKUP(F100,[158]PS!A:DP,48,0)," ")</f>
        <v>0.76250000000000007</v>
      </c>
      <c r="S100" s="167">
        <f t="shared" si="10"/>
        <v>525</v>
      </c>
      <c r="T100" s="167">
        <f t="shared" si="8"/>
        <v>70</v>
      </c>
      <c r="U100" s="167">
        <f t="shared" si="9"/>
        <v>455</v>
      </c>
    </row>
    <row r="101" spans="1:21" s="107" customFormat="1" ht="20.25" customHeight="1">
      <c r="A101" s="106"/>
      <c r="B101" s="66">
        <v>85</v>
      </c>
      <c r="C101" s="80" t="str">
        <f>IFERROR(VLOOKUP($F101,[158]updateMP!$B:$J,2,0)," ")</f>
        <v>MUSYAFA</v>
      </c>
      <c r="D101" s="81"/>
      <c r="E101" s="81"/>
      <c r="F101" s="82">
        <v>72160</v>
      </c>
      <c r="G101" s="83">
        <v>0.30208333333333331</v>
      </c>
      <c r="H101" s="83">
        <v>0.66666666666666663</v>
      </c>
      <c r="I101" s="84">
        <f t="shared" si="11"/>
        <v>0</v>
      </c>
      <c r="J101" s="85" t="str">
        <f>IFERROR(VLOOKUP(F101,[158]updateMP!B:J,8,0)," ")</f>
        <v xml:space="preserve">UB PICK UP </v>
      </c>
      <c r="K101" s="86">
        <f t="shared" si="12"/>
        <v>0.66666666666666663</v>
      </c>
      <c r="L101" s="87" t="s">
        <v>45</v>
      </c>
      <c r="M101" s="88" t="s">
        <v>66</v>
      </c>
      <c r="N101" s="89" t="str">
        <f t="shared" si="13"/>
        <v>0</v>
      </c>
      <c r="O101" s="90" t="s">
        <v>38</v>
      </c>
      <c r="P101" s="193" t="str">
        <f>IFERROR(VLOOKUP(F101,[158]updateMP!$B:$J,4,0)," ")</f>
        <v>TM</v>
      </c>
      <c r="Q101" s="78">
        <f>IFERROR(VLOOKUP(F101,[158]PS!A:DP,47,0)," ")</f>
        <v>0.27569444444444446</v>
      </c>
      <c r="R101" s="79">
        <f>IFERROR(VLOOKUP(F101,[158]PS!A:DP,48,0)," ")</f>
        <v>0.76250000000000007</v>
      </c>
      <c r="S101" s="167">
        <f t="shared" si="10"/>
        <v>525</v>
      </c>
      <c r="T101" s="167">
        <f t="shared" si="8"/>
        <v>70</v>
      </c>
      <c r="U101" s="167">
        <f t="shared" si="9"/>
        <v>455</v>
      </c>
    </row>
    <row r="102" spans="1:21" s="107" customFormat="1" ht="20.25" customHeight="1">
      <c r="A102" s="106"/>
      <c r="B102" s="66">
        <v>86</v>
      </c>
      <c r="C102" s="80" t="str">
        <f>IFERROR(VLOOKUP($F102,[158]updateMP!$B:$J,2,0)," ")</f>
        <v>RIFKI NUGRAHA</v>
      </c>
      <c r="D102" s="81"/>
      <c r="E102" s="81"/>
      <c r="F102" s="82">
        <v>72537</v>
      </c>
      <c r="G102" s="83">
        <v>0.30208333333333331</v>
      </c>
      <c r="H102" s="83">
        <v>0.66666666666666663</v>
      </c>
      <c r="I102" s="84">
        <f t="shared" si="11"/>
        <v>0</v>
      </c>
      <c r="J102" s="85" t="str">
        <f>IFERROR(VLOOKUP(F102,[158]updateMP!B:J,8,0)," ")</f>
        <v xml:space="preserve">UB PICK UP </v>
      </c>
      <c r="K102" s="86">
        <f t="shared" si="12"/>
        <v>0.66666666666666663</v>
      </c>
      <c r="L102" s="87" t="s">
        <v>45</v>
      </c>
      <c r="M102" s="88" t="s">
        <v>66</v>
      </c>
      <c r="N102" s="89" t="str">
        <f t="shared" si="13"/>
        <v>0</v>
      </c>
      <c r="O102" s="90" t="s">
        <v>38</v>
      </c>
      <c r="P102" s="193" t="str">
        <f>IFERROR(VLOOKUP(F102,[158]updateMP!$B:$J,4,0)," ")</f>
        <v>TM</v>
      </c>
      <c r="Q102" s="78">
        <f>IFERROR(VLOOKUP(F102,[158]PS!A:DP,47,0)," ")</f>
        <v>0.28194444444444444</v>
      </c>
      <c r="R102" s="79">
        <f>IFERROR(VLOOKUP(F102,[158]PS!A:DP,48,0)," ")</f>
        <v>0.7715277777777777</v>
      </c>
      <c r="S102" s="167">
        <f t="shared" si="10"/>
        <v>525</v>
      </c>
      <c r="T102" s="167">
        <f t="shared" si="8"/>
        <v>70</v>
      </c>
      <c r="U102" s="167">
        <f t="shared" si="9"/>
        <v>455</v>
      </c>
    </row>
    <row r="103" spans="1:21" s="107" customFormat="1" ht="20.25" customHeight="1">
      <c r="A103" s="106"/>
      <c r="B103" s="66">
        <v>87</v>
      </c>
      <c r="C103" s="80" t="str">
        <f>IFERROR(VLOOKUP($F103,[158]updateMP!$B:$J,2,0)," ")</f>
        <v>RAZKA RIF'AT BAJILAH</v>
      </c>
      <c r="D103" s="81"/>
      <c r="E103" s="81"/>
      <c r="F103" s="82">
        <v>72533</v>
      </c>
      <c r="G103" s="83">
        <v>0.30208333333333331</v>
      </c>
      <c r="H103" s="83">
        <v>0.66666666666666663</v>
      </c>
      <c r="I103" s="84">
        <f t="shared" si="11"/>
        <v>0</v>
      </c>
      <c r="J103" s="85" t="str">
        <f>IFERROR(VLOOKUP(F103,[158]updateMP!B:J,8,0)," ")</f>
        <v xml:space="preserve">UB PICK UP </v>
      </c>
      <c r="K103" s="86">
        <f t="shared" si="12"/>
        <v>0.66666666666666663</v>
      </c>
      <c r="L103" s="87" t="s">
        <v>45</v>
      </c>
      <c r="M103" s="88" t="s">
        <v>66</v>
      </c>
      <c r="N103" s="89" t="str">
        <f t="shared" si="13"/>
        <v>0</v>
      </c>
      <c r="O103" s="90" t="s">
        <v>38</v>
      </c>
      <c r="P103" s="193" t="str">
        <f>IFERROR(VLOOKUP(F103,[158]updateMP!$B:$J,4,0)," ")</f>
        <v>TM</v>
      </c>
      <c r="Q103" s="78">
        <f>IFERROR(VLOOKUP(F103,[158]PS!A:DP,47,0)," ")</f>
        <v>0.25833333333333336</v>
      </c>
      <c r="R103" s="79">
        <f>IFERROR(VLOOKUP(F103,[158]PS!A:DP,48,0)," ")</f>
        <v>0.7729166666666667</v>
      </c>
      <c r="S103" s="167">
        <f t="shared" si="10"/>
        <v>525</v>
      </c>
      <c r="T103" s="167">
        <f t="shared" si="8"/>
        <v>70</v>
      </c>
      <c r="U103" s="167">
        <f t="shared" si="9"/>
        <v>455</v>
      </c>
    </row>
    <row r="104" spans="1:21" s="107" customFormat="1" ht="20.25" customHeight="1">
      <c r="A104" s="106"/>
      <c r="B104" s="66">
        <v>88</v>
      </c>
      <c r="C104" s="80" t="str">
        <f>IFERROR(VLOOKUP($F104,[158]updateMP!$B:$J,2,0)," ")</f>
        <v>ZAENAL ARIFIN</v>
      </c>
      <c r="D104" s="81"/>
      <c r="E104" s="81"/>
      <c r="F104" s="82">
        <v>72811</v>
      </c>
      <c r="G104" s="83">
        <v>0.30208333333333331</v>
      </c>
      <c r="H104" s="83">
        <v>0.66666666666666663</v>
      </c>
      <c r="I104" s="84">
        <f t="shared" si="11"/>
        <v>0</v>
      </c>
      <c r="J104" s="85" t="str">
        <f>IFERROR(VLOOKUP(F104,[158]updateMP!B:J,8,0)," ")</f>
        <v xml:space="preserve">UB PICK UP </v>
      </c>
      <c r="K104" s="86">
        <f t="shared" si="12"/>
        <v>0.66666666666666663</v>
      </c>
      <c r="L104" s="87" t="s">
        <v>45</v>
      </c>
      <c r="M104" s="88" t="s">
        <v>66</v>
      </c>
      <c r="N104" s="89" t="str">
        <f t="shared" si="13"/>
        <v>0</v>
      </c>
      <c r="O104" s="90" t="s">
        <v>38</v>
      </c>
      <c r="P104" s="193" t="str">
        <f>IFERROR(VLOOKUP(F104,[158]updateMP!$B:$J,4,0)," ")</f>
        <v>TM</v>
      </c>
      <c r="Q104" s="78">
        <f>IFERROR(VLOOKUP(F104,[158]PS!A:DP,47,0)," ")</f>
        <v>0</v>
      </c>
      <c r="R104" s="79">
        <f>IFERROR(VLOOKUP(F104,[158]PS!A:DP,48,0)," ")</f>
        <v>0</v>
      </c>
      <c r="S104" s="167">
        <f t="shared" si="10"/>
        <v>525</v>
      </c>
      <c r="T104" s="167">
        <f t="shared" si="8"/>
        <v>70</v>
      </c>
      <c r="U104" s="167">
        <f t="shared" si="9"/>
        <v>455</v>
      </c>
    </row>
    <row r="105" spans="1:21" s="107" customFormat="1" ht="20.25" customHeight="1">
      <c r="A105" s="106"/>
      <c r="B105" s="66">
        <v>89</v>
      </c>
      <c r="C105" s="80" t="str">
        <f>IFERROR(VLOOKUP($F105,[158]updateMP!$B:$J,2,0)," ")</f>
        <v>DWI NUR MIFTAHUDIN</v>
      </c>
      <c r="D105" s="81"/>
      <c r="E105" s="81"/>
      <c r="F105" s="82">
        <v>58681</v>
      </c>
      <c r="G105" s="83">
        <v>0.30208333333333331</v>
      </c>
      <c r="H105" s="83">
        <v>0.66666666666666663</v>
      </c>
      <c r="I105" s="84">
        <f t="shared" si="11"/>
        <v>0</v>
      </c>
      <c r="J105" s="85" t="str">
        <f>IFERROR(VLOOKUP(F105,[158]updateMP!B:J,8,0)," ")</f>
        <v xml:space="preserve">UB PICK UP </v>
      </c>
      <c r="K105" s="86">
        <f t="shared" si="12"/>
        <v>0.66666666666666663</v>
      </c>
      <c r="L105" s="87" t="s">
        <v>45</v>
      </c>
      <c r="M105" s="88" t="s">
        <v>66</v>
      </c>
      <c r="N105" s="89" t="str">
        <f t="shared" si="13"/>
        <v>0</v>
      </c>
      <c r="O105" s="90" t="s">
        <v>38</v>
      </c>
      <c r="P105" s="193" t="str">
        <f>IFERROR(VLOOKUP(F105,[158]updateMP!$B:$J,4,0)," ")</f>
        <v>TM</v>
      </c>
      <c r="Q105" s="78">
        <f>IFERROR(VLOOKUP(F105,[158]PS!A:DP,47,0)," ")</f>
        <v>0</v>
      </c>
      <c r="R105" s="79">
        <f>IFERROR(VLOOKUP(F105,[158]PS!A:DP,48,0)," ")</f>
        <v>0</v>
      </c>
      <c r="S105" s="167">
        <f t="shared" si="10"/>
        <v>525</v>
      </c>
      <c r="T105" s="167">
        <f t="shared" si="8"/>
        <v>70</v>
      </c>
      <c r="U105" s="167">
        <f t="shared" si="9"/>
        <v>455</v>
      </c>
    </row>
    <row r="106" spans="1:21" s="107" customFormat="1" ht="20.25" customHeight="1">
      <c r="A106" s="106"/>
      <c r="B106" s="66">
        <v>90</v>
      </c>
      <c r="C106" s="80" t="str">
        <f>IFERROR(VLOOKUP($F106,[158]updateMP!$B:$J,2,0)," ")</f>
        <v>SOLEH SOLIHIN</v>
      </c>
      <c r="D106" s="81"/>
      <c r="E106" s="81"/>
      <c r="F106" s="82">
        <v>34905</v>
      </c>
      <c r="G106" s="83">
        <v>0.30208333333333331</v>
      </c>
      <c r="H106" s="83">
        <v>0.66666666666666663</v>
      </c>
      <c r="I106" s="84">
        <f t="shared" si="11"/>
        <v>0</v>
      </c>
      <c r="J106" s="85" t="str">
        <f>IFERROR(VLOOKUP(F106,[158]updateMP!B:J,8,0)," ")</f>
        <v xml:space="preserve">UB PICK UP </v>
      </c>
      <c r="K106" s="86">
        <f t="shared" si="12"/>
        <v>0.66666666666666663</v>
      </c>
      <c r="L106" s="87" t="s">
        <v>45</v>
      </c>
      <c r="M106" s="88" t="s">
        <v>66</v>
      </c>
      <c r="N106" s="89" t="str">
        <f t="shared" si="13"/>
        <v>0</v>
      </c>
      <c r="O106" s="90" t="s">
        <v>38</v>
      </c>
      <c r="P106" s="193" t="str">
        <f>IFERROR(VLOOKUP(F106,[158]updateMP!$B:$J,4,0)," ")</f>
        <v>TM</v>
      </c>
      <c r="Q106" s="78">
        <f>IFERROR(VLOOKUP(F106,[158]PS!A:DP,47,0)," ")</f>
        <v>0.27708333333333335</v>
      </c>
      <c r="R106" s="79">
        <f>IFERROR(VLOOKUP(F106,[158]PS!A:DP,48,0)," ")</f>
        <v>0.80694444444444446</v>
      </c>
      <c r="S106" s="167">
        <f t="shared" si="10"/>
        <v>525</v>
      </c>
      <c r="T106" s="167">
        <f t="shared" si="8"/>
        <v>70</v>
      </c>
      <c r="U106" s="167">
        <f t="shared" si="9"/>
        <v>455</v>
      </c>
    </row>
    <row r="107" spans="1:21" s="107" customFormat="1" ht="20.25" customHeight="1">
      <c r="A107" s="106"/>
      <c r="B107" s="66">
        <v>91</v>
      </c>
      <c r="C107" s="80" t="str">
        <f>IFERROR(VLOOKUP($F107,[158]updateMP!$B:$J,2,0)," ")</f>
        <v>EKO SANTOSO</v>
      </c>
      <c r="D107" s="81"/>
      <c r="E107" s="81"/>
      <c r="F107" s="82">
        <v>41112</v>
      </c>
      <c r="G107" s="83">
        <v>0.30208333333333331</v>
      </c>
      <c r="H107" s="83">
        <v>0.66666666666666663</v>
      </c>
      <c r="I107" s="84">
        <f t="shared" si="11"/>
        <v>0</v>
      </c>
      <c r="J107" s="85" t="str">
        <f>IFERROR(VLOOKUP(F107,[158]updateMP!B:J,8,0)," ")</f>
        <v xml:space="preserve">UB PICK UP </v>
      </c>
      <c r="K107" s="86">
        <f t="shared" si="12"/>
        <v>0.66666666666666663</v>
      </c>
      <c r="L107" s="87" t="s">
        <v>45</v>
      </c>
      <c r="M107" s="88" t="s">
        <v>66</v>
      </c>
      <c r="N107" s="89" t="str">
        <f t="shared" si="13"/>
        <v>0</v>
      </c>
      <c r="O107" s="90" t="s">
        <v>38</v>
      </c>
      <c r="P107" s="193" t="str">
        <f>IFERROR(VLOOKUP(F107,[158]updateMP!$B:$J,4,0)," ")</f>
        <v>TM</v>
      </c>
      <c r="Q107" s="78">
        <f>IFERROR(VLOOKUP(F107,[158]PS!A:DP,47,0)," ")</f>
        <v>0.27638888888888885</v>
      </c>
      <c r="R107" s="79">
        <f>IFERROR(VLOOKUP(F107,[158]PS!A:DP,48,0)," ")</f>
        <v>0.85416666666666663</v>
      </c>
      <c r="S107" s="167">
        <f t="shared" si="10"/>
        <v>525</v>
      </c>
      <c r="T107" s="167">
        <f t="shared" si="8"/>
        <v>70</v>
      </c>
      <c r="U107" s="167">
        <f t="shared" si="9"/>
        <v>455</v>
      </c>
    </row>
    <row r="108" spans="1:21" s="107" customFormat="1" ht="20.25" customHeight="1">
      <c r="A108" s="106"/>
      <c r="B108" s="66">
        <v>92</v>
      </c>
      <c r="C108" s="80" t="str">
        <f>IFERROR(VLOOKUP($F108,[158]updateMP!$B:$J,2,0)," ")</f>
        <v>SUDIYO</v>
      </c>
      <c r="D108" s="81"/>
      <c r="E108" s="81"/>
      <c r="F108" s="82">
        <v>68402</v>
      </c>
      <c r="G108" s="83">
        <v>0.30208333333333331</v>
      </c>
      <c r="H108" s="83">
        <v>0.66666666666666663</v>
      </c>
      <c r="I108" s="84">
        <f t="shared" si="11"/>
        <v>0</v>
      </c>
      <c r="J108" s="85" t="str">
        <f>IFERROR(VLOOKUP(F108,[158]updateMP!B:J,8,0)," ")</f>
        <v xml:space="preserve">UB PICK UP </v>
      </c>
      <c r="K108" s="86">
        <f t="shared" si="12"/>
        <v>0.66666666666666663</v>
      </c>
      <c r="L108" s="87" t="s">
        <v>45</v>
      </c>
      <c r="M108" s="88" t="s">
        <v>66</v>
      </c>
      <c r="N108" s="89" t="str">
        <f t="shared" si="13"/>
        <v>0</v>
      </c>
      <c r="O108" s="90" t="s">
        <v>38</v>
      </c>
      <c r="P108" s="193" t="str">
        <f>IFERROR(VLOOKUP(F108,[158]updateMP!$B:$J,4,0)," ")</f>
        <v>TM</v>
      </c>
      <c r="Q108" s="78">
        <f>IFERROR(VLOOKUP(F108,[158]PS!A:DP,47,0)," ")</f>
        <v>0.26527777777777778</v>
      </c>
      <c r="R108" s="79">
        <f>IFERROR(VLOOKUP(F108,[158]PS!A:DP,48,0)," ")</f>
        <v>0.76111111111111107</v>
      </c>
      <c r="S108" s="167">
        <f t="shared" si="10"/>
        <v>525</v>
      </c>
      <c r="T108" s="167">
        <f t="shared" si="8"/>
        <v>70</v>
      </c>
      <c r="U108" s="167">
        <f t="shared" si="9"/>
        <v>455</v>
      </c>
    </row>
    <row r="109" spans="1:21" s="107" customFormat="1" ht="20.25" customHeight="1">
      <c r="A109" s="106"/>
      <c r="B109" s="66">
        <v>93</v>
      </c>
      <c r="C109" s="80" t="str">
        <f>IFERROR(VLOOKUP($F109,[158]updateMP!$B:$J,2,0)," ")</f>
        <v>DIYAN PRASETIYO</v>
      </c>
      <c r="D109" s="81"/>
      <c r="E109" s="81"/>
      <c r="F109" s="82">
        <v>69586</v>
      </c>
      <c r="G109" s="83">
        <v>0.30208333333333331</v>
      </c>
      <c r="H109" s="83">
        <v>0.66666666666666663</v>
      </c>
      <c r="I109" s="84">
        <f t="shared" si="11"/>
        <v>0</v>
      </c>
      <c r="J109" s="85" t="str">
        <f>IFERROR(VLOOKUP(F109,[158]updateMP!B:J,8,0)," ")</f>
        <v xml:space="preserve">UB PICK UP </v>
      </c>
      <c r="K109" s="86">
        <f t="shared" si="12"/>
        <v>0.66666666666666663</v>
      </c>
      <c r="L109" s="87" t="s">
        <v>45</v>
      </c>
      <c r="M109" s="88" t="s">
        <v>66</v>
      </c>
      <c r="N109" s="89" t="str">
        <f t="shared" si="13"/>
        <v>0</v>
      </c>
      <c r="O109" s="90" t="s">
        <v>38</v>
      </c>
      <c r="P109" s="193" t="str">
        <f>IFERROR(VLOOKUP(F109,[158]updateMP!$B:$J,4,0)," ")</f>
        <v>TM</v>
      </c>
      <c r="Q109" s="78">
        <f>IFERROR(VLOOKUP(F109,[158]PS!A:DP,47,0)," ")</f>
        <v>0.28611111111111115</v>
      </c>
      <c r="R109" s="79">
        <f>IFERROR(VLOOKUP(F109,[158]PS!A:DP,48,0)," ")</f>
        <v>0.80486111111111114</v>
      </c>
      <c r="S109" s="167">
        <f t="shared" si="10"/>
        <v>525</v>
      </c>
      <c r="T109" s="167">
        <f t="shared" si="8"/>
        <v>70</v>
      </c>
      <c r="U109" s="167">
        <f t="shared" si="9"/>
        <v>455</v>
      </c>
    </row>
    <row r="110" spans="1:21" s="107" customFormat="1" ht="20.25" customHeight="1">
      <c r="A110" s="106"/>
      <c r="B110" s="66">
        <v>94</v>
      </c>
      <c r="C110" s="80" t="str">
        <f>IFERROR(VLOOKUP($F110,[158]updateMP!$B:$J,2,0)," ")</f>
        <v>M. NIZAM YOGO PRATOMO</v>
      </c>
      <c r="D110" s="81"/>
      <c r="E110" s="81"/>
      <c r="F110" s="82">
        <v>69590</v>
      </c>
      <c r="G110" s="83">
        <v>0.30208333333333331</v>
      </c>
      <c r="H110" s="83">
        <v>0.66666666666666663</v>
      </c>
      <c r="I110" s="84">
        <f t="shared" si="11"/>
        <v>0</v>
      </c>
      <c r="J110" s="85" t="str">
        <f>IFERROR(VLOOKUP(F110,[158]updateMP!B:J,8,0)," ")</f>
        <v xml:space="preserve">UB PICK UP </v>
      </c>
      <c r="K110" s="86">
        <f t="shared" si="12"/>
        <v>0.66666666666666663</v>
      </c>
      <c r="L110" s="87" t="s">
        <v>45</v>
      </c>
      <c r="M110" s="88" t="s">
        <v>66</v>
      </c>
      <c r="N110" s="89" t="str">
        <f t="shared" si="13"/>
        <v>0</v>
      </c>
      <c r="O110" s="90" t="s">
        <v>38</v>
      </c>
      <c r="P110" s="193" t="str">
        <f>IFERROR(VLOOKUP(F110,[158]updateMP!$B:$J,4,0)," ")</f>
        <v>TM</v>
      </c>
      <c r="Q110" s="78">
        <f>IFERROR(VLOOKUP(F110,[158]PS!A:DP,47,0)," ")</f>
        <v>0.28958333333333336</v>
      </c>
      <c r="R110" s="79">
        <f>IFERROR(VLOOKUP(F110,[158]PS!A:DP,48,0)," ")</f>
        <v>0.8041666666666667</v>
      </c>
      <c r="S110" s="167">
        <f t="shared" si="10"/>
        <v>525</v>
      </c>
      <c r="T110" s="167">
        <f t="shared" si="8"/>
        <v>70</v>
      </c>
      <c r="U110" s="167">
        <f t="shared" si="9"/>
        <v>455</v>
      </c>
    </row>
    <row r="111" spans="1:21" s="107" customFormat="1" ht="20.25" customHeight="1">
      <c r="A111" s="106"/>
      <c r="B111" s="66">
        <v>95</v>
      </c>
      <c r="C111" s="80" t="str">
        <f>IFERROR(VLOOKUP($F111,[158]updateMP!$B:$J,2,0)," ")</f>
        <v>ARIF BUDI NURYANTO</v>
      </c>
      <c r="D111" s="81"/>
      <c r="E111" s="81"/>
      <c r="F111" s="82">
        <v>71942</v>
      </c>
      <c r="G111" s="83">
        <v>0.30208333333333331</v>
      </c>
      <c r="H111" s="83">
        <v>0.66666666666666663</v>
      </c>
      <c r="I111" s="84">
        <f t="shared" si="11"/>
        <v>0</v>
      </c>
      <c r="J111" s="85" t="str">
        <f>IFERROR(VLOOKUP(F111,[158]updateMP!B:J,8,0)," ")</f>
        <v xml:space="preserve">UB PICK UP </v>
      </c>
      <c r="K111" s="86">
        <f t="shared" si="12"/>
        <v>0.66666666666666663</v>
      </c>
      <c r="L111" s="87" t="s">
        <v>45</v>
      </c>
      <c r="M111" s="88" t="s">
        <v>66</v>
      </c>
      <c r="N111" s="89" t="str">
        <f t="shared" si="13"/>
        <v>0</v>
      </c>
      <c r="O111" s="90" t="s">
        <v>38</v>
      </c>
      <c r="P111" s="193" t="str">
        <f>IFERROR(VLOOKUP(F111,[158]updateMP!$B:$J,4,0)," ")</f>
        <v>TM</v>
      </c>
      <c r="Q111" s="78">
        <f>IFERROR(VLOOKUP(F111,[158]PS!A:DP,47,0)," ")</f>
        <v>0.27777777777777779</v>
      </c>
      <c r="R111" s="79">
        <f>IFERROR(VLOOKUP(F111,[158]PS!A:DP,48,0)," ")</f>
        <v>0.76388888888888884</v>
      </c>
      <c r="S111" s="167">
        <f t="shared" si="10"/>
        <v>525</v>
      </c>
      <c r="T111" s="167">
        <f t="shared" si="8"/>
        <v>70</v>
      </c>
      <c r="U111" s="167">
        <f t="shared" si="9"/>
        <v>455</v>
      </c>
    </row>
    <row r="112" spans="1:21" s="107" customFormat="1" ht="20.25" customHeight="1">
      <c r="A112" s="106"/>
      <c r="B112" s="66">
        <v>96</v>
      </c>
      <c r="C112" s="80" t="str">
        <f>IFERROR(VLOOKUP($F112,[158]updateMP!$B:$J,2,0)," ")</f>
        <v>PUJIONO MUGI PANGESTU</v>
      </c>
      <c r="D112" s="81"/>
      <c r="E112" s="81"/>
      <c r="F112" s="82">
        <v>72168</v>
      </c>
      <c r="G112" s="83">
        <v>0.30208333333333331</v>
      </c>
      <c r="H112" s="83">
        <v>0.66666666666666663</v>
      </c>
      <c r="I112" s="84">
        <f t="shared" si="11"/>
        <v>0</v>
      </c>
      <c r="J112" s="85" t="str">
        <f>IFERROR(VLOOKUP(F112,[158]updateMP!B:J,8,0)," ")</f>
        <v xml:space="preserve">UB PICK UP </v>
      </c>
      <c r="K112" s="86">
        <f t="shared" si="12"/>
        <v>0.66666666666666663</v>
      </c>
      <c r="L112" s="87" t="s">
        <v>45</v>
      </c>
      <c r="M112" s="88" t="s">
        <v>66</v>
      </c>
      <c r="N112" s="89" t="str">
        <f t="shared" si="13"/>
        <v>0</v>
      </c>
      <c r="O112" s="90" t="s">
        <v>38</v>
      </c>
      <c r="P112" s="193" t="str">
        <f>IFERROR(VLOOKUP(F112,[158]updateMP!$B:$J,4,0)," ")</f>
        <v>TM</v>
      </c>
      <c r="Q112" s="78">
        <f>IFERROR(VLOOKUP(F112,[158]PS!A:DP,47,0)," ")</f>
        <v>0.29166666666666669</v>
      </c>
      <c r="R112" s="79">
        <f>IFERROR(VLOOKUP(F112,[158]PS!A:DP,48,0)," ")</f>
        <v>0.76250000000000007</v>
      </c>
      <c r="S112" s="167">
        <f t="shared" si="10"/>
        <v>525</v>
      </c>
      <c r="T112" s="167">
        <f t="shared" si="8"/>
        <v>70</v>
      </c>
      <c r="U112" s="167">
        <f t="shared" si="9"/>
        <v>455</v>
      </c>
    </row>
    <row r="113" spans="1:21" s="107" customFormat="1" ht="20.25" customHeight="1">
      <c r="A113" s="106"/>
      <c r="B113" s="66">
        <v>97</v>
      </c>
      <c r="C113" s="80" t="str">
        <f>IFERROR(VLOOKUP($F113,[158]updateMP!$B:$J,2,0)," ")</f>
        <v>ADITIA FATUROHMAN</v>
      </c>
      <c r="D113" s="81"/>
      <c r="E113" s="81"/>
      <c r="F113" s="82">
        <v>72482</v>
      </c>
      <c r="G113" s="83">
        <v>0.30208333333333331</v>
      </c>
      <c r="H113" s="83">
        <v>0.66666666666666663</v>
      </c>
      <c r="I113" s="84">
        <f t="shared" si="11"/>
        <v>0</v>
      </c>
      <c r="J113" s="85" t="str">
        <f>IFERROR(VLOOKUP(F113,[158]updateMP!B:J,8,0)," ")</f>
        <v xml:space="preserve">UB PICK UP </v>
      </c>
      <c r="K113" s="86">
        <f t="shared" si="12"/>
        <v>0.66666666666666663</v>
      </c>
      <c r="L113" s="87" t="s">
        <v>45</v>
      </c>
      <c r="M113" s="88" t="s">
        <v>66</v>
      </c>
      <c r="N113" s="89" t="str">
        <f t="shared" si="13"/>
        <v>0</v>
      </c>
      <c r="O113" s="90" t="s">
        <v>38</v>
      </c>
      <c r="P113" s="193" t="str">
        <f>IFERROR(VLOOKUP(F113,[158]updateMP!$B:$J,4,0)," ")</f>
        <v>TM</v>
      </c>
      <c r="Q113" s="78">
        <f>IFERROR(VLOOKUP(F113,[158]PS!A:DP,47,0)," ")</f>
        <v>0.27777777777777779</v>
      </c>
      <c r="R113" s="79">
        <f>IFERROR(VLOOKUP(F113,[158]PS!A:DP,48,0)," ")</f>
        <v>0.7680555555555556</v>
      </c>
      <c r="S113" s="167">
        <f t="shared" si="10"/>
        <v>525</v>
      </c>
      <c r="T113" s="167">
        <f t="shared" si="8"/>
        <v>70</v>
      </c>
      <c r="U113" s="167">
        <f t="shared" si="9"/>
        <v>455</v>
      </c>
    </row>
    <row r="114" spans="1:21" s="107" customFormat="1" ht="20.25" customHeight="1">
      <c r="A114" s="106"/>
      <c r="B114" s="66">
        <v>98</v>
      </c>
      <c r="C114" s="80" t="str">
        <f>IFERROR(VLOOKUP($F114,[158]updateMP!$B:$J,2,0)," ")</f>
        <v>EDI SUMARSONO</v>
      </c>
      <c r="D114" s="81"/>
      <c r="E114" s="81"/>
      <c r="F114" s="82">
        <v>24167</v>
      </c>
      <c r="G114" s="83">
        <v>0.30208333333333331</v>
      </c>
      <c r="H114" s="83">
        <v>0.66666666666666663</v>
      </c>
      <c r="I114" s="84">
        <f t="shared" si="11"/>
        <v>0</v>
      </c>
      <c r="J114" s="85" t="str">
        <f>IFERROR(VLOOKUP(F114,[158]updateMP!B:J,8,0)," ")</f>
        <v xml:space="preserve">UB PICK UP </v>
      </c>
      <c r="K114" s="86">
        <f t="shared" si="12"/>
        <v>0.66666666666666663</v>
      </c>
      <c r="L114" s="87" t="s">
        <v>45</v>
      </c>
      <c r="M114" s="88" t="s">
        <v>66</v>
      </c>
      <c r="N114" s="89" t="str">
        <f t="shared" si="13"/>
        <v>0</v>
      </c>
      <c r="O114" s="90" t="s">
        <v>38</v>
      </c>
      <c r="P114" s="193" t="str">
        <f>IFERROR(VLOOKUP(F114,[158]updateMP!$B:$J,4,0)," ")</f>
        <v>TL</v>
      </c>
      <c r="Q114" s="78">
        <f>IFERROR(VLOOKUP(F114,[158]PS!A:DP,47,0)," ")</f>
        <v>0.2951388888888889</v>
      </c>
      <c r="R114" s="79">
        <f>IFERROR(VLOOKUP(F114,[158]PS!A:DP,48,0)," ")</f>
        <v>0.85416666666666663</v>
      </c>
      <c r="S114" s="167">
        <f t="shared" si="10"/>
        <v>525</v>
      </c>
      <c r="T114" s="167">
        <f t="shared" si="8"/>
        <v>70</v>
      </c>
      <c r="U114" s="167">
        <f t="shared" si="9"/>
        <v>455</v>
      </c>
    </row>
    <row r="115" spans="1:21" s="107" customFormat="1" ht="20.25" customHeight="1">
      <c r="A115" s="106"/>
      <c r="B115" s="66">
        <v>99</v>
      </c>
      <c r="C115" s="80" t="str">
        <f>IFERROR(VLOOKUP($F115,[158]updateMP!$B:$J,2,0)," ")</f>
        <v>KUKUH BUDI KISNANTO</v>
      </c>
      <c r="D115" s="81"/>
      <c r="E115" s="81"/>
      <c r="F115" s="82">
        <v>40647</v>
      </c>
      <c r="G115" s="83">
        <v>0.30208333333333331</v>
      </c>
      <c r="H115" s="83">
        <v>0.66666666666666663</v>
      </c>
      <c r="I115" s="84">
        <f t="shared" si="11"/>
        <v>0</v>
      </c>
      <c r="J115" s="85" t="str">
        <f>IFERROR(VLOOKUP(F115,[158]updateMP!B:J,8,0)," ")</f>
        <v xml:space="preserve">UB PICK UP </v>
      </c>
      <c r="K115" s="86">
        <f t="shared" si="12"/>
        <v>0.66666666666666663</v>
      </c>
      <c r="L115" s="87" t="s">
        <v>45</v>
      </c>
      <c r="M115" s="88" t="s">
        <v>66</v>
      </c>
      <c r="N115" s="89" t="str">
        <f t="shared" si="13"/>
        <v>0</v>
      </c>
      <c r="O115" s="90" t="s">
        <v>38</v>
      </c>
      <c r="P115" s="193" t="str">
        <f>IFERROR(VLOOKUP(F115,[158]updateMP!$B:$J,4,0)," ")</f>
        <v>TM</v>
      </c>
      <c r="Q115" s="78">
        <f>IFERROR(VLOOKUP(F115,[158]PS!A:DP,47,0)," ")</f>
        <v>0.29166666666666669</v>
      </c>
      <c r="R115" s="79">
        <f>IFERROR(VLOOKUP(F115,[158]PS!A:DP,48,0)," ")</f>
        <v>0.85416666666666663</v>
      </c>
      <c r="S115" s="167">
        <f t="shared" si="10"/>
        <v>525</v>
      </c>
      <c r="T115" s="167">
        <f t="shared" si="8"/>
        <v>70</v>
      </c>
      <c r="U115" s="167">
        <f t="shared" si="9"/>
        <v>455</v>
      </c>
    </row>
    <row r="116" spans="1:21" s="107" customFormat="1" ht="20.25" customHeight="1">
      <c r="A116" s="106"/>
      <c r="B116" s="66">
        <v>100</v>
      </c>
      <c r="C116" s="80" t="str">
        <f>IFERROR(VLOOKUP($F116,[158]updateMP!$B:$J,2,0)," ")</f>
        <v>ARISKA ARISANDI</v>
      </c>
      <c r="D116" s="81"/>
      <c r="E116" s="81"/>
      <c r="F116" s="82">
        <v>40969</v>
      </c>
      <c r="G116" s="83">
        <v>0.30208333333333331</v>
      </c>
      <c r="H116" s="83">
        <v>0.66666666666666663</v>
      </c>
      <c r="I116" s="84">
        <f t="shared" si="11"/>
        <v>0</v>
      </c>
      <c r="J116" s="85" t="str">
        <f>IFERROR(VLOOKUP(F116,[158]updateMP!B:J,8,0)," ")</f>
        <v xml:space="preserve">UB PICK UP </v>
      </c>
      <c r="K116" s="86">
        <f t="shared" si="12"/>
        <v>0.66666666666666663</v>
      </c>
      <c r="L116" s="87" t="s">
        <v>45</v>
      </c>
      <c r="M116" s="88" t="s">
        <v>66</v>
      </c>
      <c r="N116" s="89" t="str">
        <f t="shared" si="13"/>
        <v>0</v>
      </c>
      <c r="O116" s="90" t="s">
        <v>38</v>
      </c>
      <c r="P116" s="193" t="str">
        <f>IFERROR(VLOOKUP(F116,[158]updateMP!$B:$J,4,0)," ")</f>
        <v>TM</v>
      </c>
      <c r="Q116" s="78">
        <f>IFERROR(VLOOKUP(F116,[158]PS!A:DP,47,0)," ")</f>
        <v>0.28541666666666665</v>
      </c>
      <c r="R116" s="79">
        <f>IFERROR(VLOOKUP(F116,[158]PS!A:DP,48,0)," ")</f>
        <v>0.80486111111111114</v>
      </c>
      <c r="S116" s="167">
        <f t="shared" si="10"/>
        <v>525</v>
      </c>
      <c r="T116" s="167">
        <f t="shared" si="8"/>
        <v>70</v>
      </c>
      <c r="U116" s="167">
        <f t="shared" si="9"/>
        <v>455</v>
      </c>
    </row>
    <row r="117" spans="1:21" s="107" customFormat="1" ht="20.25" customHeight="1">
      <c r="A117" s="106"/>
      <c r="B117" s="66">
        <v>101</v>
      </c>
      <c r="C117" s="80" t="str">
        <f>IFERROR(VLOOKUP($F117,[158]updateMP!$B:$J,2,0)," ")</f>
        <v>SIAM EDI SUCIPTO</v>
      </c>
      <c r="D117" s="81"/>
      <c r="E117" s="81"/>
      <c r="F117" s="82">
        <v>68399</v>
      </c>
      <c r="G117" s="83">
        <v>0.30208333333333331</v>
      </c>
      <c r="H117" s="83">
        <v>0.66666666666666663</v>
      </c>
      <c r="I117" s="84">
        <f t="shared" si="11"/>
        <v>0</v>
      </c>
      <c r="J117" s="85" t="str">
        <f>IFERROR(VLOOKUP(F117,[158]updateMP!B:J,8,0)," ")</f>
        <v xml:space="preserve">UB PICK UP </v>
      </c>
      <c r="K117" s="86">
        <f t="shared" si="12"/>
        <v>0.66666666666666663</v>
      </c>
      <c r="L117" s="87" t="s">
        <v>45</v>
      </c>
      <c r="M117" s="88" t="s">
        <v>66</v>
      </c>
      <c r="N117" s="89" t="str">
        <f t="shared" si="13"/>
        <v>0</v>
      </c>
      <c r="O117" s="90" t="s">
        <v>38</v>
      </c>
      <c r="P117" s="193" t="str">
        <f>IFERROR(VLOOKUP(F117,[158]updateMP!$B:$J,4,0)," ")</f>
        <v>TM</v>
      </c>
      <c r="Q117" s="78">
        <f>IFERROR(VLOOKUP(F117,[158]PS!A:DP,47,0)," ")</f>
        <v>0.27916666666666667</v>
      </c>
      <c r="R117" s="79">
        <f>IFERROR(VLOOKUP(F117,[158]PS!A:DP,48,0)," ")</f>
        <v>0.76736111111111116</v>
      </c>
      <c r="S117" s="167">
        <f t="shared" si="10"/>
        <v>525</v>
      </c>
      <c r="T117" s="167">
        <f t="shared" si="8"/>
        <v>70</v>
      </c>
      <c r="U117" s="167">
        <f t="shared" si="9"/>
        <v>455</v>
      </c>
    </row>
    <row r="118" spans="1:21" s="107" customFormat="1" ht="20.25" customHeight="1">
      <c r="A118" s="106"/>
      <c r="B118" s="66">
        <v>102</v>
      </c>
      <c r="C118" s="80" t="str">
        <f>IFERROR(VLOOKUP($F118,[158]updateMP!$B:$J,2,0)," ")</f>
        <v>DEWA RESTU ESALAFI</v>
      </c>
      <c r="D118" s="81"/>
      <c r="E118" s="81"/>
      <c r="F118" s="82">
        <v>68518</v>
      </c>
      <c r="G118" s="83">
        <v>0.30208333333333331</v>
      </c>
      <c r="H118" s="83">
        <v>0.66666666666666663</v>
      </c>
      <c r="I118" s="84">
        <f t="shared" si="11"/>
        <v>0</v>
      </c>
      <c r="J118" s="85" t="str">
        <f>IFERROR(VLOOKUP(F118,[158]updateMP!B:J,8,0)," ")</f>
        <v xml:space="preserve">UB PICK UP </v>
      </c>
      <c r="K118" s="86">
        <f t="shared" si="12"/>
        <v>0.66666666666666663</v>
      </c>
      <c r="L118" s="87" t="s">
        <v>45</v>
      </c>
      <c r="M118" s="88" t="s">
        <v>66</v>
      </c>
      <c r="N118" s="89" t="str">
        <f t="shared" si="13"/>
        <v>0</v>
      </c>
      <c r="O118" s="90" t="s">
        <v>38</v>
      </c>
      <c r="P118" s="193" t="str">
        <f>IFERROR(VLOOKUP(F118,[158]updateMP!$B:$J,4,0)," ")</f>
        <v>TM</v>
      </c>
      <c r="Q118" s="78">
        <f>IFERROR(VLOOKUP(F118,[158]PS!A:DP,47,0)," ")</f>
        <v>0.28750000000000003</v>
      </c>
      <c r="R118" s="79">
        <f>IFERROR(VLOOKUP(F118,[158]PS!A:DP,48,0)," ")</f>
        <v>0.76736111111111116</v>
      </c>
      <c r="S118" s="167">
        <f t="shared" si="10"/>
        <v>525</v>
      </c>
      <c r="T118" s="167">
        <f t="shared" si="8"/>
        <v>70</v>
      </c>
      <c r="U118" s="167">
        <f t="shared" si="9"/>
        <v>455</v>
      </c>
    </row>
    <row r="119" spans="1:21" s="107" customFormat="1" ht="20.25" customHeight="1">
      <c r="A119" s="106"/>
      <c r="B119" s="66">
        <v>103</v>
      </c>
      <c r="C119" s="80" t="str">
        <f>IFERROR(VLOOKUP($F119,[158]updateMP!$B:$J,2,0)," ")</f>
        <v>MUCHAMMAD RICO ARDIYANTO</v>
      </c>
      <c r="D119" s="81"/>
      <c r="E119" s="81"/>
      <c r="F119" s="82">
        <v>69588</v>
      </c>
      <c r="G119" s="83">
        <v>0.30208333333333331</v>
      </c>
      <c r="H119" s="83">
        <v>0.66666666666666663</v>
      </c>
      <c r="I119" s="84">
        <f t="shared" si="11"/>
        <v>0</v>
      </c>
      <c r="J119" s="85" t="str">
        <f>IFERROR(VLOOKUP(F119,[158]updateMP!B:J,8,0)," ")</f>
        <v xml:space="preserve">UB PICK UP </v>
      </c>
      <c r="K119" s="86">
        <f t="shared" si="12"/>
        <v>0.66666666666666663</v>
      </c>
      <c r="L119" s="87" t="s">
        <v>45</v>
      </c>
      <c r="M119" s="88" t="s">
        <v>66</v>
      </c>
      <c r="N119" s="89" t="str">
        <f t="shared" si="13"/>
        <v>0</v>
      </c>
      <c r="O119" s="90" t="s">
        <v>38</v>
      </c>
      <c r="P119" s="193" t="str">
        <f>IFERROR(VLOOKUP(F119,[158]updateMP!$B:$J,4,0)," ")</f>
        <v>TM</v>
      </c>
      <c r="Q119" s="78">
        <f>IFERROR(VLOOKUP(F119,[158]PS!A:DP,47,0)," ")</f>
        <v>0.29444444444444445</v>
      </c>
      <c r="R119" s="79">
        <f>IFERROR(VLOOKUP(F119,[158]PS!A:DP,48,0)," ")</f>
        <v>0.83472222222222225</v>
      </c>
      <c r="S119" s="167">
        <f t="shared" si="10"/>
        <v>525</v>
      </c>
      <c r="T119" s="167">
        <f t="shared" si="8"/>
        <v>70</v>
      </c>
      <c r="U119" s="167">
        <f t="shared" si="9"/>
        <v>455</v>
      </c>
    </row>
    <row r="120" spans="1:21" s="107" customFormat="1" ht="20.25" customHeight="1">
      <c r="A120" s="106"/>
      <c r="B120" s="66">
        <v>104</v>
      </c>
      <c r="C120" s="80" t="str">
        <f>IFERROR(VLOOKUP($F120,[158]updateMP!$B:$J,2,0)," ")</f>
        <v>ANJA WIRA ISWARA</v>
      </c>
      <c r="D120" s="81"/>
      <c r="E120" s="81"/>
      <c r="F120" s="82">
        <v>69591</v>
      </c>
      <c r="G120" s="83">
        <v>0.30208333333333331</v>
      </c>
      <c r="H120" s="83">
        <v>0.66666666666666663</v>
      </c>
      <c r="I120" s="84">
        <f t="shared" si="11"/>
        <v>0</v>
      </c>
      <c r="J120" s="85" t="str">
        <f>IFERROR(VLOOKUP(F120,[158]updateMP!B:J,8,0)," ")</f>
        <v xml:space="preserve">UB PICK UP </v>
      </c>
      <c r="K120" s="86">
        <f t="shared" si="12"/>
        <v>0.66666666666666663</v>
      </c>
      <c r="L120" s="87" t="s">
        <v>45</v>
      </c>
      <c r="M120" s="88" t="s">
        <v>66</v>
      </c>
      <c r="N120" s="89" t="str">
        <f t="shared" si="13"/>
        <v>0</v>
      </c>
      <c r="O120" s="90" t="s">
        <v>38</v>
      </c>
      <c r="P120" s="193" t="str">
        <f>IFERROR(VLOOKUP(F120,[158]updateMP!$B:$J,4,0)," ")</f>
        <v>TM</v>
      </c>
      <c r="Q120" s="78">
        <f>IFERROR(VLOOKUP(F120,[158]PS!A:DP,47,0)," ")</f>
        <v>0.2902777777777778</v>
      </c>
      <c r="R120" s="79">
        <f>IFERROR(VLOOKUP(F120,[158]PS!A:DP,48,0)," ")</f>
        <v>0.80486111111111114</v>
      </c>
      <c r="S120" s="167">
        <f t="shared" si="10"/>
        <v>525</v>
      </c>
      <c r="T120" s="167">
        <f t="shared" si="8"/>
        <v>70</v>
      </c>
      <c r="U120" s="167">
        <f t="shared" si="9"/>
        <v>455</v>
      </c>
    </row>
    <row r="121" spans="1:21" s="107" customFormat="1" ht="20.25" customHeight="1">
      <c r="A121" s="106"/>
      <c r="B121" s="66">
        <v>105</v>
      </c>
      <c r="C121" s="80" t="str">
        <f>IFERROR(VLOOKUP($F121,[158]updateMP!$B:$J,2,0)," ")</f>
        <v>RIDHO ALIF NINDINILAH</v>
      </c>
      <c r="D121" s="81"/>
      <c r="E121" s="81"/>
      <c r="F121" s="82">
        <v>69623</v>
      </c>
      <c r="G121" s="83">
        <v>0.30208333333333331</v>
      </c>
      <c r="H121" s="83">
        <v>0.66666666666666663</v>
      </c>
      <c r="I121" s="84">
        <f t="shared" si="11"/>
        <v>0</v>
      </c>
      <c r="J121" s="85" t="str">
        <f>IFERROR(VLOOKUP(F121,[158]updateMP!B:J,8,0)," ")</f>
        <v xml:space="preserve">UB PICK UP </v>
      </c>
      <c r="K121" s="86">
        <f t="shared" si="12"/>
        <v>0.66666666666666663</v>
      </c>
      <c r="L121" s="87" t="s">
        <v>45</v>
      </c>
      <c r="M121" s="88" t="s">
        <v>66</v>
      </c>
      <c r="N121" s="89" t="str">
        <f t="shared" si="13"/>
        <v>0</v>
      </c>
      <c r="O121" s="90" t="s">
        <v>38</v>
      </c>
      <c r="P121" s="193" t="str">
        <f>IFERROR(VLOOKUP(F121,[158]updateMP!$B:$J,4,0)," ")</f>
        <v>TM</v>
      </c>
      <c r="Q121" s="78">
        <f>IFERROR(VLOOKUP(F121,[158]PS!A:DP,47,0)," ")</f>
        <v>0.27361111111111108</v>
      </c>
      <c r="R121" s="79">
        <f>IFERROR(VLOOKUP(F121,[158]PS!A:DP,48,0)," ")</f>
        <v>0.85416666666666663</v>
      </c>
      <c r="S121" s="167">
        <f t="shared" si="10"/>
        <v>525</v>
      </c>
      <c r="T121" s="167">
        <f t="shared" si="8"/>
        <v>70</v>
      </c>
      <c r="U121" s="167">
        <f t="shared" si="9"/>
        <v>455</v>
      </c>
    </row>
    <row r="122" spans="1:21" s="107" customFormat="1" ht="20.25" customHeight="1">
      <c r="A122" s="106"/>
      <c r="B122" s="66">
        <v>106</v>
      </c>
      <c r="C122" s="80" t="str">
        <f>IFERROR(VLOOKUP($F122,[158]updateMP!$B:$J,2,0)," ")</f>
        <v>ARIANTO ROBI STYAWAN</v>
      </c>
      <c r="D122" s="81"/>
      <c r="E122" s="81"/>
      <c r="F122" s="82">
        <v>71847</v>
      </c>
      <c r="G122" s="83">
        <v>0.30208333333333331</v>
      </c>
      <c r="H122" s="83">
        <v>0.66666666666666663</v>
      </c>
      <c r="I122" s="84">
        <f t="shared" si="11"/>
        <v>0</v>
      </c>
      <c r="J122" s="85" t="str">
        <f>IFERROR(VLOOKUP(F122,[158]updateMP!B:J,8,0)," ")</f>
        <v xml:space="preserve">UB PICK UP </v>
      </c>
      <c r="K122" s="86">
        <f t="shared" si="12"/>
        <v>0.66666666666666663</v>
      </c>
      <c r="L122" s="87" t="s">
        <v>45</v>
      </c>
      <c r="M122" s="88" t="s">
        <v>66</v>
      </c>
      <c r="N122" s="89" t="str">
        <f t="shared" si="13"/>
        <v>0</v>
      </c>
      <c r="O122" s="90" t="s">
        <v>38</v>
      </c>
      <c r="P122" s="193" t="str">
        <f>IFERROR(VLOOKUP(F122,[158]updateMP!$B:$J,4,0)," ")</f>
        <v>TM</v>
      </c>
      <c r="Q122" s="78">
        <f>IFERROR(VLOOKUP(F122,[158]PS!A:DP,47,0)," ")</f>
        <v>0.26597222222222222</v>
      </c>
      <c r="R122" s="79">
        <f>IFERROR(VLOOKUP(F122,[158]PS!A:DP,48,0)," ")</f>
        <v>0.76111111111111107</v>
      </c>
      <c r="S122" s="167">
        <f t="shared" si="10"/>
        <v>525</v>
      </c>
      <c r="T122" s="167">
        <f t="shared" si="8"/>
        <v>70</v>
      </c>
      <c r="U122" s="167">
        <f t="shared" si="9"/>
        <v>455</v>
      </c>
    </row>
    <row r="123" spans="1:21" s="107" customFormat="1" ht="20.25" customHeight="1">
      <c r="A123" s="106"/>
      <c r="B123" s="66">
        <v>107</v>
      </c>
      <c r="C123" s="80" t="str">
        <f>IFERROR(VLOOKUP($F123,[158]updateMP!$B:$J,2,0)," ")</f>
        <v>MUHAMMAD KHADLIL JAHFAL</v>
      </c>
      <c r="D123" s="81"/>
      <c r="E123" s="81"/>
      <c r="F123" s="82">
        <v>72154</v>
      </c>
      <c r="G123" s="83">
        <v>0.30208333333333331</v>
      </c>
      <c r="H123" s="83">
        <v>0.66666666666666663</v>
      </c>
      <c r="I123" s="84">
        <f t="shared" si="11"/>
        <v>0</v>
      </c>
      <c r="J123" s="85" t="str">
        <f>IFERROR(VLOOKUP(F123,[158]updateMP!B:J,8,0)," ")</f>
        <v xml:space="preserve">UB PICK UP </v>
      </c>
      <c r="K123" s="86">
        <f t="shared" si="12"/>
        <v>0.66666666666666663</v>
      </c>
      <c r="L123" s="87" t="s">
        <v>45</v>
      </c>
      <c r="M123" s="88" t="s">
        <v>66</v>
      </c>
      <c r="N123" s="89" t="str">
        <f t="shared" si="13"/>
        <v>0</v>
      </c>
      <c r="O123" s="90" t="s">
        <v>38</v>
      </c>
      <c r="P123" s="193" t="str">
        <f>IFERROR(VLOOKUP(F123,[158]updateMP!$B:$J,4,0)," ")</f>
        <v>TM</v>
      </c>
      <c r="Q123" s="78">
        <f>IFERROR(VLOOKUP(F123,[158]PS!A:DP,47,0)," ")</f>
        <v>0.26944444444444443</v>
      </c>
      <c r="R123" s="79">
        <f>IFERROR(VLOOKUP(F123,[158]PS!A:DP,48,0)," ")</f>
        <v>0.76666666666666661</v>
      </c>
      <c r="S123" s="167">
        <f t="shared" si="10"/>
        <v>525</v>
      </c>
      <c r="T123" s="167">
        <f t="shared" si="8"/>
        <v>70</v>
      </c>
      <c r="U123" s="167">
        <f t="shared" si="9"/>
        <v>455</v>
      </c>
    </row>
    <row r="124" spans="1:21" s="107" customFormat="1" ht="20.25" customHeight="1">
      <c r="A124" s="106"/>
      <c r="B124" s="66">
        <v>108</v>
      </c>
      <c r="C124" s="80" t="str">
        <f>IFERROR(VLOOKUP($F124,[158]updateMP!$B:$J,2,0)," ")</f>
        <v>RICKY AGUNG GUNAWAN</v>
      </c>
      <c r="D124" s="81"/>
      <c r="E124" s="81"/>
      <c r="F124" s="82">
        <v>72536</v>
      </c>
      <c r="G124" s="83">
        <v>0.30208333333333331</v>
      </c>
      <c r="H124" s="83">
        <v>0.66666666666666663</v>
      </c>
      <c r="I124" s="84">
        <f t="shared" si="11"/>
        <v>0</v>
      </c>
      <c r="J124" s="85" t="str">
        <f>IFERROR(VLOOKUP(F124,[158]updateMP!B:J,8,0)," ")</f>
        <v xml:space="preserve">UB PICK UP </v>
      </c>
      <c r="K124" s="86">
        <f t="shared" si="12"/>
        <v>0.66666666666666663</v>
      </c>
      <c r="L124" s="87" t="s">
        <v>45</v>
      </c>
      <c r="M124" s="88" t="s">
        <v>66</v>
      </c>
      <c r="N124" s="89" t="str">
        <f t="shared" si="13"/>
        <v>0</v>
      </c>
      <c r="O124" s="90" t="s">
        <v>38</v>
      </c>
      <c r="P124" s="193" t="str">
        <f>IFERROR(VLOOKUP(F124,[158]updateMP!$B:$J,4,0)," ")</f>
        <v>TM</v>
      </c>
      <c r="Q124" s="78">
        <f>IFERROR(VLOOKUP(F124,[158]PS!A:DP,47,0)," ")</f>
        <v>0.28194444444444444</v>
      </c>
      <c r="R124" s="79">
        <f>IFERROR(VLOOKUP(F124,[158]PS!A:DP,48,0)," ")</f>
        <v>0.76666666666666661</v>
      </c>
      <c r="S124" s="167">
        <f t="shared" si="10"/>
        <v>525</v>
      </c>
      <c r="T124" s="167">
        <f t="shared" si="8"/>
        <v>70</v>
      </c>
      <c r="U124" s="167">
        <f t="shared" si="9"/>
        <v>455</v>
      </c>
    </row>
    <row r="125" spans="1:21" s="107" customFormat="1" ht="20.25" customHeight="1">
      <c r="A125" s="106"/>
      <c r="B125" s="66">
        <v>109</v>
      </c>
      <c r="C125" s="80" t="str">
        <f>IFERROR(VLOOKUP($F125,[158]updateMP!$B:$J,2,0)," ")</f>
        <v>NANDY PERMANA</v>
      </c>
      <c r="D125" s="81"/>
      <c r="E125" s="81"/>
      <c r="F125" s="82">
        <v>72526</v>
      </c>
      <c r="G125" s="83">
        <v>0.30208333333333331</v>
      </c>
      <c r="H125" s="83">
        <v>0.66666666666666663</v>
      </c>
      <c r="I125" s="84">
        <f t="shared" si="11"/>
        <v>0</v>
      </c>
      <c r="J125" s="85" t="str">
        <f>IFERROR(VLOOKUP(F125,[158]updateMP!B:J,8,0)," ")</f>
        <v xml:space="preserve">UB PICK UP </v>
      </c>
      <c r="K125" s="86">
        <f t="shared" si="12"/>
        <v>0.66666666666666663</v>
      </c>
      <c r="L125" s="87" t="s">
        <v>45</v>
      </c>
      <c r="M125" s="88" t="s">
        <v>66</v>
      </c>
      <c r="N125" s="89" t="str">
        <f t="shared" si="13"/>
        <v>0</v>
      </c>
      <c r="O125" s="90" t="s">
        <v>38</v>
      </c>
      <c r="P125" s="193" t="str">
        <f>IFERROR(VLOOKUP(F125,[158]updateMP!$B:$J,4,0)," ")</f>
        <v>TM</v>
      </c>
      <c r="Q125" s="78">
        <f>IFERROR(VLOOKUP(F125,[158]PS!A:DP,47,0)," ")</f>
        <v>0.27361111111111108</v>
      </c>
      <c r="R125" s="79">
        <f>IFERROR(VLOOKUP(F125,[158]PS!A:DP,48,0)," ")</f>
        <v>0.83472222222222225</v>
      </c>
      <c r="S125" s="167">
        <f t="shared" si="10"/>
        <v>525</v>
      </c>
      <c r="T125" s="167">
        <f t="shared" si="8"/>
        <v>70</v>
      </c>
      <c r="U125" s="167">
        <f t="shared" si="9"/>
        <v>455</v>
      </c>
    </row>
    <row r="126" spans="1:21" s="107" customFormat="1" ht="20.25" customHeight="1">
      <c r="A126" s="106"/>
      <c r="B126" s="66">
        <v>110</v>
      </c>
      <c r="C126" s="80" t="str">
        <f>IFERROR(VLOOKUP($F126,[158]updateMP!$B:$J,2,0)," ")</f>
        <v>RIDWAN OVI AKHAND</v>
      </c>
      <c r="D126" s="81"/>
      <c r="E126" s="81"/>
      <c r="F126" s="82">
        <v>72801</v>
      </c>
      <c r="G126" s="83">
        <v>0.30208333333333331</v>
      </c>
      <c r="H126" s="83">
        <v>0.66666666666666663</v>
      </c>
      <c r="I126" s="84">
        <f t="shared" si="11"/>
        <v>0</v>
      </c>
      <c r="J126" s="85" t="str">
        <f>IFERROR(VLOOKUP(F126,[158]updateMP!B:J,8,0)," ")</f>
        <v xml:space="preserve">UB PICK UP </v>
      </c>
      <c r="K126" s="86">
        <f t="shared" si="12"/>
        <v>0.66666666666666663</v>
      </c>
      <c r="L126" s="87" t="s">
        <v>45</v>
      </c>
      <c r="M126" s="88" t="s">
        <v>66</v>
      </c>
      <c r="N126" s="89" t="str">
        <f t="shared" si="13"/>
        <v>0</v>
      </c>
      <c r="O126" s="90" t="s">
        <v>38</v>
      </c>
      <c r="P126" s="193" t="str">
        <f>IFERROR(VLOOKUP(F126,[158]updateMP!$B:$J,4,0)," ")</f>
        <v>TM</v>
      </c>
      <c r="Q126" s="78">
        <f>IFERROR(VLOOKUP(F126,[158]PS!A:DP,47,0)," ")</f>
        <v>0</v>
      </c>
      <c r="R126" s="79">
        <f>IFERROR(VLOOKUP(F126,[158]PS!A:DP,48,0)," ")</f>
        <v>0</v>
      </c>
      <c r="S126" s="167">
        <f t="shared" si="10"/>
        <v>525</v>
      </c>
      <c r="T126" s="167">
        <f t="shared" si="8"/>
        <v>70</v>
      </c>
      <c r="U126" s="167">
        <f t="shared" si="9"/>
        <v>455</v>
      </c>
    </row>
    <row r="127" spans="1:21" ht="20.25" customHeight="1">
      <c r="A127" s="19"/>
      <c r="B127" s="66">
        <v>111</v>
      </c>
      <c r="C127" s="80" t="str">
        <f>IFERROR(VLOOKUP($F127,[158]updateMP!$B:$J,2,0)," ")</f>
        <v>BINTORO YUDA</v>
      </c>
      <c r="D127" s="81"/>
      <c r="E127" s="81"/>
      <c r="F127" s="82">
        <v>27373</v>
      </c>
      <c r="G127" s="83">
        <v>0.30208333333333331</v>
      </c>
      <c r="H127" s="83">
        <v>0.66666666666666663</v>
      </c>
      <c r="I127" s="84">
        <f t="shared" si="11"/>
        <v>0</v>
      </c>
      <c r="J127" s="85" t="str">
        <f>IFERROR(VLOOKUP(F127,[158]updateMP!B:J,8,0)," ")</f>
        <v xml:space="preserve">UB PICK UP </v>
      </c>
      <c r="K127" s="86">
        <f t="shared" si="12"/>
        <v>0.66666666666666663</v>
      </c>
      <c r="L127" s="87" t="s">
        <v>45</v>
      </c>
      <c r="M127" s="88" t="s">
        <v>67</v>
      </c>
      <c r="N127" s="89" t="str">
        <f t="shared" si="13"/>
        <v>0</v>
      </c>
      <c r="O127" s="90" t="s">
        <v>38</v>
      </c>
      <c r="P127" s="193" t="str">
        <f>IFERROR(VLOOKUP(F127,[158]updateMP!$B:$J,4,0)," ")</f>
        <v>TL</v>
      </c>
      <c r="Q127" s="78">
        <f>IFERROR(VLOOKUP(F127,[158]PS!A:DP,47,0)," ")</f>
        <v>0.28472222222222221</v>
      </c>
      <c r="R127" s="79">
        <f>IFERROR(VLOOKUP(F127,[158]PS!A:DP,48,0)," ")</f>
        <v>0.79999999999999993</v>
      </c>
      <c r="S127" s="167">
        <f t="shared" si="10"/>
        <v>525</v>
      </c>
      <c r="T127" s="167">
        <f t="shared" si="8"/>
        <v>70</v>
      </c>
      <c r="U127" s="167">
        <f t="shared" si="9"/>
        <v>455</v>
      </c>
    </row>
    <row r="128" spans="1:21" s="107" customFormat="1" ht="20.25" customHeight="1">
      <c r="A128" s="106"/>
      <c r="B128" s="66">
        <v>112</v>
      </c>
      <c r="C128" s="80" t="str">
        <f>IFERROR(VLOOKUP($F128,[158]updateMP!$B:$J,2,0)," ")</f>
        <v>PONADI</v>
      </c>
      <c r="D128" s="81"/>
      <c r="E128" s="81"/>
      <c r="F128" s="82">
        <v>41337</v>
      </c>
      <c r="G128" s="83">
        <v>0.30208333333333331</v>
      </c>
      <c r="H128" s="83">
        <v>0.66666666666666663</v>
      </c>
      <c r="I128" s="84">
        <f t="shared" si="11"/>
        <v>0</v>
      </c>
      <c r="J128" s="85" t="str">
        <f>IFERROR(VLOOKUP(F128,[158]updateMP!B:J,8,0)," ")</f>
        <v xml:space="preserve">UB PICK UP </v>
      </c>
      <c r="K128" s="86">
        <f t="shared" si="12"/>
        <v>0.66666666666666663</v>
      </c>
      <c r="L128" s="87" t="s">
        <v>45</v>
      </c>
      <c r="M128" s="88" t="s">
        <v>67</v>
      </c>
      <c r="N128" s="89" t="str">
        <f t="shared" si="13"/>
        <v>0</v>
      </c>
      <c r="O128" s="90" t="s">
        <v>38</v>
      </c>
      <c r="P128" s="193" t="str">
        <f>IFERROR(VLOOKUP(F128,[158]updateMP!$B:$J,4,0)," ")</f>
        <v>TM</v>
      </c>
      <c r="Q128" s="78">
        <f>IFERROR(VLOOKUP(F128,[158]PS!A:DP,47,0)," ")</f>
        <v>0.28402777777777777</v>
      </c>
      <c r="R128" s="79">
        <f>IFERROR(VLOOKUP(F128,[158]PS!A:DP,48,0)," ")</f>
        <v>0.80069444444444438</v>
      </c>
      <c r="S128" s="167">
        <f t="shared" si="10"/>
        <v>525</v>
      </c>
      <c r="T128" s="167">
        <f t="shared" si="8"/>
        <v>70</v>
      </c>
      <c r="U128" s="167">
        <f t="shared" si="9"/>
        <v>455</v>
      </c>
    </row>
    <row r="129" spans="1:21" s="107" customFormat="1" ht="20.25" customHeight="1">
      <c r="A129" s="106"/>
      <c r="B129" s="66">
        <v>113</v>
      </c>
      <c r="C129" s="80" t="str">
        <f>IFERROR(VLOOKUP($F129,[158]updateMP!$B:$J,2,0)," ")</f>
        <v>JALALUDDIN MUHAMMAD AKBAR</v>
      </c>
      <c r="D129" s="81"/>
      <c r="E129" s="81"/>
      <c r="F129" s="82">
        <v>67784</v>
      </c>
      <c r="G129" s="83">
        <v>0.30208333333333331</v>
      </c>
      <c r="H129" s="83">
        <v>0.66666666666666663</v>
      </c>
      <c r="I129" s="84">
        <f t="shared" si="11"/>
        <v>0</v>
      </c>
      <c r="J129" s="85" t="str">
        <f>IFERROR(VLOOKUP(F129,[158]updateMP!B:J,8,0)," ")</f>
        <v xml:space="preserve">UB PICK UP </v>
      </c>
      <c r="K129" s="86">
        <f t="shared" si="12"/>
        <v>0.66666666666666663</v>
      </c>
      <c r="L129" s="87" t="s">
        <v>45</v>
      </c>
      <c r="M129" s="88" t="s">
        <v>67</v>
      </c>
      <c r="N129" s="89" t="str">
        <f t="shared" si="13"/>
        <v>0</v>
      </c>
      <c r="O129" s="90" t="s">
        <v>38</v>
      </c>
      <c r="P129" s="193" t="str">
        <f>IFERROR(VLOOKUP(F129,[158]updateMP!$B:$J,4,0)," ")</f>
        <v>TM</v>
      </c>
      <c r="Q129" s="78">
        <f>IFERROR(VLOOKUP(F129,[158]PS!A:DP,47,0)," ")</f>
        <v>0.2902777777777778</v>
      </c>
      <c r="R129" s="79">
        <f>IFERROR(VLOOKUP(F129,[158]PS!A:DP,48,0)," ")</f>
        <v>0.80069444444444438</v>
      </c>
      <c r="S129" s="167">
        <f t="shared" si="10"/>
        <v>525</v>
      </c>
      <c r="T129" s="167">
        <f t="shared" si="8"/>
        <v>70</v>
      </c>
      <c r="U129" s="167">
        <f t="shared" si="9"/>
        <v>455</v>
      </c>
    </row>
    <row r="130" spans="1:21" s="107" customFormat="1" ht="20.25" customHeight="1">
      <c r="A130" s="106"/>
      <c r="B130" s="66">
        <v>114</v>
      </c>
      <c r="C130" s="80" t="str">
        <f>IFERROR(VLOOKUP($F130,[158]updateMP!$B:$J,2,0)," ")</f>
        <v>SUCI SETIAWAN</v>
      </c>
      <c r="D130" s="81"/>
      <c r="E130" s="81"/>
      <c r="F130" s="82">
        <v>68401</v>
      </c>
      <c r="G130" s="83">
        <v>0.30208333333333331</v>
      </c>
      <c r="H130" s="83">
        <v>0.66666666666666663</v>
      </c>
      <c r="I130" s="84">
        <f t="shared" si="11"/>
        <v>0</v>
      </c>
      <c r="J130" s="85" t="str">
        <f>IFERROR(VLOOKUP(F130,[158]updateMP!B:J,8,0)," ")</f>
        <v xml:space="preserve">UB PICK UP </v>
      </c>
      <c r="K130" s="86">
        <f t="shared" si="12"/>
        <v>0.66666666666666663</v>
      </c>
      <c r="L130" s="87" t="s">
        <v>45</v>
      </c>
      <c r="M130" s="88" t="s">
        <v>67</v>
      </c>
      <c r="N130" s="89" t="str">
        <f t="shared" si="13"/>
        <v>0</v>
      </c>
      <c r="O130" s="90" t="s">
        <v>38</v>
      </c>
      <c r="P130" s="193" t="str">
        <f>IFERROR(VLOOKUP(F130,[158]updateMP!$B:$J,4,0)," ")</f>
        <v>TM</v>
      </c>
      <c r="Q130" s="78">
        <f>IFERROR(VLOOKUP(F130,[158]PS!A:DP,47,0)," ")</f>
        <v>0.26944444444444443</v>
      </c>
      <c r="R130" s="79">
        <f>IFERROR(VLOOKUP(F130,[158]PS!A:DP,48,0)," ")</f>
        <v>0.80069444444444438</v>
      </c>
      <c r="S130" s="167">
        <f t="shared" si="10"/>
        <v>525</v>
      </c>
      <c r="T130" s="167">
        <f t="shared" si="8"/>
        <v>70</v>
      </c>
      <c r="U130" s="167">
        <f t="shared" si="9"/>
        <v>455</v>
      </c>
    </row>
    <row r="131" spans="1:21" s="107" customFormat="1" ht="20.25" customHeight="1">
      <c r="A131" s="106"/>
      <c r="B131" s="66">
        <v>115</v>
      </c>
      <c r="C131" s="80" t="str">
        <f>IFERROR(VLOOKUP($F131,[158]updateMP!$B:$J,2,0)," ")</f>
        <v>FAIS AKBAR PERMANA</v>
      </c>
      <c r="D131" s="81"/>
      <c r="E131" s="81"/>
      <c r="F131" s="82">
        <v>69613</v>
      </c>
      <c r="G131" s="83">
        <v>0.30208333333333331</v>
      </c>
      <c r="H131" s="83">
        <v>0.66666666666666663</v>
      </c>
      <c r="I131" s="84">
        <f t="shared" si="11"/>
        <v>0</v>
      </c>
      <c r="J131" s="85" t="str">
        <f>IFERROR(VLOOKUP(F131,[158]updateMP!B:J,8,0)," ")</f>
        <v xml:space="preserve">UB PICK UP </v>
      </c>
      <c r="K131" s="86">
        <f t="shared" si="12"/>
        <v>0.66666666666666663</v>
      </c>
      <c r="L131" s="87" t="s">
        <v>45</v>
      </c>
      <c r="M131" s="88" t="s">
        <v>67</v>
      </c>
      <c r="N131" s="89" t="str">
        <f t="shared" si="13"/>
        <v>0</v>
      </c>
      <c r="O131" s="90" t="s">
        <v>38</v>
      </c>
      <c r="P131" s="193" t="str">
        <f>IFERROR(VLOOKUP(F131,[158]updateMP!$B:$J,4,0)," ")</f>
        <v>TM</v>
      </c>
      <c r="Q131" s="78">
        <f>IFERROR(VLOOKUP(F131,[158]PS!A:DP,47,0)," ")</f>
        <v>0.28402777777777777</v>
      </c>
      <c r="R131" s="79">
        <f>IFERROR(VLOOKUP(F131,[158]PS!A:DP,48,0)," ")</f>
        <v>0.80069444444444438</v>
      </c>
      <c r="S131" s="167">
        <f t="shared" si="10"/>
        <v>525</v>
      </c>
      <c r="T131" s="167">
        <f t="shared" si="8"/>
        <v>70</v>
      </c>
      <c r="U131" s="167">
        <f t="shared" si="9"/>
        <v>455</v>
      </c>
    </row>
    <row r="132" spans="1:21" s="107" customFormat="1" ht="20.25" customHeight="1">
      <c r="A132" s="106"/>
      <c r="B132" s="66">
        <v>116</v>
      </c>
      <c r="C132" s="80" t="str">
        <f>IFERROR(VLOOKUP($F132,[158]updateMP!$B:$J,2,0)," ")</f>
        <v>MOHAMMAD PIRDAUS</v>
      </c>
      <c r="D132" s="81"/>
      <c r="E132" s="81"/>
      <c r="F132" s="82">
        <v>69614</v>
      </c>
      <c r="G132" s="83">
        <v>0.30208333333333331</v>
      </c>
      <c r="H132" s="83">
        <v>0.66666666666666663</v>
      </c>
      <c r="I132" s="84">
        <f t="shared" si="11"/>
        <v>0</v>
      </c>
      <c r="J132" s="85" t="str">
        <f>IFERROR(VLOOKUP(F132,[158]updateMP!B:J,8,0)," ")</f>
        <v xml:space="preserve">UB PICK UP </v>
      </c>
      <c r="K132" s="86">
        <f t="shared" si="12"/>
        <v>0.66666666666666663</v>
      </c>
      <c r="L132" s="87" t="s">
        <v>45</v>
      </c>
      <c r="M132" s="88" t="s">
        <v>67</v>
      </c>
      <c r="N132" s="89" t="str">
        <f t="shared" si="13"/>
        <v>0</v>
      </c>
      <c r="O132" s="90" t="s">
        <v>38</v>
      </c>
      <c r="P132" s="193" t="str">
        <f>IFERROR(VLOOKUP(F132,[158]updateMP!$B:$J,4,0)," ")</f>
        <v>TM</v>
      </c>
      <c r="Q132" s="78">
        <f>IFERROR(VLOOKUP(F132,[158]PS!A:DP,47,0)," ")</f>
        <v>0.27638888888888885</v>
      </c>
      <c r="R132" s="79">
        <f>IFERROR(VLOOKUP(F132,[158]PS!A:DP,48,0)," ")</f>
        <v>0.80069444444444438</v>
      </c>
      <c r="S132" s="167">
        <f t="shared" si="10"/>
        <v>525</v>
      </c>
      <c r="T132" s="167">
        <f t="shared" si="8"/>
        <v>70</v>
      </c>
      <c r="U132" s="167">
        <f t="shared" si="9"/>
        <v>455</v>
      </c>
    </row>
    <row r="133" spans="1:21" s="107" customFormat="1" ht="20.25" customHeight="1">
      <c r="A133" s="106"/>
      <c r="B133" s="66">
        <v>117</v>
      </c>
      <c r="C133" s="80" t="str">
        <f>IFERROR(VLOOKUP($F133,[158]updateMP!$B:$J,2,0)," ")</f>
        <v>ALDIANSYAH</v>
      </c>
      <c r="D133" s="81"/>
      <c r="E133" s="81"/>
      <c r="F133" s="82">
        <v>72490</v>
      </c>
      <c r="G133" s="83">
        <v>0.30208333333333331</v>
      </c>
      <c r="H133" s="83">
        <v>0.66666666666666663</v>
      </c>
      <c r="I133" s="84">
        <f t="shared" si="11"/>
        <v>0</v>
      </c>
      <c r="J133" s="85" t="str">
        <f>IFERROR(VLOOKUP(F133,[158]updateMP!B:J,8,0)," ")</f>
        <v xml:space="preserve">UB PICK UP </v>
      </c>
      <c r="K133" s="86">
        <f t="shared" si="12"/>
        <v>0.66666666666666663</v>
      </c>
      <c r="L133" s="87" t="s">
        <v>45</v>
      </c>
      <c r="M133" s="88" t="s">
        <v>67</v>
      </c>
      <c r="N133" s="89" t="str">
        <f t="shared" si="13"/>
        <v>0</v>
      </c>
      <c r="O133" s="90" t="s">
        <v>38</v>
      </c>
      <c r="P133" s="193" t="str">
        <f>IFERROR(VLOOKUP(F133,[158]updateMP!$B:$J,4,0)," ")</f>
        <v>TM</v>
      </c>
      <c r="Q133" s="78">
        <f>IFERROR(VLOOKUP(F133,[158]PS!A:DP,47,0)," ")</f>
        <v>0.27569444444444446</v>
      </c>
      <c r="R133" s="79">
        <f>IFERROR(VLOOKUP(F133,[158]PS!A:DP,48,0)," ")</f>
        <v>0.80069444444444438</v>
      </c>
      <c r="S133" s="167">
        <f t="shared" si="10"/>
        <v>525</v>
      </c>
      <c r="T133" s="167">
        <f t="shared" si="8"/>
        <v>70</v>
      </c>
      <c r="U133" s="167">
        <f t="shared" si="9"/>
        <v>455</v>
      </c>
    </row>
    <row r="134" spans="1:21" s="107" customFormat="1" ht="20.25" customHeight="1">
      <c r="A134" s="106"/>
      <c r="B134" s="66">
        <v>118</v>
      </c>
      <c r="C134" s="67" t="str">
        <f>IFERROR(VLOOKUP($F134,[158]updateMP!$B:$J,2,0)," ")</f>
        <v>IMAM FATKHUROJI</v>
      </c>
      <c r="D134" s="68"/>
      <c r="E134" s="68"/>
      <c r="F134" s="69">
        <v>20145</v>
      </c>
      <c r="G134" s="70">
        <v>0.30208333333333331</v>
      </c>
      <c r="H134" s="70">
        <v>0.66666666666666663</v>
      </c>
      <c r="I134" s="105">
        <f t="shared" si="11"/>
        <v>0</v>
      </c>
      <c r="J134" s="72" t="str">
        <f>IFERROR(VLOOKUP(F134,[158]updateMP!B:J,8,0)," ")</f>
        <v>SM</v>
      </c>
      <c r="K134" s="73">
        <f t="shared" si="12"/>
        <v>0.66666666666666663</v>
      </c>
      <c r="L134" s="74" t="s">
        <v>45</v>
      </c>
      <c r="M134" s="75" t="s">
        <v>68</v>
      </c>
      <c r="N134" s="76" t="str">
        <f t="shared" si="13"/>
        <v>0</v>
      </c>
      <c r="O134" s="102" t="s">
        <v>38</v>
      </c>
      <c r="P134" s="193" t="str">
        <f>IFERROR(VLOOKUP(F134,[158]updateMP!$B:$J,4,0)," ")</f>
        <v>FRM</v>
      </c>
      <c r="Q134" s="78">
        <f>IFERROR(VLOOKUP(F134,[158]PS!A:DP,47,0)," ")</f>
        <v>0.28541666666666665</v>
      </c>
      <c r="R134" s="79">
        <f>IFERROR(VLOOKUP(F134,[158]PS!A:DP,48,0)," ")</f>
        <v>0.8340277777777777</v>
      </c>
      <c r="S134" s="167">
        <f t="shared" si="10"/>
        <v>525</v>
      </c>
      <c r="T134" s="167">
        <f t="shared" si="8"/>
        <v>70</v>
      </c>
      <c r="U134" s="167">
        <f t="shared" si="9"/>
        <v>455</v>
      </c>
    </row>
    <row r="135" spans="1:21" s="107" customFormat="1" ht="20.25" customHeight="1">
      <c r="A135" s="106"/>
      <c r="B135" s="66">
        <v>119</v>
      </c>
      <c r="C135" s="80" t="str">
        <f>IFERROR(VLOOKUP($F135,[158]updateMP!$B:$J,2,0)," ")</f>
        <v>FAIRUL ROTAMA</v>
      </c>
      <c r="D135" s="81"/>
      <c r="E135" s="81"/>
      <c r="F135" s="82">
        <v>34284</v>
      </c>
      <c r="G135" s="83">
        <v>0.30208333333333331</v>
      </c>
      <c r="H135" s="83">
        <v>0.66666666666666663</v>
      </c>
      <c r="I135" s="108">
        <f t="shared" si="11"/>
        <v>0</v>
      </c>
      <c r="J135" s="85" t="str">
        <f>IFERROR(VLOOKUP(F135,[158]updateMP!B:J,8,0)," ")</f>
        <v>SM</v>
      </c>
      <c r="K135" s="86">
        <f t="shared" si="12"/>
        <v>0.66666666666666663</v>
      </c>
      <c r="L135" s="87" t="s">
        <v>45</v>
      </c>
      <c r="M135" s="88" t="s">
        <v>68</v>
      </c>
      <c r="N135" s="89" t="str">
        <f t="shared" si="13"/>
        <v>0</v>
      </c>
      <c r="O135" s="90" t="s">
        <v>38</v>
      </c>
      <c r="P135" s="193" t="str">
        <f>IFERROR(VLOOKUP(F135,[158]updateMP!$B:$J,4,0)," ")</f>
        <v>TL</v>
      </c>
      <c r="Q135" s="78">
        <f>IFERROR(VLOOKUP(F135,[158]PS!A:DP,47,0)," ")</f>
        <v>0.28541666666666665</v>
      </c>
      <c r="R135" s="79">
        <f>IFERROR(VLOOKUP(F135,[158]PS!A:DP,48,0)," ")</f>
        <v>0.83472222222222225</v>
      </c>
      <c r="S135" s="167">
        <f t="shared" si="10"/>
        <v>525</v>
      </c>
      <c r="T135" s="167">
        <f t="shared" si="8"/>
        <v>70</v>
      </c>
      <c r="U135" s="167">
        <f t="shared" si="9"/>
        <v>455</v>
      </c>
    </row>
    <row r="136" spans="1:21" s="107" customFormat="1" ht="20.25" customHeight="1">
      <c r="A136" s="106"/>
      <c r="B136" s="66">
        <v>120</v>
      </c>
      <c r="C136" s="80" t="str">
        <f>IFERROR(VLOOKUP($F136,[158]updateMP!$B:$J,2,0)," ")</f>
        <v>EDI APRIYANTO</v>
      </c>
      <c r="D136" s="81"/>
      <c r="E136" s="81"/>
      <c r="F136" s="82">
        <v>37118</v>
      </c>
      <c r="G136" s="83">
        <v>0.30208333333333331</v>
      </c>
      <c r="H136" s="83">
        <v>0.66666666666666663</v>
      </c>
      <c r="I136" s="84">
        <f t="shared" si="11"/>
        <v>0</v>
      </c>
      <c r="J136" s="85" t="str">
        <f>IFERROR(VLOOKUP(F136,[158]updateMP!B:J,8,0)," ")</f>
        <v>SM</v>
      </c>
      <c r="K136" s="86">
        <f t="shared" si="12"/>
        <v>0.66666666666666663</v>
      </c>
      <c r="L136" s="87" t="s">
        <v>45</v>
      </c>
      <c r="M136" s="88" t="s">
        <v>68</v>
      </c>
      <c r="N136" s="89" t="str">
        <f t="shared" si="13"/>
        <v>0</v>
      </c>
      <c r="O136" s="90" t="s">
        <v>38</v>
      </c>
      <c r="P136" s="193" t="str">
        <f>IFERROR(VLOOKUP(F136,[158]updateMP!$B:$J,4,0)," ")</f>
        <v>TM</v>
      </c>
      <c r="Q136" s="78">
        <f>IFERROR(VLOOKUP(F136,[158]PS!A:DP,47,0)," ")</f>
        <v>0</v>
      </c>
      <c r="R136" s="79">
        <f>IFERROR(VLOOKUP(F136,[158]PS!A:DP,48,0)," ")</f>
        <v>0</v>
      </c>
      <c r="S136" s="167">
        <f t="shared" si="10"/>
        <v>525</v>
      </c>
      <c r="T136" s="167">
        <f t="shared" si="8"/>
        <v>70</v>
      </c>
      <c r="U136" s="167">
        <f t="shared" si="9"/>
        <v>455</v>
      </c>
    </row>
    <row r="137" spans="1:21" s="107" customFormat="1" ht="20.25" customHeight="1">
      <c r="A137" s="106"/>
      <c r="B137" s="66">
        <v>121</v>
      </c>
      <c r="C137" s="80" t="str">
        <f>IFERROR(VLOOKUP($F137,[158]updateMP!$B:$J,2,0)," ")</f>
        <v>RIDHO AKBAR RUDHIANA</v>
      </c>
      <c r="D137" s="81"/>
      <c r="E137" s="81"/>
      <c r="F137" s="82">
        <v>46909</v>
      </c>
      <c r="G137" s="83">
        <v>0.30208333333333331</v>
      </c>
      <c r="H137" s="83">
        <v>0.66666666666666663</v>
      </c>
      <c r="I137" s="84">
        <f t="shared" si="11"/>
        <v>0</v>
      </c>
      <c r="J137" s="85" t="str">
        <f>IFERROR(VLOOKUP(F137,[158]updateMP!B:J,8,0)," ")</f>
        <v>SM</v>
      </c>
      <c r="K137" s="86">
        <f t="shared" si="12"/>
        <v>0.66666666666666663</v>
      </c>
      <c r="L137" s="87" t="s">
        <v>45</v>
      </c>
      <c r="M137" s="88" t="s">
        <v>68</v>
      </c>
      <c r="N137" s="89" t="str">
        <f t="shared" si="13"/>
        <v>0</v>
      </c>
      <c r="O137" s="90" t="s">
        <v>38</v>
      </c>
      <c r="P137" s="193" t="str">
        <f>IFERROR(VLOOKUP(F137,[158]updateMP!$B:$J,4,0)," ")</f>
        <v>TM</v>
      </c>
      <c r="Q137" s="78">
        <f>IFERROR(VLOOKUP(F137,[158]PS!A:DP,47,0)," ")</f>
        <v>0.28680555555555554</v>
      </c>
      <c r="R137" s="79">
        <f>IFERROR(VLOOKUP(F137,[158]PS!A:DP,48,0)," ")</f>
        <v>0.75486111111111109</v>
      </c>
      <c r="S137" s="167">
        <f t="shared" si="10"/>
        <v>525</v>
      </c>
      <c r="T137" s="167">
        <f t="shared" si="8"/>
        <v>70</v>
      </c>
      <c r="U137" s="167">
        <f t="shared" si="9"/>
        <v>455</v>
      </c>
    </row>
    <row r="138" spans="1:21" s="107" customFormat="1" ht="20.25" customHeight="1">
      <c r="A138" s="106"/>
      <c r="B138" s="66">
        <v>122</v>
      </c>
      <c r="C138" s="80" t="str">
        <f>IFERROR(VLOOKUP($F138,[158]updateMP!$B:$J,2,0)," ")</f>
        <v>DEDE IKHWANUDIN</v>
      </c>
      <c r="D138" s="81"/>
      <c r="E138" s="81"/>
      <c r="F138" s="82">
        <v>67513</v>
      </c>
      <c r="G138" s="83">
        <v>0.30208333333333331</v>
      </c>
      <c r="H138" s="83">
        <v>0.66666666666666663</v>
      </c>
      <c r="I138" s="84">
        <f t="shared" si="11"/>
        <v>0</v>
      </c>
      <c r="J138" s="85" t="str">
        <f>IFERROR(VLOOKUP(F138,[158]updateMP!B:J,8,0)," ")</f>
        <v>SM</v>
      </c>
      <c r="K138" s="86">
        <f t="shared" si="12"/>
        <v>0.66666666666666663</v>
      </c>
      <c r="L138" s="87" t="s">
        <v>45</v>
      </c>
      <c r="M138" s="88" t="s">
        <v>68</v>
      </c>
      <c r="N138" s="89" t="str">
        <f t="shared" si="13"/>
        <v>0</v>
      </c>
      <c r="O138" s="90" t="s">
        <v>38</v>
      </c>
      <c r="P138" s="193" t="str">
        <f>IFERROR(VLOOKUP(F138,[158]updateMP!$B:$J,4,0)," ")</f>
        <v>TM</v>
      </c>
      <c r="Q138" s="78">
        <f>IFERROR(VLOOKUP(F138,[158]PS!A:DP,47,0)," ")</f>
        <v>0.29236111111111113</v>
      </c>
      <c r="R138" s="79">
        <f>IFERROR(VLOOKUP(F138,[158]PS!A:DP,48,0)," ")</f>
        <v>0.76041666666666663</v>
      </c>
      <c r="S138" s="167">
        <f t="shared" si="10"/>
        <v>525</v>
      </c>
      <c r="T138" s="167">
        <f t="shared" si="8"/>
        <v>70</v>
      </c>
      <c r="U138" s="167">
        <f t="shared" si="9"/>
        <v>455</v>
      </c>
    </row>
    <row r="139" spans="1:21" s="107" customFormat="1" ht="20.25" customHeight="1">
      <c r="A139" s="106"/>
      <c r="B139" s="66">
        <v>123</v>
      </c>
      <c r="C139" s="80" t="str">
        <f>IFERROR(VLOOKUP($F139,[158]updateMP!$B:$J,2,0)," ")</f>
        <v>RIQI MAULANA</v>
      </c>
      <c r="D139" s="81"/>
      <c r="E139" s="81"/>
      <c r="F139" s="82">
        <v>67589</v>
      </c>
      <c r="G139" s="83">
        <v>0.30208333333333331</v>
      </c>
      <c r="H139" s="83">
        <v>0.66666666666666663</v>
      </c>
      <c r="I139" s="84">
        <f t="shared" si="11"/>
        <v>0</v>
      </c>
      <c r="J139" s="85" t="str">
        <f>IFERROR(VLOOKUP(F139,[158]updateMP!B:J,8,0)," ")</f>
        <v>SM</v>
      </c>
      <c r="K139" s="86">
        <f t="shared" si="12"/>
        <v>0.66666666666666663</v>
      </c>
      <c r="L139" s="87" t="s">
        <v>45</v>
      </c>
      <c r="M139" s="88" t="s">
        <v>68</v>
      </c>
      <c r="N139" s="89" t="str">
        <f t="shared" si="13"/>
        <v>0</v>
      </c>
      <c r="O139" s="90" t="s">
        <v>38</v>
      </c>
      <c r="P139" s="193" t="str">
        <f>IFERROR(VLOOKUP(F139,[158]updateMP!$B:$J,4,0)," ")</f>
        <v>TM</v>
      </c>
      <c r="Q139" s="78">
        <f>IFERROR(VLOOKUP(F139,[158]PS!A:DP,47,0)," ")</f>
        <v>0.28402777777777777</v>
      </c>
      <c r="R139" s="79">
        <f>IFERROR(VLOOKUP(F139,[158]PS!A:DP,48,0)," ")</f>
        <v>0.76041666666666663</v>
      </c>
      <c r="S139" s="167">
        <f t="shared" si="10"/>
        <v>525</v>
      </c>
      <c r="T139" s="167">
        <f t="shared" si="8"/>
        <v>70</v>
      </c>
      <c r="U139" s="167">
        <f t="shared" si="9"/>
        <v>455</v>
      </c>
    </row>
    <row r="140" spans="1:21" s="107" customFormat="1" ht="20.25" customHeight="1">
      <c r="A140" s="106"/>
      <c r="B140" s="66">
        <v>124</v>
      </c>
      <c r="C140" s="80" t="str">
        <f>IFERROR(VLOOKUP($F140,[158]updateMP!$B:$J,2,0)," ")</f>
        <v>TONI MUHAIMIN</v>
      </c>
      <c r="D140" s="81"/>
      <c r="E140" s="81"/>
      <c r="F140" s="82">
        <v>69601</v>
      </c>
      <c r="G140" s="83">
        <v>0.30208333333333331</v>
      </c>
      <c r="H140" s="83">
        <v>0.66666666666666663</v>
      </c>
      <c r="I140" s="84">
        <f t="shared" si="11"/>
        <v>0</v>
      </c>
      <c r="J140" s="85" t="str">
        <f>IFERROR(VLOOKUP(F140,[158]updateMP!B:J,8,0)," ")</f>
        <v>SM</v>
      </c>
      <c r="K140" s="86">
        <f t="shared" si="12"/>
        <v>0.66666666666666663</v>
      </c>
      <c r="L140" s="87" t="s">
        <v>45</v>
      </c>
      <c r="M140" s="88" t="s">
        <v>68</v>
      </c>
      <c r="N140" s="89" t="str">
        <f t="shared" si="13"/>
        <v>0</v>
      </c>
      <c r="O140" s="90" t="s">
        <v>38</v>
      </c>
      <c r="P140" s="193" t="str">
        <f>IFERROR(VLOOKUP(F140,[158]updateMP!$B:$J,4,0)," ")</f>
        <v>TM</v>
      </c>
      <c r="Q140" s="78">
        <f>IFERROR(VLOOKUP(F140,[158]PS!A:DP,47,0)," ")</f>
        <v>0.28055555555555556</v>
      </c>
      <c r="R140" s="79">
        <f>IFERROR(VLOOKUP(F140,[158]PS!A:DP,48,0)," ")</f>
        <v>0.83333333333333337</v>
      </c>
      <c r="S140" s="167">
        <f t="shared" si="10"/>
        <v>525</v>
      </c>
      <c r="T140" s="167">
        <f t="shared" si="8"/>
        <v>70</v>
      </c>
      <c r="U140" s="167">
        <f t="shared" si="9"/>
        <v>455</v>
      </c>
    </row>
    <row r="141" spans="1:21" s="107" customFormat="1" ht="20.25" customHeight="1">
      <c r="A141" s="106"/>
      <c r="B141" s="66">
        <v>125</v>
      </c>
      <c r="C141" s="80" t="str">
        <f>IFERROR(VLOOKUP($F141,[158]updateMP!$B:$J,2,0)," ")</f>
        <v>MUHAMAD SAHRUL MIFTAHUDIN</v>
      </c>
      <c r="D141" s="81"/>
      <c r="E141" s="81"/>
      <c r="F141" s="82">
        <v>69618</v>
      </c>
      <c r="G141" s="83">
        <v>0.30208333333333331</v>
      </c>
      <c r="H141" s="83">
        <v>0.66666666666666663</v>
      </c>
      <c r="I141" s="84">
        <f t="shared" si="11"/>
        <v>0</v>
      </c>
      <c r="J141" s="85" t="str">
        <f>IFERROR(VLOOKUP(F141,[158]updateMP!B:J,8,0)," ")</f>
        <v>SM</v>
      </c>
      <c r="K141" s="86">
        <f t="shared" si="12"/>
        <v>0.66666666666666663</v>
      </c>
      <c r="L141" s="87" t="s">
        <v>45</v>
      </c>
      <c r="M141" s="88" t="s">
        <v>68</v>
      </c>
      <c r="N141" s="89" t="str">
        <f t="shared" si="13"/>
        <v>0</v>
      </c>
      <c r="O141" s="90" t="s">
        <v>38</v>
      </c>
      <c r="P141" s="193" t="str">
        <f>IFERROR(VLOOKUP(F141,[158]updateMP!$B:$J,4,0)," ")</f>
        <v>TM</v>
      </c>
      <c r="Q141" s="78">
        <f>IFERROR(VLOOKUP(F141,[158]PS!A:DP,47,0)," ")</f>
        <v>0.26805555555555555</v>
      </c>
      <c r="R141" s="79">
        <f>IFERROR(VLOOKUP(F141,[158]PS!A:DP,48,0)," ")</f>
        <v>0.76041666666666663</v>
      </c>
      <c r="S141" s="167">
        <f t="shared" si="10"/>
        <v>525</v>
      </c>
      <c r="T141" s="167">
        <f t="shared" si="8"/>
        <v>70</v>
      </c>
      <c r="U141" s="167">
        <f t="shared" si="9"/>
        <v>455</v>
      </c>
    </row>
    <row r="142" spans="1:21" s="107" customFormat="1" ht="20.25" customHeight="1">
      <c r="A142" s="106"/>
      <c r="B142" s="66">
        <v>126</v>
      </c>
      <c r="C142" s="80" t="str">
        <f>IFERROR(VLOOKUP($F142,[158]updateMP!$B:$J,2,0)," ")</f>
        <v>M. MAHFUDZ ARIFIAN</v>
      </c>
      <c r="D142" s="81"/>
      <c r="E142" s="81"/>
      <c r="F142" s="82">
        <v>70186</v>
      </c>
      <c r="G142" s="83">
        <v>0.30208333333333331</v>
      </c>
      <c r="H142" s="83">
        <v>0.66666666666666663</v>
      </c>
      <c r="I142" s="84">
        <f t="shared" si="11"/>
        <v>0</v>
      </c>
      <c r="J142" s="85" t="str">
        <f>IFERROR(VLOOKUP(F142,[158]updateMP!B:J,8,0)," ")</f>
        <v>SM</v>
      </c>
      <c r="K142" s="86">
        <f t="shared" si="12"/>
        <v>0.66666666666666663</v>
      </c>
      <c r="L142" s="87" t="s">
        <v>45</v>
      </c>
      <c r="M142" s="88" t="s">
        <v>68</v>
      </c>
      <c r="N142" s="89" t="str">
        <f t="shared" si="13"/>
        <v>0</v>
      </c>
      <c r="O142" s="90" t="s">
        <v>38</v>
      </c>
      <c r="P142" s="193" t="str">
        <f>IFERROR(VLOOKUP(F142,[158]updateMP!$B:$J,4,0)," ")</f>
        <v>TM</v>
      </c>
      <c r="Q142" s="78">
        <f>IFERROR(VLOOKUP(F142,[158]PS!A:DP,47,0)," ")</f>
        <v>0.28611111111111115</v>
      </c>
      <c r="R142" s="79">
        <f>IFERROR(VLOOKUP(F142,[158]PS!A:DP,48,0)," ")</f>
        <v>0.76250000000000007</v>
      </c>
      <c r="S142" s="167">
        <f t="shared" si="10"/>
        <v>525</v>
      </c>
      <c r="T142" s="167">
        <f t="shared" si="8"/>
        <v>70</v>
      </c>
      <c r="U142" s="167">
        <f t="shared" si="9"/>
        <v>455</v>
      </c>
    </row>
    <row r="143" spans="1:21" s="107" customFormat="1" ht="20.25" customHeight="1">
      <c r="A143" s="106"/>
      <c r="B143" s="66">
        <v>127</v>
      </c>
      <c r="C143" s="80" t="str">
        <f>IFERROR(VLOOKUP($F143,[158]updateMP!$B:$J,2,0)," ")</f>
        <v>ARDANI FAJAR FEBRIANSYAH</v>
      </c>
      <c r="D143" s="81"/>
      <c r="E143" s="81"/>
      <c r="F143" s="82">
        <v>70587</v>
      </c>
      <c r="G143" s="83">
        <v>0.30208333333333331</v>
      </c>
      <c r="H143" s="83">
        <v>0.66666666666666663</v>
      </c>
      <c r="I143" s="84">
        <f t="shared" si="11"/>
        <v>0</v>
      </c>
      <c r="J143" s="85" t="str">
        <f>IFERROR(VLOOKUP(F143,[158]updateMP!B:J,8,0)," ")</f>
        <v>SM</v>
      </c>
      <c r="K143" s="86">
        <f t="shared" si="12"/>
        <v>0.66666666666666663</v>
      </c>
      <c r="L143" s="87" t="s">
        <v>45</v>
      </c>
      <c r="M143" s="88" t="s">
        <v>68</v>
      </c>
      <c r="N143" s="89" t="str">
        <f t="shared" si="13"/>
        <v>0</v>
      </c>
      <c r="O143" s="90" t="s">
        <v>38</v>
      </c>
      <c r="P143" s="193" t="str">
        <f>IFERROR(VLOOKUP(F143,[158]updateMP!$B:$J,4,0)," ")</f>
        <v>TM</v>
      </c>
      <c r="Q143" s="78">
        <f>IFERROR(VLOOKUP(F143,[158]PS!A:DP,47,0)," ")</f>
        <v>0.26527777777777778</v>
      </c>
      <c r="R143" s="79">
        <f>IFERROR(VLOOKUP(F143,[158]PS!A:DP,48,0)," ")</f>
        <v>0.76041666666666663</v>
      </c>
      <c r="S143" s="167">
        <f t="shared" si="10"/>
        <v>525</v>
      </c>
      <c r="T143" s="167">
        <f t="shared" si="8"/>
        <v>70</v>
      </c>
      <c r="U143" s="167">
        <f t="shared" si="9"/>
        <v>455</v>
      </c>
    </row>
    <row r="144" spans="1:21" s="107" customFormat="1" ht="20.25" customHeight="1">
      <c r="A144" s="106"/>
      <c r="B144" s="66">
        <v>128</v>
      </c>
      <c r="C144" s="80" t="str">
        <f>IFERROR(VLOOKUP($F144,[158]updateMP!$B:$J,2,0)," ")</f>
        <v>NANDA YASIR MAULANA</v>
      </c>
      <c r="D144" s="81"/>
      <c r="E144" s="81"/>
      <c r="F144" s="82">
        <v>72162</v>
      </c>
      <c r="G144" s="83">
        <v>0.30208333333333331</v>
      </c>
      <c r="H144" s="83">
        <v>0.66666666666666663</v>
      </c>
      <c r="I144" s="84">
        <f t="shared" si="11"/>
        <v>0</v>
      </c>
      <c r="J144" s="85" t="str">
        <f>IFERROR(VLOOKUP(F144,[158]updateMP!B:J,8,0)," ")</f>
        <v>SM</v>
      </c>
      <c r="K144" s="86">
        <f t="shared" si="12"/>
        <v>0.66666666666666663</v>
      </c>
      <c r="L144" s="87" t="s">
        <v>45</v>
      </c>
      <c r="M144" s="88" t="s">
        <v>68</v>
      </c>
      <c r="N144" s="89" t="str">
        <f t="shared" si="13"/>
        <v>0</v>
      </c>
      <c r="O144" s="90" t="s">
        <v>38</v>
      </c>
      <c r="P144" s="193" t="str">
        <f>IFERROR(VLOOKUP(F144,[158]updateMP!$B:$J,4,0)," ")</f>
        <v>TM</v>
      </c>
      <c r="Q144" s="78">
        <f>IFERROR(VLOOKUP(F144,[158]PS!A:DP,47,0)," ")</f>
        <v>0.27083333333333331</v>
      </c>
      <c r="R144" s="79">
        <f>IFERROR(VLOOKUP(F144,[158]PS!A:DP,48,0)," ")</f>
        <v>0.76180555555555562</v>
      </c>
      <c r="S144" s="167">
        <f t="shared" si="10"/>
        <v>525</v>
      </c>
      <c r="T144" s="167">
        <f t="shared" si="8"/>
        <v>70</v>
      </c>
      <c r="U144" s="167">
        <f t="shared" si="9"/>
        <v>455</v>
      </c>
    </row>
    <row r="145" spans="1:21" s="107" customFormat="1" ht="20.25" customHeight="1">
      <c r="A145" s="106"/>
      <c r="B145" s="66">
        <v>129</v>
      </c>
      <c r="C145" s="80" t="str">
        <f>IFERROR(VLOOKUP($F145,[158]updateMP!$B:$J,2,0)," ")</f>
        <v>RESTU BASUKI</v>
      </c>
      <c r="D145" s="81"/>
      <c r="E145" s="81"/>
      <c r="F145" s="82">
        <v>72175</v>
      </c>
      <c r="G145" s="83">
        <v>0.30208333333333331</v>
      </c>
      <c r="H145" s="83">
        <v>0.66666666666666663</v>
      </c>
      <c r="I145" s="84">
        <f t="shared" si="11"/>
        <v>0</v>
      </c>
      <c r="J145" s="85" t="str">
        <f>IFERROR(VLOOKUP(F145,[158]updateMP!B:J,8,0)," ")</f>
        <v>SM</v>
      </c>
      <c r="K145" s="86">
        <f t="shared" si="12"/>
        <v>0.66666666666666663</v>
      </c>
      <c r="L145" s="87" t="s">
        <v>45</v>
      </c>
      <c r="M145" s="88" t="s">
        <v>68</v>
      </c>
      <c r="N145" s="89" t="str">
        <f t="shared" si="13"/>
        <v>0</v>
      </c>
      <c r="O145" s="90" t="s">
        <v>38</v>
      </c>
      <c r="P145" s="193" t="str">
        <f>IFERROR(VLOOKUP(F145,[158]updateMP!$B:$J,4,0)," ")</f>
        <v>TM</v>
      </c>
      <c r="Q145" s="78">
        <f>IFERROR(VLOOKUP(F145,[158]PS!A:DP,47,0)," ")</f>
        <v>0.28194444444444444</v>
      </c>
      <c r="R145" s="79">
        <f>IFERROR(VLOOKUP(F145,[158]PS!A:DP,48,0)," ")</f>
        <v>0.76180555555555562</v>
      </c>
      <c r="S145" s="167">
        <f t="shared" si="10"/>
        <v>525</v>
      </c>
      <c r="T145" s="167">
        <f t="shared" si="8"/>
        <v>70</v>
      </c>
      <c r="U145" s="167">
        <f t="shared" si="9"/>
        <v>455</v>
      </c>
    </row>
    <row r="146" spans="1:21" s="107" customFormat="1" ht="20.25" customHeight="1">
      <c r="A146" s="106"/>
      <c r="B146" s="66">
        <v>130</v>
      </c>
      <c r="C146" s="80" t="str">
        <f>IFERROR(VLOOKUP($F146,[158]updateMP!$B:$J,2,0)," ")</f>
        <v>SETIAWAN</v>
      </c>
      <c r="D146" s="81"/>
      <c r="E146" s="81"/>
      <c r="F146" s="82">
        <v>72804</v>
      </c>
      <c r="G146" s="83">
        <v>0.30208333333333331</v>
      </c>
      <c r="H146" s="83">
        <v>0.66666666666666663</v>
      </c>
      <c r="I146" s="84">
        <f t="shared" si="11"/>
        <v>0</v>
      </c>
      <c r="J146" s="85" t="str">
        <f>IFERROR(VLOOKUP(F146,[158]updateMP!B:J,8,0)," ")</f>
        <v>SM</v>
      </c>
      <c r="K146" s="86">
        <f t="shared" si="12"/>
        <v>0.66666666666666663</v>
      </c>
      <c r="L146" s="87" t="s">
        <v>45</v>
      </c>
      <c r="M146" s="88" t="s">
        <v>68</v>
      </c>
      <c r="N146" s="89" t="str">
        <f t="shared" si="13"/>
        <v>0</v>
      </c>
      <c r="O146" s="90" t="s">
        <v>38</v>
      </c>
      <c r="P146" s="193" t="str">
        <f>IFERROR(VLOOKUP(F146,[158]updateMP!$B:$J,4,0)," ")</f>
        <v>TM</v>
      </c>
      <c r="Q146" s="78">
        <f>IFERROR(VLOOKUP(F146,[158]PS!A:DP,47,0)," ")</f>
        <v>0.28472222222222221</v>
      </c>
      <c r="R146" s="79">
        <f>IFERROR(VLOOKUP(F146,[158]PS!A:DP,48,0)," ")</f>
        <v>0.80625000000000002</v>
      </c>
      <c r="S146" s="167">
        <f t="shared" si="10"/>
        <v>525</v>
      </c>
      <c r="T146" s="167">
        <f t="shared" si="8"/>
        <v>70</v>
      </c>
      <c r="U146" s="167">
        <f t="shared" si="9"/>
        <v>455</v>
      </c>
    </row>
    <row r="147" spans="1:21" s="107" customFormat="1" ht="20.25" customHeight="1">
      <c r="A147" s="106"/>
      <c r="B147" s="66">
        <v>131</v>
      </c>
      <c r="C147" s="80" t="str">
        <f>IFERROR(VLOOKUP($F147,[158]updateMP!$B:$J,2,0)," ")</f>
        <v>ANANDA VICKI WAHYU SETIAWAN</v>
      </c>
      <c r="D147" s="81"/>
      <c r="E147" s="81"/>
      <c r="F147" s="82">
        <v>72818</v>
      </c>
      <c r="G147" s="83">
        <v>0.30208333333333331</v>
      </c>
      <c r="H147" s="83">
        <v>0.66666666666666663</v>
      </c>
      <c r="I147" s="84">
        <f t="shared" si="11"/>
        <v>0</v>
      </c>
      <c r="J147" s="85" t="str">
        <f>IFERROR(VLOOKUP(F147,[158]updateMP!B:J,8,0)," ")</f>
        <v>SM</v>
      </c>
      <c r="K147" s="86">
        <f t="shared" si="12"/>
        <v>0.66666666666666663</v>
      </c>
      <c r="L147" s="87" t="s">
        <v>45</v>
      </c>
      <c r="M147" s="88" t="s">
        <v>68</v>
      </c>
      <c r="N147" s="89" t="str">
        <f t="shared" si="13"/>
        <v>0</v>
      </c>
      <c r="O147" s="90" t="s">
        <v>38</v>
      </c>
      <c r="P147" s="193" t="str">
        <f>IFERROR(VLOOKUP(F147,[158]updateMP!$B:$J,4,0)," ")</f>
        <v>TM</v>
      </c>
      <c r="Q147" s="78">
        <f>IFERROR(VLOOKUP(F147,[158]PS!A:DP,47,0)," ")</f>
        <v>0.28541666666666665</v>
      </c>
      <c r="R147" s="79">
        <f>IFERROR(VLOOKUP(F147,[158]PS!A:DP,48,0)," ")</f>
        <v>0.7597222222222223</v>
      </c>
      <c r="S147" s="167">
        <f t="shared" si="10"/>
        <v>525</v>
      </c>
      <c r="T147" s="167">
        <f t="shared" ref="T147:T210" si="14">IF(D147&lt;=0.666666666666667,70,IF(D147&lt;=0.75,85,IF(D147&lt;=0.833333333333333,110,50)))</f>
        <v>70</v>
      </c>
      <c r="U147" s="167">
        <f t="shared" ref="U147:U210" si="15">IF((S147-T147)&lt;=0,0,(S147-T147))</f>
        <v>455</v>
      </c>
    </row>
    <row r="148" spans="1:21" s="107" customFormat="1" ht="20.25" customHeight="1">
      <c r="A148" s="106"/>
      <c r="B148" s="66">
        <v>132</v>
      </c>
      <c r="C148" s="80" t="str">
        <f>IFERROR(VLOOKUP($F148,[158]updateMP!$B:$J,2,0)," ")</f>
        <v>DIKI PRASETYO</v>
      </c>
      <c r="D148" s="81"/>
      <c r="E148" s="81"/>
      <c r="F148" s="82">
        <v>72823</v>
      </c>
      <c r="G148" s="83">
        <v>0.30208333333333331</v>
      </c>
      <c r="H148" s="83">
        <v>0.66666666666666663</v>
      </c>
      <c r="I148" s="84">
        <f t="shared" si="11"/>
        <v>0</v>
      </c>
      <c r="J148" s="85" t="str">
        <f>IFERROR(VLOOKUP(F148,[158]updateMP!B:J,8,0)," ")</f>
        <v>SM</v>
      </c>
      <c r="K148" s="86">
        <f t="shared" ref="K148:K211" si="16">K147</f>
        <v>0.66666666666666663</v>
      </c>
      <c r="L148" s="87" t="s">
        <v>45</v>
      </c>
      <c r="M148" s="88" t="s">
        <v>68</v>
      </c>
      <c r="N148" s="89" t="str">
        <f t="shared" ref="N148:N211" si="17">N147</f>
        <v>0</v>
      </c>
      <c r="O148" s="90" t="s">
        <v>38</v>
      </c>
      <c r="P148" s="193" t="str">
        <f>IFERROR(VLOOKUP(F148,[158]updateMP!$B:$J,4,0)," ")</f>
        <v>TM</v>
      </c>
      <c r="Q148" s="78">
        <f>IFERROR(VLOOKUP(F148,[158]PS!A:DP,47,0)," ")</f>
        <v>0.27083333333333331</v>
      </c>
      <c r="R148" s="79">
        <f>IFERROR(VLOOKUP(F148,[158]PS!A:DP,48,0)," ")</f>
        <v>0.7597222222222223</v>
      </c>
      <c r="S148" s="167">
        <f t="shared" ref="S148:S211" si="18">(H148-G148)*1440</f>
        <v>525</v>
      </c>
      <c r="T148" s="167">
        <f t="shared" si="14"/>
        <v>70</v>
      </c>
      <c r="U148" s="167">
        <f t="shared" si="15"/>
        <v>455</v>
      </c>
    </row>
    <row r="149" spans="1:21" s="107" customFormat="1" ht="20.25" customHeight="1">
      <c r="A149" s="106"/>
      <c r="B149" s="66">
        <v>133</v>
      </c>
      <c r="C149" s="80" t="str">
        <f>IFERROR(VLOOKUP($F149,[158]updateMP!$B:$J,2,0)," ")</f>
        <v>WAWAN ROSEHAN ANWAR</v>
      </c>
      <c r="D149" s="81"/>
      <c r="E149" s="81"/>
      <c r="F149" s="82">
        <v>18061</v>
      </c>
      <c r="G149" s="83">
        <v>0.30208333333333331</v>
      </c>
      <c r="H149" s="83">
        <v>0.66666666666666663</v>
      </c>
      <c r="I149" s="84">
        <f t="shared" ref="I149:I212" si="19">IF(AND(H149&gt;0.67708333,H149&lt;=0.760416666666667),(H149-G149)*1440,IF(H149&gt;0.78125,(("18:15"-G149)+(H149-"18:45"))*1440,0))</f>
        <v>0</v>
      </c>
      <c r="J149" s="85" t="str">
        <f>IFERROR(VLOOKUP(F149,[158]updateMP!B:J,8,0)," ")</f>
        <v>SM</v>
      </c>
      <c r="K149" s="86">
        <f t="shared" si="16"/>
        <v>0.66666666666666663</v>
      </c>
      <c r="L149" s="87" t="s">
        <v>45</v>
      </c>
      <c r="M149" s="88" t="s">
        <v>68</v>
      </c>
      <c r="N149" s="89" t="str">
        <f t="shared" si="17"/>
        <v>0</v>
      </c>
      <c r="O149" s="90" t="s">
        <v>38</v>
      </c>
      <c r="P149" s="193" t="str">
        <f>IFERROR(VLOOKUP(F149,[158]updateMP!$B:$J,4,0)," ")</f>
        <v>TL</v>
      </c>
      <c r="Q149" s="78">
        <f>IFERROR(VLOOKUP(F149,[158]PS!A:DP,47,0)," ")</f>
        <v>0.2986111111111111</v>
      </c>
      <c r="R149" s="79">
        <f>IFERROR(VLOOKUP(F149,[158]PS!A:DP,48,0)," ")</f>
        <v>0.77916666666666667</v>
      </c>
      <c r="S149" s="167">
        <f t="shared" si="18"/>
        <v>525</v>
      </c>
      <c r="T149" s="167">
        <f t="shared" si="14"/>
        <v>70</v>
      </c>
      <c r="U149" s="167">
        <f t="shared" si="15"/>
        <v>455</v>
      </c>
    </row>
    <row r="150" spans="1:21" s="107" customFormat="1" ht="20.25" customHeight="1">
      <c r="A150" s="106"/>
      <c r="B150" s="66">
        <v>134</v>
      </c>
      <c r="C150" s="80" t="str">
        <f>IFERROR(VLOOKUP($F150,[158]updateMP!$B:$J,2,0)," ")</f>
        <v>YANA IQWAN PRASETYO</v>
      </c>
      <c r="D150" s="81"/>
      <c r="E150" s="81"/>
      <c r="F150" s="82">
        <v>36627</v>
      </c>
      <c r="G150" s="83">
        <v>0.30208333333333331</v>
      </c>
      <c r="H150" s="83">
        <v>0.66666666666666663</v>
      </c>
      <c r="I150" s="84">
        <f t="shared" si="19"/>
        <v>0</v>
      </c>
      <c r="J150" s="85" t="str">
        <f>IFERROR(VLOOKUP(F150,[158]updateMP!B:J,8,0)," ")</f>
        <v>SM</v>
      </c>
      <c r="K150" s="86">
        <f t="shared" si="16"/>
        <v>0.66666666666666663</v>
      </c>
      <c r="L150" s="87" t="s">
        <v>45</v>
      </c>
      <c r="M150" s="88" t="s">
        <v>68</v>
      </c>
      <c r="N150" s="89" t="str">
        <f t="shared" si="17"/>
        <v>0</v>
      </c>
      <c r="O150" s="90" t="s">
        <v>38</v>
      </c>
      <c r="P150" s="193" t="str">
        <f>IFERROR(VLOOKUP(F150,[158]updateMP!$B:$J,4,0)," ")</f>
        <v>TM</v>
      </c>
      <c r="Q150" s="78">
        <f>IFERROR(VLOOKUP(F150,[158]PS!A:DP,47,0)," ")</f>
        <v>0.29097222222222224</v>
      </c>
      <c r="R150" s="79">
        <f>IFERROR(VLOOKUP(F150,[158]PS!A:DP,48,0)," ")</f>
        <v>0.75486111111111109</v>
      </c>
      <c r="S150" s="167">
        <f t="shared" si="18"/>
        <v>525</v>
      </c>
      <c r="T150" s="167">
        <f t="shared" si="14"/>
        <v>70</v>
      </c>
      <c r="U150" s="167">
        <f t="shared" si="15"/>
        <v>455</v>
      </c>
    </row>
    <row r="151" spans="1:21" s="107" customFormat="1" ht="20.25" customHeight="1">
      <c r="A151" s="106"/>
      <c r="B151" s="66">
        <v>135</v>
      </c>
      <c r="C151" s="80" t="str">
        <f>IFERROR(VLOOKUP($F151,[158]updateMP!$B:$J,2,0)," ")</f>
        <v>ABDUL FATAH</v>
      </c>
      <c r="D151" s="81"/>
      <c r="E151" s="81"/>
      <c r="F151" s="82">
        <v>57482</v>
      </c>
      <c r="G151" s="83">
        <v>0.30208333333333331</v>
      </c>
      <c r="H151" s="83">
        <v>0.66666666666666663</v>
      </c>
      <c r="I151" s="84">
        <f t="shared" si="19"/>
        <v>0</v>
      </c>
      <c r="J151" s="85" t="str">
        <f>IFERROR(VLOOKUP(F151,[158]updateMP!B:J,8,0)," ")</f>
        <v>SM</v>
      </c>
      <c r="K151" s="86">
        <f t="shared" si="16"/>
        <v>0.66666666666666663</v>
      </c>
      <c r="L151" s="87" t="s">
        <v>45</v>
      </c>
      <c r="M151" s="88" t="s">
        <v>68</v>
      </c>
      <c r="N151" s="89" t="str">
        <f t="shared" si="17"/>
        <v>0</v>
      </c>
      <c r="O151" s="90" t="s">
        <v>38</v>
      </c>
      <c r="P151" s="193" t="str">
        <f>IFERROR(VLOOKUP(F151,[158]updateMP!$B:$J,4,0)," ")</f>
        <v>TM</v>
      </c>
      <c r="Q151" s="78">
        <f>IFERROR(VLOOKUP(F151,[158]PS!A:DP,47,0)," ")</f>
        <v>0.27847222222222223</v>
      </c>
      <c r="R151" s="79">
        <f>IFERROR(VLOOKUP(F151,[158]PS!A:DP,48,0)," ")</f>
        <v>0.79513888888888884</v>
      </c>
      <c r="S151" s="167">
        <f t="shared" si="18"/>
        <v>525</v>
      </c>
      <c r="T151" s="167">
        <f t="shared" si="14"/>
        <v>70</v>
      </c>
      <c r="U151" s="167">
        <f t="shared" si="15"/>
        <v>455</v>
      </c>
    </row>
    <row r="152" spans="1:21" s="107" customFormat="1" ht="20.25" customHeight="1">
      <c r="A152" s="106"/>
      <c r="B152" s="66">
        <v>136</v>
      </c>
      <c r="C152" s="80" t="str">
        <f>IFERROR(VLOOKUP($F152,[158]updateMP!$B:$J,2,0)," ")</f>
        <v>RIZAL RENALDI</v>
      </c>
      <c r="D152" s="81"/>
      <c r="E152" s="81"/>
      <c r="F152" s="82">
        <v>67695</v>
      </c>
      <c r="G152" s="83">
        <v>0.30208333333333331</v>
      </c>
      <c r="H152" s="83">
        <v>0.66666666666666663</v>
      </c>
      <c r="I152" s="84">
        <f t="shared" si="19"/>
        <v>0</v>
      </c>
      <c r="J152" s="85" t="str">
        <f>IFERROR(VLOOKUP(F152,[158]updateMP!B:J,8,0)," ")</f>
        <v>SM</v>
      </c>
      <c r="K152" s="86">
        <f t="shared" si="16"/>
        <v>0.66666666666666663</v>
      </c>
      <c r="L152" s="87" t="s">
        <v>45</v>
      </c>
      <c r="M152" s="88" t="s">
        <v>68</v>
      </c>
      <c r="N152" s="89" t="str">
        <f t="shared" si="17"/>
        <v>0</v>
      </c>
      <c r="O152" s="90" t="s">
        <v>38</v>
      </c>
      <c r="P152" s="193" t="str">
        <f>IFERROR(VLOOKUP(F152,[158]updateMP!$B:$J,4,0)," ")</f>
        <v>TM</v>
      </c>
      <c r="Q152" s="78">
        <f>IFERROR(VLOOKUP(F152,[158]PS!A:DP,47,0)," ")</f>
        <v>0.2902777777777778</v>
      </c>
      <c r="R152" s="79">
        <f>IFERROR(VLOOKUP(F152,[158]PS!A:DP,48,0)," ")</f>
        <v>0.7631944444444444</v>
      </c>
      <c r="S152" s="167">
        <f t="shared" si="18"/>
        <v>525</v>
      </c>
      <c r="T152" s="167">
        <f t="shared" si="14"/>
        <v>70</v>
      </c>
      <c r="U152" s="167">
        <f t="shared" si="15"/>
        <v>455</v>
      </c>
    </row>
    <row r="153" spans="1:21" s="107" customFormat="1" ht="20.25" customHeight="1">
      <c r="A153" s="106"/>
      <c r="B153" s="66">
        <v>137</v>
      </c>
      <c r="C153" s="80" t="str">
        <f>IFERROR(VLOOKUP($F153,[158]updateMP!$B:$J,2,0)," ")</f>
        <v>SYARIFATULLOH GILANG RAMADAN</v>
      </c>
      <c r="D153" s="81"/>
      <c r="E153" s="81"/>
      <c r="F153" s="82">
        <v>68404</v>
      </c>
      <c r="G153" s="83">
        <v>0.30208333333333331</v>
      </c>
      <c r="H153" s="83">
        <v>0.66666666666666663</v>
      </c>
      <c r="I153" s="84">
        <f t="shared" si="19"/>
        <v>0</v>
      </c>
      <c r="J153" s="85" t="str">
        <f>IFERROR(VLOOKUP(F153,[158]updateMP!B:J,8,0)," ")</f>
        <v>SM</v>
      </c>
      <c r="K153" s="86">
        <f t="shared" si="16"/>
        <v>0.66666666666666663</v>
      </c>
      <c r="L153" s="87" t="s">
        <v>45</v>
      </c>
      <c r="M153" s="88" t="s">
        <v>68</v>
      </c>
      <c r="N153" s="89" t="str">
        <f t="shared" si="17"/>
        <v>0</v>
      </c>
      <c r="O153" s="90" t="s">
        <v>38</v>
      </c>
      <c r="P153" s="193" t="str">
        <f>IFERROR(VLOOKUP(F153,[158]updateMP!$B:$J,4,0)," ")</f>
        <v>TM</v>
      </c>
      <c r="Q153" s="78">
        <f>IFERROR(VLOOKUP(F153,[158]PS!A:DP,47,0)," ")</f>
        <v>0.28055555555555556</v>
      </c>
      <c r="R153" s="79">
        <f>IFERROR(VLOOKUP(F153,[158]PS!A:DP,48,0)," ")</f>
        <v>0.76180555555555562</v>
      </c>
      <c r="S153" s="167">
        <f t="shared" si="18"/>
        <v>525</v>
      </c>
      <c r="T153" s="167">
        <f t="shared" si="14"/>
        <v>70</v>
      </c>
      <c r="U153" s="167">
        <f t="shared" si="15"/>
        <v>455</v>
      </c>
    </row>
    <row r="154" spans="1:21" s="107" customFormat="1" ht="20.25" customHeight="1">
      <c r="A154" s="106"/>
      <c r="B154" s="66">
        <v>138</v>
      </c>
      <c r="C154" s="80" t="str">
        <f>IFERROR(VLOOKUP($F154,[158]updateMP!$B:$J,2,0)," ")</f>
        <v>NICO ADI SAPUTRA</v>
      </c>
      <c r="D154" s="81"/>
      <c r="E154" s="81"/>
      <c r="F154" s="82">
        <v>68501</v>
      </c>
      <c r="G154" s="83">
        <v>0.30208333333333331</v>
      </c>
      <c r="H154" s="83">
        <v>0.66666666666666663</v>
      </c>
      <c r="I154" s="84">
        <f t="shared" si="19"/>
        <v>0</v>
      </c>
      <c r="J154" s="85" t="str">
        <f>IFERROR(VLOOKUP(F154,[158]updateMP!B:J,8,0)," ")</f>
        <v>SM</v>
      </c>
      <c r="K154" s="86">
        <f t="shared" si="16"/>
        <v>0.66666666666666663</v>
      </c>
      <c r="L154" s="87" t="s">
        <v>45</v>
      </c>
      <c r="M154" s="88" t="s">
        <v>68</v>
      </c>
      <c r="N154" s="89" t="str">
        <f t="shared" si="17"/>
        <v>0</v>
      </c>
      <c r="O154" s="90" t="s">
        <v>38</v>
      </c>
      <c r="P154" s="193" t="str">
        <f>IFERROR(VLOOKUP(F154,[158]updateMP!$B:$J,4,0)," ")</f>
        <v>TM</v>
      </c>
      <c r="Q154" s="78">
        <f>IFERROR(VLOOKUP(F154,[158]PS!A:DP,47,0)," ")</f>
        <v>0.28055555555555556</v>
      </c>
      <c r="R154" s="79">
        <f>IFERROR(VLOOKUP(F154,[158]PS!A:DP,48,0)," ")</f>
        <v>0.76180555555555562</v>
      </c>
      <c r="S154" s="167">
        <f t="shared" si="18"/>
        <v>525</v>
      </c>
      <c r="T154" s="167">
        <f t="shared" si="14"/>
        <v>70</v>
      </c>
      <c r="U154" s="167">
        <f t="shared" si="15"/>
        <v>455</v>
      </c>
    </row>
    <row r="155" spans="1:21" s="107" customFormat="1" ht="20.25" customHeight="1">
      <c r="A155" s="106"/>
      <c r="B155" s="66">
        <v>139</v>
      </c>
      <c r="C155" s="80" t="str">
        <f>IFERROR(VLOOKUP($F155,[158]updateMP!$B:$J,2,0)," ")</f>
        <v>M ALFAN SOPARI</v>
      </c>
      <c r="D155" s="81"/>
      <c r="E155" s="81"/>
      <c r="F155" s="82">
        <v>68519</v>
      </c>
      <c r="G155" s="83">
        <v>0.30208333333333331</v>
      </c>
      <c r="H155" s="83">
        <v>0.66666666666666663</v>
      </c>
      <c r="I155" s="84">
        <f t="shared" si="19"/>
        <v>0</v>
      </c>
      <c r="J155" s="85" t="str">
        <f>IFERROR(VLOOKUP(F155,[158]updateMP!B:J,8,0)," ")</f>
        <v>SM</v>
      </c>
      <c r="K155" s="86">
        <f t="shared" si="16"/>
        <v>0.66666666666666663</v>
      </c>
      <c r="L155" s="87" t="s">
        <v>45</v>
      </c>
      <c r="M155" s="88" t="s">
        <v>68</v>
      </c>
      <c r="N155" s="89" t="str">
        <f t="shared" si="17"/>
        <v>0</v>
      </c>
      <c r="O155" s="90" t="s">
        <v>38</v>
      </c>
      <c r="P155" s="193" t="str">
        <f>IFERROR(VLOOKUP(F155,[158]updateMP!$B:$J,4,0)," ")</f>
        <v>TM</v>
      </c>
      <c r="Q155" s="78">
        <f>IFERROR(VLOOKUP(F155,[158]PS!A:DP,47,0)," ")</f>
        <v>0.27291666666666664</v>
      </c>
      <c r="R155" s="79">
        <f>IFERROR(VLOOKUP(F155,[158]PS!A:DP,48,0)," ")</f>
        <v>0.76180555555555562</v>
      </c>
      <c r="S155" s="167">
        <f t="shared" si="18"/>
        <v>525</v>
      </c>
      <c r="T155" s="167">
        <f t="shared" si="14"/>
        <v>70</v>
      </c>
      <c r="U155" s="167">
        <f t="shared" si="15"/>
        <v>455</v>
      </c>
    </row>
    <row r="156" spans="1:21" s="107" customFormat="1" ht="20.25" customHeight="1">
      <c r="A156" s="106"/>
      <c r="B156" s="66">
        <v>140</v>
      </c>
      <c r="C156" s="80" t="str">
        <f>IFERROR(VLOOKUP($F156,[158]updateMP!$B:$J,2,0)," ")</f>
        <v>IDRUS SAIFUL AZHAR</v>
      </c>
      <c r="D156" s="81"/>
      <c r="E156" s="81"/>
      <c r="F156" s="82">
        <v>72511</v>
      </c>
      <c r="G156" s="83">
        <v>0.30208333333333331</v>
      </c>
      <c r="H156" s="83">
        <v>0.66666666666666663</v>
      </c>
      <c r="I156" s="84">
        <f t="shared" si="19"/>
        <v>0</v>
      </c>
      <c r="J156" s="85" t="str">
        <f>IFERROR(VLOOKUP(F156,[158]updateMP!B:J,8,0)," ")</f>
        <v>SM</v>
      </c>
      <c r="K156" s="86">
        <f t="shared" si="16"/>
        <v>0.66666666666666663</v>
      </c>
      <c r="L156" s="87" t="s">
        <v>45</v>
      </c>
      <c r="M156" s="88" t="s">
        <v>68</v>
      </c>
      <c r="N156" s="89" t="str">
        <f t="shared" si="17"/>
        <v>0</v>
      </c>
      <c r="O156" s="90" t="s">
        <v>38</v>
      </c>
      <c r="P156" s="193" t="str">
        <f>IFERROR(VLOOKUP(F156,[158]updateMP!$B:$J,4,0)," ")</f>
        <v>TM</v>
      </c>
      <c r="Q156" s="78">
        <f>IFERROR(VLOOKUP(F156,[158]PS!A:DP,47,0)," ")</f>
        <v>0.28472222222222221</v>
      </c>
      <c r="R156" s="79">
        <f>IFERROR(VLOOKUP(F156,[158]PS!A:DP,48,0)," ")</f>
        <v>0</v>
      </c>
      <c r="S156" s="167">
        <f t="shared" si="18"/>
        <v>525</v>
      </c>
      <c r="T156" s="167">
        <f t="shared" si="14"/>
        <v>70</v>
      </c>
      <c r="U156" s="167">
        <f t="shared" si="15"/>
        <v>455</v>
      </c>
    </row>
    <row r="157" spans="1:21" s="107" customFormat="1" ht="20.25" customHeight="1">
      <c r="A157" s="106"/>
      <c r="B157" s="66">
        <v>141</v>
      </c>
      <c r="C157" s="80" t="str">
        <f>IFERROR(VLOOKUP($F157,[158]updateMP!$B:$J,2,0)," ")</f>
        <v>KRISNA RISTONO</v>
      </c>
      <c r="D157" s="81"/>
      <c r="E157" s="81"/>
      <c r="F157" s="82">
        <v>72517</v>
      </c>
      <c r="G157" s="83">
        <v>0.30208333333333331</v>
      </c>
      <c r="H157" s="83">
        <v>0.66666666666666663</v>
      </c>
      <c r="I157" s="84">
        <f t="shared" si="19"/>
        <v>0</v>
      </c>
      <c r="J157" s="85" t="str">
        <f>IFERROR(VLOOKUP(F157,[158]updateMP!B:J,8,0)," ")</f>
        <v>SM</v>
      </c>
      <c r="K157" s="86">
        <f t="shared" si="16"/>
        <v>0.66666666666666663</v>
      </c>
      <c r="L157" s="87" t="s">
        <v>45</v>
      </c>
      <c r="M157" s="88" t="s">
        <v>68</v>
      </c>
      <c r="N157" s="89" t="str">
        <f t="shared" si="17"/>
        <v>0</v>
      </c>
      <c r="O157" s="90" t="s">
        <v>38</v>
      </c>
      <c r="P157" s="193" t="str">
        <f>IFERROR(VLOOKUP(F157,[158]updateMP!$B:$J,4,0)," ")</f>
        <v>TM</v>
      </c>
      <c r="Q157" s="78">
        <f>IFERROR(VLOOKUP(F157,[158]PS!A:DP,47,0)," ")</f>
        <v>0.28750000000000003</v>
      </c>
      <c r="R157" s="79">
        <f>IFERROR(VLOOKUP(F157,[158]PS!A:DP,48,0)," ")</f>
        <v>0.77222222222222225</v>
      </c>
      <c r="S157" s="167">
        <f t="shared" si="18"/>
        <v>525</v>
      </c>
      <c r="T157" s="167">
        <f t="shared" si="14"/>
        <v>70</v>
      </c>
      <c r="U157" s="167">
        <f t="shared" si="15"/>
        <v>455</v>
      </c>
    </row>
    <row r="158" spans="1:21" s="107" customFormat="1" ht="20.25" customHeight="1">
      <c r="A158" s="106"/>
      <c r="B158" s="66">
        <v>142</v>
      </c>
      <c r="C158" s="80" t="str">
        <f>IFERROR(VLOOKUP($F158,[158]updateMP!$B:$J,2,0)," ")</f>
        <v>ADIB MUBAROK</v>
      </c>
      <c r="D158" s="81"/>
      <c r="E158" s="81"/>
      <c r="F158" s="82">
        <v>72481</v>
      </c>
      <c r="G158" s="83">
        <v>0.30208333333333331</v>
      </c>
      <c r="H158" s="83">
        <v>0.66666666666666663</v>
      </c>
      <c r="I158" s="84">
        <f t="shared" si="19"/>
        <v>0</v>
      </c>
      <c r="J158" s="85" t="str">
        <f>IFERROR(VLOOKUP(F158,[158]updateMP!B:J,8,0)," ")</f>
        <v>SM</v>
      </c>
      <c r="K158" s="86">
        <f t="shared" si="16"/>
        <v>0.66666666666666663</v>
      </c>
      <c r="L158" s="87" t="s">
        <v>45</v>
      </c>
      <c r="M158" s="88" t="s">
        <v>68</v>
      </c>
      <c r="N158" s="89" t="str">
        <f t="shared" si="17"/>
        <v>0</v>
      </c>
      <c r="O158" s="90" t="s">
        <v>38</v>
      </c>
      <c r="P158" s="193" t="str">
        <f>IFERROR(VLOOKUP(F158,[158]updateMP!$B:$J,4,0)," ")</f>
        <v>TM</v>
      </c>
      <c r="Q158" s="78">
        <f>IFERROR(VLOOKUP(F158,[158]PS!A:DP,47,0)," ")</f>
        <v>0.26666666666666666</v>
      </c>
      <c r="R158" s="79">
        <f>IFERROR(VLOOKUP(F158,[158]PS!A:DP,48,0)," ")</f>
        <v>0.76250000000000007</v>
      </c>
      <c r="S158" s="167">
        <f t="shared" si="18"/>
        <v>525</v>
      </c>
      <c r="T158" s="167">
        <f t="shared" si="14"/>
        <v>70</v>
      </c>
      <c r="U158" s="167">
        <f t="shared" si="15"/>
        <v>455</v>
      </c>
    </row>
    <row r="159" spans="1:21" s="107" customFormat="1" ht="20.25" customHeight="1">
      <c r="A159" s="106"/>
      <c r="B159" s="66">
        <v>143</v>
      </c>
      <c r="C159" s="80" t="str">
        <f>IFERROR(VLOOKUP($F159,[158]updateMP!$B:$J,2,0)," ")</f>
        <v>RENDI SOFARRI</v>
      </c>
      <c r="D159" s="81"/>
      <c r="E159" s="81"/>
      <c r="F159" s="82">
        <v>72535</v>
      </c>
      <c r="G159" s="83">
        <v>0.30208333333333331</v>
      </c>
      <c r="H159" s="83">
        <v>0.66666666666666663</v>
      </c>
      <c r="I159" s="84">
        <f t="shared" si="19"/>
        <v>0</v>
      </c>
      <c r="J159" s="85" t="str">
        <f>IFERROR(VLOOKUP(F159,[158]updateMP!B:J,8,0)," ")</f>
        <v>SM</v>
      </c>
      <c r="K159" s="86">
        <f t="shared" si="16"/>
        <v>0.66666666666666663</v>
      </c>
      <c r="L159" s="87" t="s">
        <v>45</v>
      </c>
      <c r="M159" s="88" t="s">
        <v>68</v>
      </c>
      <c r="N159" s="89" t="str">
        <f t="shared" si="17"/>
        <v>0</v>
      </c>
      <c r="O159" s="90" t="s">
        <v>38</v>
      </c>
      <c r="P159" s="193" t="str">
        <f>IFERROR(VLOOKUP(F159,[158]updateMP!$B:$J,4,0)," ")</f>
        <v>TM</v>
      </c>
      <c r="Q159" s="78">
        <f>IFERROR(VLOOKUP(F159,[158]PS!A:DP,47,0)," ")</f>
        <v>0.26319444444444445</v>
      </c>
      <c r="R159" s="79">
        <f>IFERROR(VLOOKUP(F159,[158]PS!A:DP,48,0)," ")</f>
        <v>0.76180555555555562</v>
      </c>
      <c r="S159" s="167">
        <f t="shared" si="18"/>
        <v>525</v>
      </c>
      <c r="T159" s="167">
        <f t="shared" si="14"/>
        <v>70</v>
      </c>
      <c r="U159" s="167">
        <f t="shared" si="15"/>
        <v>455</v>
      </c>
    </row>
    <row r="160" spans="1:21" s="107" customFormat="1" ht="20.25" customHeight="1">
      <c r="A160" s="106"/>
      <c r="B160" s="66">
        <v>144</v>
      </c>
      <c r="C160" s="80" t="str">
        <f>IFERROR(VLOOKUP($F160,[158]updateMP!$B:$J,2,0)," ")</f>
        <v>IBNU ARKHAN</v>
      </c>
      <c r="D160" s="81"/>
      <c r="E160" s="81"/>
      <c r="F160" s="82">
        <v>29707</v>
      </c>
      <c r="G160" s="83">
        <v>0.30208333333333331</v>
      </c>
      <c r="H160" s="83">
        <v>0.66666666666666663</v>
      </c>
      <c r="I160" s="84">
        <f t="shared" si="19"/>
        <v>0</v>
      </c>
      <c r="J160" s="85" t="str">
        <f>IFERROR(VLOOKUP(F160,[158]updateMP!B:J,8,0)," ")</f>
        <v>SM</v>
      </c>
      <c r="K160" s="86">
        <f t="shared" si="16"/>
        <v>0.66666666666666663</v>
      </c>
      <c r="L160" s="87" t="s">
        <v>45</v>
      </c>
      <c r="M160" s="88" t="s">
        <v>68</v>
      </c>
      <c r="N160" s="89" t="str">
        <f t="shared" si="17"/>
        <v>0</v>
      </c>
      <c r="O160" s="90" t="s">
        <v>38</v>
      </c>
      <c r="P160" s="193" t="str">
        <f>IFERROR(VLOOKUP(F160,[158]updateMP!$B:$J,4,0)," ")</f>
        <v>TL</v>
      </c>
      <c r="Q160" s="78">
        <f>IFERROR(VLOOKUP(F160,[158]PS!A:DP,47,0)," ")</f>
        <v>0.28888888888888892</v>
      </c>
      <c r="R160" s="79">
        <f>IFERROR(VLOOKUP(F160,[158]PS!A:DP,48,0)," ")</f>
        <v>0.8340277777777777</v>
      </c>
      <c r="S160" s="167">
        <f t="shared" si="18"/>
        <v>525</v>
      </c>
      <c r="T160" s="167">
        <f t="shared" si="14"/>
        <v>70</v>
      </c>
      <c r="U160" s="167">
        <f t="shared" si="15"/>
        <v>455</v>
      </c>
    </row>
    <row r="161" spans="1:21" s="107" customFormat="1" ht="20.25" customHeight="1">
      <c r="A161" s="106"/>
      <c r="B161" s="66">
        <v>145</v>
      </c>
      <c r="C161" s="80" t="str">
        <f>IFERROR(VLOOKUP($F161,[158]updateMP!$B:$J,2,0)," ")</f>
        <v>HAKIM</v>
      </c>
      <c r="D161" s="81"/>
      <c r="E161" s="81"/>
      <c r="F161" s="82">
        <v>44579</v>
      </c>
      <c r="G161" s="83">
        <v>0.30208333333333331</v>
      </c>
      <c r="H161" s="83">
        <v>0.66666666666666663</v>
      </c>
      <c r="I161" s="84">
        <f t="shared" si="19"/>
        <v>0</v>
      </c>
      <c r="J161" s="85" t="str">
        <f>IFERROR(VLOOKUP(F161,[158]updateMP!B:J,8,0)," ")</f>
        <v>SM</v>
      </c>
      <c r="K161" s="86">
        <f t="shared" si="16"/>
        <v>0.66666666666666663</v>
      </c>
      <c r="L161" s="87" t="s">
        <v>45</v>
      </c>
      <c r="M161" s="88" t="s">
        <v>68</v>
      </c>
      <c r="N161" s="89" t="str">
        <f t="shared" si="17"/>
        <v>0</v>
      </c>
      <c r="O161" s="90" t="s">
        <v>38</v>
      </c>
      <c r="P161" s="193" t="str">
        <f>IFERROR(VLOOKUP(F161,[158]updateMP!$B:$J,4,0)," ")</f>
        <v>TM</v>
      </c>
      <c r="Q161" s="78">
        <f>IFERROR(VLOOKUP(F161,[158]PS!A:DP,47,0)," ")</f>
        <v>0.28680555555555554</v>
      </c>
      <c r="R161" s="79">
        <f>IFERROR(VLOOKUP(F161,[158]PS!A:DP,48,0)," ")</f>
        <v>0.80208333333333337</v>
      </c>
      <c r="S161" s="167">
        <f t="shared" si="18"/>
        <v>525</v>
      </c>
      <c r="T161" s="167">
        <f t="shared" si="14"/>
        <v>70</v>
      </c>
      <c r="U161" s="167">
        <f t="shared" si="15"/>
        <v>455</v>
      </c>
    </row>
    <row r="162" spans="1:21" s="107" customFormat="1" ht="20.25" customHeight="1">
      <c r="A162" s="106"/>
      <c r="B162" s="66">
        <v>146</v>
      </c>
      <c r="C162" s="80" t="str">
        <f>IFERROR(VLOOKUP($F162,[158]updateMP!$B:$J,2,0)," ")</f>
        <v>AHMAD AGUS SHOLIKIN</v>
      </c>
      <c r="D162" s="81"/>
      <c r="E162" s="81"/>
      <c r="F162" s="82">
        <v>67764</v>
      </c>
      <c r="G162" s="83">
        <v>0.30208333333333331</v>
      </c>
      <c r="H162" s="83">
        <v>0.66666666666666663</v>
      </c>
      <c r="I162" s="84">
        <f t="shared" si="19"/>
        <v>0</v>
      </c>
      <c r="J162" s="85" t="str">
        <f>IFERROR(VLOOKUP(F162,[158]updateMP!B:J,8,0)," ")</f>
        <v>SM</v>
      </c>
      <c r="K162" s="86">
        <f t="shared" si="16"/>
        <v>0.66666666666666663</v>
      </c>
      <c r="L162" s="87" t="s">
        <v>45</v>
      </c>
      <c r="M162" s="88" t="s">
        <v>68</v>
      </c>
      <c r="N162" s="89" t="str">
        <f t="shared" si="17"/>
        <v>0</v>
      </c>
      <c r="O162" s="90" t="s">
        <v>38</v>
      </c>
      <c r="P162" s="193" t="str">
        <f>IFERROR(VLOOKUP(F162,[158]updateMP!$B:$J,4,0)," ")</f>
        <v>TM</v>
      </c>
      <c r="Q162" s="78">
        <f>IFERROR(VLOOKUP(F162,[158]PS!A:DP,47,0)," ")</f>
        <v>0.28680555555555554</v>
      </c>
      <c r="R162" s="79">
        <f>IFERROR(VLOOKUP(F162,[158]PS!A:DP,48,0)," ")</f>
        <v>0.80763888888888891</v>
      </c>
      <c r="S162" s="167">
        <f t="shared" si="18"/>
        <v>525</v>
      </c>
      <c r="T162" s="167">
        <f t="shared" si="14"/>
        <v>70</v>
      </c>
      <c r="U162" s="167">
        <f t="shared" si="15"/>
        <v>455</v>
      </c>
    </row>
    <row r="163" spans="1:21" s="107" customFormat="1" ht="20.25" customHeight="1">
      <c r="A163" s="106"/>
      <c r="B163" s="66">
        <v>147</v>
      </c>
      <c r="C163" s="80" t="str">
        <f>IFERROR(VLOOKUP($F163,[158]updateMP!$B:$J,2,0)," ")</f>
        <v>SYIFA NUR SAFII</v>
      </c>
      <c r="D163" s="81"/>
      <c r="E163" s="81"/>
      <c r="F163" s="82">
        <v>68510</v>
      </c>
      <c r="G163" s="83">
        <v>0.30208333333333331</v>
      </c>
      <c r="H163" s="83">
        <v>0.66666666666666663</v>
      </c>
      <c r="I163" s="84">
        <f t="shared" si="19"/>
        <v>0</v>
      </c>
      <c r="J163" s="85" t="str">
        <f>IFERROR(VLOOKUP(F163,[158]updateMP!B:J,8,0)," ")</f>
        <v>SM</v>
      </c>
      <c r="K163" s="86">
        <f t="shared" si="16"/>
        <v>0.66666666666666663</v>
      </c>
      <c r="L163" s="87" t="s">
        <v>45</v>
      </c>
      <c r="M163" s="88" t="s">
        <v>68</v>
      </c>
      <c r="N163" s="89" t="str">
        <f t="shared" si="17"/>
        <v>0</v>
      </c>
      <c r="O163" s="90" t="s">
        <v>38</v>
      </c>
      <c r="P163" s="193" t="str">
        <f>IFERROR(VLOOKUP(F163,[158]updateMP!$B:$J,4,0)," ")</f>
        <v>TM</v>
      </c>
      <c r="Q163" s="78">
        <f>IFERROR(VLOOKUP(F163,[158]PS!A:DP,47,0)," ")</f>
        <v>0.28402777777777777</v>
      </c>
      <c r="R163" s="79">
        <f>IFERROR(VLOOKUP(F163,[158]PS!A:DP,48,0)," ")</f>
        <v>0.75555555555555554</v>
      </c>
      <c r="S163" s="167">
        <f t="shared" si="18"/>
        <v>525</v>
      </c>
      <c r="T163" s="167">
        <f t="shared" si="14"/>
        <v>70</v>
      </c>
      <c r="U163" s="167">
        <f t="shared" si="15"/>
        <v>455</v>
      </c>
    </row>
    <row r="164" spans="1:21" s="107" customFormat="1" ht="20.25" customHeight="1">
      <c r="A164" s="106"/>
      <c r="B164" s="66">
        <v>148</v>
      </c>
      <c r="C164" s="80" t="str">
        <f>IFERROR(VLOOKUP($F164,[158]updateMP!$B:$J,2,0)," ")</f>
        <v>ZIDAN IBNU KHAFID</v>
      </c>
      <c r="D164" s="81"/>
      <c r="E164" s="81"/>
      <c r="F164" s="82">
        <v>69931</v>
      </c>
      <c r="G164" s="83">
        <v>0.30208333333333331</v>
      </c>
      <c r="H164" s="83">
        <v>0.66666666666666663</v>
      </c>
      <c r="I164" s="84">
        <f t="shared" si="19"/>
        <v>0</v>
      </c>
      <c r="J164" s="85" t="str">
        <f>IFERROR(VLOOKUP(F164,[158]updateMP!B:J,8,0)," ")</f>
        <v>SM</v>
      </c>
      <c r="K164" s="86">
        <f t="shared" si="16"/>
        <v>0.66666666666666663</v>
      </c>
      <c r="L164" s="87" t="s">
        <v>45</v>
      </c>
      <c r="M164" s="88" t="s">
        <v>68</v>
      </c>
      <c r="N164" s="89" t="str">
        <f t="shared" si="17"/>
        <v>0</v>
      </c>
      <c r="O164" s="90" t="s">
        <v>38</v>
      </c>
      <c r="P164" s="193" t="str">
        <f>IFERROR(VLOOKUP(F164,[158]updateMP!$B:$J,4,0)," ")</f>
        <v>TM</v>
      </c>
      <c r="Q164" s="78">
        <f>IFERROR(VLOOKUP(F164,[158]PS!A:DP,47,0)," ")</f>
        <v>0.30972222222222223</v>
      </c>
      <c r="R164" s="79">
        <f>IFERROR(VLOOKUP(F164,[158]PS!A:DP,48,0)," ")</f>
        <v>0.80833333333333324</v>
      </c>
      <c r="S164" s="167">
        <f t="shared" si="18"/>
        <v>525</v>
      </c>
      <c r="T164" s="167">
        <f t="shared" si="14"/>
        <v>70</v>
      </c>
      <c r="U164" s="167">
        <f t="shared" si="15"/>
        <v>455</v>
      </c>
    </row>
    <row r="165" spans="1:21" s="107" customFormat="1" ht="20.25" customHeight="1">
      <c r="A165" s="106"/>
      <c r="B165" s="66">
        <v>149</v>
      </c>
      <c r="C165" s="80" t="str">
        <f>IFERROR(VLOOKUP($F165,[158]updateMP!$B:$J,2,0)," ")</f>
        <v>MUHAMMAD RIZQON</v>
      </c>
      <c r="D165" s="81"/>
      <c r="E165" s="81"/>
      <c r="F165" s="82">
        <v>70191</v>
      </c>
      <c r="G165" s="83">
        <v>0.30208333333333331</v>
      </c>
      <c r="H165" s="83">
        <v>0.66666666666666663</v>
      </c>
      <c r="I165" s="84">
        <f t="shared" si="19"/>
        <v>0</v>
      </c>
      <c r="J165" s="85" t="str">
        <f>IFERROR(VLOOKUP(F165,[158]updateMP!B:J,8,0)," ")</f>
        <v>SM</v>
      </c>
      <c r="K165" s="86">
        <f t="shared" si="16"/>
        <v>0.66666666666666663</v>
      </c>
      <c r="L165" s="87" t="s">
        <v>45</v>
      </c>
      <c r="M165" s="88" t="s">
        <v>68</v>
      </c>
      <c r="N165" s="89" t="str">
        <f t="shared" si="17"/>
        <v>0</v>
      </c>
      <c r="O165" s="90" t="s">
        <v>38</v>
      </c>
      <c r="P165" s="193" t="str">
        <f>IFERROR(VLOOKUP(F165,[158]updateMP!$B:$J,4,0)," ")</f>
        <v>TM</v>
      </c>
      <c r="Q165" s="78">
        <f>IFERROR(VLOOKUP(F165,[158]PS!A:DP,47,0)," ")</f>
        <v>0.28680555555555554</v>
      </c>
      <c r="R165" s="79">
        <f>IFERROR(VLOOKUP(F165,[158]PS!A:DP,48,0)," ")</f>
        <v>0.80833333333333324</v>
      </c>
      <c r="S165" s="167">
        <f t="shared" si="18"/>
        <v>525</v>
      </c>
      <c r="T165" s="167">
        <f t="shared" si="14"/>
        <v>70</v>
      </c>
      <c r="U165" s="167">
        <f t="shared" si="15"/>
        <v>455</v>
      </c>
    </row>
    <row r="166" spans="1:21" s="107" customFormat="1" ht="20.25" customHeight="1">
      <c r="A166" s="106"/>
      <c r="B166" s="66">
        <v>150</v>
      </c>
      <c r="C166" s="80" t="str">
        <f>IFERROR(VLOOKUP($F166,[158]updateMP!$B:$J,2,0)," ")</f>
        <v>BAYU PRASETIA</v>
      </c>
      <c r="D166" s="81"/>
      <c r="E166" s="81"/>
      <c r="F166" s="82">
        <v>70593</v>
      </c>
      <c r="G166" s="83">
        <v>0.30208333333333331</v>
      </c>
      <c r="H166" s="83">
        <v>0.66666666666666663</v>
      </c>
      <c r="I166" s="84">
        <f t="shared" si="19"/>
        <v>0</v>
      </c>
      <c r="J166" s="85" t="str">
        <f>IFERROR(VLOOKUP(F166,[158]updateMP!B:J,8,0)," ")</f>
        <v>SM</v>
      </c>
      <c r="K166" s="86">
        <f t="shared" si="16"/>
        <v>0.66666666666666663</v>
      </c>
      <c r="L166" s="87" t="s">
        <v>45</v>
      </c>
      <c r="M166" s="88" t="s">
        <v>68</v>
      </c>
      <c r="N166" s="89" t="str">
        <f t="shared" si="17"/>
        <v>0</v>
      </c>
      <c r="O166" s="90" t="s">
        <v>38</v>
      </c>
      <c r="P166" s="193" t="str">
        <f>IFERROR(VLOOKUP(F166,[158]updateMP!$B:$J,4,0)," ")</f>
        <v>TM</v>
      </c>
      <c r="Q166" s="78">
        <f>IFERROR(VLOOKUP(F166,[158]PS!A:DP,47,0)," ")</f>
        <v>0.28472222222222221</v>
      </c>
      <c r="R166" s="79">
        <f>IFERROR(VLOOKUP(F166,[158]PS!A:DP,48,0)," ")</f>
        <v>0.80763888888888891</v>
      </c>
      <c r="S166" s="167">
        <f t="shared" si="18"/>
        <v>525</v>
      </c>
      <c r="T166" s="167">
        <f t="shared" si="14"/>
        <v>70</v>
      </c>
      <c r="U166" s="167">
        <f t="shared" si="15"/>
        <v>455</v>
      </c>
    </row>
    <row r="167" spans="1:21" s="107" customFormat="1" ht="20.25" customHeight="1">
      <c r="A167" s="106"/>
      <c r="B167" s="66">
        <v>151</v>
      </c>
      <c r="C167" s="80" t="str">
        <f>IFERROR(VLOOKUP($F167,[158]updateMP!$B:$J,2,0)," ")</f>
        <v>ALIM WAHYUDI</v>
      </c>
      <c r="D167" s="81"/>
      <c r="E167" s="81"/>
      <c r="F167" s="82">
        <v>71938</v>
      </c>
      <c r="G167" s="83">
        <v>0.30208333333333331</v>
      </c>
      <c r="H167" s="83">
        <v>0.66666666666666663</v>
      </c>
      <c r="I167" s="84">
        <f t="shared" si="19"/>
        <v>0</v>
      </c>
      <c r="J167" s="85" t="str">
        <f>IFERROR(VLOOKUP(F167,[158]updateMP!B:J,8,0)," ")</f>
        <v>SM</v>
      </c>
      <c r="K167" s="86">
        <f t="shared" si="16"/>
        <v>0.66666666666666663</v>
      </c>
      <c r="L167" s="87" t="s">
        <v>45</v>
      </c>
      <c r="M167" s="88" t="s">
        <v>68</v>
      </c>
      <c r="N167" s="89" t="str">
        <f t="shared" si="17"/>
        <v>0</v>
      </c>
      <c r="O167" s="90" t="s">
        <v>38</v>
      </c>
      <c r="P167" s="193" t="str">
        <f>IFERROR(VLOOKUP(F167,[158]updateMP!$B:$J,4,0)," ")</f>
        <v>TM</v>
      </c>
      <c r="Q167" s="78">
        <f>IFERROR(VLOOKUP(F167,[158]PS!A:DP,47,0)," ")</f>
        <v>0</v>
      </c>
      <c r="R167" s="79">
        <f>IFERROR(VLOOKUP(F167,[158]PS!A:DP,48,0)," ")</f>
        <v>0</v>
      </c>
      <c r="S167" s="167">
        <f t="shared" si="18"/>
        <v>525</v>
      </c>
      <c r="T167" s="167">
        <f t="shared" si="14"/>
        <v>70</v>
      </c>
      <c r="U167" s="167">
        <f t="shared" si="15"/>
        <v>455</v>
      </c>
    </row>
    <row r="168" spans="1:21" s="107" customFormat="1" ht="20.25" customHeight="1">
      <c r="A168" s="106"/>
      <c r="B168" s="66">
        <v>152</v>
      </c>
      <c r="C168" s="80" t="str">
        <f>IFERROR(VLOOKUP($F168,[158]updateMP!$B:$J,2,0)," ")</f>
        <v>MUHAMMAD IBNU SYAYID BACHTIAR</v>
      </c>
      <c r="D168" s="81"/>
      <c r="E168" s="81"/>
      <c r="F168" s="82">
        <v>72153</v>
      </c>
      <c r="G168" s="83">
        <v>0.30208333333333331</v>
      </c>
      <c r="H168" s="83">
        <v>0.66666666666666663</v>
      </c>
      <c r="I168" s="84">
        <f t="shared" si="19"/>
        <v>0</v>
      </c>
      <c r="J168" s="85" t="str">
        <f>IFERROR(VLOOKUP(F168,[158]updateMP!B:J,8,0)," ")</f>
        <v>SM</v>
      </c>
      <c r="K168" s="86">
        <f t="shared" si="16"/>
        <v>0.66666666666666663</v>
      </c>
      <c r="L168" s="87" t="s">
        <v>45</v>
      </c>
      <c r="M168" s="88" t="s">
        <v>68</v>
      </c>
      <c r="N168" s="89" t="str">
        <f t="shared" si="17"/>
        <v>0</v>
      </c>
      <c r="O168" s="90" t="s">
        <v>38</v>
      </c>
      <c r="P168" s="193" t="str">
        <f>IFERROR(VLOOKUP(F168,[158]updateMP!$B:$J,4,0)," ")</f>
        <v>TM</v>
      </c>
      <c r="Q168" s="78">
        <f>IFERROR(VLOOKUP(F168,[158]PS!A:DP,47,0)," ")</f>
        <v>0.28263888888888888</v>
      </c>
      <c r="R168" s="79">
        <f>IFERROR(VLOOKUP(F168,[158]PS!A:DP,48,0)," ")</f>
        <v>0.80763888888888891</v>
      </c>
      <c r="S168" s="167">
        <f t="shared" si="18"/>
        <v>525</v>
      </c>
      <c r="T168" s="167">
        <f t="shared" si="14"/>
        <v>70</v>
      </c>
      <c r="U168" s="167">
        <f t="shared" si="15"/>
        <v>455</v>
      </c>
    </row>
    <row r="169" spans="1:21" s="107" customFormat="1" ht="20.25" customHeight="1">
      <c r="A169" s="106"/>
      <c r="B169" s="66">
        <v>153</v>
      </c>
      <c r="C169" s="80" t="str">
        <f>IFERROR(VLOOKUP($F169,[158]updateMP!$B:$J,2,0)," ")</f>
        <v>MUHAMMAD RIZKI ILLAHI</v>
      </c>
      <c r="D169" s="81"/>
      <c r="E169" s="81"/>
      <c r="F169" s="82">
        <v>72525</v>
      </c>
      <c r="G169" s="83">
        <v>0.30208333333333331</v>
      </c>
      <c r="H169" s="83">
        <v>0.66666666666666663</v>
      </c>
      <c r="I169" s="84">
        <f t="shared" si="19"/>
        <v>0</v>
      </c>
      <c r="J169" s="85" t="str">
        <f>IFERROR(VLOOKUP(F169,[158]updateMP!B:J,8,0)," ")</f>
        <v>SM</v>
      </c>
      <c r="K169" s="86">
        <f t="shared" si="16"/>
        <v>0.66666666666666663</v>
      </c>
      <c r="L169" s="87" t="s">
        <v>45</v>
      </c>
      <c r="M169" s="88" t="s">
        <v>68</v>
      </c>
      <c r="N169" s="89" t="str">
        <f t="shared" si="17"/>
        <v>0</v>
      </c>
      <c r="O169" s="90" t="s">
        <v>38</v>
      </c>
      <c r="P169" s="193" t="str">
        <f>IFERROR(VLOOKUP(F169,[158]updateMP!$B:$J,4,0)," ")</f>
        <v>TM</v>
      </c>
      <c r="Q169" s="78">
        <f>IFERROR(VLOOKUP(F169,[158]PS!A:DP,47,0)," ")</f>
        <v>0.28333333333333333</v>
      </c>
      <c r="R169" s="79">
        <f>IFERROR(VLOOKUP(F169,[158]PS!A:DP,48,0)," ")</f>
        <v>0.80555555555555547</v>
      </c>
      <c r="S169" s="167">
        <f t="shared" si="18"/>
        <v>525</v>
      </c>
      <c r="T169" s="167">
        <f t="shared" si="14"/>
        <v>70</v>
      </c>
      <c r="U169" s="167">
        <f t="shared" si="15"/>
        <v>455</v>
      </c>
    </row>
    <row r="170" spans="1:21" s="107" customFormat="1" ht="20.25" customHeight="1">
      <c r="A170" s="106"/>
      <c r="B170" s="66">
        <v>154</v>
      </c>
      <c r="C170" s="80" t="str">
        <f>IFERROR(VLOOKUP($F170,[158]updateMP!$B:$J,2,0)," ")</f>
        <v>RAFI PUTRA RAMADHAN</v>
      </c>
      <c r="D170" s="81"/>
      <c r="E170" s="81"/>
      <c r="F170" s="82">
        <v>72531</v>
      </c>
      <c r="G170" s="83">
        <v>0.30208333333333331</v>
      </c>
      <c r="H170" s="83">
        <v>0.66666666666666663</v>
      </c>
      <c r="I170" s="84">
        <f t="shared" si="19"/>
        <v>0</v>
      </c>
      <c r="J170" s="85" t="str">
        <f>IFERROR(VLOOKUP(F170,[158]updateMP!B:J,8,0)," ")</f>
        <v>SM</v>
      </c>
      <c r="K170" s="86">
        <f t="shared" si="16"/>
        <v>0.66666666666666663</v>
      </c>
      <c r="L170" s="87" t="s">
        <v>45</v>
      </c>
      <c r="M170" s="88" t="s">
        <v>68</v>
      </c>
      <c r="N170" s="89" t="str">
        <f t="shared" si="17"/>
        <v>0</v>
      </c>
      <c r="O170" s="90" t="s">
        <v>38</v>
      </c>
      <c r="P170" s="193" t="str">
        <f>IFERROR(VLOOKUP(F170,[158]updateMP!$B:$J,4,0)," ")</f>
        <v>TM</v>
      </c>
      <c r="Q170" s="78">
        <f>IFERROR(VLOOKUP(F170,[158]PS!A:DP,47,0)," ")</f>
        <v>0.28333333333333333</v>
      </c>
      <c r="R170" s="79">
        <f>IFERROR(VLOOKUP(F170,[158]PS!A:DP,48,0)," ")</f>
        <v>0.80555555555555547</v>
      </c>
      <c r="S170" s="167">
        <f t="shared" si="18"/>
        <v>525</v>
      </c>
      <c r="T170" s="167">
        <f t="shared" si="14"/>
        <v>70</v>
      </c>
      <c r="U170" s="167">
        <f t="shared" si="15"/>
        <v>455</v>
      </c>
    </row>
    <row r="171" spans="1:21" s="107" customFormat="1" ht="20.25" customHeight="1">
      <c r="A171" s="106"/>
      <c r="B171" s="66">
        <v>155</v>
      </c>
      <c r="C171" s="80" t="str">
        <f>IFERROR(VLOOKUP($F171,[158]updateMP!$B:$J,2,0)," ")</f>
        <v>MARDI</v>
      </c>
      <c r="D171" s="81"/>
      <c r="E171" s="81"/>
      <c r="F171" s="82">
        <v>24742</v>
      </c>
      <c r="G171" s="83">
        <v>0.30208333333333331</v>
      </c>
      <c r="H171" s="83">
        <v>0.66666666666666663</v>
      </c>
      <c r="I171" s="84">
        <f t="shared" si="19"/>
        <v>0</v>
      </c>
      <c r="J171" s="85" t="str">
        <f>IFERROR(VLOOKUP(F171,[158]updateMP!B:J,8,0)," ")</f>
        <v>SM</v>
      </c>
      <c r="K171" s="86">
        <f t="shared" si="16"/>
        <v>0.66666666666666663</v>
      </c>
      <c r="L171" s="87" t="s">
        <v>45</v>
      </c>
      <c r="M171" s="88" t="s">
        <v>68</v>
      </c>
      <c r="N171" s="89" t="str">
        <f t="shared" si="17"/>
        <v>0</v>
      </c>
      <c r="O171" s="90" t="s">
        <v>38</v>
      </c>
      <c r="P171" s="193" t="str">
        <f>IFERROR(VLOOKUP(F171,[158]updateMP!$B:$J,4,0)," ")</f>
        <v>TL</v>
      </c>
      <c r="Q171" s="78">
        <f>IFERROR(VLOOKUP(F171,[158]PS!A:DP,47,0)," ")</f>
        <v>0.29444444444444445</v>
      </c>
      <c r="R171" s="79">
        <f>IFERROR(VLOOKUP(F171,[158]PS!A:DP,48,0)," ")</f>
        <v>0.83472222222222225</v>
      </c>
      <c r="S171" s="167">
        <f t="shared" si="18"/>
        <v>525</v>
      </c>
      <c r="T171" s="167">
        <f t="shared" si="14"/>
        <v>70</v>
      </c>
      <c r="U171" s="167">
        <f t="shared" si="15"/>
        <v>455</v>
      </c>
    </row>
    <row r="172" spans="1:21" s="107" customFormat="1" ht="20.25" customHeight="1">
      <c r="A172" s="106"/>
      <c r="B172" s="66">
        <v>156</v>
      </c>
      <c r="C172" s="80" t="str">
        <f>IFERROR(VLOOKUP($F172,[158]updateMP!$B:$J,2,0)," ")</f>
        <v>ISKANDAR ADIANNUR SALAM</v>
      </c>
      <c r="D172" s="81"/>
      <c r="E172" s="81"/>
      <c r="F172" s="82">
        <v>39418</v>
      </c>
      <c r="G172" s="83">
        <v>0.30208333333333331</v>
      </c>
      <c r="H172" s="83">
        <v>0.66666666666666663</v>
      </c>
      <c r="I172" s="84">
        <f t="shared" si="19"/>
        <v>0</v>
      </c>
      <c r="J172" s="85" t="str">
        <f>IFERROR(VLOOKUP(F172,[158]updateMP!B:J,8,0)," ")</f>
        <v>SM</v>
      </c>
      <c r="K172" s="86">
        <f t="shared" si="16"/>
        <v>0.66666666666666663</v>
      </c>
      <c r="L172" s="87" t="s">
        <v>45</v>
      </c>
      <c r="M172" s="88" t="s">
        <v>68</v>
      </c>
      <c r="N172" s="89" t="str">
        <f t="shared" si="17"/>
        <v>0</v>
      </c>
      <c r="O172" s="90" t="s">
        <v>38</v>
      </c>
      <c r="P172" s="193" t="str">
        <f>IFERROR(VLOOKUP(F172,[158]updateMP!$B:$J,4,0)," ")</f>
        <v>TM</v>
      </c>
      <c r="Q172" s="78">
        <f>IFERROR(VLOOKUP(F172,[158]PS!A:DP,47,0)," ")</f>
        <v>0.3</v>
      </c>
      <c r="R172" s="79">
        <f>IFERROR(VLOOKUP(F172,[158]PS!A:DP,48,0)," ")</f>
        <v>0.80208333333333337</v>
      </c>
      <c r="S172" s="167">
        <f t="shared" si="18"/>
        <v>525</v>
      </c>
      <c r="T172" s="167">
        <f t="shared" si="14"/>
        <v>70</v>
      </c>
      <c r="U172" s="167">
        <f t="shared" si="15"/>
        <v>455</v>
      </c>
    </row>
    <row r="173" spans="1:21" s="107" customFormat="1" ht="20.25" customHeight="1">
      <c r="A173" s="106"/>
      <c r="B173" s="66">
        <v>157</v>
      </c>
      <c r="C173" s="80" t="str">
        <f>IFERROR(VLOOKUP($F173,[158]updateMP!$B:$J,2,0)," ")</f>
        <v>YAN ARI KURNIAWAN</v>
      </c>
      <c r="D173" s="81"/>
      <c r="E173" s="81"/>
      <c r="F173" s="82">
        <v>30367</v>
      </c>
      <c r="G173" s="83">
        <v>0.30208333333333331</v>
      </c>
      <c r="H173" s="83">
        <v>0.66666666666666663</v>
      </c>
      <c r="I173" s="84">
        <f t="shared" si="19"/>
        <v>0</v>
      </c>
      <c r="J173" s="85" t="str">
        <f>IFERROR(VLOOKUP(F173,[158]updateMP!B:J,8,0)," ")</f>
        <v>SM</v>
      </c>
      <c r="K173" s="86">
        <f t="shared" si="16"/>
        <v>0.66666666666666663</v>
      </c>
      <c r="L173" s="87" t="s">
        <v>45</v>
      </c>
      <c r="M173" s="88" t="s">
        <v>68</v>
      </c>
      <c r="N173" s="89" t="str">
        <f t="shared" si="17"/>
        <v>0</v>
      </c>
      <c r="O173" s="90" t="s">
        <v>38</v>
      </c>
      <c r="P173" s="193" t="str">
        <f>IFERROR(VLOOKUP(F173,[158]updateMP!$B:$J,4,0)," ")</f>
        <v>TM</v>
      </c>
      <c r="Q173" s="78">
        <f>IFERROR(VLOOKUP(F173,[158]PS!A:DP,47,0)," ")</f>
        <v>0.30416666666666664</v>
      </c>
      <c r="R173" s="79">
        <f>IFERROR(VLOOKUP(F173,[158]PS!A:DP,48,0)," ")</f>
        <v>0.72777777777777775</v>
      </c>
      <c r="S173" s="167">
        <f t="shared" si="18"/>
        <v>525</v>
      </c>
      <c r="T173" s="167">
        <f t="shared" si="14"/>
        <v>70</v>
      </c>
      <c r="U173" s="167">
        <f t="shared" si="15"/>
        <v>455</v>
      </c>
    </row>
    <row r="174" spans="1:21" s="107" customFormat="1" ht="20.25" customHeight="1">
      <c r="A174" s="106"/>
      <c r="B174" s="66">
        <v>158</v>
      </c>
      <c r="C174" s="80" t="str">
        <f>IFERROR(VLOOKUP($F174,[158]updateMP!$B:$J,2,0)," ")</f>
        <v>ASEP SUDRAJAT</v>
      </c>
      <c r="D174" s="81"/>
      <c r="E174" s="81"/>
      <c r="F174" s="82">
        <v>70592</v>
      </c>
      <c r="G174" s="83">
        <v>0.30208333333333331</v>
      </c>
      <c r="H174" s="83">
        <v>0.66666666666666663</v>
      </c>
      <c r="I174" s="84">
        <f t="shared" si="19"/>
        <v>0</v>
      </c>
      <c r="J174" s="85" t="str">
        <f>IFERROR(VLOOKUP(F174,[158]updateMP!B:J,8,0)," ")</f>
        <v>SM</v>
      </c>
      <c r="K174" s="86">
        <f t="shared" si="16"/>
        <v>0.66666666666666663</v>
      </c>
      <c r="L174" s="87" t="s">
        <v>45</v>
      </c>
      <c r="M174" s="88" t="s">
        <v>68</v>
      </c>
      <c r="N174" s="89" t="str">
        <f t="shared" si="17"/>
        <v>0</v>
      </c>
      <c r="O174" s="90" t="s">
        <v>38</v>
      </c>
      <c r="P174" s="193" t="str">
        <f>IFERROR(VLOOKUP(F174,[158]updateMP!$B:$J,4,0)," ")</f>
        <v>TM</v>
      </c>
      <c r="Q174" s="78">
        <f>IFERROR(VLOOKUP(F174,[158]PS!A:DP,47,0)," ")</f>
        <v>0.27986111111111112</v>
      </c>
      <c r="R174" s="79">
        <f>IFERROR(VLOOKUP(F174,[158]PS!A:DP,48,0)," ")</f>
        <v>0.80208333333333337</v>
      </c>
      <c r="S174" s="167">
        <f t="shared" si="18"/>
        <v>525</v>
      </c>
      <c r="T174" s="167">
        <f t="shared" si="14"/>
        <v>70</v>
      </c>
      <c r="U174" s="167">
        <f t="shared" si="15"/>
        <v>455</v>
      </c>
    </row>
    <row r="175" spans="1:21" s="107" customFormat="1" ht="20.25" customHeight="1">
      <c r="A175" s="106"/>
      <c r="B175" s="66">
        <v>159</v>
      </c>
      <c r="C175" s="80" t="str">
        <f>IFERROR(VLOOKUP($F175,[158]updateMP!$B:$J,2,0)," ")</f>
        <v>MUHAMMAD RIZAL TAKIYUDIN</v>
      </c>
      <c r="D175" s="81"/>
      <c r="E175" s="81"/>
      <c r="F175" s="82">
        <v>72524</v>
      </c>
      <c r="G175" s="83">
        <v>0.30208333333333331</v>
      </c>
      <c r="H175" s="83">
        <v>0.66666666666666663</v>
      </c>
      <c r="I175" s="84">
        <f t="shared" si="19"/>
        <v>0</v>
      </c>
      <c r="J175" s="85" t="s">
        <v>69</v>
      </c>
      <c r="K175" s="86">
        <f t="shared" si="16"/>
        <v>0.66666666666666663</v>
      </c>
      <c r="L175" s="87" t="s">
        <v>45</v>
      </c>
      <c r="M175" s="88" t="s">
        <v>68</v>
      </c>
      <c r="N175" s="89" t="str">
        <f t="shared" si="17"/>
        <v>0</v>
      </c>
      <c r="O175" s="90" t="s">
        <v>38</v>
      </c>
      <c r="P175" s="193" t="str">
        <f>IFERROR(VLOOKUP(F175,[158]updateMP!$B:$J,4,0)," ")</f>
        <v>TM</v>
      </c>
      <c r="Q175" s="78">
        <f>IFERROR(VLOOKUP(F175,[158]PS!A:DP,47,0)," ")</f>
        <v>0.26805555555555555</v>
      </c>
      <c r="R175" s="79">
        <f>IFERROR(VLOOKUP(F175,[158]PS!A:DP,48,0)," ")</f>
        <v>0.78541666666666676</v>
      </c>
      <c r="S175" s="167">
        <f t="shared" si="18"/>
        <v>525</v>
      </c>
      <c r="T175" s="167">
        <f t="shared" si="14"/>
        <v>70</v>
      </c>
      <c r="U175" s="167">
        <f t="shared" si="15"/>
        <v>455</v>
      </c>
    </row>
    <row r="176" spans="1:21" s="107" customFormat="1" ht="20.25" customHeight="1">
      <c r="A176" s="106"/>
      <c r="B176" s="66">
        <v>160</v>
      </c>
      <c r="C176" s="80" t="str">
        <f>IFERROR(VLOOKUP($F176,[158]updateMP!$B:$J,2,0)," ")</f>
        <v>RANGGA NUGRAHA</v>
      </c>
      <c r="D176" s="81"/>
      <c r="E176" s="81"/>
      <c r="F176" s="82">
        <v>72532</v>
      </c>
      <c r="G176" s="83">
        <v>0.30208333333333331</v>
      </c>
      <c r="H176" s="83">
        <v>0.66666666666666663</v>
      </c>
      <c r="I176" s="84">
        <f t="shared" si="19"/>
        <v>0</v>
      </c>
      <c r="J176" s="85" t="str">
        <f>IFERROR(VLOOKUP(F176,[158]updateMP!B:J,8,0)," ")</f>
        <v>SM</v>
      </c>
      <c r="K176" s="86">
        <f t="shared" si="16"/>
        <v>0.66666666666666663</v>
      </c>
      <c r="L176" s="87" t="s">
        <v>45</v>
      </c>
      <c r="M176" s="88" t="s">
        <v>68</v>
      </c>
      <c r="N176" s="89" t="str">
        <f t="shared" si="17"/>
        <v>0</v>
      </c>
      <c r="O176" s="90" t="s">
        <v>38</v>
      </c>
      <c r="P176" s="193" t="str">
        <f>IFERROR(VLOOKUP(F176,[158]updateMP!$B:$J,4,0)," ")</f>
        <v>TM</v>
      </c>
      <c r="Q176" s="78">
        <f>IFERROR(VLOOKUP(F176,[158]PS!A:DP,47,0)," ")</f>
        <v>0.27986111111111112</v>
      </c>
      <c r="R176" s="79">
        <f>IFERROR(VLOOKUP(F176,[158]PS!A:DP,48,0)," ")</f>
        <v>0.83472222222222225</v>
      </c>
      <c r="S176" s="167">
        <f t="shared" si="18"/>
        <v>525</v>
      </c>
      <c r="T176" s="167">
        <f t="shared" si="14"/>
        <v>70</v>
      </c>
      <c r="U176" s="167">
        <f t="shared" si="15"/>
        <v>455</v>
      </c>
    </row>
    <row r="177" spans="1:21" s="107" customFormat="1" ht="20.25" customHeight="1">
      <c r="A177" s="106"/>
      <c r="B177" s="66">
        <v>161</v>
      </c>
      <c r="C177" s="91" t="str">
        <f>IFERROR(VLOOKUP($F177,[158]updateMP!$B:$J,2,0)," ")</f>
        <v>ABDUL ROHMAN</v>
      </c>
      <c r="D177" s="92"/>
      <c r="E177" s="92"/>
      <c r="F177" s="93">
        <v>37650</v>
      </c>
      <c r="G177" s="94">
        <v>0.30208333333333331</v>
      </c>
      <c r="H177" s="94">
        <v>0.66666666666666663</v>
      </c>
      <c r="I177" s="95">
        <f t="shared" si="19"/>
        <v>0</v>
      </c>
      <c r="J177" s="96" t="str">
        <f>IFERROR(VLOOKUP(F177,[158]updateMP!B:J,8,0)," ")</f>
        <v>PROJECT FACILITY</v>
      </c>
      <c r="K177" s="97">
        <f t="shared" si="16"/>
        <v>0.66666666666666663</v>
      </c>
      <c r="L177" s="98" t="s">
        <v>45</v>
      </c>
      <c r="M177" s="99" t="s">
        <v>68</v>
      </c>
      <c r="N177" s="100" t="str">
        <f t="shared" si="17"/>
        <v>0</v>
      </c>
      <c r="O177" s="101" t="s">
        <v>38</v>
      </c>
      <c r="P177" s="193" t="str">
        <f>IFERROR(VLOOKUP(F177,[158]updateMP!$B:$J,4,0)," ")</f>
        <v>TM</v>
      </c>
      <c r="Q177" s="78">
        <f>IFERROR(VLOOKUP(F177,[158]PS!A:DP,47,0)," ")</f>
        <v>0.26874999999999999</v>
      </c>
      <c r="R177" s="79">
        <f>IFERROR(VLOOKUP(F177,[158]PS!A:DP,48,0)," ")</f>
        <v>0.8340277777777777</v>
      </c>
      <c r="S177" s="167">
        <f t="shared" si="18"/>
        <v>525</v>
      </c>
      <c r="T177" s="167">
        <f t="shared" si="14"/>
        <v>70</v>
      </c>
      <c r="U177" s="167">
        <f t="shared" si="15"/>
        <v>455</v>
      </c>
    </row>
    <row r="178" spans="1:21" s="107" customFormat="1" ht="20.25" customHeight="1">
      <c r="A178" s="106"/>
      <c r="B178" s="66">
        <v>162</v>
      </c>
      <c r="C178" s="91" t="str">
        <f>IFERROR(VLOOKUP($F178,[158]updateMP!$B:$J,2,0)," ")</f>
        <v>TAUFIK HIDAYAH</v>
      </c>
      <c r="D178" s="92"/>
      <c r="E178" s="92"/>
      <c r="F178" s="93">
        <v>67757</v>
      </c>
      <c r="G178" s="94">
        <v>0.30208333333333331</v>
      </c>
      <c r="H178" s="94">
        <v>0.66666666666666663</v>
      </c>
      <c r="I178" s="95">
        <f t="shared" si="19"/>
        <v>0</v>
      </c>
      <c r="J178" s="96" t="str">
        <f>IFERROR(VLOOKUP(F178,[158]updateMP!B:J,8,0)," ")</f>
        <v>PROJECT FACILITY</v>
      </c>
      <c r="K178" s="97">
        <f t="shared" si="16"/>
        <v>0.66666666666666663</v>
      </c>
      <c r="L178" s="98" t="s">
        <v>45</v>
      </c>
      <c r="M178" s="99" t="s">
        <v>68</v>
      </c>
      <c r="N178" s="100" t="str">
        <f t="shared" si="17"/>
        <v>0</v>
      </c>
      <c r="O178" s="101" t="s">
        <v>38</v>
      </c>
      <c r="P178" s="193" t="str">
        <f>IFERROR(VLOOKUP(F178,[158]updateMP!$B:$J,4,0)," ")</f>
        <v>TM</v>
      </c>
      <c r="Q178" s="78">
        <f>IFERROR(VLOOKUP(F178,[158]PS!A:DP,47,0)," ")</f>
        <v>0.28888888888888892</v>
      </c>
      <c r="R178" s="79">
        <f>IFERROR(VLOOKUP(F178,[158]PS!A:DP,48,0)," ")</f>
        <v>0.78194444444444444</v>
      </c>
      <c r="S178" s="167">
        <f t="shared" si="18"/>
        <v>525</v>
      </c>
      <c r="T178" s="167">
        <f t="shared" si="14"/>
        <v>70</v>
      </c>
      <c r="U178" s="167">
        <f t="shared" si="15"/>
        <v>455</v>
      </c>
    </row>
    <row r="179" spans="1:21" s="107" customFormat="1" ht="20.25" customHeight="1">
      <c r="A179" s="106"/>
      <c r="B179" s="66">
        <v>163</v>
      </c>
      <c r="C179" s="91" t="str">
        <f>IFERROR(VLOOKUP($F179,[158]updateMP!$B:$J,2,0)," ")</f>
        <v>ARI BUDIARSO</v>
      </c>
      <c r="D179" s="92"/>
      <c r="E179" s="92"/>
      <c r="F179" s="93">
        <v>43842</v>
      </c>
      <c r="G179" s="94">
        <v>0.30208333333333331</v>
      </c>
      <c r="H179" s="94">
        <v>0.66666666666666663</v>
      </c>
      <c r="I179" s="95">
        <f t="shared" si="19"/>
        <v>0</v>
      </c>
      <c r="J179" s="96" t="str">
        <f>IFERROR(VLOOKUP(F179,[158]updateMP!B:J,8,0)," ")</f>
        <v>DOJO FS</v>
      </c>
      <c r="K179" s="97">
        <f t="shared" si="16"/>
        <v>0.66666666666666663</v>
      </c>
      <c r="L179" s="98" t="s">
        <v>45</v>
      </c>
      <c r="M179" s="99" t="s">
        <v>68</v>
      </c>
      <c r="N179" s="100" t="str">
        <f t="shared" si="17"/>
        <v>0</v>
      </c>
      <c r="O179" s="101" t="s">
        <v>38</v>
      </c>
      <c r="P179" s="193" t="str">
        <f>IFERROR(VLOOKUP(F179,[158]updateMP!$B:$J,4,0)," ")</f>
        <v>TM</v>
      </c>
      <c r="Q179" s="78">
        <f>IFERROR(VLOOKUP(F179,[158]PS!A:DP,47,0)," ")</f>
        <v>0.2986111111111111</v>
      </c>
      <c r="R179" s="79">
        <f>IFERROR(VLOOKUP(F179,[158]PS!A:DP,48,0)," ")</f>
        <v>0.625</v>
      </c>
      <c r="S179" s="167">
        <f t="shared" si="18"/>
        <v>525</v>
      </c>
      <c r="T179" s="167">
        <f t="shared" si="14"/>
        <v>70</v>
      </c>
      <c r="U179" s="167">
        <f t="shared" si="15"/>
        <v>455</v>
      </c>
    </row>
    <row r="180" spans="1:21" s="107" customFormat="1" ht="20.25" customHeight="1">
      <c r="A180" s="106"/>
      <c r="B180" s="66">
        <v>164</v>
      </c>
      <c r="C180" s="91" t="str">
        <f>IFERROR(VLOOKUP($F180,[158]updateMP!$B:$J,2,0)," ")</f>
        <v>DARUL IMAN</v>
      </c>
      <c r="D180" s="92"/>
      <c r="E180" s="92"/>
      <c r="F180" s="93">
        <v>34714</v>
      </c>
      <c r="G180" s="94">
        <v>0.30208333333333331</v>
      </c>
      <c r="H180" s="94">
        <v>0.66666666666666663</v>
      </c>
      <c r="I180" s="95">
        <f t="shared" si="19"/>
        <v>0</v>
      </c>
      <c r="J180" s="96" t="str">
        <f>IFERROR(VLOOKUP(F180,[158]updateMP!B:J,8,0)," ")</f>
        <v>DOJO FS</v>
      </c>
      <c r="K180" s="97">
        <f t="shared" si="16"/>
        <v>0.66666666666666663</v>
      </c>
      <c r="L180" s="98" t="s">
        <v>45</v>
      </c>
      <c r="M180" s="99" t="s">
        <v>68</v>
      </c>
      <c r="N180" s="100" t="str">
        <f t="shared" si="17"/>
        <v>0</v>
      </c>
      <c r="O180" s="101" t="s">
        <v>38</v>
      </c>
      <c r="P180" s="193" t="str">
        <f>IFERROR(VLOOKUP(F180,[158]updateMP!$B:$J,4,0)," ")</f>
        <v>TM</v>
      </c>
      <c r="Q180" s="78">
        <f>IFERROR(VLOOKUP(F180,[158]PS!A:DP,47,0)," ")</f>
        <v>0</v>
      </c>
      <c r="R180" s="79">
        <f>IFERROR(VLOOKUP(F180,[158]PS!A:DP,48,0)," ")</f>
        <v>0</v>
      </c>
      <c r="S180" s="167">
        <f t="shared" si="18"/>
        <v>525</v>
      </c>
      <c r="T180" s="167">
        <f t="shared" si="14"/>
        <v>70</v>
      </c>
      <c r="U180" s="167">
        <f t="shared" si="15"/>
        <v>455</v>
      </c>
    </row>
    <row r="181" spans="1:21" ht="20.25" customHeight="1">
      <c r="A181" s="19"/>
      <c r="B181" s="66">
        <v>165</v>
      </c>
      <c r="C181" s="67" t="str">
        <f>IFERROR(VLOOKUP($F181,[158]updateMP!$B:$J,2,0)," ")</f>
        <v>MUTAQIN</v>
      </c>
      <c r="D181" s="68"/>
      <c r="E181" s="68"/>
      <c r="F181" s="69">
        <v>13455</v>
      </c>
      <c r="G181" s="70">
        <v>0.30208333333333331</v>
      </c>
      <c r="H181" s="70">
        <v>0.66666666666666663</v>
      </c>
      <c r="I181" s="105">
        <f t="shared" si="19"/>
        <v>0</v>
      </c>
      <c r="J181" s="72" t="str">
        <f>IFERROR(VLOOKUP(F181,[158]updateMP!B:J,8,0)," ")</f>
        <v>MB</v>
      </c>
      <c r="K181" s="73">
        <f t="shared" si="16"/>
        <v>0.66666666666666663</v>
      </c>
      <c r="L181" s="74" t="s">
        <v>45</v>
      </c>
      <c r="M181" s="75" t="s">
        <v>70</v>
      </c>
      <c r="N181" s="76" t="str">
        <f t="shared" si="17"/>
        <v>0</v>
      </c>
      <c r="O181" s="102" t="s">
        <v>38</v>
      </c>
      <c r="P181" s="193" t="str">
        <f>IFERROR(VLOOKUP(F181,[158]updateMP!$B:$J,4,0)," ")</f>
        <v>FRM</v>
      </c>
      <c r="Q181" s="78">
        <f>IFERROR(VLOOKUP(F181,[158]PS!A:DP,47,0)," ")</f>
        <v>0.3</v>
      </c>
      <c r="R181" s="79">
        <f>IFERROR(VLOOKUP(F181,[158]PS!A:DP,48,0)," ")</f>
        <v>0.83333333333333337</v>
      </c>
      <c r="S181" s="167">
        <f t="shared" si="18"/>
        <v>525</v>
      </c>
      <c r="T181" s="167">
        <f t="shared" si="14"/>
        <v>70</v>
      </c>
      <c r="U181" s="167">
        <f t="shared" si="15"/>
        <v>455</v>
      </c>
    </row>
    <row r="182" spans="1:21" ht="20.25" customHeight="1">
      <c r="A182" s="19"/>
      <c r="B182" s="66">
        <v>166</v>
      </c>
      <c r="C182" s="80" t="str">
        <f>IFERROR(VLOOKUP($F182,[158]updateMP!$B:$J,2,0)," ")</f>
        <v>AFRIZAL GUSTIAN</v>
      </c>
      <c r="D182" s="81"/>
      <c r="E182" s="81"/>
      <c r="F182" s="82">
        <v>24611</v>
      </c>
      <c r="G182" s="83">
        <v>0.30208333333333331</v>
      </c>
      <c r="H182" s="83">
        <v>0.66666666666666663</v>
      </c>
      <c r="I182" s="84">
        <f t="shared" si="19"/>
        <v>0</v>
      </c>
      <c r="J182" s="85" t="str">
        <f>IFERROR(VLOOKUP(F182,[158]updateMP!B:J,8,0)," ")</f>
        <v>MB</v>
      </c>
      <c r="K182" s="86">
        <f t="shared" si="16"/>
        <v>0.66666666666666663</v>
      </c>
      <c r="L182" s="87" t="s">
        <v>45</v>
      </c>
      <c r="M182" s="88" t="s">
        <v>70</v>
      </c>
      <c r="N182" s="89" t="str">
        <f t="shared" si="17"/>
        <v>0</v>
      </c>
      <c r="O182" s="90" t="s">
        <v>38</v>
      </c>
      <c r="P182" s="193" t="str">
        <f>IFERROR(VLOOKUP(F182,[158]updateMP!$B:$J,4,0)," ")</f>
        <v>TL</v>
      </c>
      <c r="Q182" s="78">
        <f>IFERROR(VLOOKUP(F182,[158]PS!A:DP,47,0)," ")</f>
        <v>0</v>
      </c>
      <c r="R182" s="79">
        <f>IFERROR(VLOOKUP(F182,[158]PS!A:DP,48,0)," ")</f>
        <v>0</v>
      </c>
      <c r="S182" s="167">
        <f t="shared" si="18"/>
        <v>525</v>
      </c>
      <c r="T182" s="167">
        <f t="shared" si="14"/>
        <v>70</v>
      </c>
      <c r="U182" s="167">
        <f t="shared" si="15"/>
        <v>455</v>
      </c>
    </row>
    <row r="183" spans="1:21" ht="20.25" customHeight="1">
      <c r="A183" s="19"/>
      <c r="B183" s="66">
        <v>167</v>
      </c>
      <c r="C183" s="80" t="str">
        <f>IFERROR(VLOOKUP($F183,[158]updateMP!$B:$J,2,0)," ")</f>
        <v>RIAN ROHIMAT</v>
      </c>
      <c r="D183" s="81"/>
      <c r="E183" s="81"/>
      <c r="F183" s="82">
        <v>28951</v>
      </c>
      <c r="G183" s="83">
        <v>0.30208333333333331</v>
      </c>
      <c r="H183" s="83">
        <v>0.66666666666666663</v>
      </c>
      <c r="I183" s="84">
        <f t="shared" si="19"/>
        <v>0</v>
      </c>
      <c r="J183" s="85" t="str">
        <f>IFERROR(VLOOKUP(F183,[158]updateMP!B:J,8,0)," ")</f>
        <v>MB</v>
      </c>
      <c r="K183" s="86">
        <f t="shared" si="16"/>
        <v>0.66666666666666663</v>
      </c>
      <c r="L183" s="87" t="s">
        <v>45</v>
      </c>
      <c r="M183" s="88" t="s">
        <v>70</v>
      </c>
      <c r="N183" s="89" t="str">
        <f t="shared" si="17"/>
        <v>0</v>
      </c>
      <c r="O183" s="90" t="s">
        <v>38</v>
      </c>
      <c r="P183" s="193" t="str">
        <f>IFERROR(VLOOKUP(F183,[158]updateMP!$B:$J,4,0)," ")</f>
        <v>TM</v>
      </c>
      <c r="Q183" s="78">
        <f>IFERROR(VLOOKUP(F183,[158]PS!A:DP,47,0)," ")</f>
        <v>0.28263888888888888</v>
      </c>
      <c r="R183" s="79">
        <f>IFERROR(VLOOKUP(F183,[158]PS!A:DP,48,0)," ")</f>
        <v>0.54375000000000007</v>
      </c>
      <c r="S183" s="167">
        <f t="shared" si="18"/>
        <v>525</v>
      </c>
      <c r="T183" s="167">
        <f t="shared" si="14"/>
        <v>70</v>
      </c>
      <c r="U183" s="167">
        <f t="shared" si="15"/>
        <v>455</v>
      </c>
    </row>
    <row r="184" spans="1:21" ht="20.25" customHeight="1">
      <c r="A184" s="19"/>
      <c r="B184" s="66">
        <v>168</v>
      </c>
      <c r="C184" s="80" t="str">
        <f>IFERROR(VLOOKUP($F184,[158]updateMP!$B:$J,2,0)," ")</f>
        <v>EKO BUDIAWAN</v>
      </c>
      <c r="D184" s="81"/>
      <c r="E184" s="81"/>
      <c r="F184" s="82">
        <v>39410</v>
      </c>
      <c r="G184" s="83">
        <v>0.30208333333333331</v>
      </c>
      <c r="H184" s="83">
        <v>0.66666666666666663</v>
      </c>
      <c r="I184" s="84">
        <f t="shared" si="19"/>
        <v>0</v>
      </c>
      <c r="J184" s="85" t="str">
        <f>IFERROR(VLOOKUP(F184,[158]updateMP!B:J,8,0)," ")</f>
        <v>MB</v>
      </c>
      <c r="K184" s="86">
        <f t="shared" si="16"/>
        <v>0.66666666666666663</v>
      </c>
      <c r="L184" s="87" t="s">
        <v>45</v>
      </c>
      <c r="M184" s="88" t="s">
        <v>70</v>
      </c>
      <c r="N184" s="89" t="str">
        <f t="shared" si="17"/>
        <v>0</v>
      </c>
      <c r="O184" s="90" t="s">
        <v>38</v>
      </c>
      <c r="P184" s="193" t="str">
        <f>IFERROR(VLOOKUP(F184,[158]updateMP!$B:$J,4,0)," ")</f>
        <v>TM</v>
      </c>
      <c r="Q184" s="78">
        <f>IFERROR(VLOOKUP(F184,[158]PS!A:DP,47,0)," ")</f>
        <v>0.30833333333333335</v>
      </c>
      <c r="R184" s="79">
        <f>IFERROR(VLOOKUP(F184,[158]PS!A:DP,48,0)," ")</f>
        <v>0.83333333333333337</v>
      </c>
      <c r="S184" s="167">
        <f t="shared" si="18"/>
        <v>525</v>
      </c>
      <c r="T184" s="167">
        <f t="shared" si="14"/>
        <v>70</v>
      </c>
      <c r="U184" s="167">
        <f t="shared" si="15"/>
        <v>455</v>
      </c>
    </row>
    <row r="185" spans="1:21" ht="20.25" customHeight="1">
      <c r="A185" s="19"/>
      <c r="B185" s="66">
        <v>169</v>
      </c>
      <c r="C185" s="80" t="str">
        <f>IFERROR(VLOOKUP($F185,[158]updateMP!$B:$J,2,0)," ")</f>
        <v>ROCHMAD PARWADI</v>
      </c>
      <c r="D185" s="81"/>
      <c r="E185" s="81"/>
      <c r="F185" s="82">
        <v>40638</v>
      </c>
      <c r="G185" s="83">
        <v>0.30208333333333331</v>
      </c>
      <c r="H185" s="83">
        <v>0.66666666666666663</v>
      </c>
      <c r="I185" s="84">
        <f t="shared" si="19"/>
        <v>0</v>
      </c>
      <c r="J185" s="85" t="str">
        <f>IFERROR(VLOOKUP(F185,[158]updateMP!B:J,8,0)," ")</f>
        <v>MB</v>
      </c>
      <c r="K185" s="86">
        <f t="shared" si="16"/>
        <v>0.66666666666666663</v>
      </c>
      <c r="L185" s="87" t="s">
        <v>45</v>
      </c>
      <c r="M185" s="88" t="s">
        <v>70</v>
      </c>
      <c r="N185" s="89" t="str">
        <f t="shared" si="17"/>
        <v>0</v>
      </c>
      <c r="O185" s="90" t="s">
        <v>38</v>
      </c>
      <c r="P185" s="193" t="str">
        <f>IFERROR(VLOOKUP(F185,[158]updateMP!$B:$J,4,0)," ")</f>
        <v>TM</v>
      </c>
      <c r="Q185" s="78">
        <f>IFERROR(VLOOKUP(F185,[158]PS!A:DP,47,0)," ")</f>
        <v>0</v>
      </c>
      <c r="R185" s="79">
        <f>IFERROR(VLOOKUP(F185,[158]PS!A:DP,48,0)," ")</f>
        <v>0</v>
      </c>
      <c r="S185" s="167">
        <f t="shared" si="18"/>
        <v>525</v>
      </c>
      <c r="T185" s="167">
        <f t="shared" si="14"/>
        <v>70</v>
      </c>
      <c r="U185" s="167">
        <f t="shared" si="15"/>
        <v>455</v>
      </c>
    </row>
    <row r="186" spans="1:21" ht="20.25" customHeight="1">
      <c r="A186" s="19"/>
      <c r="B186" s="66">
        <v>170</v>
      </c>
      <c r="C186" s="80" t="str">
        <f>IFERROR(VLOOKUP($F186,[158]updateMP!$B:$J,2,0)," ")</f>
        <v>VIVIN SETIYO YULIANTO</v>
      </c>
      <c r="D186" s="81"/>
      <c r="E186" s="81"/>
      <c r="F186" s="82">
        <v>68409</v>
      </c>
      <c r="G186" s="83">
        <v>0.30208333333333331</v>
      </c>
      <c r="H186" s="83">
        <v>0.66666666666666663</v>
      </c>
      <c r="I186" s="84">
        <f t="shared" si="19"/>
        <v>0</v>
      </c>
      <c r="J186" s="85" t="str">
        <f>IFERROR(VLOOKUP(F186,[158]updateMP!B:J,8,0)," ")</f>
        <v>MB</v>
      </c>
      <c r="K186" s="86">
        <f t="shared" si="16"/>
        <v>0.66666666666666663</v>
      </c>
      <c r="L186" s="87" t="s">
        <v>45</v>
      </c>
      <c r="M186" s="88" t="s">
        <v>70</v>
      </c>
      <c r="N186" s="89" t="str">
        <f t="shared" si="17"/>
        <v>0</v>
      </c>
      <c r="O186" s="90" t="s">
        <v>38</v>
      </c>
      <c r="P186" s="193" t="str">
        <f>IFERROR(VLOOKUP(F186,[158]updateMP!$B:$J,4,0)," ")</f>
        <v>TM</v>
      </c>
      <c r="Q186" s="78">
        <f>IFERROR(VLOOKUP(F186,[158]PS!A:DP,47,0)," ")</f>
        <v>0.27708333333333335</v>
      </c>
      <c r="R186" s="79">
        <f>IFERROR(VLOOKUP(F186,[158]PS!A:DP,48,0)," ")</f>
        <v>0.81319444444444444</v>
      </c>
      <c r="S186" s="167">
        <f t="shared" si="18"/>
        <v>525</v>
      </c>
      <c r="T186" s="167">
        <f t="shared" si="14"/>
        <v>70</v>
      </c>
      <c r="U186" s="167">
        <f t="shared" si="15"/>
        <v>455</v>
      </c>
    </row>
    <row r="187" spans="1:21" ht="20.25" customHeight="1">
      <c r="A187" s="19"/>
      <c r="B187" s="66">
        <v>171</v>
      </c>
      <c r="C187" s="80" t="str">
        <f>IFERROR(VLOOKUP($F187,[158]updateMP!$B:$J,2,0)," ")</f>
        <v>ROKHMANI</v>
      </c>
      <c r="D187" s="81"/>
      <c r="E187" s="81"/>
      <c r="F187" s="82">
        <v>68506</v>
      </c>
      <c r="G187" s="83">
        <v>0.30208333333333331</v>
      </c>
      <c r="H187" s="83">
        <v>0.66666666666666663</v>
      </c>
      <c r="I187" s="84">
        <f t="shared" si="19"/>
        <v>0</v>
      </c>
      <c r="J187" s="85" t="str">
        <f>IFERROR(VLOOKUP(F187,[158]updateMP!B:J,8,0)," ")</f>
        <v>MB</v>
      </c>
      <c r="K187" s="86">
        <f t="shared" si="16"/>
        <v>0.66666666666666663</v>
      </c>
      <c r="L187" s="87" t="s">
        <v>45</v>
      </c>
      <c r="M187" s="88" t="s">
        <v>70</v>
      </c>
      <c r="N187" s="89" t="str">
        <f t="shared" si="17"/>
        <v>0</v>
      </c>
      <c r="O187" s="90" t="s">
        <v>38</v>
      </c>
      <c r="P187" s="193" t="str">
        <f>IFERROR(VLOOKUP(F187,[158]updateMP!$B:$J,4,0)," ")</f>
        <v>TM</v>
      </c>
      <c r="Q187" s="78">
        <f>IFERROR(VLOOKUP(F187,[158]PS!A:DP,47,0)," ")</f>
        <v>0.28680555555555554</v>
      </c>
      <c r="R187" s="79">
        <f>IFERROR(VLOOKUP(F187,[158]PS!A:DP,48,0)," ")</f>
        <v>0.82291666666666663</v>
      </c>
      <c r="S187" s="167">
        <f t="shared" si="18"/>
        <v>525</v>
      </c>
      <c r="T187" s="167">
        <f t="shared" si="14"/>
        <v>70</v>
      </c>
      <c r="U187" s="167">
        <f t="shared" si="15"/>
        <v>455</v>
      </c>
    </row>
    <row r="188" spans="1:21" ht="20.25" customHeight="1">
      <c r="A188" s="19"/>
      <c r="B188" s="66">
        <v>172</v>
      </c>
      <c r="C188" s="80" t="str">
        <f>IFERROR(VLOOKUP($F188,[158]updateMP!$B:$J,2,0)," ")</f>
        <v>YOGIASWARA YULIYANTO</v>
      </c>
      <c r="D188" s="81"/>
      <c r="E188" s="81"/>
      <c r="F188" s="82">
        <v>70179</v>
      </c>
      <c r="G188" s="83">
        <v>0.30208333333333331</v>
      </c>
      <c r="H188" s="83">
        <v>0.66666666666666663</v>
      </c>
      <c r="I188" s="84">
        <f t="shared" si="19"/>
        <v>0</v>
      </c>
      <c r="J188" s="85" t="str">
        <f>IFERROR(VLOOKUP(F188,[158]updateMP!B:J,8,0)," ")</f>
        <v>MB</v>
      </c>
      <c r="K188" s="86">
        <f t="shared" si="16"/>
        <v>0.66666666666666663</v>
      </c>
      <c r="L188" s="87" t="s">
        <v>45</v>
      </c>
      <c r="M188" s="88" t="s">
        <v>70</v>
      </c>
      <c r="N188" s="89" t="str">
        <f t="shared" si="17"/>
        <v>0</v>
      </c>
      <c r="O188" s="90" t="s">
        <v>38</v>
      </c>
      <c r="P188" s="193" t="str">
        <f>IFERROR(VLOOKUP(F188,[158]updateMP!$B:$J,4,0)," ")</f>
        <v>TM</v>
      </c>
      <c r="Q188" s="78">
        <f>IFERROR(VLOOKUP(F188,[158]PS!A:DP,47,0)," ")</f>
        <v>0.28611111111111115</v>
      </c>
      <c r="R188" s="79">
        <f>IFERROR(VLOOKUP(F188,[158]PS!A:DP,48,0)," ")</f>
        <v>0.82291666666666663</v>
      </c>
      <c r="S188" s="167">
        <f t="shared" si="18"/>
        <v>525</v>
      </c>
      <c r="T188" s="167">
        <f t="shared" si="14"/>
        <v>70</v>
      </c>
      <c r="U188" s="167">
        <f t="shared" si="15"/>
        <v>455</v>
      </c>
    </row>
    <row r="189" spans="1:21" ht="20.25" customHeight="1">
      <c r="A189" s="19"/>
      <c r="B189" s="66">
        <v>173</v>
      </c>
      <c r="C189" s="80" t="str">
        <f>IFERROR(VLOOKUP($F189,[158]updateMP!$B:$J,2,0)," ")</f>
        <v>ALDI ISLAMUDDIN</v>
      </c>
      <c r="D189" s="81"/>
      <c r="E189" s="81"/>
      <c r="F189" s="82">
        <v>72488</v>
      </c>
      <c r="G189" s="83">
        <v>0.30208333333333331</v>
      </c>
      <c r="H189" s="83">
        <v>0.66666666666666663</v>
      </c>
      <c r="I189" s="84">
        <f t="shared" si="19"/>
        <v>0</v>
      </c>
      <c r="J189" s="85" t="str">
        <f>IFERROR(VLOOKUP(F189,[158]updateMP!B:J,8,0)," ")</f>
        <v>MB</v>
      </c>
      <c r="K189" s="86">
        <f t="shared" si="16"/>
        <v>0.66666666666666663</v>
      </c>
      <c r="L189" s="87" t="s">
        <v>45</v>
      </c>
      <c r="M189" s="88" t="s">
        <v>70</v>
      </c>
      <c r="N189" s="89" t="str">
        <f t="shared" si="17"/>
        <v>0</v>
      </c>
      <c r="O189" s="90" t="s">
        <v>38</v>
      </c>
      <c r="P189" s="193" t="str">
        <f>IFERROR(VLOOKUP(F189,[158]updateMP!$B:$J,4,0)," ")</f>
        <v>TM</v>
      </c>
      <c r="Q189" s="78">
        <f>IFERROR(VLOOKUP(F189,[158]PS!A:DP,47,0)," ")</f>
        <v>0.28333333333333333</v>
      </c>
      <c r="R189" s="79">
        <f>IFERROR(VLOOKUP(F189,[158]PS!A:DP,48,0)," ")</f>
        <v>0.81319444444444444</v>
      </c>
      <c r="S189" s="167">
        <f t="shared" si="18"/>
        <v>525</v>
      </c>
      <c r="T189" s="167">
        <f t="shared" si="14"/>
        <v>70</v>
      </c>
      <c r="U189" s="167">
        <f t="shared" si="15"/>
        <v>455</v>
      </c>
    </row>
    <row r="190" spans="1:21" ht="20.25" customHeight="1">
      <c r="A190" s="19"/>
      <c r="B190" s="66">
        <v>174</v>
      </c>
      <c r="C190" s="80" t="str">
        <f>IFERROR(VLOOKUP($F190,[158]updateMP!$B:$J,2,0)," ")</f>
        <v>SARNO</v>
      </c>
      <c r="D190" s="81"/>
      <c r="E190" s="81"/>
      <c r="F190" s="82">
        <v>23496</v>
      </c>
      <c r="G190" s="83">
        <v>0.30208333333333331</v>
      </c>
      <c r="H190" s="83">
        <v>0.66666666666666663</v>
      </c>
      <c r="I190" s="84">
        <f t="shared" si="19"/>
        <v>0</v>
      </c>
      <c r="J190" s="85" t="str">
        <f>IFERROR(VLOOKUP(F190,[158]updateMP!B:J,8,0)," ")</f>
        <v>MB</v>
      </c>
      <c r="K190" s="86">
        <f t="shared" si="16"/>
        <v>0.66666666666666663</v>
      </c>
      <c r="L190" s="87" t="s">
        <v>45</v>
      </c>
      <c r="M190" s="88" t="s">
        <v>70</v>
      </c>
      <c r="N190" s="89" t="str">
        <f t="shared" si="17"/>
        <v>0</v>
      </c>
      <c r="O190" s="90" t="s">
        <v>38</v>
      </c>
      <c r="P190" s="193" t="str">
        <f>IFERROR(VLOOKUP(F190,[158]updateMP!$B:$J,4,0)," ")</f>
        <v>TL</v>
      </c>
      <c r="Q190" s="78">
        <f>IFERROR(VLOOKUP(F190,[158]PS!A:DP,47,0)," ")</f>
        <v>0.28263888888888888</v>
      </c>
      <c r="R190" s="79">
        <f>IFERROR(VLOOKUP(F190,[158]PS!A:DP,48,0)," ")</f>
        <v>0.83333333333333337</v>
      </c>
      <c r="S190" s="167">
        <f t="shared" si="18"/>
        <v>525</v>
      </c>
      <c r="T190" s="167">
        <f t="shared" si="14"/>
        <v>70</v>
      </c>
      <c r="U190" s="167">
        <f t="shared" si="15"/>
        <v>455</v>
      </c>
    </row>
    <row r="191" spans="1:21" ht="20.25" customHeight="1">
      <c r="A191" s="19"/>
      <c r="B191" s="66">
        <v>175</v>
      </c>
      <c r="C191" s="80" t="str">
        <f>IFERROR(VLOOKUP($F191,[158]updateMP!$B:$J,2,0)," ")</f>
        <v>ARDHI WIJAYANTO</v>
      </c>
      <c r="D191" s="81"/>
      <c r="E191" s="81"/>
      <c r="F191" s="82">
        <v>39905</v>
      </c>
      <c r="G191" s="83">
        <v>0.30208333333333331</v>
      </c>
      <c r="H191" s="83">
        <v>0.66666666666666663</v>
      </c>
      <c r="I191" s="84">
        <f t="shared" si="19"/>
        <v>0</v>
      </c>
      <c r="J191" s="85" t="str">
        <f>IFERROR(VLOOKUP(F191,[158]updateMP!B:J,8,0)," ")</f>
        <v>MB</v>
      </c>
      <c r="K191" s="86">
        <f t="shared" si="16"/>
        <v>0.66666666666666663</v>
      </c>
      <c r="L191" s="87" t="s">
        <v>45</v>
      </c>
      <c r="M191" s="88" t="s">
        <v>70</v>
      </c>
      <c r="N191" s="89" t="str">
        <f t="shared" si="17"/>
        <v>0</v>
      </c>
      <c r="O191" s="90" t="s">
        <v>38</v>
      </c>
      <c r="P191" s="193" t="str">
        <f>IFERROR(VLOOKUP(F191,[158]updateMP!$B:$J,4,0)," ")</f>
        <v>TM</v>
      </c>
      <c r="Q191" s="78">
        <f>IFERROR(VLOOKUP(F191,[158]PS!A:DP,47,0)," ")</f>
        <v>0.29166666666666669</v>
      </c>
      <c r="R191" s="79">
        <f>IFERROR(VLOOKUP(F191,[158]PS!A:DP,48,0)," ")</f>
        <v>0.80763888888888891</v>
      </c>
      <c r="S191" s="167">
        <f t="shared" si="18"/>
        <v>525</v>
      </c>
      <c r="T191" s="167">
        <f t="shared" si="14"/>
        <v>70</v>
      </c>
      <c r="U191" s="167">
        <f t="shared" si="15"/>
        <v>455</v>
      </c>
    </row>
    <row r="192" spans="1:21" ht="20.25" customHeight="1">
      <c r="A192" s="19"/>
      <c r="B192" s="66">
        <v>176</v>
      </c>
      <c r="C192" s="80" t="str">
        <f>IFERROR(VLOOKUP($F192,[158]updateMP!$B:$J,2,0)," ")</f>
        <v>AYUN TRANGGONO</v>
      </c>
      <c r="D192" s="81"/>
      <c r="E192" s="81"/>
      <c r="F192" s="82">
        <v>39125</v>
      </c>
      <c r="G192" s="83">
        <v>0.30208333333333331</v>
      </c>
      <c r="H192" s="83">
        <v>0.66666666666666663</v>
      </c>
      <c r="I192" s="84">
        <f t="shared" si="19"/>
        <v>0</v>
      </c>
      <c r="J192" s="85" t="str">
        <f>IFERROR(VLOOKUP(F192,[158]updateMP!B:J,8,0)," ")</f>
        <v>MB</v>
      </c>
      <c r="K192" s="86">
        <f t="shared" si="16"/>
        <v>0.66666666666666663</v>
      </c>
      <c r="L192" s="87" t="s">
        <v>45</v>
      </c>
      <c r="M192" s="88" t="s">
        <v>70</v>
      </c>
      <c r="N192" s="89" t="str">
        <f t="shared" si="17"/>
        <v>0</v>
      </c>
      <c r="O192" s="90" t="s">
        <v>38</v>
      </c>
      <c r="P192" s="193" t="str">
        <f>IFERROR(VLOOKUP(F192,[158]updateMP!$B:$J,4,0)," ")</f>
        <v>TM</v>
      </c>
      <c r="Q192" s="78">
        <f>IFERROR(VLOOKUP(F192,[158]PS!A:DP,47,0)," ")</f>
        <v>0.29583333333333334</v>
      </c>
      <c r="R192" s="79">
        <f>IFERROR(VLOOKUP(F192,[158]PS!A:DP,48,0)," ")</f>
        <v>0.81736111111111109</v>
      </c>
      <c r="S192" s="167">
        <f t="shared" si="18"/>
        <v>525</v>
      </c>
      <c r="T192" s="167">
        <f t="shared" si="14"/>
        <v>70</v>
      </c>
      <c r="U192" s="167">
        <f t="shared" si="15"/>
        <v>455</v>
      </c>
    </row>
    <row r="193" spans="1:21" ht="20.25" customHeight="1">
      <c r="A193" s="19"/>
      <c r="B193" s="66">
        <v>177</v>
      </c>
      <c r="C193" s="80" t="str">
        <f>IFERROR(VLOOKUP($F193,[158]updateMP!$B:$J,2,0)," ")</f>
        <v>AHMAD MANSUR</v>
      </c>
      <c r="D193" s="81"/>
      <c r="E193" s="81"/>
      <c r="F193" s="82">
        <v>39400</v>
      </c>
      <c r="G193" s="83">
        <v>0.30208333333333331</v>
      </c>
      <c r="H193" s="83">
        <v>0.66666666666666663</v>
      </c>
      <c r="I193" s="84">
        <f t="shared" si="19"/>
        <v>0</v>
      </c>
      <c r="J193" s="85" t="str">
        <f>IFERROR(VLOOKUP(F193,[158]updateMP!B:J,8,0)," ")</f>
        <v>MB</v>
      </c>
      <c r="K193" s="86">
        <f t="shared" si="16"/>
        <v>0.66666666666666663</v>
      </c>
      <c r="L193" s="87" t="s">
        <v>45</v>
      </c>
      <c r="M193" s="88" t="s">
        <v>70</v>
      </c>
      <c r="N193" s="89" t="str">
        <f t="shared" si="17"/>
        <v>0</v>
      </c>
      <c r="O193" s="90" t="s">
        <v>38</v>
      </c>
      <c r="P193" s="193" t="str">
        <f>IFERROR(VLOOKUP(F193,[158]updateMP!$B:$J,4,0)," ")</f>
        <v>TM</v>
      </c>
      <c r="Q193" s="78">
        <f>IFERROR(VLOOKUP(F193,[158]PS!A:DP,47,0)," ")</f>
        <v>0.29097222222222224</v>
      </c>
      <c r="R193" s="79">
        <f>IFERROR(VLOOKUP(F193,[158]PS!A:DP,48,0)," ")</f>
        <v>0.7631944444444444</v>
      </c>
      <c r="S193" s="167">
        <f t="shared" si="18"/>
        <v>525</v>
      </c>
      <c r="T193" s="167">
        <f t="shared" si="14"/>
        <v>70</v>
      </c>
      <c r="U193" s="167">
        <f t="shared" si="15"/>
        <v>455</v>
      </c>
    </row>
    <row r="194" spans="1:21" ht="20.25" customHeight="1">
      <c r="A194" s="19"/>
      <c r="B194" s="66">
        <v>178</v>
      </c>
      <c r="C194" s="80" t="str">
        <f>IFERROR(VLOOKUP($F194,[158]updateMP!$B:$J,2,0)," ")</f>
        <v>TUBAGUS PRAWIRO</v>
      </c>
      <c r="D194" s="81"/>
      <c r="E194" s="81"/>
      <c r="F194" s="82">
        <v>44587</v>
      </c>
      <c r="G194" s="83">
        <v>0.30208333333333331</v>
      </c>
      <c r="H194" s="83">
        <v>0.66666666666666663</v>
      </c>
      <c r="I194" s="84">
        <f t="shared" si="19"/>
        <v>0</v>
      </c>
      <c r="J194" s="85" t="str">
        <f>IFERROR(VLOOKUP(F194,[158]updateMP!B:J,8,0)," ")</f>
        <v>MB</v>
      </c>
      <c r="K194" s="86">
        <f t="shared" si="16"/>
        <v>0.66666666666666663</v>
      </c>
      <c r="L194" s="87" t="s">
        <v>45</v>
      </c>
      <c r="M194" s="88" t="s">
        <v>70</v>
      </c>
      <c r="N194" s="89" t="str">
        <f t="shared" si="17"/>
        <v>0</v>
      </c>
      <c r="O194" s="90" t="s">
        <v>38</v>
      </c>
      <c r="P194" s="193" t="str">
        <f>IFERROR(VLOOKUP(F194,[158]updateMP!$B:$J,4,0)," ")</f>
        <v>TM</v>
      </c>
      <c r="Q194" s="78">
        <f>IFERROR(VLOOKUP(F194,[158]PS!A:DP,47,0)," ")</f>
        <v>0.29097222222222224</v>
      </c>
      <c r="R194" s="79">
        <f>IFERROR(VLOOKUP(F194,[158]PS!A:DP,48,0)," ")</f>
        <v>0.8125</v>
      </c>
      <c r="S194" s="167">
        <f t="shared" si="18"/>
        <v>525</v>
      </c>
      <c r="T194" s="167">
        <f t="shared" si="14"/>
        <v>70</v>
      </c>
      <c r="U194" s="167">
        <f t="shared" si="15"/>
        <v>455</v>
      </c>
    </row>
    <row r="195" spans="1:21" ht="20.25" customHeight="1">
      <c r="A195" s="19"/>
      <c r="B195" s="66">
        <v>179</v>
      </c>
      <c r="C195" s="80" t="str">
        <f>IFERROR(VLOOKUP($F195,[158]updateMP!$B:$J,2,0)," ")</f>
        <v>WEMPI AGUS NUGROHO</v>
      </c>
      <c r="D195" s="81"/>
      <c r="E195" s="81"/>
      <c r="F195" s="82">
        <v>67699</v>
      </c>
      <c r="G195" s="83">
        <v>0.30208333333333331</v>
      </c>
      <c r="H195" s="83">
        <v>0.66666666666666663</v>
      </c>
      <c r="I195" s="84">
        <f t="shared" si="19"/>
        <v>0</v>
      </c>
      <c r="J195" s="85" t="str">
        <f>IFERROR(VLOOKUP(F195,[158]updateMP!B:J,8,0)," ")</f>
        <v>MB</v>
      </c>
      <c r="K195" s="86">
        <f t="shared" si="16"/>
        <v>0.66666666666666663</v>
      </c>
      <c r="L195" s="87" t="s">
        <v>45</v>
      </c>
      <c r="M195" s="88" t="s">
        <v>70</v>
      </c>
      <c r="N195" s="89" t="str">
        <f t="shared" si="17"/>
        <v>0</v>
      </c>
      <c r="O195" s="90" t="s">
        <v>38</v>
      </c>
      <c r="P195" s="193" t="str">
        <f>IFERROR(VLOOKUP(F195,[158]updateMP!$B:$J,4,0)," ")</f>
        <v>TM</v>
      </c>
      <c r="Q195" s="78">
        <f>IFERROR(VLOOKUP(F195,[158]PS!A:DP,47,0)," ")</f>
        <v>0.28680555555555554</v>
      </c>
      <c r="R195" s="79">
        <f>IFERROR(VLOOKUP(F195,[158]PS!A:DP,48,0)," ")</f>
        <v>0.81319444444444444</v>
      </c>
      <c r="S195" s="167">
        <f t="shared" si="18"/>
        <v>525</v>
      </c>
      <c r="T195" s="167">
        <f t="shared" si="14"/>
        <v>70</v>
      </c>
      <c r="U195" s="167">
        <f t="shared" si="15"/>
        <v>455</v>
      </c>
    </row>
    <row r="196" spans="1:21" ht="20.25" customHeight="1">
      <c r="A196" s="19"/>
      <c r="B196" s="66">
        <v>180</v>
      </c>
      <c r="C196" s="80" t="str">
        <f>IFERROR(VLOOKUP($F196,[158]updateMP!$B:$J,2,0)," ")</f>
        <v>RIDHO SUBARKAH</v>
      </c>
      <c r="D196" s="81"/>
      <c r="E196" s="81"/>
      <c r="F196" s="82">
        <v>67755</v>
      </c>
      <c r="G196" s="83">
        <v>0.30208333333333331</v>
      </c>
      <c r="H196" s="83">
        <v>0.66666666666666663</v>
      </c>
      <c r="I196" s="84">
        <f t="shared" si="19"/>
        <v>0</v>
      </c>
      <c r="J196" s="85" t="str">
        <f>IFERROR(VLOOKUP(F196,[158]updateMP!B:J,8,0)," ")</f>
        <v>MB</v>
      </c>
      <c r="K196" s="86">
        <f t="shared" si="16"/>
        <v>0.66666666666666663</v>
      </c>
      <c r="L196" s="87" t="s">
        <v>45</v>
      </c>
      <c r="M196" s="88" t="s">
        <v>70</v>
      </c>
      <c r="N196" s="89" t="str">
        <f t="shared" si="17"/>
        <v>0</v>
      </c>
      <c r="O196" s="90" t="s">
        <v>38</v>
      </c>
      <c r="P196" s="193" t="str">
        <f>IFERROR(VLOOKUP(F196,[158]updateMP!$B:$J,4,0)," ")</f>
        <v>TM</v>
      </c>
      <c r="Q196" s="78">
        <f>IFERROR(VLOOKUP(F196,[158]PS!A:DP,47,0)," ")</f>
        <v>0.2902777777777778</v>
      </c>
      <c r="R196" s="79">
        <f>IFERROR(VLOOKUP(F196,[158]PS!A:DP,48,0)," ")</f>
        <v>0.81319444444444444</v>
      </c>
      <c r="S196" s="167">
        <f t="shared" si="18"/>
        <v>525</v>
      </c>
      <c r="T196" s="167">
        <f t="shared" si="14"/>
        <v>70</v>
      </c>
      <c r="U196" s="167">
        <f t="shared" si="15"/>
        <v>455</v>
      </c>
    </row>
    <row r="197" spans="1:21" ht="20.25" customHeight="1">
      <c r="A197" s="19"/>
      <c r="B197" s="66">
        <v>181</v>
      </c>
      <c r="C197" s="80" t="str">
        <f>IFERROR(VLOOKUP($F197,[158]updateMP!$B:$J,2,0)," ")</f>
        <v>FAUZI GHUFRON ALFATAH</v>
      </c>
      <c r="D197" s="81"/>
      <c r="E197" s="81"/>
      <c r="F197" s="82">
        <v>68878</v>
      </c>
      <c r="G197" s="83">
        <v>0.30208333333333331</v>
      </c>
      <c r="H197" s="83">
        <v>0.66666666666666663</v>
      </c>
      <c r="I197" s="84">
        <f t="shared" si="19"/>
        <v>0</v>
      </c>
      <c r="J197" s="85" t="str">
        <f>IFERROR(VLOOKUP(F197,[158]updateMP!B:J,8,0)," ")</f>
        <v>MB</v>
      </c>
      <c r="K197" s="86">
        <f t="shared" si="16"/>
        <v>0.66666666666666663</v>
      </c>
      <c r="L197" s="87" t="s">
        <v>45</v>
      </c>
      <c r="M197" s="88" t="s">
        <v>70</v>
      </c>
      <c r="N197" s="89" t="str">
        <f t="shared" si="17"/>
        <v>0</v>
      </c>
      <c r="O197" s="90" t="s">
        <v>38</v>
      </c>
      <c r="P197" s="193" t="str">
        <f>IFERROR(VLOOKUP(F197,[158]updateMP!$B:$J,4,0)," ")</f>
        <v>TM</v>
      </c>
      <c r="Q197" s="78">
        <f>IFERROR(VLOOKUP(F197,[158]PS!A:DP,47,0)," ")</f>
        <v>0.2902777777777778</v>
      </c>
      <c r="R197" s="79">
        <f>IFERROR(VLOOKUP(F197,[158]PS!A:DP,48,0)," ")</f>
        <v>0.81319444444444444</v>
      </c>
      <c r="S197" s="167">
        <f t="shared" si="18"/>
        <v>525</v>
      </c>
      <c r="T197" s="167">
        <f t="shared" si="14"/>
        <v>70</v>
      </c>
      <c r="U197" s="167">
        <f t="shared" si="15"/>
        <v>455</v>
      </c>
    </row>
    <row r="198" spans="1:21" ht="20.25" customHeight="1">
      <c r="A198" s="19"/>
      <c r="B198" s="66">
        <v>182</v>
      </c>
      <c r="C198" s="80" t="str">
        <f>IFERROR(VLOOKUP($F198,[158]updateMP!$B:$J,2,0)," ")</f>
        <v>LIS ASARI</v>
      </c>
      <c r="D198" s="81"/>
      <c r="E198" s="81"/>
      <c r="F198" s="82">
        <v>70183</v>
      </c>
      <c r="G198" s="83">
        <v>0.30208333333333331</v>
      </c>
      <c r="H198" s="83">
        <v>0.66666666666666663</v>
      </c>
      <c r="I198" s="84">
        <f t="shared" si="19"/>
        <v>0</v>
      </c>
      <c r="J198" s="85" t="str">
        <f>IFERROR(VLOOKUP(F198,[158]updateMP!B:J,8,0)," ")</f>
        <v>MB</v>
      </c>
      <c r="K198" s="86">
        <f t="shared" si="16"/>
        <v>0.66666666666666663</v>
      </c>
      <c r="L198" s="87" t="s">
        <v>45</v>
      </c>
      <c r="M198" s="88" t="s">
        <v>70</v>
      </c>
      <c r="N198" s="89" t="str">
        <f t="shared" si="17"/>
        <v>0</v>
      </c>
      <c r="O198" s="90" t="s">
        <v>38</v>
      </c>
      <c r="P198" s="193" t="str">
        <f>IFERROR(VLOOKUP(F198,[158]updateMP!$B:$J,4,0)," ")</f>
        <v>TM</v>
      </c>
      <c r="Q198" s="78">
        <f>IFERROR(VLOOKUP(F198,[158]PS!A:DP,47,0)," ")</f>
        <v>0.27499999999999997</v>
      </c>
      <c r="R198" s="79">
        <f>IFERROR(VLOOKUP(F198,[158]PS!A:DP,48,0)," ")</f>
        <v>0.82430555555555562</v>
      </c>
      <c r="S198" s="167">
        <f t="shared" si="18"/>
        <v>525</v>
      </c>
      <c r="T198" s="167">
        <f t="shared" si="14"/>
        <v>70</v>
      </c>
      <c r="U198" s="167">
        <f t="shared" si="15"/>
        <v>455</v>
      </c>
    </row>
    <row r="199" spans="1:21" ht="20.25" customHeight="1">
      <c r="A199" s="19"/>
      <c r="B199" s="66">
        <v>183</v>
      </c>
      <c r="C199" s="80" t="str">
        <f>IFERROR(VLOOKUP($F199,[158]updateMP!$B:$J,2,0)," ")</f>
        <v>RADIYANA</v>
      </c>
      <c r="D199" s="81"/>
      <c r="E199" s="81"/>
      <c r="F199" s="82">
        <v>72530</v>
      </c>
      <c r="G199" s="83">
        <v>0.30208333333333331</v>
      </c>
      <c r="H199" s="83">
        <v>0.66666666666666663</v>
      </c>
      <c r="I199" s="84">
        <f t="shared" si="19"/>
        <v>0</v>
      </c>
      <c r="J199" s="85" t="str">
        <f>IFERROR(VLOOKUP(F199,[158]updateMP!B:J,8,0)," ")</f>
        <v>MB</v>
      </c>
      <c r="K199" s="86">
        <f t="shared" si="16"/>
        <v>0.66666666666666663</v>
      </c>
      <c r="L199" s="87" t="s">
        <v>45</v>
      </c>
      <c r="M199" s="88" t="s">
        <v>70</v>
      </c>
      <c r="N199" s="89" t="str">
        <f t="shared" si="17"/>
        <v>0</v>
      </c>
      <c r="O199" s="90" t="s">
        <v>38</v>
      </c>
      <c r="P199" s="193" t="str">
        <f>IFERROR(VLOOKUP(F199,[158]updateMP!$B:$J,4,0)," ")</f>
        <v>TM</v>
      </c>
      <c r="Q199" s="78">
        <f>IFERROR(VLOOKUP(F199,[158]PS!A:DP,47,0)," ")</f>
        <v>0.28333333333333333</v>
      </c>
      <c r="R199" s="79">
        <f>IFERROR(VLOOKUP(F199,[158]PS!A:DP,48,0)," ")</f>
        <v>0</v>
      </c>
      <c r="S199" s="167">
        <f t="shared" si="18"/>
        <v>525</v>
      </c>
      <c r="T199" s="167">
        <f t="shared" si="14"/>
        <v>70</v>
      </c>
      <c r="U199" s="167">
        <f t="shared" si="15"/>
        <v>455</v>
      </c>
    </row>
    <row r="200" spans="1:21" ht="20.25" customHeight="1">
      <c r="A200" s="19"/>
      <c r="B200" s="66">
        <v>184</v>
      </c>
      <c r="C200" s="80" t="str">
        <f>IFERROR(VLOOKUP($F200,[158]updateMP!$B:$J,2,0)," ")</f>
        <v>SABAROKHAH</v>
      </c>
      <c r="D200" s="81"/>
      <c r="E200" s="81"/>
      <c r="F200" s="82">
        <v>38825</v>
      </c>
      <c r="G200" s="83">
        <v>0.30208333333333331</v>
      </c>
      <c r="H200" s="83">
        <v>0.66666666666666663</v>
      </c>
      <c r="I200" s="84">
        <f t="shared" si="19"/>
        <v>0</v>
      </c>
      <c r="J200" s="85" t="str">
        <f>IFERROR(VLOOKUP(F200,[158]updateMP!B:J,8,0)," ")</f>
        <v>MB</v>
      </c>
      <c r="K200" s="86">
        <f t="shared" si="16"/>
        <v>0.66666666666666663</v>
      </c>
      <c r="L200" s="87" t="s">
        <v>45</v>
      </c>
      <c r="M200" s="88" t="s">
        <v>70</v>
      </c>
      <c r="N200" s="89" t="str">
        <f t="shared" si="17"/>
        <v>0</v>
      </c>
      <c r="O200" s="90" t="s">
        <v>38</v>
      </c>
      <c r="P200" s="193" t="str">
        <f>IFERROR(VLOOKUP(F200,[158]updateMP!$B:$J,4,0)," ")</f>
        <v>TM</v>
      </c>
      <c r="Q200" s="78">
        <f>IFERROR(VLOOKUP(F200,[158]PS!A:DP,47,0)," ")</f>
        <v>0.29444444444444445</v>
      </c>
      <c r="R200" s="79">
        <f>IFERROR(VLOOKUP(F200,[158]PS!A:DP,48,0)," ")</f>
        <v>0.81319444444444444</v>
      </c>
      <c r="S200" s="167">
        <f t="shared" si="18"/>
        <v>525</v>
      </c>
      <c r="T200" s="167">
        <f t="shared" si="14"/>
        <v>70</v>
      </c>
      <c r="U200" s="167">
        <f t="shared" si="15"/>
        <v>455</v>
      </c>
    </row>
    <row r="201" spans="1:21" ht="20.25" customHeight="1">
      <c r="A201" s="19"/>
      <c r="B201" s="66">
        <v>185</v>
      </c>
      <c r="C201" s="80" t="str">
        <f>IFERROR(VLOOKUP($F201,[158]updateMP!$B:$J,2,0)," ")</f>
        <v>BUDI RIYANTO</v>
      </c>
      <c r="D201" s="81"/>
      <c r="E201" s="81"/>
      <c r="F201" s="82">
        <v>55180</v>
      </c>
      <c r="G201" s="83">
        <v>0.30208333333333331</v>
      </c>
      <c r="H201" s="83">
        <v>0.66666666666666663</v>
      </c>
      <c r="I201" s="84">
        <f t="shared" si="19"/>
        <v>0</v>
      </c>
      <c r="J201" s="85" t="str">
        <f>IFERROR(VLOOKUP(F201,[158]updateMP!B:J,8,0)," ")</f>
        <v>MB</v>
      </c>
      <c r="K201" s="86">
        <f t="shared" si="16"/>
        <v>0.66666666666666663</v>
      </c>
      <c r="L201" s="87" t="s">
        <v>45</v>
      </c>
      <c r="M201" s="88" t="s">
        <v>70</v>
      </c>
      <c r="N201" s="89" t="str">
        <f t="shared" si="17"/>
        <v>0</v>
      </c>
      <c r="O201" s="90" t="s">
        <v>38</v>
      </c>
      <c r="P201" s="193" t="str">
        <f>IFERROR(VLOOKUP(F201,[158]updateMP!$B:$J,4,0)," ")</f>
        <v>TM</v>
      </c>
      <c r="Q201" s="78">
        <f>IFERROR(VLOOKUP(F201,[158]PS!A:DP,47,0)," ")</f>
        <v>0</v>
      </c>
      <c r="R201" s="79">
        <f>IFERROR(VLOOKUP(F201,[158]PS!A:DP,48,0)," ")</f>
        <v>0</v>
      </c>
      <c r="S201" s="167">
        <f t="shared" si="18"/>
        <v>525</v>
      </c>
      <c r="T201" s="167">
        <f t="shared" si="14"/>
        <v>70</v>
      </c>
      <c r="U201" s="167">
        <f t="shared" si="15"/>
        <v>455</v>
      </c>
    </row>
    <row r="202" spans="1:21" ht="20.25" customHeight="1">
      <c r="A202" s="19"/>
      <c r="B202" s="66">
        <v>186</v>
      </c>
      <c r="C202" s="80" t="str">
        <f>IFERROR(VLOOKUP($F202,[158]updateMP!$B:$J,2,0)," ")</f>
        <v>ARIV ARDIANTO</v>
      </c>
      <c r="D202" s="81"/>
      <c r="E202" s="81"/>
      <c r="F202" s="82">
        <v>70590</v>
      </c>
      <c r="G202" s="83">
        <v>0.30208333333333331</v>
      </c>
      <c r="H202" s="83">
        <v>0.66666666666666663</v>
      </c>
      <c r="I202" s="84">
        <f t="shared" si="19"/>
        <v>0</v>
      </c>
      <c r="J202" s="85" t="str">
        <f>IFERROR(VLOOKUP(F202,[158]updateMP!B:J,8,0)," ")</f>
        <v>MB</v>
      </c>
      <c r="K202" s="86">
        <f t="shared" si="16"/>
        <v>0.66666666666666663</v>
      </c>
      <c r="L202" s="87" t="s">
        <v>45</v>
      </c>
      <c r="M202" s="88" t="s">
        <v>70</v>
      </c>
      <c r="N202" s="89" t="str">
        <f t="shared" si="17"/>
        <v>0</v>
      </c>
      <c r="O202" s="90" t="s">
        <v>38</v>
      </c>
      <c r="P202" s="193" t="str">
        <f>IFERROR(VLOOKUP(F202,[158]updateMP!$B:$J,4,0)," ")</f>
        <v>TM</v>
      </c>
      <c r="Q202" s="78">
        <f>IFERROR(VLOOKUP(F202,[158]PS!A:DP,47,0)," ")</f>
        <v>0.28055555555555556</v>
      </c>
      <c r="R202" s="79">
        <f>IFERROR(VLOOKUP(F202,[158]PS!A:DP,48,0)," ")</f>
        <v>0.81319444444444444</v>
      </c>
      <c r="S202" s="167">
        <f t="shared" si="18"/>
        <v>525</v>
      </c>
      <c r="T202" s="167">
        <f t="shared" si="14"/>
        <v>70</v>
      </c>
      <c r="U202" s="167">
        <f t="shared" si="15"/>
        <v>455</v>
      </c>
    </row>
    <row r="203" spans="1:21" ht="20.25" customHeight="1">
      <c r="A203" s="19"/>
      <c r="B203" s="66">
        <v>187</v>
      </c>
      <c r="C203" s="80" t="str">
        <f>IFERROR(VLOOKUP($F203,[158]updateMP!$B:$J,2,0)," ")</f>
        <v>IMAM PRABOWO</v>
      </c>
      <c r="D203" s="81"/>
      <c r="E203" s="81"/>
      <c r="F203" s="82">
        <v>71849</v>
      </c>
      <c r="G203" s="83">
        <v>0.30208333333333331</v>
      </c>
      <c r="H203" s="83">
        <v>0.66666666666666663</v>
      </c>
      <c r="I203" s="84">
        <f t="shared" si="19"/>
        <v>0</v>
      </c>
      <c r="J203" s="85" t="str">
        <f>IFERROR(VLOOKUP(F203,[158]updateMP!B:J,8,0)," ")</f>
        <v>MB</v>
      </c>
      <c r="K203" s="86">
        <f t="shared" si="16"/>
        <v>0.66666666666666663</v>
      </c>
      <c r="L203" s="87" t="s">
        <v>45</v>
      </c>
      <c r="M203" s="88" t="s">
        <v>70</v>
      </c>
      <c r="N203" s="89" t="str">
        <f t="shared" si="17"/>
        <v>0</v>
      </c>
      <c r="O203" s="90" t="s">
        <v>38</v>
      </c>
      <c r="P203" s="193" t="str">
        <f>IFERROR(VLOOKUP(F203,[158]updateMP!$B:$J,4,0)," ")</f>
        <v>TM</v>
      </c>
      <c r="Q203" s="78">
        <f>IFERROR(VLOOKUP(F203,[158]PS!A:DP,47,0)," ")</f>
        <v>0.2638888888888889</v>
      </c>
      <c r="R203" s="79">
        <f>IFERROR(VLOOKUP(F203,[158]PS!A:DP,48,0)," ")</f>
        <v>0.81319444444444444</v>
      </c>
      <c r="S203" s="167">
        <f t="shared" si="18"/>
        <v>525</v>
      </c>
      <c r="T203" s="167">
        <f t="shared" si="14"/>
        <v>70</v>
      </c>
      <c r="U203" s="167">
        <f t="shared" si="15"/>
        <v>455</v>
      </c>
    </row>
    <row r="204" spans="1:21" ht="20.25" customHeight="1">
      <c r="A204" s="19"/>
      <c r="B204" s="66">
        <v>188</v>
      </c>
      <c r="C204" s="80" t="str">
        <f>IFERROR(VLOOKUP($F204,[158]updateMP!$B:$J,2,0)," ")</f>
        <v>ANANG RIYANTO</v>
      </c>
      <c r="D204" s="81"/>
      <c r="E204" s="81"/>
      <c r="F204" s="82">
        <v>71940</v>
      </c>
      <c r="G204" s="83">
        <v>0.30208333333333331</v>
      </c>
      <c r="H204" s="83">
        <v>0.66666666666666663</v>
      </c>
      <c r="I204" s="84">
        <f t="shared" si="19"/>
        <v>0</v>
      </c>
      <c r="J204" s="85" t="str">
        <f>IFERROR(VLOOKUP(F204,[158]updateMP!B:J,8,0)," ")</f>
        <v>MB</v>
      </c>
      <c r="K204" s="86">
        <f t="shared" si="16"/>
        <v>0.66666666666666663</v>
      </c>
      <c r="L204" s="87" t="s">
        <v>45</v>
      </c>
      <c r="M204" s="88" t="s">
        <v>70</v>
      </c>
      <c r="N204" s="89" t="str">
        <f t="shared" si="17"/>
        <v>0</v>
      </c>
      <c r="O204" s="90" t="s">
        <v>38</v>
      </c>
      <c r="P204" s="193" t="str">
        <f>IFERROR(VLOOKUP(F204,[158]updateMP!$B:$J,4,0)," ")</f>
        <v>TM</v>
      </c>
      <c r="Q204" s="78">
        <f>IFERROR(VLOOKUP(F204,[158]PS!A:DP,47,0)," ")</f>
        <v>0.27499999999999997</v>
      </c>
      <c r="R204" s="79">
        <f>IFERROR(VLOOKUP(F204,[158]PS!A:DP,48,0)," ")</f>
        <v>0.81319444444444444</v>
      </c>
      <c r="S204" s="167">
        <f t="shared" si="18"/>
        <v>525</v>
      </c>
      <c r="T204" s="167">
        <f t="shared" si="14"/>
        <v>70</v>
      </c>
      <c r="U204" s="167">
        <f t="shared" si="15"/>
        <v>455</v>
      </c>
    </row>
    <row r="205" spans="1:21" ht="20.25" customHeight="1">
      <c r="A205" s="19"/>
      <c r="B205" s="66">
        <v>189</v>
      </c>
      <c r="C205" s="80" t="str">
        <f>IFERROR(VLOOKUP($F205,[158]updateMP!$B:$J,2,0)," ")</f>
        <v>OKI OKTA AFANDI</v>
      </c>
      <c r="D205" s="81"/>
      <c r="E205" s="81"/>
      <c r="F205" s="82">
        <v>72166</v>
      </c>
      <c r="G205" s="83">
        <v>0.30208333333333331</v>
      </c>
      <c r="H205" s="83">
        <v>0.66666666666666663</v>
      </c>
      <c r="I205" s="84">
        <f t="shared" si="19"/>
        <v>0</v>
      </c>
      <c r="J205" s="85" t="str">
        <f>IFERROR(VLOOKUP(F205,[158]updateMP!B:J,8,0)," ")</f>
        <v>MB</v>
      </c>
      <c r="K205" s="86">
        <f t="shared" si="16"/>
        <v>0.66666666666666663</v>
      </c>
      <c r="L205" s="87" t="s">
        <v>45</v>
      </c>
      <c r="M205" s="88" t="s">
        <v>70</v>
      </c>
      <c r="N205" s="89" t="str">
        <f t="shared" si="17"/>
        <v>0</v>
      </c>
      <c r="O205" s="90" t="s">
        <v>38</v>
      </c>
      <c r="P205" s="193" t="str">
        <f>IFERROR(VLOOKUP(F205,[158]updateMP!$B:$J,4,0)," ")</f>
        <v>TM</v>
      </c>
      <c r="Q205" s="78">
        <f>IFERROR(VLOOKUP(F205,[158]PS!A:DP,47,0)," ")</f>
        <v>0.27708333333333335</v>
      </c>
      <c r="R205" s="79">
        <f>IFERROR(VLOOKUP(F205,[158]PS!A:DP,48,0)," ")</f>
        <v>0.81319444444444444</v>
      </c>
      <c r="S205" s="167">
        <f t="shared" si="18"/>
        <v>525</v>
      </c>
      <c r="T205" s="167">
        <f t="shared" si="14"/>
        <v>70</v>
      </c>
      <c r="U205" s="167">
        <f t="shared" si="15"/>
        <v>455</v>
      </c>
    </row>
    <row r="206" spans="1:21" ht="20.25" customHeight="1">
      <c r="A206" s="19"/>
      <c r="B206" s="66">
        <v>190</v>
      </c>
      <c r="C206" s="80" t="str">
        <f>IFERROR(VLOOKUP($F206,[158]updateMP!$B:$J,2,0)," ")</f>
        <v>MUHAMAD FAUJI SEBASTIAN</v>
      </c>
      <c r="D206" s="81"/>
      <c r="E206" s="81"/>
      <c r="F206" s="82">
        <v>72523</v>
      </c>
      <c r="G206" s="83">
        <v>0.30208333333333331</v>
      </c>
      <c r="H206" s="83">
        <v>0.66666666666666663</v>
      </c>
      <c r="I206" s="84">
        <f t="shared" si="19"/>
        <v>0</v>
      </c>
      <c r="J206" s="85" t="str">
        <f>IFERROR(VLOOKUP(F206,[158]updateMP!B:J,8,0)," ")</f>
        <v>MB</v>
      </c>
      <c r="K206" s="86">
        <f t="shared" si="16"/>
        <v>0.66666666666666663</v>
      </c>
      <c r="L206" s="87" t="s">
        <v>45</v>
      </c>
      <c r="M206" s="88" t="s">
        <v>70</v>
      </c>
      <c r="N206" s="89" t="str">
        <f t="shared" si="17"/>
        <v>0</v>
      </c>
      <c r="O206" s="90" t="s">
        <v>38</v>
      </c>
      <c r="P206" s="193" t="str">
        <f>IFERROR(VLOOKUP(F206,[158]updateMP!$B:$J,4,0)," ")</f>
        <v>TM</v>
      </c>
      <c r="Q206" s="78">
        <f>IFERROR(VLOOKUP(F206,[158]PS!A:DP,47,0)," ")</f>
        <v>0.27361111111111108</v>
      </c>
      <c r="R206" s="79">
        <f>IFERROR(VLOOKUP(F206,[158]PS!A:DP,48,0)," ")</f>
        <v>0.81388888888888899</v>
      </c>
      <c r="S206" s="167">
        <f t="shared" si="18"/>
        <v>525</v>
      </c>
      <c r="T206" s="167">
        <f t="shared" si="14"/>
        <v>70</v>
      </c>
      <c r="U206" s="167">
        <f t="shared" si="15"/>
        <v>455</v>
      </c>
    </row>
    <row r="207" spans="1:21" ht="20.25" customHeight="1">
      <c r="A207" s="19"/>
      <c r="B207" s="66">
        <v>191</v>
      </c>
      <c r="C207" s="80" t="str">
        <f>IFERROR(VLOOKUP($F207,[158]updateMP!$B:$J,2,0)," ")</f>
        <v>AGUS DWI SARONO</v>
      </c>
      <c r="D207" s="81"/>
      <c r="E207" s="81"/>
      <c r="F207" s="82">
        <v>19101</v>
      </c>
      <c r="G207" s="83">
        <v>0.30208333333333331</v>
      </c>
      <c r="H207" s="83">
        <v>0.66666666666666663</v>
      </c>
      <c r="I207" s="84">
        <f t="shared" si="19"/>
        <v>0</v>
      </c>
      <c r="J207" s="85" t="str">
        <f>IFERROR(VLOOKUP(F207,[158]updateMP!B:J,8,0)," ")</f>
        <v>MB</v>
      </c>
      <c r="K207" s="86">
        <f t="shared" si="16"/>
        <v>0.66666666666666663</v>
      </c>
      <c r="L207" s="87" t="s">
        <v>45</v>
      </c>
      <c r="M207" s="88" t="s">
        <v>70</v>
      </c>
      <c r="N207" s="89" t="str">
        <f t="shared" si="17"/>
        <v>0</v>
      </c>
      <c r="O207" s="90" t="s">
        <v>38</v>
      </c>
      <c r="P207" s="193" t="str">
        <f>IFERROR(VLOOKUP(F207,[158]updateMP!$B:$J,4,0)," ")</f>
        <v>TL</v>
      </c>
      <c r="Q207" s="78">
        <f>IFERROR(VLOOKUP(F207,[158]PS!A:DP,47,0)," ")</f>
        <v>0.30069444444444443</v>
      </c>
      <c r="R207" s="79">
        <f>IFERROR(VLOOKUP(F207,[158]PS!A:DP,48,0)," ")</f>
        <v>0.8125</v>
      </c>
      <c r="S207" s="167">
        <f t="shared" si="18"/>
        <v>525</v>
      </c>
      <c r="T207" s="167">
        <f t="shared" si="14"/>
        <v>70</v>
      </c>
      <c r="U207" s="167">
        <f t="shared" si="15"/>
        <v>455</v>
      </c>
    </row>
    <row r="208" spans="1:21" ht="20.25" customHeight="1">
      <c r="A208" s="19"/>
      <c r="B208" s="66">
        <v>192</v>
      </c>
      <c r="C208" s="80" t="str">
        <f>IFERROR(VLOOKUP($F208,[158]updateMP!$B:$J,2,0)," ")</f>
        <v>MUH. ROKHIMAM PRASETYO</v>
      </c>
      <c r="D208" s="81"/>
      <c r="E208" s="81"/>
      <c r="F208" s="82">
        <v>36906</v>
      </c>
      <c r="G208" s="83">
        <v>0.30208333333333331</v>
      </c>
      <c r="H208" s="83">
        <v>0.66666666666666663</v>
      </c>
      <c r="I208" s="84">
        <f t="shared" si="19"/>
        <v>0</v>
      </c>
      <c r="J208" s="85" t="str">
        <f>IFERROR(VLOOKUP(F208,[158]updateMP!B:J,8,0)," ")</f>
        <v>MB</v>
      </c>
      <c r="K208" s="86">
        <f t="shared" si="16"/>
        <v>0.66666666666666663</v>
      </c>
      <c r="L208" s="87" t="s">
        <v>45</v>
      </c>
      <c r="M208" s="88" t="s">
        <v>70</v>
      </c>
      <c r="N208" s="89" t="str">
        <f t="shared" si="17"/>
        <v>0</v>
      </c>
      <c r="O208" s="90" t="s">
        <v>38</v>
      </c>
      <c r="P208" s="193" t="str">
        <f>IFERROR(VLOOKUP(F208,[158]updateMP!$B:$J,4,0)," ")</f>
        <v>TM</v>
      </c>
      <c r="Q208" s="78">
        <f>IFERROR(VLOOKUP(F208,[158]PS!A:DP,47,0)," ")</f>
        <v>0.28888888888888892</v>
      </c>
      <c r="R208" s="79">
        <f>IFERROR(VLOOKUP(F208,[158]PS!A:DP,48,0)," ")</f>
        <v>0.8125</v>
      </c>
      <c r="S208" s="167">
        <f t="shared" si="18"/>
        <v>525</v>
      </c>
      <c r="T208" s="167">
        <f t="shared" si="14"/>
        <v>70</v>
      </c>
      <c r="U208" s="167">
        <f t="shared" si="15"/>
        <v>455</v>
      </c>
    </row>
    <row r="209" spans="1:21" ht="20.25" customHeight="1">
      <c r="A209" s="19"/>
      <c r="B209" s="66">
        <v>193</v>
      </c>
      <c r="C209" s="80" t="str">
        <f>IFERROR(VLOOKUP($F209,[158]updateMP!$B:$J,2,0)," ")</f>
        <v>ASEP GAOSUL MUHTAROM</v>
      </c>
      <c r="D209" s="81"/>
      <c r="E209" s="81"/>
      <c r="F209" s="82">
        <v>29180</v>
      </c>
      <c r="G209" s="83">
        <v>0.30208333333333331</v>
      </c>
      <c r="H209" s="83">
        <v>0.66666666666666663</v>
      </c>
      <c r="I209" s="84">
        <f t="shared" si="19"/>
        <v>0</v>
      </c>
      <c r="J209" s="85" t="str">
        <f>IFERROR(VLOOKUP(F209,[158]updateMP!B:J,8,0)," ")</f>
        <v>MB</v>
      </c>
      <c r="K209" s="86">
        <f t="shared" si="16"/>
        <v>0.66666666666666663</v>
      </c>
      <c r="L209" s="87" t="s">
        <v>45</v>
      </c>
      <c r="M209" s="88" t="s">
        <v>70</v>
      </c>
      <c r="N209" s="89" t="str">
        <f t="shared" si="17"/>
        <v>0</v>
      </c>
      <c r="O209" s="90" t="s">
        <v>38</v>
      </c>
      <c r="P209" s="193" t="str">
        <f>IFERROR(VLOOKUP(F209,[158]updateMP!$B:$J,4,0)," ")</f>
        <v>TM</v>
      </c>
      <c r="Q209" s="78">
        <f>IFERROR(VLOOKUP(F209,[158]PS!A:DP,47,0)," ")</f>
        <v>0.29652777777777778</v>
      </c>
      <c r="R209" s="79">
        <f>IFERROR(VLOOKUP(F209,[158]PS!A:DP,48,0)," ")</f>
        <v>0.8125</v>
      </c>
      <c r="S209" s="167">
        <f t="shared" si="18"/>
        <v>525</v>
      </c>
      <c r="T209" s="167">
        <f t="shared" si="14"/>
        <v>70</v>
      </c>
      <c r="U209" s="167">
        <f t="shared" si="15"/>
        <v>455</v>
      </c>
    </row>
    <row r="210" spans="1:21" ht="20.25" customHeight="1">
      <c r="A210" s="19"/>
      <c r="B210" s="66">
        <v>194</v>
      </c>
      <c r="C210" s="80" t="str">
        <f>IFERROR(VLOOKUP($F210,[158]updateMP!$B:$J,2,0)," ")</f>
        <v>FATKHUL HANAN AULADI</v>
      </c>
      <c r="D210" s="81"/>
      <c r="E210" s="81"/>
      <c r="F210" s="82">
        <v>68877</v>
      </c>
      <c r="G210" s="83">
        <v>0.30208333333333331</v>
      </c>
      <c r="H210" s="83">
        <v>0.66666666666666663</v>
      </c>
      <c r="I210" s="84">
        <f t="shared" si="19"/>
        <v>0</v>
      </c>
      <c r="J210" s="85" t="str">
        <f>IFERROR(VLOOKUP(F210,[158]updateMP!B:J,8,0)," ")</f>
        <v>MB</v>
      </c>
      <c r="K210" s="86">
        <f t="shared" si="16"/>
        <v>0.66666666666666663</v>
      </c>
      <c r="L210" s="87" t="s">
        <v>45</v>
      </c>
      <c r="M210" s="88" t="s">
        <v>70</v>
      </c>
      <c r="N210" s="89" t="str">
        <f t="shared" si="17"/>
        <v>0</v>
      </c>
      <c r="O210" s="90" t="s">
        <v>38</v>
      </c>
      <c r="P210" s="193" t="str">
        <f>IFERROR(VLOOKUP(F210,[158]updateMP!$B:$J,4,0)," ")</f>
        <v>TM</v>
      </c>
      <c r="Q210" s="78">
        <f>IFERROR(VLOOKUP(F210,[158]PS!A:DP,47,0)," ")</f>
        <v>0.2722222222222222</v>
      </c>
      <c r="R210" s="79">
        <f>IFERROR(VLOOKUP(F210,[158]PS!A:DP,48,0)," ")</f>
        <v>0.81319444444444444</v>
      </c>
      <c r="S210" s="167">
        <f t="shared" si="18"/>
        <v>525</v>
      </c>
      <c r="T210" s="167">
        <f t="shared" si="14"/>
        <v>70</v>
      </c>
      <c r="U210" s="167">
        <f t="shared" si="15"/>
        <v>455</v>
      </c>
    </row>
    <row r="211" spans="1:21" ht="20.25" customHeight="1">
      <c r="A211" s="19"/>
      <c r="B211" s="66">
        <v>195</v>
      </c>
      <c r="C211" s="80" t="str">
        <f>IFERROR(VLOOKUP($F211,[158]updateMP!$B:$J,2,0)," ")</f>
        <v>MOHAMMAD ALI FAIZIN</v>
      </c>
      <c r="D211" s="81"/>
      <c r="E211" s="81"/>
      <c r="F211" s="82">
        <v>69600</v>
      </c>
      <c r="G211" s="83">
        <v>0.30208333333333331</v>
      </c>
      <c r="H211" s="83">
        <v>0.66666666666666663</v>
      </c>
      <c r="I211" s="84">
        <f t="shared" si="19"/>
        <v>0</v>
      </c>
      <c r="J211" s="85" t="str">
        <f>IFERROR(VLOOKUP(F211,[158]updateMP!B:J,8,0)," ")</f>
        <v>MB</v>
      </c>
      <c r="K211" s="86">
        <f t="shared" si="16"/>
        <v>0.66666666666666663</v>
      </c>
      <c r="L211" s="87" t="s">
        <v>45</v>
      </c>
      <c r="M211" s="88" t="s">
        <v>70</v>
      </c>
      <c r="N211" s="89" t="str">
        <f t="shared" si="17"/>
        <v>0</v>
      </c>
      <c r="O211" s="90" t="s">
        <v>38</v>
      </c>
      <c r="P211" s="193" t="str">
        <f>IFERROR(VLOOKUP(F211,[158]updateMP!$B:$J,4,0)," ")</f>
        <v>TM</v>
      </c>
      <c r="Q211" s="78">
        <f>IFERROR(VLOOKUP(F211,[158]PS!A:DP,47,0)," ")</f>
        <v>0.27847222222222223</v>
      </c>
      <c r="R211" s="79">
        <f>IFERROR(VLOOKUP(F211,[158]PS!A:DP,48,0)," ")</f>
        <v>0.8125</v>
      </c>
      <c r="S211" s="167">
        <f t="shared" si="18"/>
        <v>525</v>
      </c>
      <c r="T211" s="167">
        <f t="shared" ref="T211:T274" si="20">IF(D211&lt;=0.666666666666667,70,IF(D211&lt;=0.75,85,IF(D211&lt;=0.833333333333333,110,50)))</f>
        <v>70</v>
      </c>
      <c r="U211" s="167">
        <f t="shared" ref="U211:U274" si="21">IF((S211-T211)&lt;=0,0,(S211-T211))</f>
        <v>455</v>
      </c>
    </row>
    <row r="212" spans="1:21" ht="20.25" customHeight="1">
      <c r="A212" s="19"/>
      <c r="B212" s="66">
        <v>196</v>
      </c>
      <c r="C212" s="80" t="str">
        <f>IFERROR(VLOOKUP($F212,[158]updateMP!$B:$J,2,0)," ")</f>
        <v>AMAD MUDASIR</v>
      </c>
      <c r="D212" s="81"/>
      <c r="E212" s="81"/>
      <c r="F212" s="82">
        <v>71939</v>
      </c>
      <c r="G212" s="83">
        <v>0.30208333333333331</v>
      </c>
      <c r="H212" s="83">
        <v>0.66666666666666663</v>
      </c>
      <c r="I212" s="84">
        <f t="shared" si="19"/>
        <v>0</v>
      </c>
      <c r="J212" s="85" t="str">
        <f>IFERROR(VLOOKUP(F212,[158]updateMP!B:J,8,0)," ")</f>
        <v>MB</v>
      </c>
      <c r="K212" s="86">
        <f t="shared" ref="K212:K275" si="22">K211</f>
        <v>0.66666666666666663</v>
      </c>
      <c r="L212" s="87" t="s">
        <v>45</v>
      </c>
      <c r="M212" s="88" t="s">
        <v>70</v>
      </c>
      <c r="N212" s="89" t="str">
        <f t="shared" ref="N212:N275" si="23">N211</f>
        <v>0</v>
      </c>
      <c r="O212" s="90" t="s">
        <v>38</v>
      </c>
      <c r="P212" s="193" t="str">
        <f>IFERROR(VLOOKUP(F212,[158]updateMP!$B:$J,4,0)," ")</f>
        <v>TM</v>
      </c>
      <c r="Q212" s="78">
        <f>IFERROR(VLOOKUP(F212,[158]PS!A:DP,47,0)," ")</f>
        <v>0.24236111111111111</v>
      </c>
      <c r="R212" s="79">
        <f>IFERROR(VLOOKUP(F212,[158]PS!A:DP,48,0)," ")</f>
        <v>0.8125</v>
      </c>
      <c r="S212" s="167">
        <f t="shared" ref="S212:S275" si="24">(H212-G212)*1440</f>
        <v>525</v>
      </c>
      <c r="T212" s="167">
        <f t="shared" si="20"/>
        <v>70</v>
      </c>
      <c r="U212" s="167">
        <f t="shared" si="21"/>
        <v>455</v>
      </c>
    </row>
    <row r="213" spans="1:21" ht="20.25" customHeight="1">
      <c r="A213" s="19"/>
      <c r="B213" s="66">
        <v>197</v>
      </c>
      <c r="C213" s="80" t="str">
        <f>IFERROR(VLOOKUP($F213,[158]updateMP!$B:$J,2,0)," ")</f>
        <v>RANGGA FEBRIYANTO</v>
      </c>
      <c r="D213" s="81"/>
      <c r="E213" s="81"/>
      <c r="F213" s="82">
        <v>72174</v>
      </c>
      <c r="G213" s="83">
        <v>0.30208333333333331</v>
      </c>
      <c r="H213" s="83">
        <v>0.66666666666666663</v>
      </c>
      <c r="I213" s="84">
        <f t="shared" ref="I213:I276" si="25">IF(AND(H213&gt;0.67708333,H213&lt;=0.760416666666667),(H213-G213)*1440,IF(H213&gt;0.78125,(("18:15"-G213)+(H213-"18:45"))*1440,0))</f>
        <v>0</v>
      </c>
      <c r="J213" s="85" t="str">
        <f>IFERROR(VLOOKUP(F213,[158]updateMP!B:J,8,0)," ")</f>
        <v>MB</v>
      </c>
      <c r="K213" s="86">
        <f t="shared" si="22"/>
        <v>0.66666666666666663</v>
      </c>
      <c r="L213" s="87" t="s">
        <v>45</v>
      </c>
      <c r="M213" s="88" t="s">
        <v>70</v>
      </c>
      <c r="N213" s="89" t="str">
        <f t="shared" si="23"/>
        <v>0</v>
      </c>
      <c r="O213" s="90" t="s">
        <v>38</v>
      </c>
      <c r="P213" s="193" t="str">
        <f>IFERROR(VLOOKUP(F213,[158]updateMP!$B:$J,4,0)," ")</f>
        <v>TM</v>
      </c>
      <c r="Q213" s="78">
        <f>IFERROR(VLOOKUP(F213,[158]PS!A:DP,47,0)," ")</f>
        <v>0.28194444444444444</v>
      </c>
      <c r="R213" s="79">
        <f>IFERROR(VLOOKUP(F213,[158]PS!A:DP,48,0)," ")</f>
        <v>0.8125</v>
      </c>
      <c r="S213" s="167">
        <f t="shared" si="24"/>
        <v>525</v>
      </c>
      <c r="T213" s="167">
        <f t="shared" si="20"/>
        <v>70</v>
      </c>
      <c r="U213" s="167">
        <f t="shared" si="21"/>
        <v>455</v>
      </c>
    </row>
    <row r="214" spans="1:21" ht="20.25" customHeight="1">
      <c r="A214" s="19"/>
      <c r="B214" s="66">
        <v>198</v>
      </c>
      <c r="C214" s="80" t="str">
        <f>IFERROR(VLOOKUP($F214,[158]updateMP!$B:$J,2,0)," ")</f>
        <v>ALDI NURFAJRI</v>
      </c>
      <c r="D214" s="81"/>
      <c r="E214" s="81"/>
      <c r="F214" s="82">
        <v>72489</v>
      </c>
      <c r="G214" s="83">
        <v>0.30208333333333331</v>
      </c>
      <c r="H214" s="83">
        <v>0.66666666666666663</v>
      </c>
      <c r="I214" s="84">
        <f t="shared" si="25"/>
        <v>0</v>
      </c>
      <c r="J214" s="85" t="str">
        <f>IFERROR(VLOOKUP(F214,[158]updateMP!B:J,8,0)," ")</f>
        <v>MB</v>
      </c>
      <c r="K214" s="86">
        <f t="shared" si="22"/>
        <v>0.66666666666666663</v>
      </c>
      <c r="L214" s="87" t="s">
        <v>45</v>
      </c>
      <c r="M214" s="88" t="s">
        <v>70</v>
      </c>
      <c r="N214" s="89" t="str">
        <f t="shared" si="23"/>
        <v>0</v>
      </c>
      <c r="O214" s="90" t="s">
        <v>38</v>
      </c>
      <c r="P214" s="193" t="str">
        <f>IFERROR(VLOOKUP(F214,[158]updateMP!$B:$J,4,0)," ")</f>
        <v>TM</v>
      </c>
      <c r="Q214" s="78">
        <f>IFERROR(VLOOKUP(F214,[158]PS!A:DP,47,0)," ")</f>
        <v>0.28750000000000003</v>
      </c>
      <c r="R214" s="79">
        <f>IFERROR(VLOOKUP(F214,[158]PS!A:DP,48,0)," ")</f>
        <v>0.8125</v>
      </c>
      <c r="S214" s="167">
        <f t="shared" si="24"/>
        <v>525</v>
      </c>
      <c r="T214" s="167">
        <f t="shared" si="20"/>
        <v>70</v>
      </c>
      <c r="U214" s="167">
        <f t="shared" si="21"/>
        <v>455</v>
      </c>
    </row>
    <row r="215" spans="1:21" ht="20.25" customHeight="1">
      <c r="A215" s="19"/>
      <c r="B215" s="66">
        <v>199</v>
      </c>
      <c r="C215" s="80" t="str">
        <f>IFERROR(VLOOKUP($F215,[158]updateMP!$B:$J,2,0)," ")</f>
        <v>ABDUL ALBAR</v>
      </c>
      <c r="D215" s="81"/>
      <c r="E215" s="81"/>
      <c r="F215" s="82">
        <v>72480</v>
      </c>
      <c r="G215" s="83">
        <v>0.30208333333333331</v>
      </c>
      <c r="H215" s="83">
        <v>0.66666666666666663</v>
      </c>
      <c r="I215" s="84">
        <f t="shared" si="25"/>
        <v>0</v>
      </c>
      <c r="J215" s="85" t="str">
        <f>IFERROR(VLOOKUP(F215,[158]updateMP!B:J,8,0)," ")</f>
        <v>MB</v>
      </c>
      <c r="K215" s="86">
        <f t="shared" si="22"/>
        <v>0.66666666666666663</v>
      </c>
      <c r="L215" s="87" t="s">
        <v>45</v>
      </c>
      <c r="M215" s="88" t="s">
        <v>70</v>
      </c>
      <c r="N215" s="89" t="str">
        <f t="shared" si="23"/>
        <v>0</v>
      </c>
      <c r="O215" s="90" t="s">
        <v>38</v>
      </c>
      <c r="P215" s="193" t="str">
        <f>IFERROR(VLOOKUP(F215,[158]updateMP!$B:$J,4,0)," ")</f>
        <v>TM</v>
      </c>
      <c r="Q215" s="78">
        <f>IFERROR(VLOOKUP(F215,[158]PS!A:DP,47,0)," ")</f>
        <v>0.27986111111111112</v>
      </c>
      <c r="R215" s="79">
        <f>IFERROR(VLOOKUP(F215,[158]PS!A:DP,48,0)," ")</f>
        <v>0.8125</v>
      </c>
      <c r="S215" s="167">
        <f t="shared" si="24"/>
        <v>525</v>
      </c>
      <c r="T215" s="167">
        <f t="shared" si="20"/>
        <v>70</v>
      </c>
      <c r="U215" s="167">
        <f t="shared" si="21"/>
        <v>455</v>
      </c>
    </row>
    <row r="216" spans="1:21" ht="20.25" customHeight="1">
      <c r="A216" s="19"/>
      <c r="B216" s="66">
        <v>200</v>
      </c>
      <c r="C216" s="91" t="str">
        <f>IFERROR(VLOOKUP($F216,[158]updateMP!$B:$J,2,0)," ")</f>
        <v>TARIS THAHIRAN</v>
      </c>
      <c r="D216" s="92"/>
      <c r="E216" s="92"/>
      <c r="F216" s="93">
        <v>69626</v>
      </c>
      <c r="G216" s="94">
        <v>0.30208333333333331</v>
      </c>
      <c r="H216" s="94">
        <v>0.66666666666666663</v>
      </c>
      <c r="I216" s="95">
        <f t="shared" si="25"/>
        <v>0</v>
      </c>
      <c r="J216" s="96" t="str">
        <f>IFERROR(VLOOKUP(F216,[158]updateMP!B:J,8,0)," ")</f>
        <v>PROJECT FACILITY</v>
      </c>
      <c r="K216" s="97">
        <f t="shared" si="22"/>
        <v>0.66666666666666663</v>
      </c>
      <c r="L216" s="98" t="s">
        <v>45</v>
      </c>
      <c r="M216" s="99" t="s">
        <v>70</v>
      </c>
      <c r="N216" s="100" t="str">
        <f t="shared" si="23"/>
        <v>0</v>
      </c>
      <c r="O216" s="101" t="s">
        <v>38</v>
      </c>
      <c r="P216" s="193" t="str">
        <f>IFERROR(VLOOKUP(F216,[158]updateMP!$B:$J,4,0)," ")</f>
        <v>TM</v>
      </c>
      <c r="Q216" s="78">
        <f>IFERROR(VLOOKUP(F216,[158]PS!A:DP,47,0)," ")</f>
        <v>0.29652777777777778</v>
      </c>
      <c r="R216" s="79">
        <f>IFERROR(VLOOKUP(F216,[158]PS!A:DP,48,0)," ")</f>
        <v>0.85555555555555562</v>
      </c>
      <c r="S216" s="167">
        <f t="shared" si="24"/>
        <v>525</v>
      </c>
      <c r="T216" s="167">
        <f t="shared" si="20"/>
        <v>70</v>
      </c>
      <c r="U216" s="167">
        <f t="shared" si="21"/>
        <v>455</v>
      </c>
    </row>
    <row r="217" spans="1:21" ht="20.25" customHeight="1">
      <c r="A217" s="19"/>
      <c r="B217" s="66">
        <v>201</v>
      </c>
      <c r="C217" s="91" t="str">
        <f>IFERROR(VLOOKUP($F217,[158]updateMP!$B:$J,2,0)," ")</f>
        <v>SABDA BUANA</v>
      </c>
      <c r="D217" s="92"/>
      <c r="E217" s="92"/>
      <c r="F217" s="93">
        <v>70200</v>
      </c>
      <c r="G217" s="94">
        <v>0.30208333333333331</v>
      </c>
      <c r="H217" s="94">
        <v>0.66666666666666663</v>
      </c>
      <c r="I217" s="95">
        <f t="shared" si="25"/>
        <v>0</v>
      </c>
      <c r="J217" s="96" t="str">
        <f>IFERROR(VLOOKUP(F217,[158]updateMP!B:J,8,0)," ")</f>
        <v>Y.INV</v>
      </c>
      <c r="K217" s="97">
        <f t="shared" si="22"/>
        <v>0.66666666666666663</v>
      </c>
      <c r="L217" s="98" t="s">
        <v>45</v>
      </c>
      <c r="M217" s="99" t="s">
        <v>70</v>
      </c>
      <c r="N217" s="100" t="str">
        <f t="shared" si="23"/>
        <v>0</v>
      </c>
      <c r="O217" s="101" t="s">
        <v>38</v>
      </c>
      <c r="P217" s="193" t="str">
        <f>IFERROR(VLOOKUP(F217,[158]updateMP!$B:$J,4,0)," ")</f>
        <v>TM</v>
      </c>
      <c r="Q217" s="78">
        <f>IFERROR(VLOOKUP(F217,[158]PS!A:DP,47,0)," ")</f>
        <v>0</v>
      </c>
      <c r="R217" s="79">
        <f>IFERROR(VLOOKUP(F217,[158]PS!A:DP,48,0)," ")</f>
        <v>0</v>
      </c>
      <c r="S217" s="167">
        <f t="shared" si="24"/>
        <v>525</v>
      </c>
      <c r="T217" s="167">
        <f t="shared" si="20"/>
        <v>70</v>
      </c>
      <c r="U217" s="167">
        <f t="shared" si="21"/>
        <v>455</v>
      </c>
    </row>
    <row r="218" spans="1:21" ht="20.25" customHeight="1">
      <c r="A218" s="19"/>
      <c r="B218" s="66">
        <v>202</v>
      </c>
      <c r="C218" s="91" t="str">
        <f>IFERROR(VLOOKUP($F218,[158]updateMP!$B:$J,2,0)," ")</f>
        <v>RIZAL KHOERUL</v>
      </c>
      <c r="D218" s="92"/>
      <c r="E218" s="92"/>
      <c r="F218" s="93">
        <v>34901</v>
      </c>
      <c r="G218" s="94">
        <v>0.30208333333333331</v>
      </c>
      <c r="H218" s="94">
        <v>0.66666666666666663</v>
      </c>
      <c r="I218" s="95">
        <f t="shared" si="25"/>
        <v>0</v>
      </c>
      <c r="J218" s="96" t="str">
        <f>IFERROR(VLOOKUP(F218,[158]updateMP!B:J,8,0)," ")</f>
        <v>DOJO MECHANISME</v>
      </c>
      <c r="K218" s="97">
        <f t="shared" si="22"/>
        <v>0.66666666666666663</v>
      </c>
      <c r="L218" s="98" t="s">
        <v>45</v>
      </c>
      <c r="M218" s="99" t="s">
        <v>70</v>
      </c>
      <c r="N218" s="100" t="str">
        <f t="shared" si="23"/>
        <v>0</v>
      </c>
      <c r="O218" s="101" t="s">
        <v>38</v>
      </c>
      <c r="P218" s="193" t="str">
        <f>IFERROR(VLOOKUP(F218,[158]updateMP!$B:$J,4,0)," ")</f>
        <v>TM</v>
      </c>
      <c r="Q218" s="78">
        <f>IFERROR(VLOOKUP(F218,[158]PS!A:DP,47,0)," ")</f>
        <v>0.38819444444444445</v>
      </c>
      <c r="R218" s="79">
        <f>IFERROR(VLOOKUP(F218,[158]PS!A:DP,48,0)," ")</f>
        <v>0.71805555555555556</v>
      </c>
      <c r="S218" s="167">
        <f t="shared" si="24"/>
        <v>525</v>
      </c>
      <c r="T218" s="167">
        <f t="shared" si="20"/>
        <v>70</v>
      </c>
      <c r="U218" s="167">
        <f t="shared" si="21"/>
        <v>455</v>
      </c>
    </row>
    <row r="219" spans="1:21" ht="20.25" customHeight="1">
      <c r="A219" s="19"/>
      <c r="B219" s="66">
        <v>203</v>
      </c>
      <c r="C219" s="91" t="str">
        <f>IFERROR(VLOOKUP($F219,[158]updateMP!$B:$J,2,0)," ")</f>
        <v>RAVIUDDIN AHMAD DAHLAN</v>
      </c>
      <c r="D219" s="92"/>
      <c r="E219" s="92"/>
      <c r="F219" s="93">
        <v>37661</v>
      </c>
      <c r="G219" s="94">
        <v>0.30208333333333331</v>
      </c>
      <c r="H219" s="94">
        <v>0.66666666666666663</v>
      </c>
      <c r="I219" s="95">
        <f t="shared" si="25"/>
        <v>0</v>
      </c>
      <c r="J219" s="96" t="str">
        <f>IFERROR(VLOOKUP(F219,[158]updateMP!B:J,8,0)," ")</f>
        <v>Y.INV</v>
      </c>
      <c r="K219" s="97">
        <f t="shared" si="22"/>
        <v>0.66666666666666663</v>
      </c>
      <c r="L219" s="98" t="s">
        <v>45</v>
      </c>
      <c r="M219" s="99" t="s">
        <v>70</v>
      </c>
      <c r="N219" s="100" t="str">
        <f t="shared" si="23"/>
        <v>0</v>
      </c>
      <c r="O219" s="101" t="s">
        <v>38</v>
      </c>
      <c r="P219" s="193" t="str">
        <f>IFERROR(VLOOKUP(F219,[158]updateMP!$B:$J,4,0)," ")</f>
        <v>TM</v>
      </c>
      <c r="Q219" s="78">
        <f>IFERROR(VLOOKUP(F219,[158]PS!A:DP,47,0)," ")</f>
        <v>0</v>
      </c>
      <c r="R219" s="79">
        <f>IFERROR(VLOOKUP(F219,[158]PS!A:DP,48,0)," ")</f>
        <v>0</v>
      </c>
      <c r="S219" s="167">
        <f t="shared" si="24"/>
        <v>525</v>
      </c>
      <c r="T219" s="167">
        <f t="shared" si="20"/>
        <v>70</v>
      </c>
      <c r="U219" s="167">
        <f t="shared" si="21"/>
        <v>455</v>
      </c>
    </row>
    <row r="220" spans="1:21" ht="20.25" customHeight="1">
      <c r="A220" s="19"/>
      <c r="B220" s="66">
        <v>204</v>
      </c>
      <c r="C220" s="67" t="str">
        <f>IFERROR(VLOOKUP($F220,[158]updateMP!$B:$J,2,0)," ")</f>
        <v>AGUNG JUNAEDY</v>
      </c>
      <c r="D220" s="68"/>
      <c r="E220" s="68"/>
      <c r="F220" s="104">
        <v>21689</v>
      </c>
      <c r="G220" s="70">
        <v>0.30208333333333331</v>
      </c>
      <c r="H220" s="70">
        <v>0.66666666666666663</v>
      </c>
      <c r="I220" s="105">
        <f t="shared" si="25"/>
        <v>0</v>
      </c>
      <c r="J220" s="72" t="str">
        <f>IFERROR(VLOOKUP(F220,[158]updateMP!B:J,8,0)," ")</f>
        <v>SL</v>
      </c>
      <c r="K220" s="73">
        <f t="shared" si="22"/>
        <v>0.66666666666666663</v>
      </c>
      <c r="L220" s="74" t="s">
        <v>45</v>
      </c>
      <c r="M220" s="75" t="s">
        <v>71</v>
      </c>
      <c r="N220" s="76" t="str">
        <f t="shared" si="23"/>
        <v>0</v>
      </c>
      <c r="O220" s="102" t="s">
        <v>38</v>
      </c>
      <c r="P220" s="193" t="str">
        <f>IFERROR(VLOOKUP(F220,[158]updateMP!$B:$J,4,0)," ")</f>
        <v>FRM</v>
      </c>
      <c r="Q220" s="78">
        <f>IFERROR(VLOOKUP(F220,[158]PS!A:DP,47,0)," ")</f>
        <v>0.28333333333333333</v>
      </c>
      <c r="R220" s="79">
        <f>IFERROR(VLOOKUP(F220,[158]PS!A:DP,48,0)," ")</f>
        <v>0.8340277777777777</v>
      </c>
      <c r="S220" s="167">
        <f t="shared" si="24"/>
        <v>525</v>
      </c>
      <c r="T220" s="167">
        <f t="shared" si="20"/>
        <v>70</v>
      </c>
      <c r="U220" s="167">
        <f t="shared" si="21"/>
        <v>455</v>
      </c>
    </row>
    <row r="221" spans="1:21" ht="20.25" customHeight="1">
      <c r="A221" s="19"/>
      <c r="B221" s="66">
        <v>205</v>
      </c>
      <c r="C221" s="80" t="str">
        <f>IFERROR(VLOOKUP($F221,[158]updateMP!$B:$J,2,0)," ")</f>
        <v>AWAN BUDIMAN</v>
      </c>
      <c r="D221" s="81"/>
      <c r="E221" s="81"/>
      <c r="F221" s="103">
        <v>16623</v>
      </c>
      <c r="G221" s="83">
        <v>0.30208333333333331</v>
      </c>
      <c r="H221" s="83">
        <v>0.66666666666666663</v>
      </c>
      <c r="I221" s="84">
        <f t="shared" si="25"/>
        <v>0</v>
      </c>
      <c r="J221" s="85" t="str">
        <f>IFERROR(VLOOKUP(F221,[158]updateMP!B:J,8,0)," ")</f>
        <v>SL</v>
      </c>
      <c r="K221" s="86">
        <f t="shared" si="22"/>
        <v>0.66666666666666663</v>
      </c>
      <c r="L221" s="87" t="s">
        <v>45</v>
      </c>
      <c r="M221" s="88" t="s">
        <v>71</v>
      </c>
      <c r="N221" s="89" t="str">
        <f t="shared" si="23"/>
        <v>0</v>
      </c>
      <c r="O221" s="90" t="s">
        <v>38</v>
      </c>
      <c r="P221" s="193" t="str">
        <f>IFERROR(VLOOKUP(F221,[158]updateMP!$B:$J,4,0)," ")</f>
        <v>TL</v>
      </c>
      <c r="Q221" s="78">
        <f>IFERROR(VLOOKUP(F221,[158]PS!A:DP,47,0)," ")</f>
        <v>0.28680555555555554</v>
      </c>
      <c r="R221" s="79">
        <f>IFERROR(VLOOKUP(F221,[158]PS!A:DP,48,0)," ")</f>
        <v>0.83333333333333337</v>
      </c>
      <c r="S221" s="167">
        <f t="shared" si="24"/>
        <v>525</v>
      </c>
      <c r="T221" s="167">
        <f t="shared" si="20"/>
        <v>70</v>
      </c>
      <c r="U221" s="167">
        <f t="shared" si="21"/>
        <v>455</v>
      </c>
    </row>
    <row r="222" spans="1:21" ht="20.25" customHeight="1">
      <c r="A222" s="19"/>
      <c r="B222" s="66">
        <v>206</v>
      </c>
      <c r="C222" s="80" t="str">
        <f>IFERROR(VLOOKUP($F222,[158]updateMP!$B:$J,2,0)," ")</f>
        <v>M. LUKMAN ARIF</v>
      </c>
      <c r="D222" s="81"/>
      <c r="E222" s="81"/>
      <c r="F222" s="82">
        <v>44583</v>
      </c>
      <c r="G222" s="83">
        <v>0.30208333333333331</v>
      </c>
      <c r="H222" s="83">
        <v>0.66666666666666663</v>
      </c>
      <c r="I222" s="84">
        <f t="shared" si="25"/>
        <v>0</v>
      </c>
      <c r="J222" s="85" t="str">
        <f>IFERROR(VLOOKUP(F222,[158]updateMP!B:J,8,0)," ")</f>
        <v>SL</v>
      </c>
      <c r="K222" s="86">
        <f t="shared" si="22"/>
        <v>0.66666666666666663</v>
      </c>
      <c r="L222" s="87" t="s">
        <v>45</v>
      </c>
      <c r="M222" s="88" t="s">
        <v>71</v>
      </c>
      <c r="N222" s="89" t="str">
        <f t="shared" si="23"/>
        <v>0</v>
      </c>
      <c r="O222" s="90" t="s">
        <v>38</v>
      </c>
      <c r="P222" s="193" t="str">
        <f>IFERROR(VLOOKUP(F222,[158]updateMP!$B:$J,4,0)," ")</f>
        <v>TM</v>
      </c>
      <c r="Q222" s="78">
        <f>IFERROR(VLOOKUP(F222,[158]PS!A:DP,47,0)," ")</f>
        <v>0.29236111111111113</v>
      </c>
      <c r="R222" s="79">
        <f>IFERROR(VLOOKUP(F222,[158]PS!A:DP,48,0)," ")</f>
        <v>0.81597222222222221</v>
      </c>
      <c r="S222" s="167">
        <f t="shared" si="24"/>
        <v>525</v>
      </c>
      <c r="T222" s="167">
        <f t="shared" si="20"/>
        <v>70</v>
      </c>
      <c r="U222" s="167">
        <f t="shared" si="21"/>
        <v>455</v>
      </c>
    </row>
    <row r="223" spans="1:21" ht="20.25" customHeight="1">
      <c r="A223" s="19"/>
      <c r="B223" s="66">
        <v>207</v>
      </c>
      <c r="C223" s="80" t="str">
        <f>IFERROR(VLOOKUP($F223,[158]updateMP!$B:$J,2,0)," ")</f>
        <v>VEBRIAN PUTUT PRABOWO</v>
      </c>
      <c r="D223" s="81"/>
      <c r="E223" s="81"/>
      <c r="F223" s="103">
        <v>46607</v>
      </c>
      <c r="G223" s="83">
        <v>0.30208333333333331</v>
      </c>
      <c r="H223" s="83">
        <v>0.66666666666666663</v>
      </c>
      <c r="I223" s="84">
        <f t="shared" si="25"/>
        <v>0</v>
      </c>
      <c r="J223" s="85" t="str">
        <f>IFERROR(VLOOKUP(F223,[158]updateMP!B:J,8,0)," ")</f>
        <v>SL</v>
      </c>
      <c r="K223" s="86">
        <f t="shared" si="22"/>
        <v>0.66666666666666663</v>
      </c>
      <c r="L223" s="87" t="s">
        <v>45</v>
      </c>
      <c r="M223" s="88" t="s">
        <v>71</v>
      </c>
      <c r="N223" s="89" t="str">
        <f t="shared" si="23"/>
        <v>0</v>
      </c>
      <c r="O223" s="90" t="s">
        <v>38</v>
      </c>
      <c r="P223" s="193" t="str">
        <f>IFERROR(VLOOKUP(F223,[158]updateMP!$B:$J,4,0)," ")</f>
        <v>TM</v>
      </c>
      <c r="Q223" s="78">
        <f>IFERROR(VLOOKUP(F223,[158]PS!A:DP,47,0)," ")</f>
        <v>0.29791666666666666</v>
      </c>
      <c r="R223" s="79">
        <f>IFERROR(VLOOKUP(F223,[158]PS!A:DP,48,0)," ")</f>
        <v>0.80833333333333324</v>
      </c>
      <c r="S223" s="167">
        <f t="shared" si="24"/>
        <v>525</v>
      </c>
      <c r="T223" s="167">
        <f t="shared" si="20"/>
        <v>70</v>
      </c>
      <c r="U223" s="167">
        <f t="shared" si="21"/>
        <v>455</v>
      </c>
    </row>
    <row r="224" spans="1:21" ht="20.25" customHeight="1">
      <c r="A224" s="19"/>
      <c r="B224" s="66">
        <v>208</v>
      </c>
      <c r="C224" s="80" t="str">
        <f>IFERROR(VLOOKUP($F224,[158]updateMP!$B:$J,2,0)," ")</f>
        <v>JONI HADI SAPUTRO</v>
      </c>
      <c r="D224" s="81"/>
      <c r="E224" s="81"/>
      <c r="F224" s="103">
        <v>67785</v>
      </c>
      <c r="G224" s="83">
        <v>0.30208333333333331</v>
      </c>
      <c r="H224" s="83">
        <v>0.66666666666666663</v>
      </c>
      <c r="I224" s="84">
        <f t="shared" si="25"/>
        <v>0</v>
      </c>
      <c r="J224" s="85" t="str">
        <f>IFERROR(VLOOKUP(F224,[158]updateMP!B:J,8,0)," ")</f>
        <v>SL</v>
      </c>
      <c r="K224" s="86">
        <f t="shared" si="22"/>
        <v>0.66666666666666663</v>
      </c>
      <c r="L224" s="87" t="s">
        <v>45</v>
      </c>
      <c r="M224" s="88" t="s">
        <v>71</v>
      </c>
      <c r="N224" s="89" t="str">
        <f t="shared" si="23"/>
        <v>0</v>
      </c>
      <c r="O224" s="90" t="s">
        <v>38</v>
      </c>
      <c r="P224" s="193" t="str">
        <f>IFERROR(VLOOKUP(F224,[158]updateMP!$B:$J,4,0)," ")</f>
        <v>TM</v>
      </c>
      <c r="Q224" s="78">
        <f>IFERROR(VLOOKUP(F224,[158]PS!A:DP,47,0)," ")</f>
        <v>0.28611111111111115</v>
      </c>
      <c r="R224" s="79">
        <f>IFERROR(VLOOKUP(F224,[158]PS!A:DP,48,0)," ")</f>
        <v>0.81319444444444444</v>
      </c>
      <c r="S224" s="167">
        <f t="shared" si="24"/>
        <v>525</v>
      </c>
      <c r="T224" s="167">
        <f t="shared" si="20"/>
        <v>70</v>
      </c>
      <c r="U224" s="167">
        <f t="shared" si="21"/>
        <v>455</v>
      </c>
    </row>
    <row r="225" spans="1:21" ht="20.25" customHeight="1">
      <c r="A225" s="19"/>
      <c r="B225" s="66">
        <v>209</v>
      </c>
      <c r="C225" s="80" t="str">
        <f>IFERROR(VLOOKUP($F225,[158]updateMP!$B:$J,2,0)," ")</f>
        <v>YUSUF WISNU ALI PRADANA</v>
      </c>
      <c r="D225" s="81"/>
      <c r="E225" s="81"/>
      <c r="F225" s="82">
        <v>68412</v>
      </c>
      <c r="G225" s="83">
        <v>0.30208333333333331</v>
      </c>
      <c r="H225" s="83">
        <v>0.66666666666666663</v>
      </c>
      <c r="I225" s="108">
        <f t="shared" si="25"/>
        <v>0</v>
      </c>
      <c r="J225" s="85" t="str">
        <f>IFERROR(VLOOKUP(F225,[158]updateMP!B:J,8,0)," ")</f>
        <v>SL</v>
      </c>
      <c r="K225" s="86">
        <f t="shared" si="22"/>
        <v>0.66666666666666663</v>
      </c>
      <c r="L225" s="87" t="s">
        <v>45</v>
      </c>
      <c r="M225" s="88" t="s">
        <v>71</v>
      </c>
      <c r="N225" s="89" t="str">
        <f t="shared" si="23"/>
        <v>0</v>
      </c>
      <c r="O225" s="90" t="s">
        <v>38</v>
      </c>
      <c r="P225" s="193" t="str">
        <f>IFERROR(VLOOKUP(F225,[158]updateMP!$B:$J,4,0)," ")</f>
        <v>TM</v>
      </c>
      <c r="Q225" s="78">
        <f>IFERROR(VLOOKUP(F225,[158]PS!A:DP,47,0)," ")</f>
        <v>0.28194444444444444</v>
      </c>
      <c r="R225" s="79">
        <f>IFERROR(VLOOKUP(F225,[158]PS!A:DP,48,0)," ")</f>
        <v>0.81597222222222221</v>
      </c>
      <c r="S225" s="167">
        <f t="shared" si="24"/>
        <v>525</v>
      </c>
      <c r="T225" s="167">
        <f t="shared" si="20"/>
        <v>70</v>
      </c>
      <c r="U225" s="167">
        <f t="shared" si="21"/>
        <v>455</v>
      </c>
    </row>
    <row r="226" spans="1:21" ht="20.25" customHeight="1">
      <c r="A226" s="19"/>
      <c r="B226" s="66">
        <v>210</v>
      </c>
      <c r="C226" s="80" t="str">
        <f>IFERROR(VLOOKUP($F226,[158]updateMP!$B:$J,2,0)," ")</f>
        <v>OQY WISKAROSA</v>
      </c>
      <c r="D226" s="81"/>
      <c r="E226" s="81"/>
      <c r="F226" s="82">
        <v>69622</v>
      </c>
      <c r="G226" s="83">
        <v>0.30208333333333331</v>
      </c>
      <c r="H226" s="83">
        <v>0.66666666666666663</v>
      </c>
      <c r="I226" s="84">
        <f t="shared" si="25"/>
        <v>0</v>
      </c>
      <c r="J226" s="85" t="str">
        <f>IFERROR(VLOOKUP(F226,[158]updateMP!B:J,8,0)," ")</f>
        <v>SL</v>
      </c>
      <c r="K226" s="86">
        <f t="shared" si="22"/>
        <v>0.66666666666666663</v>
      </c>
      <c r="L226" s="87" t="s">
        <v>45</v>
      </c>
      <c r="M226" s="88" t="s">
        <v>71</v>
      </c>
      <c r="N226" s="89" t="str">
        <f t="shared" si="23"/>
        <v>0</v>
      </c>
      <c r="O226" s="90" t="s">
        <v>38</v>
      </c>
      <c r="P226" s="193" t="str">
        <f>IFERROR(VLOOKUP(F226,[158]updateMP!$B:$J,4,0)," ")</f>
        <v>TM</v>
      </c>
      <c r="Q226" s="78">
        <f>IFERROR(VLOOKUP(F226,[158]PS!A:DP,47,0)," ")</f>
        <v>0.27152777777777776</v>
      </c>
      <c r="R226" s="79">
        <f>IFERROR(VLOOKUP(F226,[158]PS!A:DP,48,0)," ")</f>
        <v>0.83333333333333337</v>
      </c>
      <c r="S226" s="167">
        <f t="shared" si="24"/>
        <v>525</v>
      </c>
      <c r="T226" s="167">
        <f t="shared" si="20"/>
        <v>70</v>
      </c>
      <c r="U226" s="167">
        <f t="shared" si="21"/>
        <v>455</v>
      </c>
    </row>
    <row r="227" spans="1:21" ht="20.25" customHeight="1">
      <c r="A227" s="19"/>
      <c r="B227" s="66">
        <v>211</v>
      </c>
      <c r="C227" s="80" t="str">
        <f>IFERROR(VLOOKUP($F227,[158]updateMP!$B:$J,2,0)," ")</f>
        <v>ARIES WIBOWO</v>
      </c>
      <c r="D227" s="81"/>
      <c r="E227" s="81"/>
      <c r="F227" s="82">
        <v>16706</v>
      </c>
      <c r="G227" s="83">
        <v>0.30208333333333331</v>
      </c>
      <c r="H227" s="83">
        <v>0.66666666666666663</v>
      </c>
      <c r="I227" s="84">
        <f t="shared" si="25"/>
        <v>0</v>
      </c>
      <c r="J227" s="85" t="str">
        <f>IFERROR(VLOOKUP(F227,[158]updateMP!B:J,8,0)," ")</f>
        <v>SL</v>
      </c>
      <c r="K227" s="86">
        <f t="shared" si="22"/>
        <v>0.66666666666666663</v>
      </c>
      <c r="L227" s="87" t="s">
        <v>45</v>
      </c>
      <c r="M227" s="88" t="s">
        <v>71</v>
      </c>
      <c r="N227" s="89" t="str">
        <f t="shared" si="23"/>
        <v>0</v>
      </c>
      <c r="O227" s="90" t="s">
        <v>38</v>
      </c>
      <c r="P227" s="193" t="str">
        <f>IFERROR(VLOOKUP(F227,[158]updateMP!$B:$J,4,0)," ")</f>
        <v>TL</v>
      </c>
      <c r="Q227" s="78">
        <f>IFERROR(VLOOKUP(F227,[158]PS!A:DP,47,0)," ")</f>
        <v>0.29236111111111113</v>
      </c>
      <c r="R227" s="79">
        <f>IFERROR(VLOOKUP(F227,[158]PS!A:DP,48,0)," ")</f>
        <v>0.8340277777777777</v>
      </c>
      <c r="S227" s="167">
        <f t="shared" si="24"/>
        <v>525</v>
      </c>
      <c r="T227" s="167">
        <f t="shared" si="20"/>
        <v>70</v>
      </c>
      <c r="U227" s="167">
        <f t="shared" si="21"/>
        <v>455</v>
      </c>
    </row>
    <row r="228" spans="1:21" ht="20.25" customHeight="1">
      <c r="A228" s="19"/>
      <c r="B228" s="66">
        <v>212</v>
      </c>
      <c r="C228" s="80" t="str">
        <f>IFERROR(VLOOKUP($F228,[158]updateMP!$B:$J,2,0)," ")</f>
        <v>WAWAN KURNIAWAN</v>
      </c>
      <c r="D228" s="81"/>
      <c r="E228" s="81"/>
      <c r="F228" s="82">
        <v>28976</v>
      </c>
      <c r="G228" s="83">
        <v>0.30208333333333331</v>
      </c>
      <c r="H228" s="83">
        <v>0.66666666666666663</v>
      </c>
      <c r="I228" s="84">
        <f t="shared" si="25"/>
        <v>0</v>
      </c>
      <c r="J228" s="85" t="str">
        <f>IFERROR(VLOOKUP(F228,[158]updateMP!B:J,8,0)," ")</f>
        <v>SL</v>
      </c>
      <c r="K228" s="86">
        <f t="shared" si="22"/>
        <v>0.66666666666666663</v>
      </c>
      <c r="L228" s="87" t="s">
        <v>45</v>
      </c>
      <c r="M228" s="88" t="s">
        <v>71</v>
      </c>
      <c r="N228" s="89" t="str">
        <f t="shared" si="23"/>
        <v>0</v>
      </c>
      <c r="O228" s="90" t="s">
        <v>38</v>
      </c>
      <c r="P228" s="193" t="str">
        <f>IFERROR(VLOOKUP(F228,[158]updateMP!$B:$J,4,0)," ")</f>
        <v>TM</v>
      </c>
      <c r="Q228" s="78">
        <f>IFERROR(VLOOKUP(F228,[158]PS!A:DP,47,0)," ")</f>
        <v>0.2986111111111111</v>
      </c>
      <c r="R228" s="79">
        <f>IFERROR(VLOOKUP(F228,[158]PS!A:DP,48,0)," ")</f>
        <v>0.82013888888888886</v>
      </c>
      <c r="S228" s="167">
        <f t="shared" si="24"/>
        <v>525</v>
      </c>
      <c r="T228" s="167">
        <f t="shared" si="20"/>
        <v>70</v>
      </c>
      <c r="U228" s="167">
        <f t="shared" si="21"/>
        <v>455</v>
      </c>
    </row>
    <row r="229" spans="1:21" ht="20.25" customHeight="1">
      <c r="A229" s="19"/>
      <c r="B229" s="66">
        <v>213</v>
      </c>
      <c r="C229" s="80" t="str">
        <f>IFERROR(VLOOKUP($F229,[158]updateMP!$B:$J,2,0)," ")</f>
        <v>AKHMAD FAOZI</v>
      </c>
      <c r="D229" s="81"/>
      <c r="E229" s="81"/>
      <c r="F229" s="82">
        <v>36871</v>
      </c>
      <c r="G229" s="83">
        <v>0.30208333333333331</v>
      </c>
      <c r="H229" s="83">
        <v>0.66666666666666663</v>
      </c>
      <c r="I229" s="84">
        <f t="shared" si="25"/>
        <v>0</v>
      </c>
      <c r="J229" s="85" t="str">
        <f>IFERROR(VLOOKUP(F229,[158]updateMP!B:J,8,0)," ")</f>
        <v>SL</v>
      </c>
      <c r="K229" s="86">
        <f t="shared" si="22"/>
        <v>0.66666666666666663</v>
      </c>
      <c r="L229" s="87" t="s">
        <v>45</v>
      </c>
      <c r="M229" s="88" t="s">
        <v>71</v>
      </c>
      <c r="N229" s="89" t="str">
        <f t="shared" si="23"/>
        <v>0</v>
      </c>
      <c r="O229" s="90" t="s">
        <v>38</v>
      </c>
      <c r="P229" s="193" t="str">
        <f>IFERROR(VLOOKUP(F229,[158]updateMP!$B:$J,4,0)," ")</f>
        <v>TM</v>
      </c>
      <c r="Q229" s="78">
        <f>IFERROR(VLOOKUP(F229,[158]PS!A:DP,47,0)," ")</f>
        <v>0.28263888888888888</v>
      </c>
      <c r="R229" s="79">
        <f>IFERROR(VLOOKUP(F229,[158]PS!A:DP,48,0)," ")</f>
        <v>0.83333333333333337</v>
      </c>
      <c r="S229" s="167">
        <f t="shared" si="24"/>
        <v>525</v>
      </c>
      <c r="T229" s="167">
        <f t="shared" si="20"/>
        <v>70</v>
      </c>
      <c r="U229" s="167">
        <f t="shared" si="21"/>
        <v>455</v>
      </c>
    </row>
    <row r="230" spans="1:21" ht="20.25" customHeight="1">
      <c r="A230" s="19"/>
      <c r="B230" s="66">
        <v>214</v>
      </c>
      <c r="C230" s="80" t="str">
        <f>IFERROR(VLOOKUP($F230,[158]updateMP!$B:$J,2,0)," ")</f>
        <v>ALIF MAHFUDIN</v>
      </c>
      <c r="D230" s="81"/>
      <c r="E230" s="81"/>
      <c r="F230" s="103">
        <v>44836</v>
      </c>
      <c r="G230" s="83">
        <v>0.30208333333333331</v>
      </c>
      <c r="H230" s="83">
        <v>0.66666666666666663</v>
      </c>
      <c r="I230" s="84">
        <f t="shared" si="25"/>
        <v>0</v>
      </c>
      <c r="J230" s="85" t="str">
        <f>IFERROR(VLOOKUP(F230,[158]updateMP!B:J,8,0)," ")</f>
        <v>SL</v>
      </c>
      <c r="K230" s="86">
        <f t="shared" si="22"/>
        <v>0.66666666666666663</v>
      </c>
      <c r="L230" s="87" t="s">
        <v>45</v>
      </c>
      <c r="M230" s="88" t="s">
        <v>71</v>
      </c>
      <c r="N230" s="89" t="str">
        <f t="shared" si="23"/>
        <v>0</v>
      </c>
      <c r="O230" s="90" t="s">
        <v>38</v>
      </c>
      <c r="P230" s="193" t="str">
        <f>IFERROR(VLOOKUP(F230,[158]updateMP!$B:$J,4,0)," ")</f>
        <v>TM</v>
      </c>
      <c r="Q230" s="78">
        <f>IFERROR(VLOOKUP(F230,[158]PS!A:DP,47,0)," ")</f>
        <v>0.29930555555555555</v>
      </c>
      <c r="R230" s="79">
        <f>IFERROR(VLOOKUP(F230,[158]PS!A:DP,48,0)," ")</f>
        <v>0.81388888888888899</v>
      </c>
      <c r="S230" s="167">
        <f t="shared" si="24"/>
        <v>525</v>
      </c>
      <c r="T230" s="167">
        <f t="shared" si="20"/>
        <v>70</v>
      </c>
      <c r="U230" s="167">
        <f t="shared" si="21"/>
        <v>455</v>
      </c>
    </row>
    <row r="231" spans="1:21" ht="20.25" customHeight="1">
      <c r="A231" s="19"/>
      <c r="B231" s="66">
        <v>215</v>
      </c>
      <c r="C231" s="80" t="str">
        <f>IFERROR(VLOOKUP($F231,[158]updateMP!$B:$J,2,0)," ")</f>
        <v>SUYOTO</v>
      </c>
      <c r="D231" s="81"/>
      <c r="E231" s="81"/>
      <c r="F231" s="103">
        <v>69611</v>
      </c>
      <c r="G231" s="83">
        <v>0.30208333333333331</v>
      </c>
      <c r="H231" s="83">
        <v>0.66666666666666663</v>
      </c>
      <c r="I231" s="84">
        <f t="shared" si="25"/>
        <v>0</v>
      </c>
      <c r="J231" s="85" t="str">
        <f>IFERROR(VLOOKUP(F231,[158]updateMP!B:J,8,0)," ")</f>
        <v>SL</v>
      </c>
      <c r="K231" s="86">
        <f t="shared" si="22"/>
        <v>0.66666666666666663</v>
      </c>
      <c r="L231" s="87" t="s">
        <v>45</v>
      </c>
      <c r="M231" s="88" t="s">
        <v>71</v>
      </c>
      <c r="N231" s="89" t="str">
        <f t="shared" si="23"/>
        <v>0</v>
      </c>
      <c r="O231" s="90" t="s">
        <v>38</v>
      </c>
      <c r="P231" s="193" t="str">
        <f>IFERROR(VLOOKUP(F231,[158]updateMP!$B:$J,4,0)," ")</f>
        <v>TM</v>
      </c>
      <c r="Q231" s="78">
        <f>IFERROR(VLOOKUP(F231,[158]PS!A:DP,47,0)," ")</f>
        <v>0.28819444444444448</v>
      </c>
      <c r="R231" s="79">
        <f>IFERROR(VLOOKUP(F231,[158]PS!A:DP,48,0)," ")</f>
        <v>0.8340277777777777</v>
      </c>
      <c r="S231" s="167">
        <f t="shared" si="24"/>
        <v>525</v>
      </c>
      <c r="T231" s="167">
        <f t="shared" si="20"/>
        <v>70</v>
      </c>
      <c r="U231" s="167">
        <f t="shared" si="21"/>
        <v>455</v>
      </c>
    </row>
    <row r="232" spans="1:21" ht="20.25" customHeight="1">
      <c r="A232" s="19"/>
      <c r="B232" s="66">
        <v>216</v>
      </c>
      <c r="C232" s="80" t="str">
        <f>IFERROR(VLOOKUP($F232,[158]updateMP!$B:$J,2,0)," ")</f>
        <v>NADI SETIAWAN</v>
      </c>
      <c r="D232" s="81"/>
      <c r="E232" s="81"/>
      <c r="F232" s="103">
        <v>72161</v>
      </c>
      <c r="G232" s="83">
        <v>0.30208333333333331</v>
      </c>
      <c r="H232" s="83">
        <v>0.66666666666666663</v>
      </c>
      <c r="I232" s="84">
        <f t="shared" si="25"/>
        <v>0</v>
      </c>
      <c r="J232" s="85" t="str">
        <f>IFERROR(VLOOKUP(F232,[158]updateMP!B:J,8,0)," ")</f>
        <v>SL</v>
      </c>
      <c r="K232" s="86">
        <f t="shared" si="22"/>
        <v>0.66666666666666663</v>
      </c>
      <c r="L232" s="87" t="s">
        <v>45</v>
      </c>
      <c r="M232" s="88" t="s">
        <v>71</v>
      </c>
      <c r="N232" s="89" t="str">
        <f t="shared" si="23"/>
        <v>0</v>
      </c>
      <c r="O232" s="90" t="s">
        <v>38</v>
      </c>
      <c r="P232" s="193" t="str">
        <f>IFERROR(VLOOKUP(F232,[158]updateMP!$B:$J,4,0)," ")</f>
        <v>TM</v>
      </c>
      <c r="Q232" s="78">
        <f>IFERROR(VLOOKUP(F232,[158]PS!A:DP,47,0)," ")</f>
        <v>0.27708333333333335</v>
      </c>
      <c r="R232" s="79">
        <f>IFERROR(VLOOKUP(F232,[158]PS!A:DP,48,0)," ")</f>
        <v>0.81597222222222221</v>
      </c>
      <c r="S232" s="167">
        <f t="shared" si="24"/>
        <v>525</v>
      </c>
      <c r="T232" s="167">
        <f t="shared" si="20"/>
        <v>70</v>
      </c>
      <c r="U232" s="167">
        <f t="shared" si="21"/>
        <v>455</v>
      </c>
    </row>
    <row r="233" spans="1:21" ht="20.25" customHeight="1">
      <c r="A233" s="19"/>
      <c r="B233" s="66">
        <v>217</v>
      </c>
      <c r="C233" s="80" t="str">
        <f>IFERROR(VLOOKUP($F233,[158]updateMP!$B:$J,2,0)," ")</f>
        <v>OKY TRIAWAN</v>
      </c>
      <c r="D233" s="81"/>
      <c r="E233" s="81"/>
      <c r="F233" s="103">
        <v>72167</v>
      </c>
      <c r="G233" s="83">
        <v>0.30208333333333331</v>
      </c>
      <c r="H233" s="83">
        <v>0.66666666666666663</v>
      </c>
      <c r="I233" s="84">
        <f t="shared" si="25"/>
        <v>0</v>
      </c>
      <c r="J233" s="85" t="str">
        <f>IFERROR(VLOOKUP(F233,[158]updateMP!B:J,8,0)," ")</f>
        <v>SL</v>
      </c>
      <c r="K233" s="86">
        <f t="shared" si="22"/>
        <v>0.66666666666666663</v>
      </c>
      <c r="L233" s="87" t="s">
        <v>45</v>
      </c>
      <c r="M233" s="88" t="s">
        <v>71</v>
      </c>
      <c r="N233" s="89" t="str">
        <f t="shared" si="23"/>
        <v>0</v>
      </c>
      <c r="O233" s="90" t="s">
        <v>38</v>
      </c>
      <c r="P233" s="193" t="str">
        <f>IFERROR(VLOOKUP(F233,[158]updateMP!$B:$J,4,0)," ")</f>
        <v>TM</v>
      </c>
      <c r="Q233" s="78">
        <f>IFERROR(VLOOKUP(F233,[158]PS!A:DP,47,0)," ")</f>
        <v>0.28333333333333333</v>
      </c>
      <c r="R233" s="79">
        <f>IFERROR(VLOOKUP(F233,[158]PS!A:DP,48,0)," ")</f>
        <v>0.81388888888888899</v>
      </c>
      <c r="S233" s="167">
        <f t="shared" si="24"/>
        <v>525</v>
      </c>
      <c r="T233" s="167">
        <f t="shared" si="20"/>
        <v>70</v>
      </c>
      <c r="U233" s="167">
        <f t="shared" si="21"/>
        <v>455</v>
      </c>
    </row>
    <row r="234" spans="1:21" ht="20.25" customHeight="1">
      <c r="A234" s="19"/>
      <c r="B234" s="66">
        <v>218</v>
      </c>
      <c r="C234" s="80" t="str">
        <f>IFERROR(VLOOKUP($F234,[158]updateMP!$B:$J,2,0)," ")</f>
        <v>RIYAN MAULANA</v>
      </c>
      <c r="D234" s="81"/>
      <c r="E234" s="81"/>
      <c r="F234" s="103">
        <v>72830</v>
      </c>
      <c r="G234" s="83">
        <v>0.30208333333333331</v>
      </c>
      <c r="H234" s="83">
        <v>0.66666666666666663</v>
      </c>
      <c r="I234" s="84">
        <f t="shared" si="25"/>
        <v>0</v>
      </c>
      <c r="J234" s="85" t="str">
        <f>IFERROR(VLOOKUP(F234,[158]updateMP!B:J,8,0)," ")</f>
        <v>SL</v>
      </c>
      <c r="K234" s="86">
        <f t="shared" si="22"/>
        <v>0.66666666666666663</v>
      </c>
      <c r="L234" s="87" t="s">
        <v>45</v>
      </c>
      <c r="M234" s="88" t="s">
        <v>71</v>
      </c>
      <c r="N234" s="89" t="str">
        <f t="shared" si="23"/>
        <v>0</v>
      </c>
      <c r="O234" s="90" t="s">
        <v>38</v>
      </c>
      <c r="P234" s="193" t="str">
        <f>IFERROR(VLOOKUP(F234,[158]updateMP!$B:$J,4,0)," ")</f>
        <v>TM</v>
      </c>
      <c r="Q234" s="78">
        <f>IFERROR(VLOOKUP(F234,[158]PS!A:DP,47,0)," ")</f>
        <v>0.27152777777777776</v>
      </c>
      <c r="R234" s="79">
        <f>IFERROR(VLOOKUP(F234,[158]PS!A:DP,48,0)," ")</f>
        <v>0.81597222222222221</v>
      </c>
      <c r="S234" s="167">
        <f t="shared" si="24"/>
        <v>525</v>
      </c>
      <c r="T234" s="167">
        <f t="shared" si="20"/>
        <v>70</v>
      </c>
      <c r="U234" s="167">
        <f t="shared" si="21"/>
        <v>455</v>
      </c>
    </row>
    <row r="235" spans="1:21" ht="20.25" customHeight="1">
      <c r="A235" s="19"/>
      <c r="B235" s="66">
        <v>219</v>
      </c>
      <c r="C235" s="80" t="str">
        <f>IFERROR(VLOOKUP($F235,[158]updateMP!$B:$J,2,0)," ")</f>
        <v>FERI BUDI SANTOSO</v>
      </c>
      <c r="D235" s="81"/>
      <c r="E235" s="81"/>
      <c r="F235" s="103">
        <v>36897</v>
      </c>
      <c r="G235" s="83">
        <v>0.30208333333333331</v>
      </c>
      <c r="H235" s="83">
        <v>0.66666666666666663</v>
      </c>
      <c r="I235" s="84">
        <f t="shared" si="25"/>
        <v>0</v>
      </c>
      <c r="J235" s="85" t="str">
        <f>IFERROR(VLOOKUP(F235,[158]updateMP!B:J,8,0)," ")</f>
        <v>SL</v>
      </c>
      <c r="K235" s="86">
        <f t="shared" si="22"/>
        <v>0.66666666666666663</v>
      </c>
      <c r="L235" s="87" t="s">
        <v>45</v>
      </c>
      <c r="M235" s="88" t="s">
        <v>71</v>
      </c>
      <c r="N235" s="89" t="str">
        <f t="shared" si="23"/>
        <v>0</v>
      </c>
      <c r="O235" s="90" t="s">
        <v>38</v>
      </c>
      <c r="P235" s="193" t="str">
        <f>IFERROR(VLOOKUP(F235,[158]updateMP!$B:$J,4,0)," ")</f>
        <v>TL</v>
      </c>
      <c r="Q235" s="78">
        <f>IFERROR(VLOOKUP(F235,[158]PS!A:DP,47,0)," ")</f>
        <v>0.27777777777777779</v>
      </c>
      <c r="R235" s="79">
        <f>IFERROR(VLOOKUP(F235,[158]PS!A:DP,48,0)," ")</f>
        <v>0.83333333333333337</v>
      </c>
      <c r="S235" s="167">
        <f t="shared" si="24"/>
        <v>525</v>
      </c>
      <c r="T235" s="167">
        <f t="shared" si="20"/>
        <v>70</v>
      </c>
      <c r="U235" s="167">
        <f t="shared" si="21"/>
        <v>455</v>
      </c>
    </row>
    <row r="236" spans="1:21" ht="20.25" customHeight="1">
      <c r="A236" s="19"/>
      <c r="B236" s="66">
        <v>220</v>
      </c>
      <c r="C236" s="80" t="str">
        <f>IFERROR(VLOOKUP($F236,[158]updateMP!$B:$J,2,0)," ")</f>
        <v>YASYA AJI MUSTHOFA</v>
      </c>
      <c r="D236" s="81"/>
      <c r="E236" s="81"/>
      <c r="F236" s="103">
        <v>68514</v>
      </c>
      <c r="G236" s="83">
        <v>0.30208333333333331</v>
      </c>
      <c r="H236" s="83">
        <v>0.66666666666666663</v>
      </c>
      <c r="I236" s="84">
        <f t="shared" si="25"/>
        <v>0</v>
      </c>
      <c r="J236" s="85" t="str">
        <f>IFERROR(VLOOKUP(F236,[158]updateMP!B:J,8,0)," ")</f>
        <v>SL</v>
      </c>
      <c r="K236" s="86">
        <f t="shared" si="22"/>
        <v>0.66666666666666663</v>
      </c>
      <c r="L236" s="87" t="s">
        <v>45</v>
      </c>
      <c r="M236" s="88" t="s">
        <v>71</v>
      </c>
      <c r="N236" s="89" t="str">
        <f t="shared" si="23"/>
        <v>0</v>
      </c>
      <c r="O236" s="90" t="s">
        <v>38</v>
      </c>
      <c r="P236" s="193" t="str">
        <f>IFERROR(VLOOKUP(F236,[158]updateMP!$B:$J,4,0)," ")</f>
        <v>TM</v>
      </c>
      <c r="Q236" s="78">
        <f>IFERROR(VLOOKUP(F236,[158]PS!A:DP,47,0)," ")</f>
        <v>0.28819444444444448</v>
      </c>
      <c r="R236" s="79">
        <f>IFERROR(VLOOKUP(F236,[158]PS!A:DP,48,0)," ")</f>
        <v>0.83333333333333337</v>
      </c>
      <c r="S236" s="167">
        <f t="shared" si="24"/>
        <v>525</v>
      </c>
      <c r="T236" s="167">
        <f t="shared" si="20"/>
        <v>70</v>
      </c>
      <c r="U236" s="167">
        <f t="shared" si="21"/>
        <v>455</v>
      </c>
    </row>
    <row r="237" spans="1:21" ht="20.25" customHeight="1">
      <c r="A237" s="19"/>
      <c r="B237" s="66">
        <v>221</v>
      </c>
      <c r="C237" s="80" t="str">
        <f>IFERROR(VLOOKUP($F237,[158]updateMP!$B:$J,2,0)," ")</f>
        <v>NUGI YATIN</v>
      </c>
      <c r="D237" s="81"/>
      <c r="E237" s="81"/>
      <c r="F237" s="103">
        <v>70195</v>
      </c>
      <c r="G237" s="83">
        <v>0.30208333333333331</v>
      </c>
      <c r="H237" s="83">
        <v>0.66666666666666663</v>
      </c>
      <c r="I237" s="84">
        <f t="shared" si="25"/>
        <v>0</v>
      </c>
      <c r="J237" s="85" t="str">
        <f>IFERROR(VLOOKUP(F237,[158]updateMP!B:J,8,0)," ")</f>
        <v>SL</v>
      </c>
      <c r="K237" s="86">
        <f t="shared" si="22"/>
        <v>0.66666666666666663</v>
      </c>
      <c r="L237" s="87" t="s">
        <v>45</v>
      </c>
      <c r="M237" s="88" t="s">
        <v>71</v>
      </c>
      <c r="N237" s="89" t="str">
        <f t="shared" si="23"/>
        <v>0</v>
      </c>
      <c r="O237" s="90" t="s">
        <v>38</v>
      </c>
      <c r="P237" s="193" t="str">
        <f>IFERROR(VLOOKUP(F237,[158]updateMP!$B:$J,4,0)," ")</f>
        <v>TM</v>
      </c>
      <c r="Q237" s="78">
        <f>IFERROR(VLOOKUP(F237,[158]PS!A:DP,47,0)," ")</f>
        <v>0.26805555555555555</v>
      </c>
      <c r="R237" s="79">
        <f>IFERROR(VLOOKUP(F237,[158]PS!A:DP,48,0)," ")</f>
        <v>0.81597222222222221</v>
      </c>
      <c r="S237" s="167">
        <f t="shared" si="24"/>
        <v>525</v>
      </c>
      <c r="T237" s="167">
        <f t="shared" si="20"/>
        <v>70</v>
      </c>
      <c r="U237" s="167">
        <f t="shared" si="21"/>
        <v>455</v>
      </c>
    </row>
    <row r="238" spans="1:21" ht="20.25" customHeight="1">
      <c r="A238" s="19"/>
      <c r="B238" s="66">
        <v>222</v>
      </c>
      <c r="C238" s="80" t="str">
        <f>IFERROR(VLOOKUP($F238,[158]updateMP!$B:$J,2,0)," ")</f>
        <v>KIKI PRASETIO</v>
      </c>
      <c r="D238" s="81"/>
      <c r="E238" s="81"/>
      <c r="F238" s="103">
        <v>72516</v>
      </c>
      <c r="G238" s="83">
        <v>0.30208333333333331</v>
      </c>
      <c r="H238" s="83">
        <v>0.66666666666666663</v>
      </c>
      <c r="I238" s="84">
        <f t="shared" si="25"/>
        <v>0</v>
      </c>
      <c r="J238" s="85" t="str">
        <f>IFERROR(VLOOKUP(F238,[158]updateMP!B:J,8,0)," ")</f>
        <v>SL</v>
      </c>
      <c r="K238" s="86">
        <f t="shared" si="22"/>
        <v>0.66666666666666663</v>
      </c>
      <c r="L238" s="87" t="s">
        <v>45</v>
      </c>
      <c r="M238" s="88" t="s">
        <v>71</v>
      </c>
      <c r="N238" s="89" t="str">
        <f t="shared" si="23"/>
        <v>0</v>
      </c>
      <c r="O238" s="90" t="s">
        <v>38</v>
      </c>
      <c r="P238" s="193" t="str">
        <f>IFERROR(VLOOKUP(F238,[158]updateMP!$B:$J,4,0)," ")</f>
        <v>TM</v>
      </c>
      <c r="Q238" s="78">
        <f>IFERROR(VLOOKUP(F238,[158]PS!A:DP,47,0)," ")</f>
        <v>0.27152777777777776</v>
      </c>
      <c r="R238" s="79">
        <f>IFERROR(VLOOKUP(F238,[158]PS!A:DP,48,0)," ")</f>
        <v>0.81944444444444453</v>
      </c>
      <c r="S238" s="167">
        <f t="shared" si="24"/>
        <v>525</v>
      </c>
      <c r="T238" s="167">
        <f t="shared" si="20"/>
        <v>70</v>
      </c>
      <c r="U238" s="167">
        <f t="shared" si="21"/>
        <v>455</v>
      </c>
    </row>
    <row r="239" spans="1:21" ht="20.25" customHeight="1">
      <c r="A239" s="19"/>
      <c r="B239" s="66">
        <v>223</v>
      </c>
      <c r="C239" s="80" t="str">
        <f>IFERROR(VLOOKUP($F239,[158]updateMP!$B:$J,2,0)," ")</f>
        <v>LUKMAN AMINUDIN</v>
      </c>
      <c r="D239" s="81"/>
      <c r="E239" s="81"/>
      <c r="F239" s="103">
        <v>7370</v>
      </c>
      <c r="G239" s="83">
        <v>0.30208333333333331</v>
      </c>
      <c r="H239" s="83">
        <v>0.66666666666666663</v>
      </c>
      <c r="I239" s="84">
        <f t="shared" si="25"/>
        <v>0</v>
      </c>
      <c r="J239" s="85" t="str">
        <f>IFERROR(VLOOKUP(F239,[158]updateMP!B:J,8,0)," ")</f>
        <v>SL</v>
      </c>
      <c r="K239" s="86">
        <f t="shared" si="22"/>
        <v>0.66666666666666663</v>
      </c>
      <c r="L239" s="87" t="s">
        <v>45</v>
      </c>
      <c r="M239" s="88" t="s">
        <v>71</v>
      </c>
      <c r="N239" s="89" t="str">
        <f t="shared" si="23"/>
        <v>0</v>
      </c>
      <c r="O239" s="90" t="s">
        <v>38</v>
      </c>
      <c r="P239" s="193" t="str">
        <f>IFERROR(VLOOKUP(F239,[158]updateMP!$B:$J,4,0)," ")</f>
        <v>TL</v>
      </c>
      <c r="Q239" s="78">
        <f>IFERROR(VLOOKUP(F239,[158]PS!A:DP,47,0)," ")</f>
        <v>0.29097222222222224</v>
      </c>
      <c r="R239" s="79">
        <f>IFERROR(VLOOKUP(F239,[158]PS!A:DP,48,0)," ")</f>
        <v>0.8340277777777777</v>
      </c>
      <c r="S239" s="167">
        <f t="shared" si="24"/>
        <v>525</v>
      </c>
      <c r="T239" s="167">
        <f t="shared" si="20"/>
        <v>70</v>
      </c>
      <c r="U239" s="167">
        <f t="shared" si="21"/>
        <v>455</v>
      </c>
    </row>
    <row r="240" spans="1:21" ht="20.25" customHeight="1">
      <c r="A240" s="19"/>
      <c r="B240" s="66">
        <v>224</v>
      </c>
      <c r="C240" s="80" t="str">
        <f>IFERROR(VLOOKUP($F240,[158]updateMP!$B:$J,2,0)," ")</f>
        <v>ALI IRFAN</v>
      </c>
      <c r="D240" s="81"/>
      <c r="E240" s="81"/>
      <c r="F240" s="103">
        <v>36890</v>
      </c>
      <c r="G240" s="83">
        <v>0.30208333333333331</v>
      </c>
      <c r="H240" s="83">
        <v>0.66666666666666663</v>
      </c>
      <c r="I240" s="84">
        <f t="shared" si="25"/>
        <v>0</v>
      </c>
      <c r="J240" s="85" t="str">
        <f>IFERROR(VLOOKUP(F240,[158]updateMP!B:J,8,0)," ")</f>
        <v>SL</v>
      </c>
      <c r="K240" s="86">
        <f t="shared" si="22"/>
        <v>0.66666666666666663</v>
      </c>
      <c r="L240" s="87" t="s">
        <v>45</v>
      </c>
      <c r="M240" s="88" t="s">
        <v>71</v>
      </c>
      <c r="N240" s="89" t="str">
        <f t="shared" si="23"/>
        <v>0</v>
      </c>
      <c r="O240" s="90" t="s">
        <v>38</v>
      </c>
      <c r="P240" s="193" t="str">
        <f>IFERROR(VLOOKUP(F240,[158]updateMP!$B:$J,4,0)," ")</f>
        <v>TM</v>
      </c>
      <c r="Q240" s="78">
        <f>IFERROR(VLOOKUP(F240,[158]PS!A:DP,47,0)," ")</f>
        <v>0.29097222222222224</v>
      </c>
      <c r="R240" s="79">
        <f>IFERROR(VLOOKUP(F240,[158]PS!A:DP,48,0)," ")</f>
        <v>0.83333333333333337</v>
      </c>
      <c r="S240" s="167">
        <f t="shared" si="24"/>
        <v>525</v>
      </c>
      <c r="T240" s="167">
        <f t="shared" si="20"/>
        <v>70</v>
      </c>
      <c r="U240" s="167">
        <f t="shared" si="21"/>
        <v>455</v>
      </c>
    </row>
    <row r="241" spans="1:21" ht="20.25" customHeight="1">
      <c r="A241" s="19"/>
      <c r="B241" s="66">
        <v>225</v>
      </c>
      <c r="C241" s="80" t="str">
        <f>IFERROR(VLOOKUP($F241,[158]updateMP!$B:$J,2,0)," ")</f>
        <v>SLAMET TEGAR TRIONO PRATAMA</v>
      </c>
      <c r="D241" s="81"/>
      <c r="E241" s="81"/>
      <c r="F241" s="82">
        <v>70180</v>
      </c>
      <c r="G241" s="83">
        <v>0.30208333333333331</v>
      </c>
      <c r="H241" s="83">
        <v>0.66666666666666663</v>
      </c>
      <c r="I241" s="84">
        <f t="shared" si="25"/>
        <v>0</v>
      </c>
      <c r="J241" s="85" t="str">
        <f>IFERROR(VLOOKUP(F241,[158]updateMP!B:J,8,0)," ")</f>
        <v>SL</v>
      </c>
      <c r="K241" s="86">
        <f t="shared" si="22"/>
        <v>0.66666666666666663</v>
      </c>
      <c r="L241" s="87" t="s">
        <v>45</v>
      </c>
      <c r="M241" s="88" t="s">
        <v>71</v>
      </c>
      <c r="N241" s="89" t="str">
        <f t="shared" si="23"/>
        <v>0</v>
      </c>
      <c r="O241" s="90" t="s">
        <v>38</v>
      </c>
      <c r="P241" s="193" t="str">
        <f>IFERROR(VLOOKUP(F241,[158]updateMP!$B:$J,4,0)," ")</f>
        <v>TM</v>
      </c>
      <c r="Q241" s="78">
        <f>IFERROR(VLOOKUP(F241,[158]PS!A:DP,47,0)," ")</f>
        <v>0.27708333333333335</v>
      </c>
      <c r="R241" s="79">
        <f>IFERROR(VLOOKUP(F241,[158]PS!A:DP,48,0)," ")</f>
        <v>0.81319444444444444</v>
      </c>
      <c r="S241" s="167">
        <f t="shared" si="24"/>
        <v>525</v>
      </c>
      <c r="T241" s="167">
        <f t="shared" si="20"/>
        <v>70</v>
      </c>
      <c r="U241" s="167">
        <f t="shared" si="21"/>
        <v>455</v>
      </c>
    </row>
    <row r="242" spans="1:21" ht="20.25" customHeight="1">
      <c r="A242" s="19"/>
      <c r="B242" s="66">
        <v>226</v>
      </c>
      <c r="C242" s="80" t="str">
        <f>IFERROR(VLOOKUP($F242,[158]updateMP!$B:$J,2,0)," ")</f>
        <v>MOHAMAD EGI NURHIDAYAT</v>
      </c>
      <c r="D242" s="81"/>
      <c r="E242" s="81"/>
      <c r="F242" s="103">
        <v>72521</v>
      </c>
      <c r="G242" s="83">
        <v>0.30208333333333331</v>
      </c>
      <c r="H242" s="83">
        <v>0.66666666666666663</v>
      </c>
      <c r="I242" s="84">
        <f t="shared" si="25"/>
        <v>0</v>
      </c>
      <c r="J242" s="85" t="str">
        <f>IFERROR(VLOOKUP(F242,[158]updateMP!B:J,8,0)," ")</f>
        <v>SL</v>
      </c>
      <c r="K242" s="86">
        <f t="shared" si="22"/>
        <v>0.66666666666666663</v>
      </c>
      <c r="L242" s="87" t="s">
        <v>45</v>
      </c>
      <c r="M242" s="88" t="s">
        <v>71</v>
      </c>
      <c r="N242" s="89" t="str">
        <f t="shared" si="23"/>
        <v>0</v>
      </c>
      <c r="O242" s="90" t="s">
        <v>38</v>
      </c>
      <c r="P242" s="193" t="str">
        <f>IFERROR(VLOOKUP(F242,[158]updateMP!$B:$J,4,0)," ")</f>
        <v>TM</v>
      </c>
      <c r="Q242" s="78">
        <f>IFERROR(VLOOKUP(F242,[158]PS!A:DP,47,0)," ")</f>
        <v>0.28263888888888888</v>
      </c>
      <c r="R242" s="79">
        <f>IFERROR(VLOOKUP(F242,[158]PS!A:DP,48,0)," ")</f>
        <v>0.8340277777777777</v>
      </c>
      <c r="S242" s="167">
        <f t="shared" si="24"/>
        <v>525</v>
      </c>
      <c r="T242" s="167">
        <f t="shared" si="20"/>
        <v>70</v>
      </c>
      <c r="U242" s="167">
        <f t="shared" si="21"/>
        <v>455</v>
      </c>
    </row>
    <row r="243" spans="1:21" ht="20.25" customHeight="1">
      <c r="A243" s="19"/>
      <c r="B243" s="66">
        <v>227</v>
      </c>
      <c r="C243" s="80" t="str">
        <f>IFERROR(VLOOKUP($F243,[158]updateMP!$B:$J,2,0)," ")</f>
        <v>MOCHAMAD RIDWAN</v>
      </c>
      <c r="D243" s="81"/>
      <c r="E243" s="81"/>
      <c r="F243" s="103">
        <v>27737</v>
      </c>
      <c r="G243" s="83">
        <v>0.30208333333333331</v>
      </c>
      <c r="H243" s="83">
        <v>0.66666666666666663</v>
      </c>
      <c r="I243" s="84">
        <f t="shared" si="25"/>
        <v>0</v>
      </c>
      <c r="J243" s="85" t="str">
        <f>IFERROR(VLOOKUP(F243,[158]updateMP!B:J,8,0)," ")</f>
        <v>SL</v>
      </c>
      <c r="K243" s="86">
        <f t="shared" si="22"/>
        <v>0.66666666666666663</v>
      </c>
      <c r="L243" s="87" t="s">
        <v>45</v>
      </c>
      <c r="M243" s="88" t="s">
        <v>71</v>
      </c>
      <c r="N243" s="89" t="str">
        <f t="shared" si="23"/>
        <v>0</v>
      </c>
      <c r="O243" s="90" t="s">
        <v>38</v>
      </c>
      <c r="P243" s="193" t="str">
        <f>IFERROR(VLOOKUP(F243,[158]updateMP!$B:$J,4,0)," ")</f>
        <v>TL</v>
      </c>
      <c r="Q243" s="78">
        <f>IFERROR(VLOOKUP(F243,[158]PS!A:DP,47,0)," ")</f>
        <v>0.2902777777777778</v>
      </c>
      <c r="R243" s="79">
        <f>IFERROR(VLOOKUP(F243,[158]PS!A:DP,48,0)," ")</f>
        <v>0.85902777777777783</v>
      </c>
      <c r="S243" s="167">
        <f t="shared" si="24"/>
        <v>525</v>
      </c>
      <c r="T243" s="167">
        <f t="shared" si="20"/>
        <v>70</v>
      </c>
      <c r="U243" s="167">
        <f t="shared" si="21"/>
        <v>455</v>
      </c>
    </row>
    <row r="244" spans="1:21" ht="20.25" customHeight="1">
      <c r="A244" s="19"/>
      <c r="B244" s="66">
        <v>228</v>
      </c>
      <c r="C244" s="80" t="str">
        <f>IFERROR(VLOOKUP($F244,[158]updateMP!$B:$J,2,0)," ")</f>
        <v>FAJAR RACHMAN</v>
      </c>
      <c r="D244" s="81"/>
      <c r="E244" s="81"/>
      <c r="F244" s="82">
        <v>29629</v>
      </c>
      <c r="G244" s="83">
        <v>0.30208333333333331</v>
      </c>
      <c r="H244" s="83">
        <v>0.66666666666666663</v>
      </c>
      <c r="I244" s="84">
        <f t="shared" si="25"/>
        <v>0</v>
      </c>
      <c r="J244" s="85" t="str">
        <f>IFERROR(VLOOKUP(F244,[158]updateMP!B:J,8,0)," ")</f>
        <v>SL</v>
      </c>
      <c r="K244" s="86">
        <f t="shared" si="22"/>
        <v>0.66666666666666663</v>
      </c>
      <c r="L244" s="87" t="s">
        <v>45</v>
      </c>
      <c r="M244" s="88" t="s">
        <v>71</v>
      </c>
      <c r="N244" s="89" t="str">
        <f t="shared" si="23"/>
        <v>0</v>
      </c>
      <c r="O244" s="90" t="s">
        <v>38</v>
      </c>
      <c r="P244" s="193" t="str">
        <f>IFERROR(VLOOKUP(F244,[158]updateMP!$B:$J,4,0)," ")</f>
        <v>TM</v>
      </c>
      <c r="Q244" s="78">
        <f>IFERROR(VLOOKUP(F244,[158]PS!A:DP,47,0)," ")</f>
        <v>0.2902777777777778</v>
      </c>
      <c r="R244" s="79">
        <f>IFERROR(VLOOKUP(F244,[158]PS!A:DP,48,0)," ")</f>
        <v>0.8354166666666667</v>
      </c>
      <c r="S244" s="167">
        <f t="shared" si="24"/>
        <v>525</v>
      </c>
      <c r="T244" s="167">
        <f t="shared" si="20"/>
        <v>70</v>
      </c>
      <c r="U244" s="167">
        <f t="shared" si="21"/>
        <v>455</v>
      </c>
    </row>
    <row r="245" spans="1:21" ht="20.25" customHeight="1">
      <c r="A245" s="19"/>
      <c r="B245" s="66">
        <v>229</v>
      </c>
      <c r="C245" s="80" t="str">
        <f>IFERROR(VLOOKUP($F245,[158]updateMP!$B:$J,2,0)," ")</f>
        <v>JARWADI</v>
      </c>
      <c r="D245" s="81"/>
      <c r="E245" s="81"/>
      <c r="F245" s="82">
        <v>29908</v>
      </c>
      <c r="G245" s="83">
        <v>0.30208333333333331</v>
      </c>
      <c r="H245" s="83">
        <v>0.66666666666666663</v>
      </c>
      <c r="I245" s="84">
        <f t="shared" si="25"/>
        <v>0</v>
      </c>
      <c r="J245" s="85" t="str">
        <f>IFERROR(VLOOKUP(F245,[158]updateMP!B:J,8,0)," ")</f>
        <v>SL</v>
      </c>
      <c r="K245" s="86">
        <f t="shared" si="22"/>
        <v>0.66666666666666663</v>
      </c>
      <c r="L245" s="87" t="s">
        <v>45</v>
      </c>
      <c r="M245" s="88" t="s">
        <v>71</v>
      </c>
      <c r="N245" s="89" t="str">
        <f t="shared" si="23"/>
        <v>0</v>
      </c>
      <c r="O245" s="90" t="s">
        <v>38</v>
      </c>
      <c r="P245" s="193" t="str">
        <f>IFERROR(VLOOKUP(F245,[158]updateMP!$B:$J,4,0)," ")</f>
        <v>TM</v>
      </c>
      <c r="Q245" s="78">
        <f>IFERROR(VLOOKUP(F245,[158]PS!A:DP,47,0)," ")</f>
        <v>0.27430555555555552</v>
      </c>
      <c r="R245" s="79">
        <f>IFERROR(VLOOKUP(F245,[158]PS!A:DP,48,0)," ")</f>
        <v>0.83333333333333337</v>
      </c>
      <c r="S245" s="167">
        <f t="shared" si="24"/>
        <v>525</v>
      </c>
      <c r="T245" s="167">
        <f t="shared" si="20"/>
        <v>70</v>
      </c>
      <c r="U245" s="167">
        <f t="shared" si="21"/>
        <v>455</v>
      </c>
    </row>
    <row r="246" spans="1:21" ht="20.25" customHeight="1">
      <c r="A246" s="19"/>
      <c r="B246" s="66">
        <v>230</v>
      </c>
      <c r="C246" s="80" t="str">
        <f>IFERROR(VLOOKUP($F246,[158]updateMP!$B:$J,2,0)," ")</f>
        <v>AKHMAD SYARIF</v>
      </c>
      <c r="D246" s="81"/>
      <c r="E246" s="81"/>
      <c r="F246" s="82">
        <v>31418</v>
      </c>
      <c r="G246" s="83">
        <v>0.30208333333333331</v>
      </c>
      <c r="H246" s="83">
        <v>0.66666666666666663</v>
      </c>
      <c r="I246" s="84">
        <f t="shared" si="25"/>
        <v>0</v>
      </c>
      <c r="J246" s="85" t="str">
        <f>IFERROR(VLOOKUP(F246,[158]updateMP!B:J,8,0)," ")</f>
        <v>SL</v>
      </c>
      <c r="K246" s="86">
        <f t="shared" si="22"/>
        <v>0.66666666666666663</v>
      </c>
      <c r="L246" s="87" t="s">
        <v>45</v>
      </c>
      <c r="M246" s="88" t="s">
        <v>71</v>
      </c>
      <c r="N246" s="89" t="str">
        <f t="shared" si="23"/>
        <v>0</v>
      </c>
      <c r="O246" s="90" t="s">
        <v>38</v>
      </c>
      <c r="P246" s="193" t="str">
        <f>IFERROR(VLOOKUP(F246,[158]updateMP!$B:$J,4,0)," ")</f>
        <v>TM</v>
      </c>
      <c r="Q246" s="78">
        <f>IFERROR(VLOOKUP(F246,[158]PS!A:DP,47,0)," ")</f>
        <v>0.29722222222222222</v>
      </c>
      <c r="R246" s="79">
        <f>IFERROR(VLOOKUP(F246,[158]PS!A:DP,48,0)," ")</f>
        <v>0.83333333333333337</v>
      </c>
      <c r="S246" s="167">
        <f t="shared" si="24"/>
        <v>525</v>
      </c>
      <c r="T246" s="167">
        <f t="shared" si="20"/>
        <v>70</v>
      </c>
      <c r="U246" s="167">
        <f t="shared" si="21"/>
        <v>455</v>
      </c>
    </row>
    <row r="247" spans="1:21" ht="20.25" customHeight="1">
      <c r="A247" s="19"/>
      <c r="B247" s="66">
        <v>231</v>
      </c>
      <c r="C247" s="80" t="str">
        <f>IFERROR(VLOOKUP($F247,[158]updateMP!$B:$J,2,0)," ")</f>
        <v>AL HAFIZ MAHDA AULIANSYAH</v>
      </c>
      <c r="D247" s="81"/>
      <c r="E247" s="81"/>
      <c r="F247" s="82">
        <v>67772</v>
      </c>
      <c r="G247" s="83">
        <v>0.30208333333333331</v>
      </c>
      <c r="H247" s="83">
        <v>0.66666666666666663</v>
      </c>
      <c r="I247" s="84">
        <f t="shared" si="25"/>
        <v>0</v>
      </c>
      <c r="J247" s="85" t="str">
        <f>IFERROR(VLOOKUP(F247,[158]updateMP!B:J,8,0)," ")</f>
        <v>SL</v>
      </c>
      <c r="K247" s="86">
        <f t="shared" si="22"/>
        <v>0.66666666666666663</v>
      </c>
      <c r="L247" s="87" t="s">
        <v>45</v>
      </c>
      <c r="M247" s="88" t="s">
        <v>71</v>
      </c>
      <c r="N247" s="89" t="str">
        <f t="shared" si="23"/>
        <v>0</v>
      </c>
      <c r="O247" s="90" t="s">
        <v>38</v>
      </c>
      <c r="P247" s="193" t="str">
        <f>IFERROR(VLOOKUP(F247,[158]updateMP!$B:$J,4,0)," ")</f>
        <v>TM</v>
      </c>
      <c r="Q247" s="78">
        <f>IFERROR(VLOOKUP(F247,[158]PS!A:DP,47,0)," ")</f>
        <v>0.2902777777777778</v>
      </c>
      <c r="R247" s="79">
        <f>IFERROR(VLOOKUP(F247,[158]PS!A:DP,48,0)," ")</f>
        <v>0.81388888888888899</v>
      </c>
      <c r="S247" s="167">
        <f t="shared" si="24"/>
        <v>525</v>
      </c>
      <c r="T247" s="167">
        <f t="shared" si="20"/>
        <v>70</v>
      </c>
      <c r="U247" s="167">
        <f t="shared" si="21"/>
        <v>455</v>
      </c>
    </row>
    <row r="248" spans="1:21" ht="20.25" customHeight="1">
      <c r="A248" s="19"/>
      <c r="B248" s="66">
        <v>232</v>
      </c>
      <c r="C248" s="80" t="str">
        <f>IFERROR(VLOOKUP($F248,[158]updateMP!$B:$J,2,0)," ")</f>
        <v>MOCHAMAD HAEKHAL PRAYOGA</v>
      </c>
      <c r="D248" s="81"/>
      <c r="E248" s="81"/>
      <c r="F248" s="103">
        <v>69564</v>
      </c>
      <c r="G248" s="83">
        <v>0.30208333333333331</v>
      </c>
      <c r="H248" s="83">
        <v>0.66666666666666663</v>
      </c>
      <c r="I248" s="84">
        <f t="shared" si="25"/>
        <v>0</v>
      </c>
      <c r="J248" s="85" t="str">
        <f>IFERROR(VLOOKUP(F248,[158]updateMP!B:J,8,0)," ")</f>
        <v>SL</v>
      </c>
      <c r="K248" s="86">
        <f t="shared" si="22"/>
        <v>0.66666666666666663</v>
      </c>
      <c r="L248" s="87" t="s">
        <v>45</v>
      </c>
      <c r="M248" s="88" t="s">
        <v>71</v>
      </c>
      <c r="N248" s="89" t="str">
        <f t="shared" si="23"/>
        <v>0</v>
      </c>
      <c r="O248" s="90" t="s">
        <v>38</v>
      </c>
      <c r="P248" s="193" t="str">
        <f>IFERROR(VLOOKUP(F248,[158]updateMP!$B:$J,4,0)," ")</f>
        <v>TM</v>
      </c>
      <c r="Q248" s="78">
        <f>IFERROR(VLOOKUP(F248,[158]PS!A:DP,47,0)," ")</f>
        <v>0.26458333333333334</v>
      </c>
      <c r="R248" s="79">
        <f>IFERROR(VLOOKUP(F248,[158]PS!A:DP,48,0)," ")</f>
        <v>0.8125</v>
      </c>
      <c r="S248" s="167">
        <f t="shared" si="24"/>
        <v>525</v>
      </c>
      <c r="T248" s="167">
        <f t="shared" si="20"/>
        <v>70</v>
      </c>
      <c r="U248" s="167">
        <f t="shared" si="21"/>
        <v>455</v>
      </c>
    </row>
    <row r="249" spans="1:21" ht="20.25" customHeight="1">
      <c r="A249" s="19"/>
      <c r="B249" s="66">
        <v>233</v>
      </c>
      <c r="C249" s="80" t="str">
        <f>IFERROR(VLOOKUP($F249,[158]updateMP!$B:$J,2,0)," ")</f>
        <v>RIZAL MAOLANA</v>
      </c>
      <c r="D249" s="81"/>
      <c r="E249" s="81"/>
      <c r="F249" s="82">
        <v>69624</v>
      </c>
      <c r="G249" s="83">
        <v>0.30208333333333331</v>
      </c>
      <c r="H249" s="83">
        <v>0.66666666666666663</v>
      </c>
      <c r="I249" s="84">
        <f t="shared" si="25"/>
        <v>0</v>
      </c>
      <c r="J249" s="85" t="str">
        <f>IFERROR(VLOOKUP(F249,[158]updateMP!B:J,8,0)," ")</f>
        <v>SL</v>
      </c>
      <c r="K249" s="86">
        <f t="shared" si="22"/>
        <v>0.66666666666666663</v>
      </c>
      <c r="L249" s="87" t="s">
        <v>45</v>
      </c>
      <c r="M249" s="88" t="s">
        <v>71</v>
      </c>
      <c r="N249" s="89" t="str">
        <f t="shared" si="23"/>
        <v>0</v>
      </c>
      <c r="O249" s="90" t="s">
        <v>38</v>
      </c>
      <c r="P249" s="193" t="str">
        <f>IFERROR(VLOOKUP(F249,[158]updateMP!$B:$J,4,0)," ")</f>
        <v>TM</v>
      </c>
      <c r="Q249" s="78">
        <f>IFERROR(VLOOKUP(F249,[158]PS!A:DP,47,0)," ")</f>
        <v>0.29166666666666669</v>
      </c>
      <c r="R249" s="79">
        <f>IFERROR(VLOOKUP(F249,[158]PS!A:DP,48,0)," ")</f>
        <v>0.8125</v>
      </c>
      <c r="S249" s="167">
        <f t="shared" si="24"/>
        <v>525</v>
      </c>
      <c r="T249" s="167">
        <f t="shared" si="20"/>
        <v>70</v>
      </c>
      <c r="U249" s="167">
        <f t="shared" si="21"/>
        <v>455</v>
      </c>
    </row>
    <row r="250" spans="1:21" ht="20.25" customHeight="1">
      <c r="A250" s="19"/>
      <c r="B250" s="66">
        <v>234</v>
      </c>
      <c r="C250" s="80" t="str">
        <f>IFERROR(VLOOKUP($F250,[158]updateMP!$B:$J,2,0)," ")</f>
        <v>NASTAIN ANGGI SAPUTRA</v>
      </c>
      <c r="D250" s="81"/>
      <c r="E250" s="81"/>
      <c r="F250" s="82">
        <v>70192</v>
      </c>
      <c r="G250" s="83">
        <v>0.30208333333333331</v>
      </c>
      <c r="H250" s="83">
        <v>0.66666666666666663</v>
      </c>
      <c r="I250" s="84">
        <f t="shared" si="25"/>
        <v>0</v>
      </c>
      <c r="J250" s="85" t="str">
        <f>IFERROR(VLOOKUP(F250,[158]updateMP!B:J,8,0)," ")</f>
        <v>SL</v>
      </c>
      <c r="K250" s="86">
        <f t="shared" si="22"/>
        <v>0.66666666666666663</v>
      </c>
      <c r="L250" s="87" t="s">
        <v>45</v>
      </c>
      <c r="M250" s="88" t="s">
        <v>71</v>
      </c>
      <c r="N250" s="89" t="str">
        <f t="shared" si="23"/>
        <v>0</v>
      </c>
      <c r="O250" s="90" t="s">
        <v>38</v>
      </c>
      <c r="P250" s="193" t="str">
        <f>IFERROR(VLOOKUP(F250,[158]updateMP!$B:$J,4,0)," ")</f>
        <v>TM</v>
      </c>
      <c r="Q250" s="78">
        <f>IFERROR(VLOOKUP(F250,[158]PS!A:DP,47,0)," ")</f>
        <v>0.27777777777777779</v>
      </c>
      <c r="R250" s="79">
        <f>IFERROR(VLOOKUP(F250,[158]PS!A:DP,48,0)," ")</f>
        <v>0.81388888888888899</v>
      </c>
      <c r="S250" s="167">
        <f t="shared" si="24"/>
        <v>525</v>
      </c>
      <c r="T250" s="167">
        <f t="shared" si="20"/>
        <v>70</v>
      </c>
      <c r="U250" s="167">
        <f t="shared" si="21"/>
        <v>455</v>
      </c>
    </row>
    <row r="251" spans="1:21" ht="20.25" customHeight="1">
      <c r="A251" s="19"/>
      <c r="B251" s="66">
        <v>235</v>
      </c>
      <c r="C251" s="80" t="str">
        <f>IFERROR(VLOOKUP($F251,[158]updateMP!$B:$J,2,0)," ")</f>
        <v>RIJAS APRIAWAN</v>
      </c>
      <c r="D251" s="81"/>
      <c r="E251" s="81"/>
      <c r="F251" s="82">
        <v>70198</v>
      </c>
      <c r="G251" s="83">
        <v>0.30208333333333331</v>
      </c>
      <c r="H251" s="83">
        <v>0.66666666666666663</v>
      </c>
      <c r="I251" s="84">
        <f t="shared" si="25"/>
        <v>0</v>
      </c>
      <c r="J251" s="85" t="str">
        <f>IFERROR(VLOOKUP(F251,[158]updateMP!B:J,8,0)," ")</f>
        <v>SL</v>
      </c>
      <c r="K251" s="86">
        <f t="shared" si="22"/>
        <v>0.66666666666666663</v>
      </c>
      <c r="L251" s="87" t="s">
        <v>45</v>
      </c>
      <c r="M251" s="88" t="s">
        <v>71</v>
      </c>
      <c r="N251" s="89" t="str">
        <f t="shared" si="23"/>
        <v>0</v>
      </c>
      <c r="O251" s="90" t="s">
        <v>38</v>
      </c>
      <c r="P251" s="193" t="str">
        <f>IFERROR(VLOOKUP(F251,[158]updateMP!$B:$J,4,0)," ")</f>
        <v>TM</v>
      </c>
      <c r="Q251" s="78">
        <f>IFERROR(VLOOKUP(F251,[158]PS!A:DP,47,0)," ")</f>
        <v>0.28750000000000003</v>
      </c>
      <c r="R251" s="79">
        <f>IFERROR(VLOOKUP(F251,[158]PS!A:DP,48,0)," ")</f>
        <v>0.8125</v>
      </c>
      <c r="S251" s="167">
        <f t="shared" si="24"/>
        <v>525</v>
      </c>
      <c r="T251" s="167">
        <f t="shared" si="20"/>
        <v>70</v>
      </c>
      <c r="U251" s="167">
        <f t="shared" si="21"/>
        <v>455</v>
      </c>
    </row>
    <row r="252" spans="1:21" ht="20.25" customHeight="1">
      <c r="A252" s="19"/>
      <c r="B252" s="66">
        <v>236</v>
      </c>
      <c r="C252" s="80" t="str">
        <f>IFERROR(VLOOKUP($F252,[158]updateMP!$B:$J,2,0)," ")</f>
        <v>ARIS PRIYANTO</v>
      </c>
      <c r="D252" s="81"/>
      <c r="E252" s="81"/>
      <c r="F252" s="82">
        <v>70589</v>
      </c>
      <c r="G252" s="83">
        <v>0.30208333333333331</v>
      </c>
      <c r="H252" s="83">
        <v>0.66666666666666663</v>
      </c>
      <c r="I252" s="84">
        <f t="shared" si="25"/>
        <v>0</v>
      </c>
      <c r="J252" s="85" t="str">
        <f>IFERROR(VLOOKUP(F252,[158]updateMP!B:J,8,0)," ")</f>
        <v>SL</v>
      </c>
      <c r="K252" s="86">
        <f t="shared" si="22"/>
        <v>0.66666666666666663</v>
      </c>
      <c r="L252" s="87" t="s">
        <v>45</v>
      </c>
      <c r="M252" s="88" t="s">
        <v>71</v>
      </c>
      <c r="N252" s="89" t="str">
        <f t="shared" si="23"/>
        <v>0</v>
      </c>
      <c r="O252" s="90" t="s">
        <v>38</v>
      </c>
      <c r="P252" s="193" t="str">
        <f>IFERROR(VLOOKUP(F252,[158]updateMP!$B:$J,4,0)," ")</f>
        <v>TM</v>
      </c>
      <c r="Q252" s="78">
        <f>IFERROR(VLOOKUP(F252,[158]PS!A:DP,47,0)," ")</f>
        <v>0.27777777777777779</v>
      </c>
      <c r="R252" s="79">
        <f>IFERROR(VLOOKUP(F252,[158]PS!A:DP,48,0)," ")</f>
        <v>0.81319444444444444</v>
      </c>
      <c r="S252" s="167">
        <f t="shared" si="24"/>
        <v>525</v>
      </c>
      <c r="T252" s="167">
        <f t="shared" si="20"/>
        <v>70</v>
      </c>
      <c r="U252" s="167">
        <f t="shared" si="21"/>
        <v>455</v>
      </c>
    </row>
    <row r="253" spans="1:21" ht="20.25" customHeight="1">
      <c r="A253" s="19"/>
      <c r="B253" s="66">
        <v>237</v>
      </c>
      <c r="C253" s="80" t="str">
        <f>IFERROR(VLOOKUP($F253,[158]updateMP!$B:$J,2,0)," ")</f>
        <v>ANDRIANTO</v>
      </c>
      <c r="D253" s="81"/>
      <c r="E253" s="81"/>
      <c r="F253" s="82">
        <v>71941</v>
      </c>
      <c r="G253" s="83">
        <v>0.30208333333333331</v>
      </c>
      <c r="H253" s="83">
        <v>0.66666666666666663</v>
      </c>
      <c r="I253" s="84">
        <f t="shared" si="25"/>
        <v>0</v>
      </c>
      <c r="J253" s="85" t="str">
        <f>IFERROR(VLOOKUP(F253,[158]updateMP!B:J,8,0)," ")</f>
        <v>SL</v>
      </c>
      <c r="K253" s="86">
        <f t="shared" si="22"/>
        <v>0.66666666666666663</v>
      </c>
      <c r="L253" s="87" t="s">
        <v>45</v>
      </c>
      <c r="M253" s="88" t="s">
        <v>71</v>
      </c>
      <c r="N253" s="89" t="str">
        <f t="shared" si="23"/>
        <v>0</v>
      </c>
      <c r="O253" s="90" t="s">
        <v>38</v>
      </c>
      <c r="P253" s="193" t="str">
        <f>IFERROR(VLOOKUP(F253,[158]updateMP!$B:$J,4,0)," ")</f>
        <v>TM</v>
      </c>
      <c r="Q253" s="78">
        <f>IFERROR(VLOOKUP(F253,[158]PS!A:DP,47,0)," ")</f>
        <v>0.27569444444444446</v>
      </c>
      <c r="R253" s="79">
        <f>IFERROR(VLOOKUP(F253,[158]PS!A:DP,48,0)," ")</f>
        <v>0.8125</v>
      </c>
      <c r="S253" s="167">
        <f t="shared" si="24"/>
        <v>525</v>
      </c>
      <c r="T253" s="167">
        <f t="shared" si="20"/>
        <v>70</v>
      </c>
      <c r="U253" s="167">
        <f t="shared" si="21"/>
        <v>455</v>
      </c>
    </row>
    <row r="254" spans="1:21" ht="20.25" customHeight="1">
      <c r="A254" s="19"/>
      <c r="B254" s="66">
        <v>238</v>
      </c>
      <c r="C254" s="80" t="str">
        <f>IFERROR(VLOOKUP($F254,[158]updateMP!$B:$J,2,0)," ")</f>
        <v>KURNIAWAN SUPRIADI</v>
      </c>
      <c r="D254" s="81"/>
      <c r="E254" s="81"/>
      <c r="F254" s="82">
        <v>25189</v>
      </c>
      <c r="G254" s="83">
        <v>0.30208333333333331</v>
      </c>
      <c r="H254" s="83">
        <v>0.66666666666666663</v>
      </c>
      <c r="I254" s="84">
        <f t="shared" si="25"/>
        <v>0</v>
      </c>
      <c r="J254" s="85" t="str">
        <f>IFERROR(VLOOKUP(F254,[158]updateMP!B:J,8,0)," ")</f>
        <v>QUALITY</v>
      </c>
      <c r="K254" s="86">
        <f t="shared" si="22"/>
        <v>0.66666666666666663</v>
      </c>
      <c r="L254" s="87" t="s">
        <v>45</v>
      </c>
      <c r="M254" s="88" t="s">
        <v>71</v>
      </c>
      <c r="N254" s="89" t="str">
        <f t="shared" si="23"/>
        <v>0</v>
      </c>
      <c r="O254" s="90" t="s">
        <v>38</v>
      </c>
      <c r="P254" s="193" t="str">
        <f>IFERROR(VLOOKUP(F254,[158]updateMP!$B:$J,4,0)," ")</f>
        <v>TL</v>
      </c>
      <c r="Q254" s="78">
        <f>IFERROR(VLOOKUP(F254,[158]PS!A:DP,47,0)," ")</f>
        <v>0.28263888888888888</v>
      </c>
      <c r="R254" s="79">
        <f>IFERROR(VLOOKUP(F254,[158]PS!A:DP,48,0)," ")</f>
        <v>0.83333333333333337</v>
      </c>
      <c r="S254" s="167">
        <f t="shared" si="24"/>
        <v>525</v>
      </c>
      <c r="T254" s="167">
        <f t="shared" si="20"/>
        <v>70</v>
      </c>
      <c r="U254" s="167">
        <f t="shared" si="21"/>
        <v>455</v>
      </c>
    </row>
    <row r="255" spans="1:21" ht="20.25" customHeight="1">
      <c r="A255" s="19"/>
      <c r="B255" s="66">
        <v>239</v>
      </c>
      <c r="C255" s="80" t="str">
        <f>IFERROR(VLOOKUP($F255,[158]updateMP!$B:$J,2,0)," ")</f>
        <v>DANY KAHFABHI</v>
      </c>
      <c r="D255" s="81"/>
      <c r="E255" s="81"/>
      <c r="F255" s="82">
        <v>58677</v>
      </c>
      <c r="G255" s="83">
        <v>0.30208333333333331</v>
      </c>
      <c r="H255" s="83">
        <v>0.66666666666666663</v>
      </c>
      <c r="I255" s="84">
        <f t="shared" si="25"/>
        <v>0</v>
      </c>
      <c r="J255" s="85" t="str">
        <f>IFERROR(VLOOKUP(F255,[158]updateMP!B:J,8,0)," ")</f>
        <v>QUALITY</v>
      </c>
      <c r="K255" s="86">
        <f t="shared" si="22"/>
        <v>0.66666666666666663</v>
      </c>
      <c r="L255" s="87" t="s">
        <v>45</v>
      </c>
      <c r="M255" s="88" t="s">
        <v>71</v>
      </c>
      <c r="N255" s="89" t="str">
        <f t="shared" si="23"/>
        <v>0</v>
      </c>
      <c r="O255" s="90" t="s">
        <v>38</v>
      </c>
      <c r="P255" s="193" t="str">
        <f>IFERROR(VLOOKUP(F255,[158]updateMP!$B:$J,4,0)," ")</f>
        <v>TM</v>
      </c>
      <c r="Q255" s="78">
        <f>IFERROR(VLOOKUP(F255,[158]PS!A:DP,47,0)," ")</f>
        <v>0.28750000000000003</v>
      </c>
      <c r="R255" s="79">
        <f>IFERROR(VLOOKUP(F255,[158]PS!A:DP,48,0)," ")</f>
        <v>0.83472222222222225</v>
      </c>
      <c r="S255" s="167">
        <f t="shared" si="24"/>
        <v>525</v>
      </c>
      <c r="T255" s="167">
        <f t="shared" si="20"/>
        <v>70</v>
      </c>
      <c r="U255" s="167">
        <f t="shared" si="21"/>
        <v>455</v>
      </c>
    </row>
    <row r="256" spans="1:21" ht="20.25" customHeight="1">
      <c r="A256" s="19"/>
      <c r="B256" s="66">
        <v>240</v>
      </c>
      <c r="C256" s="80" t="str">
        <f>IFERROR(VLOOKUP($F256,[158]updateMP!$B:$J,2,0)," ")</f>
        <v>AHMAD JUBAEDI</v>
      </c>
      <c r="D256" s="81"/>
      <c r="E256" s="81"/>
      <c r="F256" s="82">
        <v>67508</v>
      </c>
      <c r="G256" s="83">
        <v>0.30208333333333331</v>
      </c>
      <c r="H256" s="83">
        <v>0.66666666666666663</v>
      </c>
      <c r="I256" s="84">
        <f t="shared" si="25"/>
        <v>0</v>
      </c>
      <c r="J256" s="85" t="str">
        <f>IFERROR(VLOOKUP(F256,[158]updateMP!B:J,8,0)," ")</f>
        <v>QUALITY</v>
      </c>
      <c r="K256" s="86">
        <f t="shared" si="22"/>
        <v>0.66666666666666663</v>
      </c>
      <c r="L256" s="87" t="s">
        <v>45</v>
      </c>
      <c r="M256" s="88" t="s">
        <v>71</v>
      </c>
      <c r="N256" s="89" t="str">
        <f t="shared" si="23"/>
        <v>0</v>
      </c>
      <c r="O256" s="90" t="s">
        <v>38</v>
      </c>
      <c r="P256" s="193" t="str">
        <f>IFERROR(VLOOKUP(F256,[158]updateMP!$B:$J,4,0)," ")</f>
        <v>TM</v>
      </c>
      <c r="Q256" s="78">
        <f>IFERROR(VLOOKUP(F256,[158]PS!A:DP,47,0)," ")</f>
        <v>0.28402777777777777</v>
      </c>
      <c r="R256" s="79">
        <f>IFERROR(VLOOKUP(F256,[158]PS!A:DP,48,0)," ")</f>
        <v>0.83472222222222225</v>
      </c>
      <c r="S256" s="167">
        <f t="shared" si="24"/>
        <v>525</v>
      </c>
      <c r="T256" s="167">
        <f t="shared" si="20"/>
        <v>70</v>
      </c>
      <c r="U256" s="167">
        <f t="shared" si="21"/>
        <v>455</v>
      </c>
    </row>
    <row r="257" spans="1:21" ht="20.25" customHeight="1">
      <c r="A257" s="19"/>
      <c r="B257" s="66">
        <v>241</v>
      </c>
      <c r="C257" s="80" t="str">
        <f>IFERROR(VLOOKUP($F257,[158]updateMP!$B:$J,2,0)," ")</f>
        <v>JEPRI SETIAWAN</v>
      </c>
      <c r="D257" s="81"/>
      <c r="E257" s="81"/>
      <c r="F257" s="82">
        <v>69606</v>
      </c>
      <c r="G257" s="83">
        <v>0.30208333333333331</v>
      </c>
      <c r="H257" s="83">
        <v>0.66666666666666663</v>
      </c>
      <c r="I257" s="84">
        <f t="shared" si="25"/>
        <v>0</v>
      </c>
      <c r="J257" s="85" t="str">
        <f>IFERROR(VLOOKUP(F257,[158]updateMP!B:J,8,0)," ")</f>
        <v>QUALITY</v>
      </c>
      <c r="K257" s="86">
        <f t="shared" si="22"/>
        <v>0.66666666666666663</v>
      </c>
      <c r="L257" s="87" t="s">
        <v>45</v>
      </c>
      <c r="M257" s="88" t="s">
        <v>71</v>
      </c>
      <c r="N257" s="89" t="str">
        <f t="shared" si="23"/>
        <v>0</v>
      </c>
      <c r="O257" s="90" t="s">
        <v>38</v>
      </c>
      <c r="P257" s="193" t="str">
        <f>IFERROR(VLOOKUP(F257,[158]updateMP!$B:$J,4,0)," ")</f>
        <v>TM</v>
      </c>
      <c r="Q257" s="78">
        <f>IFERROR(VLOOKUP(F257,[158]PS!A:DP,47,0)," ")</f>
        <v>0.28055555555555556</v>
      </c>
      <c r="R257" s="79">
        <f>IFERROR(VLOOKUP(F257,[158]PS!A:DP,48,0)," ")</f>
        <v>0.8125</v>
      </c>
      <c r="S257" s="167">
        <f t="shared" si="24"/>
        <v>525</v>
      </c>
      <c r="T257" s="167">
        <f t="shared" si="20"/>
        <v>70</v>
      </c>
      <c r="U257" s="167">
        <f t="shared" si="21"/>
        <v>455</v>
      </c>
    </row>
    <row r="258" spans="1:21" ht="20.25" customHeight="1">
      <c r="A258" s="19"/>
      <c r="B258" s="66">
        <v>242</v>
      </c>
      <c r="C258" s="80" t="str">
        <f>IFERROR(VLOOKUP($F258,[158]updateMP!$B:$J,2,0)," ")</f>
        <v>ALDI SUPRIADI</v>
      </c>
      <c r="D258" s="81"/>
      <c r="E258" s="81"/>
      <c r="F258" s="82">
        <v>71937</v>
      </c>
      <c r="G258" s="83">
        <v>0.30208333333333331</v>
      </c>
      <c r="H258" s="83">
        <v>0.66666666666666663</v>
      </c>
      <c r="I258" s="84">
        <f t="shared" si="25"/>
        <v>0</v>
      </c>
      <c r="J258" s="85" t="str">
        <f>IFERROR(VLOOKUP(F258,[158]updateMP!B:J,8,0)," ")</f>
        <v>QUALITY</v>
      </c>
      <c r="K258" s="86">
        <f t="shared" si="22"/>
        <v>0.66666666666666663</v>
      </c>
      <c r="L258" s="87" t="s">
        <v>45</v>
      </c>
      <c r="M258" s="88" t="s">
        <v>71</v>
      </c>
      <c r="N258" s="89" t="str">
        <f t="shared" si="23"/>
        <v>0</v>
      </c>
      <c r="O258" s="90" t="s">
        <v>38</v>
      </c>
      <c r="P258" s="193" t="str">
        <f>IFERROR(VLOOKUP(F258,[158]updateMP!$B:$J,4,0)," ")</f>
        <v>TM</v>
      </c>
      <c r="Q258" s="78">
        <f>IFERROR(VLOOKUP(F258,[158]PS!A:DP,47,0)," ")</f>
        <v>0.27013888888888887</v>
      </c>
      <c r="R258" s="79">
        <f>IFERROR(VLOOKUP(F258,[158]PS!A:DP,48,0)," ")</f>
        <v>0.81736111111111109</v>
      </c>
      <c r="S258" s="167">
        <f t="shared" si="24"/>
        <v>525</v>
      </c>
      <c r="T258" s="167">
        <f t="shared" si="20"/>
        <v>70</v>
      </c>
      <c r="U258" s="167">
        <f t="shared" si="21"/>
        <v>455</v>
      </c>
    </row>
    <row r="259" spans="1:21" ht="20.25" customHeight="1">
      <c r="A259" s="19"/>
      <c r="B259" s="66">
        <v>243</v>
      </c>
      <c r="C259" s="80" t="str">
        <f>IFERROR(VLOOKUP($F259,[158]updateMP!$B:$J,2,0)," ")</f>
        <v>ARMANTO</v>
      </c>
      <c r="D259" s="81"/>
      <c r="E259" s="81"/>
      <c r="F259" s="82">
        <v>24123</v>
      </c>
      <c r="G259" s="83">
        <v>0.30208333333333331</v>
      </c>
      <c r="H259" s="83">
        <v>0.66666666666666663</v>
      </c>
      <c r="I259" s="84">
        <f t="shared" si="25"/>
        <v>0</v>
      </c>
      <c r="J259" s="85" t="str">
        <f>IFERROR(VLOOKUP(F259,[158]updateMP!B:J,8,0)," ")</f>
        <v>QUALITY</v>
      </c>
      <c r="K259" s="86">
        <f t="shared" si="22"/>
        <v>0.66666666666666663</v>
      </c>
      <c r="L259" s="87" t="s">
        <v>45</v>
      </c>
      <c r="M259" s="88" t="s">
        <v>71</v>
      </c>
      <c r="N259" s="89" t="str">
        <f t="shared" si="23"/>
        <v>0</v>
      </c>
      <c r="O259" s="90" t="s">
        <v>38</v>
      </c>
      <c r="P259" s="193" t="str">
        <f>IFERROR(VLOOKUP(F259,[158]updateMP!$B:$J,4,0)," ")</f>
        <v>TL</v>
      </c>
      <c r="Q259" s="78">
        <f>IFERROR(VLOOKUP(F259,[158]PS!A:DP,47,0)," ")</f>
        <v>0.2951388888888889</v>
      </c>
      <c r="R259" s="79">
        <f>IFERROR(VLOOKUP(F259,[158]PS!A:DP,48,0)," ")</f>
        <v>0.83680555555555547</v>
      </c>
      <c r="S259" s="167">
        <f t="shared" si="24"/>
        <v>525</v>
      </c>
      <c r="T259" s="167">
        <f t="shared" si="20"/>
        <v>70</v>
      </c>
      <c r="U259" s="167">
        <f t="shared" si="21"/>
        <v>455</v>
      </c>
    </row>
    <row r="260" spans="1:21" ht="20.25" customHeight="1">
      <c r="A260" s="19"/>
      <c r="B260" s="66">
        <v>244</v>
      </c>
      <c r="C260" s="80" t="str">
        <f>IFERROR(VLOOKUP($F260,[158]updateMP!$B:$J,2,0)," ")</f>
        <v>HARIS YULIANTORO</v>
      </c>
      <c r="D260" s="81"/>
      <c r="E260" s="81"/>
      <c r="F260" s="82">
        <v>28538</v>
      </c>
      <c r="G260" s="83">
        <v>0.30208333333333331</v>
      </c>
      <c r="H260" s="83">
        <v>0.66666666666666663</v>
      </c>
      <c r="I260" s="84">
        <f t="shared" si="25"/>
        <v>0</v>
      </c>
      <c r="J260" s="85" t="str">
        <f>IFERROR(VLOOKUP(F260,[158]updateMP!B:J,8,0)," ")</f>
        <v>QUALITY</v>
      </c>
      <c r="K260" s="86">
        <f t="shared" si="22"/>
        <v>0.66666666666666663</v>
      </c>
      <c r="L260" s="87" t="s">
        <v>45</v>
      </c>
      <c r="M260" s="88" t="s">
        <v>71</v>
      </c>
      <c r="N260" s="89" t="str">
        <f t="shared" si="23"/>
        <v>0</v>
      </c>
      <c r="O260" s="90" t="s">
        <v>38</v>
      </c>
      <c r="P260" s="193" t="str">
        <f>IFERROR(VLOOKUP(F260,[158]updateMP!$B:$J,4,0)," ")</f>
        <v>TM</v>
      </c>
      <c r="Q260" s="78">
        <f>IFERROR(VLOOKUP(F260,[158]PS!A:DP,47,0)," ")</f>
        <v>0.28333333333333333</v>
      </c>
      <c r="R260" s="79">
        <f>IFERROR(VLOOKUP(F260,[158]PS!A:DP,48,0)," ")</f>
        <v>0.83333333333333337</v>
      </c>
      <c r="S260" s="167">
        <f t="shared" si="24"/>
        <v>525</v>
      </c>
      <c r="T260" s="167">
        <f t="shared" si="20"/>
        <v>70</v>
      </c>
      <c r="U260" s="167">
        <f t="shared" si="21"/>
        <v>455</v>
      </c>
    </row>
    <row r="261" spans="1:21" ht="20.25" customHeight="1">
      <c r="A261" s="19"/>
      <c r="B261" s="66">
        <v>245</v>
      </c>
      <c r="C261" s="80" t="str">
        <f>IFERROR(VLOOKUP($F261,[158]updateMP!$B:$J,2,0)," ")</f>
        <v>GALIH SUTISNA</v>
      </c>
      <c r="D261" s="81"/>
      <c r="E261" s="81"/>
      <c r="F261" s="82">
        <v>34980</v>
      </c>
      <c r="G261" s="83">
        <v>0.30208333333333331</v>
      </c>
      <c r="H261" s="83">
        <v>0.66666666666666663</v>
      </c>
      <c r="I261" s="84">
        <f t="shared" si="25"/>
        <v>0</v>
      </c>
      <c r="J261" s="85" t="str">
        <f>IFERROR(VLOOKUP(F261,[158]updateMP!B:J,8,0)," ")</f>
        <v>QUALITY</v>
      </c>
      <c r="K261" s="86">
        <f t="shared" si="22"/>
        <v>0.66666666666666663</v>
      </c>
      <c r="L261" s="87" t="s">
        <v>45</v>
      </c>
      <c r="M261" s="88" t="s">
        <v>71</v>
      </c>
      <c r="N261" s="89" t="str">
        <f t="shared" si="23"/>
        <v>0</v>
      </c>
      <c r="O261" s="90" t="s">
        <v>38</v>
      </c>
      <c r="P261" s="193" t="str">
        <f>IFERROR(VLOOKUP(F261,[158]updateMP!$B:$J,4,0)," ")</f>
        <v>TM</v>
      </c>
      <c r="Q261" s="78">
        <f>IFERROR(VLOOKUP(F261,[158]PS!A:DP,47,0)," ")</f>
        <v>0.27777777777777779</v>
      </c>
      <c r="R261" s="79">
        <f>IFERROR(VLOOKUP(F261,[158]PS!A:DP,48,0)," ")</f>
        <v>0.83472222222222225</v>
      </c>
      <c r="S261" s="167">
        <f t="shared" si="24"/>
        <v>525</v>
      </c>
      <c r="T261" s="167">
        <f t="shared" si="20"/>
        <v>70</v>
      </c>
      <c r="U261" s="167">
        <f t="shared" si="21"/>
        <v>455</v>
      </c>
    </row>
    <row r="262" spans="1:21" ht="20.25" customHeight="1">
      <c r="A262" s="19"/>
      <c r="B262" s="66">
        <v>246</v>
      </c>
      <c r="C262" s="80" t="str">
        <f>IFERROR(VLOOKUP($F262,[158]updateMP!$B:$J,2,0)," ")</f>
        <v>PRIAMBODO WARDOYO</v>
      </c>
      <c r="D262" s="81"/>
      <c r="E262" s="81"/>
      <c r="F262" s="82">
        <v>44701</v>
      </c>
      <c r="G262" s="83">
        <v>0.30208333333333331</v>
      </c>
      <c r="H262" s="83">
        <v>0.66666666666666663</v>
      </c>
      <c r="I262" s="84">
        <f t="shared" si="25"/>
        <v>0</v>
      </c>
      <c r="J262" s="85" t="str">
        <f>IFERROR(VLOOKUP(F262,[158]updateMP!B:J,8,0)," ")</f>
        <v>QUALITY</v>
      </c>
      <c r="K262" s="86">
        <f t="shared" si="22"/>
        <v>0.66666666666666663</v>
      </c>
      <c r="L262" s="87" t="s">
        <v>45</v>
      </c>
      <c r="M262" s="88" t="s">
        <v>71</v>
      </c>
      <c r="N262" s="89" t="str">
        <f t="shared" si="23"/>
        <v>0</v>
      </c>
      <c r="O262" s="90" t="s">
        <v>38</v>
      </c>
      <c r="P262" s="193" t="str">
        <f>IFERROR(VLOOKUP(F262,[158]updateMP!$B:$J,4,0)," ")</f>
        <v>TM</v>
      </c>
      <c r="Q262" s="78">
        <f>IFERROR(VLOOKUP(F262,[158]PS!A:DP,47,0)," ")</f>
        <v>0.27152777777777776</v>
      </c>
      <c r="R262" s="79">
        <f>IFERROR(VLOOKUP(F262,[158]PS!A:DP,48,0)," ")</f>
        <v>0.8354166666666667</v>
      </c>
      <c r="S262" s="167">
        <f t="shared" si="24"/>
        <v>525</v>
      </c>
      <c r="T262" s="167">
        <f t="shared" si="20"/>
        <v>70</v>
      </c>
      <c r="U262" s="167">
        <f t="shared" si="21"/>
        <v>455</v>
      </c>
    </row>
    <row r="263" spans="1:21" ht="20.25" customHeight="1">
      <c r="A263" s="19"/>
      <c r="B263" s="66">
        <v>247</v>
      </c>
      <c r="C263" s="91" t="str">
        <f>IFERROR(VLOOKUP($F263,[158]updateMP!$B:$J,2,0)," ")</f>
        <v>DIAN EKO WAHYU SAPUTRO</v>
      </c>
      <c r="D263" s="92"/>
      <c r="E263" s="92"/>
      <c r="F263" s="93">
        <v>34552</v>
      </c>
      <c r="G263" s="94">
        <v>0.30208333333333331</v>
      </c>
      <c r="H263" s="94">
        <v>0.66666666666666663</v>
      </c>
      <c r="I263" s="95">
        <f t="shared" si="25"/>
        <v>0</v>
      </c>
      <c r="J263" s="96" t="str">
        <f>IFERROR(VLOOKUP(F263,[158]updateMP!B:J,8,0)," ")</f>
        <v>PROJECT FACILITY</v>
      </c>
      <c r="K263" s="97">
        <f t="shared" si="22"/>
        <v>0.66666666666666663</v>
      </c>
      <c r="L263" s="98" t="s">
        <v>45</v>
      </c>
      <c r="M263" s="99" t="s">
        <v>71</v>
      </c>
      <c r="N263" s="100" t="str">
        <f t="shared" si="23"/>
        <v>0</v>
      </c>
      <c r="O263" s="101" t="s">
        <v>38</v>
      </c>
      <c r="P263" s="193" t="str">
        <f>IFERROR(VLOOKUP(F263,[158]updateMP!$B:$J,4,0)," ")</f>
        <v>TM</v>
      </c>
      <c r="Q263" s="78">
        <f>IFERROR(VLOOKUP(F263,[158]PS!A:DP,47,0)," ")</f>
        <v>0.2951388888888889</v>
      </c>
      <c r="R263" s="79">
        <f>IFERROR(VLOOKUP(F263,[158]PS!A:DP,48,0)," ")</f>
        <v>0.81458333333333333</v>
      </c>
      <c r="S263" s="167">
        <f t="shared" si="24"/>
        <v>525</v>
      </c>
      <c r="T263" s="167">
        <f t="shared" si="20"/>
        <v>70</v>
      </c>
      <c r="U263" s="167">
        <f t="shared" si="21"/>
        <v>455</v>
      </c>
    </row>
    <row r="264" spans="1:21" ht="20.25" customHeight="1">
      <c r="A264" s="19"/>
      <c r="B264" s="66">
        <v>248</v>
      </c>
      <c r="C264" s="91" t="str">
        <f>IFERROR(VLOOKUP($F264,[158]updateMP!$B:$J,2,0)," ")</f>
        <v>ASEP SALIM HANAFIAH</v>
      </c>
      <c r="D264" s="92"/>
      <c r="E264" s="92"/>
      <c r="F264" s="93">
        <v>28954</v>
      </c>
      <c r="G264" s="94">
        <v>0.30208333333333331</v>
      </c>
      <c r="H264" s="94">
        <v>0.66666666666666663</v>
      </c>
      <c r="I264" s="95">
        <f t="shared" si="25"/>
        <v>0</v>
      </c>
      <c r="J264" s="96" t="str">
        <f>IFERROR(VLOOKUP(F264,[158]updateMP!B:J,8,0)," ")</f>
        <v>Y.INV</v>
      </c>
      <c r="K264" s="97">
        <f t="shared" si="22"/>
        <v>0.66666666666666663</v>
      </c>
      <c r="L264" s="98" t="s">
        <v>45</v>
      </c>
      <c r="M264" s="99" t="s">
        <v>71</v>
      </c>
      <c r="N264" s="100" t="str">
        <f t="shared" si="23"/>
        <v>0</v>
      </c>
      <c r="O264" s="101" t="s">
        <v>38</v>
      </c>
      <c r="P264" s="193" t="str">
        <f>IFERROR(VLOOKUP(F264,[158]updateMP!$B:$J,4,0)," ")</f>
        <v>TM</v>
      </c>
      <c r="Q264" s="78">
        <f>IFERROR(VLOOKUP(F264,[158]PS!A:DP,47,0)," ")</f>
        <v>0.28055555555555556</v>
      </c>
      <c r="R264" s="79">
        <f>IFERROR(VLOOKUP(F264,[158]PS!A:DP,48,0)," ")</f>
        <v>0.83472222222222225</v>
      </c>
      <c r="S264" s="167">
        <f t="shared" si="24"/>
        <v>525</v>
      </c>
      <c r="T264" s="167">
        <f t="shared" si="20"/>
        <v>70</v>
      </c>
      <c r="U264" s="167">
        <f t="shared" si="21"/>
        <v>455</v>
      </c>
    </row>
    <row r="265" spans="1:21" ht="20.25" customHeight="1">
      <c r="A265" s="19"/>
      <c r="B265" s="66">
        <v>249</v>
      </c>
      <c r="C265" s="91" t="str">
        <f>IFERROR(VLOOKUP($F265,[158]updateMP!$B:$J,2,0)," ")</f>
        <v>NANANG LUKMAN</v>
      </c>
      <c r="D265" s="92"/>
      <c r="E265" s="92"/>
      <c r="F265" s="93">
        <v>34363</v>
      </c>
      <c r="G265" s="94">
        <v>0.30208333333333331</v>
      </c>
      <c r="H265" s="94">
        <v>0.66666666666666663</v>
      </c>
      <c r="I265" s="95">
        <f t="shared" si="25"/>
        <v>0</v>
      </c>
      <c r="J265" s="96" t="str">
        <f>IFERROR(VLOOKUP(F265,[158]updateMP!B:J,8,0)," ")</f>
        <v>PROJECT FACILITY</v>
      </c>
      <c r="K265" s="97">
        <f t="shared" si="22"/>
        <v>0.66666666666666663</v>
      </c>
      <c r="L265" s="98" t="s">
        <v>45</v>
      </c>
      <c r="M265" s="99" t="s">
        <v>71</v>
      </c>
      <c r="N265" s="100" t="str">
        <f t="shared" si="23"/>
        <v>0</v>
      </c>
      <c r="O265" s="101" t="s">
        <v>38</v>
      </c>
      <c r="P265" s="193" t="str">
        <f>IFERROR(VLOOKUP(F265,[158]updateMP!$B:$J,4,0)," ")</f>
        <v>TM</v>
      </c>
      <c r="Q265" s="78">
        <f>IFERROR(VLOOKUP(F265,[158]PS!A:DP,47,0)," ")</f>
        <v>0</v>
      </c>
      <c r="R265" s="79">
        <f>IFERROR(VLOOKUP(F265,[158]PS!A:DP,48,0)," ")</f>
        <v>0</v>
      </c>
      <c r="S265" s="167">
        <f t="shared" si="24"/>
        <v>525</v>
      </c>
      <c r="T265" s="167">
        <f t="shared" si="20"/>
        <v>70</v>
      </c>
      <c r="U265" s="167">
        <f t="shared" si="21"/>
        <v>455</v>
      </c>
    </row>
    <row r="266" spans="1:21" ht="20.25" customHeight="1">
      <c r="A266" s="19"/>
      <c r="B266" s="66">
        <v>250</v>
      </c>
      <c r="C266" s="91" t="str">
        <f>IFERROR(VLOOKUP($F266,[158]updateMP!$B:$J,2,0)," ")</f>
        <v>NANANG SIGIT PURNOMO</v>
      </c>
      <c r="D266" s="92"/>
      <c r="E266" s="92"/>
      <c r="F266" s="93">
        <v>21295</v>
      </c>
      <c r="G266" s="94">
        <v>0.30208333333333331</v>
      </c>
      <c r="H266" s="94">
        <v>0.66666666666666663</v>
      </c>
      <c r="I266" s="95">
        <f t="shared" si="25"/>
        <v>0</v>
      </c>
      <c r="J266" s="96" t="str">
        <f>IFERROR(VLOOKUP(F266,[158]updateMP!B:J,8,0)," ")</f>
        <v>Y.INV</v>
      </c>
      <c r="K266" s="97">
        <f t="shared" si="22"/>
        <v>0.66666666666666663</v>
      </c>
      <c r="L266" s="98" t="s">
        <v>45</v>
      </c>
      <c r="M266" s="99" t="s">
        <v>71</v>
      </c>
      <c r="N266" s="100" t="str">
        <f t="shared" si="23"/>
        <v>0</v>
      </c>
      <c r="O266" s="101" t="s">
        <v>38</v>
      </c>
      <c r="P266" s="193" t="str">
        <f>IFERROR(VLOOKUP(F266,[158]updateMP!$B:$J,4,0)," ")</f>
        <v>TL</v>
      </c>
      <c r="Q266" s="78">
        <f>IFERROR(VLOOKUP(F266,[158]PS!A:DP,47,0)," ")</f>
        <v>0.2986111111111111</v>
      </c>
      <c r="R266" s="79">
        <f>IFERROR(VLOOKUP(F266,[158]PS!A:DP,48,0)," ")</f>
        <v>0.76041666666666663</v>
      </c>
      <c r="S266" s="167">
        <f t="shared" si="24"/>
        <v>525</v>
      </c>
      <c r="T266" s="167">
        <f t="shared" si="20"/>
        <v>70</v>
      </c>
      <c r="U266" s="167">
        <f t="shared" si="21"/>
        <v>455</v>
      </c>
    </row>
    <row r="267" spans="1:21" ht="20.25" customHeight="1">
      <c r="A267" s="19"/>
      <c r="B267" s="66">
        <v>251</v>
      </c>
      <c r="C267" s="91" t="str">
        <f>IFERROR(VLOOKUP($F267,[158]updateMP!$B:$J,2,0)," ")</f>
        <v>RATIMAN</v>
      </c>
      <c r="D267" s="92"/>
      <c r="E267" s="92"/>
      <c r="F267" s="93">
        <v>42914</v>
      </c>
      <c r="G267" s="94">
        <v>0.30208333333333331</v>
      </c>
      <c r="H267" s="94">
        <v>0.66666666666666663</v>
      </c>
      <c r="I267" s="95">
        <f t="shared" si="25"/>
        <v>0</v>
      </c>
      <c r="J267" s="96" t="str">
        <f>IFERROR(VLOOKUP(F267,[158]updateMP!B:J,8,0)," ")</f>
        <v>Y.INV</v>
      </c>
      <c r="K267" s="97">
        <f t="shared" si="22"/>
        <v>0.66666666666666663</v>
      </c>
      <c r="L267" s="98" t="s">
        <v>45</v>
      </c>
      <c r="M267" s="99" t="s">
        <v>71</v>
      </c>
      <c r="N267" s="100" t="str">
        <f t="shared" si="23"/>
        <v>0</v>
      </c>
      <c r="O267" s="101" t="s">
        <v>38</v>
      </c>
      <c r="P267" s="193" t="str">
        <f>IFERROR(VLOOKUP(F267,[158]updateMP!$B:$J,4,0)," ")</f>
        <v>TM</v>
      </c>
      <c r="Q267" s="78">
        <f>IFERROR(VLOOKUP(F267,[158]PS!A:DP,47,0)," ")</f>
        <v>0.29444444444444445</v>
      </c>
      <c r="R267" s="79">
        <f>IFERROR(VLOOKUP(F267,[158]PS!A:DP,48,0)," ")</f>
        <v>0.76041666666666663</v>
      </c>
      <c r="S267" s="167">
        <f t="shared" si="24"/>
        <v>525</v>
      </c>
      <c r="T267" s="167">
        <f t="shared" si="20"/>
        <v>70</v>
      </c>
      <c r="U267" s="167">
        <f t="shared" si="21"/>
        <v>455</v>
      </c>
    </row>
    <row r="268" spans="1:21" ht="20.25" customHeight="1">
      <c r="A268" s="19"/>
      <c r="B268" s="66">
        <v>252</v>
      </c>
      <c r="C268" s="67" t="str">
        <f>IFERROR(VLOOKUP($F268,[158]updateMP!$B:$J,2,0)," ")</f>
        <v>ARFAN DADI</v>
      </c>
      <c r="D268" s="68"/>
      <c r="E268" s="68"/>
      <c r="F268" s="69">
        <v>17270</v>
      </c>
      <c r="G268" s="70">
        <v>0.30208333333333331</v>
      </c>
      <c r="H268" s="70">
        <v>0.66666666666666663</v>
      </c>
      <c r="I268" s="105">
        <f t="shared" si="25"/>
        <v>0</v>
      </c>
      <c r="J268" s="72" t="str">
        <f>IFERROR(VLOOKUP(F268,[158]updateMP!B:J,8,0)," ")</f>
        <v>RM</v>
      </c>
      <c r="K268" s="73">
        <f t="shared" si="22"/>
        <v>0.66666666666666663</v>
      </c>
      <c r="L268" s="74" t="s">
        <v>45</v>
      </c>
      <c r="M268" s="75" t="s">
        <v>72</v>
      </c>
      <c r="N268" s="76" t="str">
        <f t="shared" si="23"/>
        <v>0</v>
      </c>
      <c r="O268" s="102" t="s">
        <v>38</v>
      </c>
      <c r="P268" s="193" t="str">
        <f>IFERROR(VLOOKUP(F268,[158]updateMP!$B:$J,4,0)," ")</f>
        <v>FRM</v>
      </c>
      <c r="Q268" s="78">
        <f>IFERROR(VLOOKUP(F268,[158]PS!A:DP,47,0)," ")</f>
        <v>0.29236111111111113</v>
      </c>
      <c r="R268" s="79">
        <f>IFERROR(VLOOKUP(F268,[158]PS!A:DP,48,0)," ")</f>
        <v>0.84652777777777777</v>
      </c>
      <c r="S268" s="167">
        <f t="shared" si="24"/>
        <v>525</v>
      </c>
      <c r="T268" s="167">
        <f t="shared" si="20"/>
        <v>70</v>
      </c>
      <c r="U268" s="167">
        <f t="shared" si="21"/>
        <v>455</v>
      </c>
    </row>
    <row r="269" spans="1:21" ht="20.25" customHeight="1">
      <c r="A269" s="19"/>
      <c r="B269" s="66">
        <v>253</v>
      </c>
      <c r="C269" s="80" t="str">
        <f>IFERROR(VLOOKUP($F269,[158]updateMP!$B:$J,2,0)," ")</f>
        <v>RIO ANDIKA</v>
      </c>
      <c r="D269" s="81"/>
      <c r="E269" s="81"/>
      <c r="F269" s="82">
        <v>29624</v>
      </c>
      <c r="G269" s="83">
        <v>0.30208333333333331</v>
      </c>
      <c r="H269" s="83">
        <v>0.66666666666666663</v>
      </c>
      <c r="I269" s="84">
        <f t="shared" si="25"/>
        <v>0</v>
      </c>
      <c r="J269" s="85" t="str">
        <f>IFERROR(VLOOKUP(F269,[158]updateMP!B:J,8,0)," ")</f>
        <v>RM</v>
      </c>
      <c r="K269" s="86">
        <f t="shared" si="22"/>
        <v>0.66666666666666663</v>
      </c>
      <c r="L269" s="87" t="s">
        <v>45</v>
      </c>
      <c r="M269" s="88" t="s">
        <v>72</v>
      </c>
      <c r="N269" s="89" t="str">
        <f t="shared" si="23"/>
        <v>0</v>
      </c>
      <c r="O269" s="90" t="s">
        <v>38</v>
      </c>
      <c r="P269" s="193" t="str">
        <f>IFERROR(VLOOKUP(F269,[158]updateMP!$B:$J,4,0)," ")</f>
        <v>TL</v>
      </c>
      <c r="Q269" s="78">
        <f>IFERROR(VLOOKUP(F269,[158]PS!A:DP,47,0)," ")</f>
        <v>0.28888888888888892</v>
      </c>
      <c r="R269" s="79">
        <f>IFERROR(VLOOKUP(F269,[158]PS!A:DP,48,0)," ")</f>
        <v>0.83472222222222225</v>
      </c>
      <c r="S269" s="167">
        <f t="shared" si="24"/>
        <v>525</v>
      </c>
      <c r="T269" s="167">
        <f t="shared" si="20"/>
        <v>70</v>
      </c>
      <c r="U269" s="167">
        <f t="shared" si="21"/>
        <v>455</v>
      </c>
    </row>
    <row r="270" spans="1:21" ht="20.25" customHeight="1">
      <c r="A270" s="19"/>
      <c r="B270" s="66">
        <v>254</v>
      </c>
      <c r="C270" s="80" t="str">
        <f>IFERROR(VLOOKUP($F270,[158]updateMP!$B:$J,2,0)," ")</f>
        <v>AGUS SUNARDI</v>
      </c>
      <c r="D270" s="81"/>
      <c r="E270" s="81"/>
      <c r="F270" s="82">
        <v>28105</v>
      </c>
      <c r="G270" s="83">
        <v>0.30208333333333331</v>
      </c>
      <c r="H270" s="83">
        <v>0.66666666666666663</v>
      </c>
      <c r="I270" s="84">
        <f t="shared" si="25"/>
        <v>0</v>
      </c>
      <c r="J270" s="85" t="str">
        <f>IFERROR(VLOOKUP(F270,[158]updateMP!B:J,8,0)," ")</f>
        <v>RM</v>
      </c>
      <c r="K270" s="86">
        <f t="shared" si="22"/>
        <v>0.66666666666666663</v>
      </c>
      <c r="L270" s="87" t="s">
        <v>45</v>
      </c>
      <c r="M270" s="88" t="s">
        <v>72</v>
      </c>
      <c r="N270" s="89" t="str">
        <f t="shared" si="23"/>
        <v>0</v>
      </c>
      <c r="O270" s="90" t="s">
        <v>38</v>
      </c>
      <c r="P270" s="193" t="str">
        <f>IFERROR(VLOOKUP(F270,[158]updateMP!$B:$J,4,0)," ")</f>
        <v>TM</v>
      </c>
      <c r="Q270" s="78">
        <f>IFERROR(VLOOKUP(F270,[158]PS!A:DP,47,0)," ")</f>
        <v>0.28541666666666665</v>
      </c>
      <c r="R270" s="79">
        <f>IFERROR(VLOOKUP(F270,[158]PS!A:DP,48,0)," ")</f>
        <v>0.8125</v>
      </c>
      <c r="S270" s="167">
        <f t="shared" si="24"/>
        <v>525</v>
      </c>
      <c r="T270" s="167">
        <f t="shared" si="20"/>
        <v>70</v>
      </c>
      <c r="U270" s="167">
        <f t="shared" si="21"/>
        <v>455</v>
      </c>
    </row>
    <row r="271" spans="1:21" ht="20.25" customHeight="1">
      <c r="A271" s="19"/>
      <c r="B271" s="66">
        <v>255</v>
      </c>
      <c r="C271" s="80" t="str">
        <f>IFERROR(VLOOKUP($F271,[158]updateMP!$B:$J,2,0)," ")</f>
        <v>SUGIARTO</v>
      </c>
      <c r="D271" s="81"/>
      <c r="E271" s="81"/>
      <c r="F271" s="82">
        <v>28106</v>
      </c>
      <c r="G271" s="83">
        <v>0.30208333333333331</v>
      </c>
      <c r="H271" s="83">
        <v>0.66666666666666663</v>
      </c>
      <c r="I271" s="84">
        <f t="shared" si="25"/>
        <v>0</v>
      </c>
      <c r="J271" s="85" t="str">
        <f>IFERROR(VLOOKUP(F271,[158]updateMP!B:J,8,0)," ")</f>
        <v>RM</v>
      </c>
      <c r="K271" s="86">
        <f t="shared" si="22"/>
        <v>0.66666666666666663</v>
      </c>
      <c r="L271" s="87" t="s">
        <v>45</v>
      </c>
      <c r="M271" s="88" t="s">
        <v>72</v>
      </c>
      <c r="N271" s="89" t="str">
        <f t="shared" si="23"/>
        <v>0</v>
      </c>
      <c r="O271" s="90" t="s">
        <v>38</v>
      </c>
      <c r="P271" s="193" t="str">
        <f>IFERROR(VLOOKUP(F271,[158]updateMP!$B:$J,4,0)," ")</f>
        <v>TM</v>
      </c>
      <c r="Q271" s="78">
        <f>IFERROR(VLOOKUP(F271,[158]PS!A:DP,47,0)," ")</f>
        <v>0</v>
      </c>
      <c r="R271" s="79">
        <f>IFERROR(VLOOKUP(F271,[158]PS!A:DP,48,0)," ")</f>
        <v>0</v>
      </c>
      <c r="S271" s="167">
        <f t="shared" si="24"/>
        <v>525</v>
      </c>
      <c r="T271" s="167">
        <f t="shared" si="20"/>
        <v>70</v>
      </c>
      <c r="U271" s="167">
        <f t="shared" si="21"/>
        <v>455</v>
      </c>
    </row>
    <row r="272" spans="1:21" ht="20.25" customHeight="1">
      <c r="A272" s="19"/>
      <c r="B272" s="66">
        <v>256</v>
      </c>
      <c r="C272" s="80" t="str">
        <f>IFERROR(VLOOKUP($F272,[158]updateMP!$B:$J,2,0)," ")</f>
        <v>NUR HIDAYAT</v>
      </c>
      <c r="D272" s="81"/>
      <c r="E272" s="81"/>
      <c r="F272" s="82">
        <v>28503</v>
      </c>
      <c r="G272" s="83">
        <v>0.30208333333333331</v>
      </c>
      <c r="H272" s="83">
        <v>0.66666666666666663</v>
      </c>
      <c r="I272" s="84">
        <f t="shared" si="25"/>
        <v>0</v>
      </c>
      <c r="J272" s="85" t="str">
        <f>IFERROR(VLOOKUP(F272,[158]updateMP!B:J,8,0)," ")</f>
        <v>RM</v>
      </c>
      <c r="K272" s="86">
        <f t="shared" si="22"/>
        <v>0.66666666666666663</v>
      </c>
      <c r="L272" s="87" t="s">
        <v>45</v>
      </c>
      <c r="M272" s="88" t="s">
        <v>72</v>
      </c>
      <c r="N272" s="89" t="str">
        <f t="shared" si="23"/>
        <v>0</v>
      </c>
      <c r="O272" s="90" t="s">
        <v>38</v>
      </c>
      <c r="P272" s="193" t="str">
        <f>IFERROR(VLOOKUP(F272,[158]updateMP!$B:$J,4,0)," ")</f>
        <v>TM</v>
      </c>
      <c r="Q272" s="78">
        <f>IFERROR(VLOOKUP(F272,[158]PS!A:DP,47,0)," ")</f>
        <v>0.28541666666666665</v>
      </c>
      <c r="R272" s="79">
        <f>IFERROR(VLOOKUP(F272,[158]PS!A:DP,48,0)," ")</f>
        <v>0.8340277777777777</v>
      </c>
      <c r="S272" s="167">
        <f t="shared" si="24"/>
        <v>525</v>
      </c>
      <c r="T272" s="167">
        <f t="shared" si="20"/>
        <v>70</v>
      </c>
      <c r="U272" s="167">
        <f t="shared" si="21"/>
        <v>455</v>
      </c>
    </row>
    <row r="273" spans="1:21" ht="20.25" customHeight="1">
      <c r="A273" s="19"/>
      <c r="B273" s="66">
        <v>257</v>
      </c>
      <c r="C273" s="80" t="str">
        <f>IFERROR(VLOOKUP($F273,[158]updateMP!$B:$J,2,0)," ")</f>
        <v>EGI ANWAR SETIADI</v>
      </c>
      <c r="D273" s="81"/>
      <c r="E273" s="81"/>
      <c r="F273" s="82">
        <v>37658</v>
      </c>
      <c r="G273" s="83">
        <v>0.30208333333333331</v>
      </c>
      <c r="H273" s="83">
        <v>0.66666666666666663</v>
      </c>
      <c r="I273" s="84">
        <f t="shared" si="25"/>
        <v>0</v>
      </c>
      <c r="J273" s="85" t="str">
        <f>IFERROR(VLOOKUP(F273,[158]updateMP!B:J,8,0)," ")</f>
        <v>RM</v>
      </c>
      <c r="K273" s="86">
        <f t="shared" si="22"/>
        <v>0.66666666666666663</v>
      </c>
      <c r="L273" s="87" t="s">
        <v>45</v>
      </c>
      <c r="M273" s="88" t="s">
        <v>72</v>
      </c>
      <c r="N273" s="89" t="str">
        <f t="shared" si="23"/>
        <v>0</v>
      </c>
      <c r="O273" s="90" t="s">
        <v>38</v>
      </c>
      <c r="P273" s="193" t="str">
        <f>IFERROR(VLOOKUP(F273,[158]updateMP!$B:$J,4,0)," ")</f>
        <v>TM</v>
      </c>
      <c r="Q273" s="78">
        <f>IFERROR(VLOOKUP(F273,[158]PS!A:DP,47,0)," ")</f>
        <v>0.28958333333333336</v>
      </c>
      <c r="R273" s="79">
        <f>IFERROR(VLOOKUP(F273,[158]PS!A:DP,48,0)," ")</f>
        <v>0.8125</v>
      </c>
      <c r="S273" s="167">
        <f t="shared" si="24"/>
        <v>525</v>
      </c>
      <c r="T273" s="167">
        <f t="shared" si="20"/>
        <v>70</v>
      </c>
      <c r="U273" s="167">
        <f t="shared" si="21"/>
        <v>455</v>
      </c>
    </row>
    <row r="274" spans="1:21" ht="20.25" customHeight="1">
      <c r="A274" s="19"/>
      <c r="B274" s="66">
        <v>258</v>
      </c>
      <c r="C274" s="80" t="str">
        <f>IFERROR(VLOOKUP($F274,[158]updateMP!$B:$J,2,0)," ")</f>
        <v>MUHAMMAD NUR ARIFIN</v>
      </c>
      <c r="D274" s="81"/>
      <c r="E274" s="81"/>
      <c r="F274" s="82">
        <v>39703</v>
      </c>
      <c r="G274" s="83">
        <v>0.30208333333333331</v>
      </c>
      <c r="H274" s="83">
        <v>0.66666666666666663</v>
      </c>
      <c r="I274" s="84">
        <f t="shared" si="25"/>
        <v>0</v>
      </c>
      <c r="J274" s="85" t="str">
        <f>IFERROR(VLOOKUP(F274,[158]updateMP!B:J,8,0)," ")</f>
        <v>RM</v>
      </c>
      <c r="K274" s="86">
        <f t="shared" si="22"/>
        <v>0.66666666666666663</v>
      </c>
      <c r="L274" s="87" t="s">
        <v>45</v>
      </c>
      <c r="M274" s="88" t="s">
        <v>72</v>
      </c>
      <c r="N274" s="89" t="str">
        <f t="shared" si="23"/>
        <v>0</v>
      </c>
      <c r="O274" s="90" t="s">
        <v>38</v>
      </c>
      <c r="P274" s="193" t="str">
        <f>IFERROR(VLOOKUP(F274,[158]updateMP!$B:$J,4,0)," ")</f>
        <v>TM</v>
      </c>
      <c r="Q274" s="78">
        <f>IFERROR(VLOOKUP(F274,[158]PS!A:DP,47,0)," ")</f>
        <v>0.3</v>
      </c>
      <c r="R274" s="79">
        <f>IFERROR(VLOOKUP(F274,[158]PS!A:DP,48,0)," ")</f>
        <v>0.75</v>
      </c>
      <c r="S274" s="167">
        <f t="shared" si="24"/>
        <v>525</v>
      </c>
      <c r="T274" s="167">
        <f t="shared" si="20"/>
        <v>70</v>
      </c>
      <c r="U274" s="167">
        <f t="shared" si="21"/>
        <v>455</v>
      </c>
    </row>
    <row r="275" spans="1:21" ht="20.25" customHeight="1">
      <c r="A275" s="19"/>
      <c r="B275" s="66">
        <v>259</v>
      </c>
      <c r="C275" s="80" t="str">
        <f>IFERROR(VLOOKUP($F275,[158]updateMP!$B:$J,2,0)," ")</f>
        <v>AGUS SYAFEI</v>
      </c>
      <c r="D275" s="81"/>
      <c r="E275" s="81"/>
      <c r="F275" s="82">
        <v>25874</v>
      </c>
      <c r="G275" s="83">
        <v>0.30208333333333331</v>
      </c>
      <c r="H275" s="83">
        <v>0.66666666666666663</v>
      </c>
      <c r="I275" s="84">
        <f t="shared" si="25"/>
        <v>0</v>
      </c>
      <c r="J275" s="85" t="str">
        <f>IFERROR(VLOOKUP(F275,[158]updateMP!B:J,8,0)," ")</f>
        <v>RM</v>
      </c>
      <c r="K275" s="86">
        <f t="shared" si="22"/>
        <v>0.66666666666666663</v>
      </c>
      <c r="L275" s="87" t="s">
        <v>45</v>
      </c>
      <c r="M275" s="88" t="s">
        <v>72</v>
      </c>
      <c r="N275" s="89" t="str">
        <f t="shared" si="23"/>
        <v>0</v>
      </c>
      <c r="O275" s="90" t="s">
        <v>38</v>
      </c>
      <c r="P275" s="193" t="str">
        <f>IFERROR(VLOOKUP(F275,[158]updateMP!$B:$J,4,0)," ")</f>
        <v>TL</v>
      </c>
      <c r="Q275" s="78">
        <f>IFERROR(VLOOKUP(F275,[158]PS!A:DP,47,0)," ")</f>
        <v>0.29236111111111113</v>
      </c>
      <c r="R275" s="79">
        <f>IFERROR(VLOOKUP(F275,[158]PS!A:DP,48,0)," ")</f>
        <v>0.83472222222222225</v>
      </c>
      <c r="S275" s="167">
        <f t="shared" si="24"/>
        <v>525</v>
      </c>
      <c r="T275" s="167">
        <f t="shared" ref="T275:T302" si="26">IF(D275&lt;=0.666666666666667,70,IF(D275&lt;=0.75,85,IF(D275&lt;=0.833333333333333,110,50)))</f>
        <v>70</v>
      </c>
      <c r="U275" s="167">
        <f t="shared" ref="U275:U302" si="27">IF((S275-T275)&lt;=0,0,(S275-T275))</f>
        <v>455</v>
      </c>
    </row>
    <row r="276" spans="1:21" ht="20.25" customHeight="1">
      <c r="A276" s="19"/>
      <c r="B276" s="66">
        <v>260</v>
      </c>
      <c r="C276" s="80" t="str">
        <f>IFERROR(VLOOKUP($F276,[158]updateMP!$B:$J,2,0)," ")</f>
        <v>AMIN TAUFIQ</v>
      </c>
      <c r="D276" s="81"/>
      <c r="E276" s="81"/>
      <c r="F276" s="82">
        <v>27396</v>
      </c>
      <c r="G276" s="83">
        <v>0.30208333333333331</v>
      </c>
      <c r="H276" s="83">
        <v>0.66666666666666663</v>
      </c>
      <c r="I276" s="108">
        <f t="shared" si="25"/>
        <v>0</v>
      </c>
      <c r="J276" s="85" t="str">
        <f>IFERROR(VLOOKUP(F276,[158]updateMP!B:J,8,0)," ")</f>
        <v>RM</v>
      </c>
      <c r="K276" s="86">
        <f t="shared" ref="K276:K297" si="28">K275</f>
        <v>0.66666666666666663</v>
      </c>
      <c r="L276" s="87" t="s">
        <v>45</v>
      </c>
      <c r="M276" s="88" t="s">
        <v>72</v>
      </c>
      <c r="N276" s="89" t="str">
        <f t="shared" ref="N276:N297" si="29">N275</f>
        <v>0</v>
      </c>
      <c r="O276" s="90" t="s">
        <v>38</v>
      </c>
      <c r="P276" s="193" t="str">
        <f>IFERROR(VLOOKUP(F276,[158]updateMP!$B:$J,4,0)," ")</f>
        <v>TM</v>
      </c>
      <c r="Q276" s="78">
        <f>IFERROR(VLOOKUP(F276,[158]PS!A:DP,47,0)," ")</f>
        <v>0.29097222222222224</v>
      </c>
      <c r="R276" s="79">
        <f>IFERROR(VLOOKUP(F276,[158]PS!A:DP,48,0)," ")</f>
        <v>0.75486111111111109</v>
      </c>
      <c r="S276" s="167">
        <f t="shared" ref="S276:S302" si="30">(H276-G276)*1440</f>
        <v>525</v>
      </c>
      <c r="T276" s="167">
        <f t="shared" si="26"/>
        <v>70</v>
      </c>
      <c r="U276" s="167">
        <f t="shared" si="27"/>
        <v>455</v>
      </c>
    </row>
    <row r="277" spans="1:21" ht="20.25" customHeight="1">
      <c r="A277" s="19"/>
      <c r="B277" s="66">
        <v>261</v>
      </c>
      <c r="C277" s="80" t="str">
        <f>IFERROR(VLOOKUP($F277,[158]updateMP!$B:$J,2,0)," ")</f>
        <v>MUKHAMMAD NUUR KHOLID</v>
      </c>
      <c r="D277" s="81"/>
      <c r="E277" s="81"/>
      <c r="F277" s="82">
        <v>27758</v>
      </c>
      <c r="G277" s="83">
        <v>0.30208333333333331</v>
      </c>
      <c r="H277" s="83">
        <v>0.66666666666666663</v>
      </c>
      <c r="I277" s="84">
        <f t="shared" ref="I277:I302" si="31">IF(AND(H277&gt;0.67708333,H277&lt;=0.760416666666667),(H277-G277)*1440,IF(H277&gt;0.78125,(("18:15"-G277)+(H277-"18:45"))*1440,0))</f>
        <v>0</v>
      </c>
      <c r="J277" s="85" t="str">
        <f>IFERROR(VLOOKUP(F277,[158]updateMP!B:J,8,0)," ")</f>
        <v>RM</v>
      </c>
      <c r="K277" s="86">
        <f t="shared" si="28"/>
        <v>0.66666666666666663</v>
      </c>
      <c r="L277" s="87" t="s">
        <v>45</v>
      </c>
      <c r="M277" s="88" t="s">
        <v>72</v>
      </c>
      <c r="N277" s="89" t="str">
        <f t="shared" si="29"/>
        <v>0</v>
      </c>
      <c r="O277" s="90" t="s">
        <v>38</v>
      </c>
      <c r="P277" s="193" t="str">
        <f>IFERROR(VLOOKUP(F277,[158]updateMP!$B:$J,4,0)," ")</f>
        <v>TM</v>
      </c>
      <c r="Q277" s="78">
        <f>IFERROR(VLOOKUP(F277,[158]PS!A:DP,47,0)," ")</f>
        <v>0.3034722222222222</v>
      </c>
      <c r="R277" s="79">
        <f>IFERROR(VLOOKUP(F277,[158]PS!A:DP,48,0)," ")</f>
        <v>0.83333333333333337</v>
      </c>
      <c r="S277" s="167">
        <f t="shared" si="30"/>
        <v>525</v>
      </c>
      <c r="T277" s="167">
        <f t="shared" si="26"/>
        <v>70</v>
      </c>
      <c r="U277" s="167">
        <f t="shared" si="27"/>
        <v>455</v>
      </c>
    </row>
    <row r="278" spans="1:21" ht="20.25" customHeight="1">
      <c r="A278" s="19"/>
      <c r="B278" s="66">
        <v>262</v>
      </c>
      <c r="C278" s="80" t="str">
        <f>IFERROR(VLOOKUP($F278,[158]updateMP!$B:$J,2,0)," ")</f>
        <v>KUKUH SUNDRIYO</v>
      </c>
      <c r="D278" s="81"/>
      <c r="E278" s="81"/>
      <c r="F278" s="82">
        <v>28909</v>
      </c>
      <c r="G278" s="83">
        <v>0.30208333333333331</v>
      </c>
      <c r="H278" s="83">
        <v>0.66666666666666663</v>
      </c>
      <c r="I278" s="84">
        <f t="shared" si="31"/>
        <v>0</v>
      </c>
      <c r="J278" s="85" t="str">
        <f>IFERROR(VLOOKUP(F278,[158]updateMP!B:J,8,0)," ")</f>
        <v>RM</v>
      </c>
      <c r="K278" s="86">
        <f t="shared" si="28"/>
        <v>0.66666666666666663</v>
      </c>
      <c r="L278" s="87" t="s">
        <v>45</v>
      </c>
      <c r="M278" s="88" t="s">
        <v>72</v>
      </c>
      <c r="N278" s="89" t="str">
        <f t="shared" si="29"/>
        <v>0</v>
      </c>
      <c r="O278" s="90" t="s">
        <v>38</v>
      </c>
      <c r="P278" s="193" t="str">
        <f>IFERROR(VLOOKUP(F278,[158]updateMP!$B:$J,4,0)," ")</f>
        <v>TM</v>
      </c>
      <c r="Q278" s="78">
        <f>IFERROR(VLOOKUP(F278,[158]PS!A:DP,47,0)," ")</f>
        <v>0.28680555555555554</v>
      </c>
      <c r="R278" s="79">
        <f>IFERROR(VLOOKUP(F278,[158]PS!A:DP,48,0)," ")</f>
        <v>0.8125</v>
      </c>
      <c r="S278" s="167">
        <f t="shared" si="30"/>
        <v>525</v>
      </c>
      <c r="T278" s="167">
        <f t="shared" si="26"/>
        <v>70</v>
      </c>
      <c r="U278" s="167">
        <f t="shared" si="27"/>
        <v>455</v>
      </c>
    </row>
    <row r="279" spans="1:21" ht="20.25" customHeight="1">
      <c r="A279" s="19"/>
      <c r="B279" s="66">
        <v>263</v>
      </c>
      <c r="C279" s="80" t="str">
        <f>IFERROR(VLOOKUP($F279,[158]updateMP!$B:$J,2,0)," ")</f>
        <v>PANJI LESMANA</v>
      </c>
      <c r="D279" s="81"/>
      <c r="E279" s="81"/>
      <c r="F279" s="82">
        <v>39427</v>
      </c>
      <c r="G279" s="83">
        <v>0.30208333333333331</v>
      </c>
      <c r="H279" s="83">
        <v>0.66666666666666663</v>
      </c>
      <c r="I279" s="84">
        <f t="shared" si="31"/>
        <v>0</v>
      </c>
      <c r="J279" s="85" t="str">
        <f>IFERROR(VLOOKUP(F279,[158]updateMP!B:J,8,0)," ")</f>
        <v>RM</v>
      </c>
      <c r="K279" s="86">
        <f t="shared" si="28"/>
        <v>0.66666666666666663</v>
      </c>
      <c r="L279" s="87" t="s">
        <v>45</v>
      </c>
      <c r="M279" s="88" t="s">
        <v>72</v>
      </c>
      <c r="N279" s="89" t="str">
        <f t="shared" si="29"/>
        <v>0</v>
      </c>
      <c r="O279" s="90" t="s">
        <v>38</v>
      </c>
      <c r="P279" s="193" t="str">
        <f>IFERROR(VLOOKUP(F279,[158]updateMP!$B:$J,4,0)," ")</f>
        <v>TM</v>
      </c>
      <c r="Q279" s="78">
        <f>IFERROR(VLOOKUP(F279,[158]PS!A:DP,47,0)," ")</f>
        <v>0.2902777777777778</v>
      </c>
      <c r="R279" s="79">
        <f>IFERROR(VLOOKUP(F279,[158]PS!A:DP,48,0)," ")</f>
        <v>0.81388888888888899</v>
      </c>
      <c r="S279" s="167">
        <f t="shared" si="30"/>
        <v>525</v>
      </c>
      <c r="T279" s="167">
        <f t="shared" si="26"/>
        <v>70</v>
      </c>
      <c r="U279" s="167">
        <f t="shared" si="27"/>
        <v>455</v>
      </c>
    </row>
    <row r="280" spans="1:21" ht="20.25" customHeight="1">
      <c r="A280" s="19"/>
      <c r="B280" s="66">
        <v>264</v>
      </c>
      <c r="C280" s="80" t="str">
        <f>IFERROR(VLOOKUP($F280,[158]updateMP!$B:$J,2,0)," ")</f>
        <v>FERI USMAN PRASTYO</v>
      </c>
      <c r="D280" s="81"/>
      <c r="E280" s="81"/>
      <c r="F280" s="82">
        <v>39704</v>
      </c>
      <c r="G280" s="83">
        <v>0.30208333333333331</v>
      </c>
      <c r="H280" s="83">
        <v>0.66666666666666663</v>
      </c>
      <c r="I280" s="84">
        <f t="shared" si="31"/>
        <v>0</v>
      </c>
      <c r="J280" s="85" t="str">
        <f>IFERROR(VLOOKUP(F280,[158]updateMP!B:J,8,0)," ")</f>
        <v>RM</v>
      </c>
      <c r="K280" s="86">
        <f t="shared" si="28"/>
        <v>0.66666666666666663</v>
      </c>
      <c r="L280" s="87" t="s">
        <v>45</v>
      </c>
      <c r="M280" s="88" t="s">
        <v>72</v>
      </c>
      <c r="N280" s="89" t="str">
        <f t="shared" si="29"/>
        <v>0</v>
      </c>
      <c r="O280" s="90" t="s">
        <v>38</v>
      </c>
      <c r="P280" s="193" t="str">
        <f>IFERROR(VLOOKUP(F280,[158]updateMP!$B:$J,4,0)," ")</f>
        <v>TM</v>
      </c>
      <c r="Q280" s="78">
        <f>IFERROR(VLOOKUP(F280,[158]PS!A:DP,47,0)," ")</f>
        <v>0.28819444444444448</v>
      </c>
      <c r="R280" s="79">
        <f>IFERROR(VLOOKUP(F280,[158]PS!A:DP,48,0)," ")</f>
        <v>0.8340277777777777</v>
      </c>
      <c r="S280" s="167">
        <f t="shared" si="30"/>
        <v>525</v>
      </c>
      <c r="T280" s="167">
        <f t="shared" si="26"/>
        <v>70</v>
      </c>
      <c r="U280" s="167">
        <f t="shared" si="27"/>
        <v>455</v>
      </c>
    </row>
    <row r="281" spans="1:21" ht="20.25" customHeight="1">
      <c r="A281" s="19"/>
      <c r="B281" s="66">
        <v>265</v>
      </c>
      <c r="C281" s="80" t="str">
        <f>IFERROR(VLOOKUP($F281,[158]updateMP!$B:$J,2,0)," ")</f>
        <v>MAMAD</v>
      </c>
      <c r="D281" s="81"/>
      <c r="E281" s="81"/>
      <c r="F281" s="82">
        <v>67528</v>
      </c>
      <c r="G281" s="83">
        <v>0.30208333333333331</v>
      </c>
      <c r="H281" s="83">
        <v>0.66666666666666663</v>
      </c>
      <c r="I281" s="84">
        <f t="shared" si="31"/>
        <v>0</v>
      </c>
      <c r="J281" s="85" t="str">
        <f>IFERROR(VLOOKUP(F281,[158]updateMP!B:J,8,0)," ")</f>
        <v>RM</v>
      </c>
      <c r="K281" s="86">
        <f t="shared" si="28"/>
        <v>0.66666666666666663</v>
      </c>
      <c r="L281" s="87" t="s">
        <v>45</v>
      </c>
      <c r="M281" s="88" t="s">
        <v>72</v>
      </c>
      <c r="N281" s="89" t="str">
        <f t="shared" si="29"/>
        <v>0</v>
      </c>
      <c r="O281" s="90" t="s">
        <v>38</v>
      </c>
      <c r="P281" s="193" t="str">
        <f>IFERROR(VLOOKUP(F281,[158]updateMP!$B:$J,4,0)," ")</f>
        <v>TM</v>
      </c>
      <c r="Q281" s="78">
        <f>IFERROR(VLOOKUP(F281,[158]PS!A:DP,47,0)," ")</f>
        <v>0.27708333333333335</v>
      </c>
      <c r="R281" s="79">
        <f>IFERROR(VLOOKUP(F281,[158]PS!A:DP,48,0)," ")</f>
        <v>0.8125</v>
      </c>
      <c r="S281" s="167">
        <f t="shared" si="30"/>
        <v>525</v>
      </c>
      <c r="T281" s="167">
        <f t="shared" si="26"/>
        <v>70</v>
      </c>
      <c r="U281" s="167">
        <f t="shared" si="27"/>
        <v>455</v>
      </c>
    </row>
    <row r="282" spans="1:21" ht="20.25" customHeight="1">
      <c r="A282" s="19"/>
      <c r="B282" s="66">
        <v>266</v>
      </c>
      <c r="C282" s="80" t="str">
        <f>IFERROR(VLOOKUP($F282,[158]updateMP!$B:$J,2,0)," ")</f>
        <v>RENO AJI SANTOSO</v>
      </c>
      <c r="D282" s="81"/>
      <c r="E282" s="81"/>
      <c r="F282" s="82">
        <v>67540</v>
      </c>
      <c r="G282" s="83">
        <v>0.30208333333333331</v>
      </c>
      <c r="H282" s="83">
        <v>0.66666666666666663</v>
      </c>
      <c r="I282" s="84">
        <f t="shared" si="31"/>
        <v>0</v>
      </c>
      <c r="J282" s="85" t="str">
        <f>IFERROR(VLOOKUP(F282,[158]updateMP!B:J,8,0)," ")</f>
        <v>RM</v>
      </c>
      <c r="K282" s="86">
        <f t="shared" si="28"/>
        <v>0.66666666666666663</v>
      </c>
      <c r="L282" s="87" t="s">
        <v>45</v>
      </c>
      <c r="M282" s="88" t="s">
        <v>72</v>
      </c>
      <c r="N282" s="89" t="str">
        <f t="shared" si="29"/>
        <v>0</v>
      </c>
      <c r="O282" s="90" t="s">
        <v>38</v>
      </c>
      <c r="P282" s="193" t="str">
        <f>IFERROR(VLOOKUP(F282,[158]updateMP!$B:$J,4,0)," ")</f>
        <v>TM</v>
      </c>
      <c r="Q282" s="78">
        <f>IFERROR(VLOOKUP(F282,[158]PS!A:DP,47,0)," ")</f>
        <v>0.28611111111111115</v>
      </c>
      <c r="R282" s="79">
        <f>IFERROR(VLOOKUP(F282,[158]PS!A:DP,48,0)," ")</f>
        <v>0.8125</v>
      </c>
      <c r="S282" s="167">
        <f t="shared" si="30"/>
        <v>525</v>
      </c>
      <c r="T282" s="167">
        <f t="shared" si="26"/>
        <v>70</v>
      </c>
      <c r="U282" s="167">
        <f t="shared" si="27"/>
        <v>455</v>
      </c>
    </row>
    <row r="283" spans="1:21" ht="20.25" customHeight="1">
      <c r="A283" s="19"/>
      <c r="B283" s="66">
        <v>267</v>
      </c>
      <c r="C283" s="80" t="str">
        <f>IFERROR(VLOOKUP($F283,[158]updateMP!$B:$J,2,0)," ")</f>
        <v>TRI NUR HASAN MALIQ</v>
      </c>
      <c r="D283" s="81"/>
      <c r="E283" s="81"/>
      <c r="F283" s="82">
        <v>67731</v>
      </c>
      <c r="G283" s="83">
        <v>0.30208333333333331</v>
      </c>
      <c r="H283" s="83">
        <v>0.66666666666666663</v>
      </c>
      <c r="I283" s="84">
        <f t="shared" si="31"/>
        <v>0</v>
      </c>
      <c r="J283" s="85" t="str">
        <f>IFERROR(VLOOKUP(F283,[158]updateMP!B:J,8,0)," ")</f>
        <v>RM</v>
      </c>
      <c r="K283" s="86">
        <f t="shared" si="28"/>
        <v>0.66666666666666663</v>
      </c>
      <c r="L283" s="87" t="s">
        <v>45</v>
      </c>
      <c r="M283" s="88" t="s">
        <v>72</v>
      </c>
      <c r="N283" s="89" t="str">
        <f t="shared" si="29"/>
        <v>0</v>
      </c>
      <c r="O283" s="90" t="s">
        <v>38</v>
      </c>
      <c r="P283" s="193" t="str">
        <f>IFERROR(VLOOKUP(F283,[158]updateMP!$B:$J,4,0)," ")</f>
        <v>TM</v>
      </c>
      <c r="Q283" s="78">
        <f>IFERROR(VLOOKUP(F283,[158]PS!A:DP,47,0)," ")</f>
        <v>0.29444444444444445</v>
      </c>
      <c r="R283" s="79">
        <f>IFERROR(VLOOKUP(F283,[158]PS!A:DP,48,0)," ")</f>
        <v>0.81319444444444444</v>
      </c>
      <c r="S283" s="167">
        <f t="shared" si="30"/>
        <v>525</v>
      </c>
      <c r="T283" s="167">
        <f t="shared" si="26"/>
        <v>70</v>
      </c>
      <c r="U283" s="167">
        <f t="shared" si="27"/>
        <v>455</v>
      </c>
    </row>
    <row r="284" spans="1:21" ht="20.25" customHeight="1">
      <c r="A284" s="19"/>
      <c r="B284" s="66">
        <v>268</v>
      </c>
      <c r="C284" s="80" t="str">
        <f>IFERROR(VLOOKUP($F284,[158]updateMP!$B:$J,2,0)," ")</f>
        <v>RIZAL WIGUNA</v>
      </c>
      <c r="D284" s="81"/>
      <c r="E284" s="81"/>
      <c r="F284" s="82">
        <v>69625</v>
      </c>
      <c r="G284" s="83">
        <v>0.30208333333333331</v>
      </c>
      <c r="H284" s="83">
        <v>0.66666666666666663</v>
      </c>
      <c r="I284" s="84">
        <f t="shared" si="31"/>
        <v>0</v>
      </c>
      <c r="J284" s="85" t="str">
        <f>IFERROR(VLOOKUP(F284,[158]updateMP!B:J,8,0)," ")</f>
        <v>RM</v>
      </c>
      <c r="K284" s="86">
        <f t="shared" si="28"/>
        <v>0.66666666666666663</v>
      </c>
      <c r="L284" s="87" t="s">
        <v>45</v>
      </c>
      <c r="M284" s="88" t="s">
        <v>72</v>
      </c>
      <c r="N284" s="89" t="str">
        <f t="shared" si="29"/>
        <v>0</v>
      </c>
      <c r="O284" s="90" t="s">
        <v>38</v>
      </c>
      <c r="P284" s="193" t="str">
        <f>IFERROR(VLOOKUP(F284,[158]updateMP!$B:$J,4,0)," ")</f>
        <v>TM</v>
      </c>
      <c r="Q284" s="78">
        <f>IFERROR(VLOOKUP(F284,[158]PS!A:DP,47,0)," ")</f>
        <v>0.28680555555555554</v>
      </c>
      <c r="R284" s="79">
        <f>IFERROR(VLOOKUP(F284,[158]PS!A:DP,48,0)," ")</f>
        <v>0.84583333333333333</v>
      </c>
      <c r="S284" s="167">
        <f t="shared" si="30"/>
        <v>525</v>
      </c>
      <c r="T284" s="167">
        <f t="shared" si="26"/>
        <v>70</v>
      </c>
      <c r="U284" s="167">
        <f t="shared" si="27"/>
        <v>455</v>
      </c>
    </row>
    <row r="285" spans="1:21" ht="20.25" customHeight="1">
      <c r="A285" s="19"/>
      <c r="B285" s="66">
        <v>269</v>
      </c>
      <c r="C285" s="80" t="str">
        <f>IFERROR(VLOOKUP($F285,[158]updateMP!$B:$J,2,0)," ")</f>
        <v>ARYA AGUNG ARIYANTO</v>
      </c>
      <c r="D285" s="81"/>
      <c r="E285" s="81"/>
      <c r="F285" s="82">
        <v>70591</v>
      </c>
      <c r="G285" s="83">
        <v>0.30208333333333331</v>
      </c>
      <c r="H285" s="83">
        <v>0.66666666666666663</v>
      </c>
      <c r="I285" s="84">
        <f t="shared" si="31"/>
        <v>0</v>
      </c>
      <c r="J285" s="85" t="str">
        <f>IFERROR(VLOOKUP(F285,[158]updateMP!B:J,8,0)," ")</f>
        <v>RM</v>
      </c>
      <c r="K285" s="86">
        <f t="shared" si="28"/>
        <v>0.66666666666666663</v>
      </c>
      <c r="L285" s="87" t="s">
        <v>45</v>
      </c>
      <c r="M285" s="88" t="s">
        <v>72</v>
      </c>
      <c r="N285" s="89" t="str">
        <f t="shared" si="29"/>
        <v>0</v>
      </c>
      <c r="O285" s="90" t="s">
        <v>38</v>
      </c>
      <c r="P285" s="193" t="str">
        <f>IFERROR(VLOOKUP(F285,[158]updateMP!$B:$J,4,0)," ")</f>
        <v>TM</v>
      </c>
      <c r="Q285" s="78">
        <f>IFERROR(VLOOKUP(F285,[158]PS!A:DP,47,0)," ")</f>
        <v>0.2590277777777778</v>
      </c>
      <c r="R285" s="79">
        <f>IFERROR(VLOOKUP(F285,[158]PS!A:DP,48,0)," ")</f>
        <v>0.84652777777777777</v>
      </c>
      <c r="S285" s="167">
        <f t="shared" si="30"/>
        <v>525</v>
      </c>
      <c r="T285" s="167">
        <f t="shared" si="26"/>
        <v>70</v>
      </c>
      <c r="U285" s="167">
        <f t="shared" si="27"/>
        <v>455</v>
      </c>
    </row>
    <row r="286" spans="1:21" ht="20.25" customHeight="1">
      <c r="A286" s="19"/>
      <c r="B286" s="66">
        <v>270</v>
      </c>
      <c r="C286" s="80" t="str">
        <f>IFERROR(VLOOKUP($F286,[158]updateMP!$B:$J,2,0)," ")</f>
        <v>NUR KHOLIS</v>
      </c>
      <c r="D286" s="81"/>
      <c r="E286" s="81"/>
      <c r="F286" s="103">
        <v>71516</v>
      </c>
      <c r="G286" s="83">
        <v>0.30208333333333331</v>
      </c>
      <c r="H286" s="83">
        <v>0.66666666666666663</v>
      </c>
      <c r="I286" s="84">
        <f t="shared" si="31"/>
        <v>0</v>
      </c>
      <c r="J286" s="85" t="str">
        <f>IFERROR(VLOOKUP(F286,[158]updateMP!B:J,8,0)," ")</f>
        <v>RM LINE 2</v>
      </c>
      <c r="K286" s="86">
        <f t="shared" si="28"/>
        <v>0.66666666666666663</v>
      </c>
      <c r="L286" s="87" t="s">
        <v>45</v>
      </c>
      <c r="M286" s="88" t="s">
        <v>72</v>
      </c>
      <c r="N286" s="89" t="str">
        <f t="shared" si="29"/>
        <v>0</v>
      </c>
      <c r="O286" s="90" t="s">
        <v>38</v>
      </c>
      <c r="P286" s="193" t="str">
        <f>IFERROR(VLOOKUP(F286,[158]updateMP!$B:$J,4,0)," ")</f>
        <v>TM</v>
      </c>
      <c r="Q286" s="78" t="str">
        <f>IFERROR(VLOOKUP(F286,[158]PS!A:DP,47,0)," ")</f>
        <v xml:space="preserve"> </v>
      </c>
      <c r="R286" s="79" t="str">
        <f>IFERROR(VLOOKUP(F286,[158]PS!A:DP,48,0)," ")</f>
        <v xml:space="preserve"> </v>
      </c>
      <c r="S286" s="167">
        <f t="shared" si="30"/>
        <v>525</v>
      </c>
      <c r="T286" s="167">
        <f t="shared" si="26"/>
        <v>70</v>
      </c>
      <c r="U286" s="167">
        <f t="shared" si="27"/>
        <v>455</v>
      </c>
    </row>
    <row r="287" spans="1:21" ht="20.25" customHeight="1">
      <c r="A287" s="19"/>
      <c r="B287" s="66">
        <v>271</v>
      </c>
      <c r="C287" s="80" t="str">
        <f>IFERROR(VLOOKUP($F287,[158]updateMP!$B:$J,2,0)," ")</f>
        <v>MUHAMMAD ZAHY HAIDAR</v>
      </c>
      <c r="D287" s="81"/>
      <c r="E287" s="81"/>
      <c r="F287" s="103">
        <v>72158</v>
      </c>
      <c r="G287" s="83">
        <v>0.30208333333333331</v>
      </c>
      <c r="H287" s="83">
        <v>0.66666666666666663</v>
      </c>
      <c r="I287" s="84">
        <f t="shared" si="31"/>
        <v>0</v>
      </c>
      <c r="J287" s="85" t="str">
        <f>IFERROR(VLOOKUP(F287,[158]updateMP!B:J,8,0)," ")</f>
        <v>RM</v>
      </c>
      <c r="K287" s="86">
        <f t="shared" si="28"/>
        <v>0.66666666666666663</v>
      </c>
      <c r="L287" s="87" t="s">
        <v>45</v>
      </c>
      <c r="M287" s="88" t="s">
        <v>72</v>
      </c>
      <c r="N287" s="89" t="str">
        <f t="shared" si="29"/>
        <v>0</v>
      </c>
      <c r="O287" s="90" t="s">
        <v>38</v>
      </c>
      <c r="P287" s="193" t="str">
        <f>IFERROR(VLOOKUP(F287,[158]updateMP!$B:$J,4,0)," ")</f>
        <v>TM</v>
      </c>
      <c r="Q287" s="78">
        <f>IFERROR(VLOOKUP(F287,[158]PS!A:DP,47,0)," ")</f>
        <v>0.27847222222222223</v>
      </c>
      <c r="R287" s="79">
        <f>IFERROR(VLOOKUP(F287,[158]PS!A:DP,48,0)," ")</f>
        <v>0.84652777777777777</v>
      </c>
      <c r="S287" s="167">
        <f t="shared" si="30"/>
        <v>525</v>
      </c>
      <c r="T287" s="167">
        <f t="shared" si="26"/>
        <v>70</v>
      </c>
      <c r="U287" s="167">
        <f t="shared" si="27"/>
        <v>455</v>
      </c>
    </row>
    <row r="288" spans="1:21" ht="20.25" customHeight="1">
      <c r="A288" s="19"/>
      <c r="B288" s="66">
        <v>272</v>
      </c>
      <c r="C288" s="80" t="str">
        <f>IFERROR(VLOOKUP($F288,[158]updateMP!$B:$J,2,0)," ")</f>
        <v>ALQO NAIM</v>
      </c>
      <c r="D288" s="81"/>
      <c r="E288" s="81"/>
      <c r="F288" s="103">
        <v>72817</v>
      </c>
      <c r="G288" s="83">
        <v>0.30208333333333331</v>
      </c>
      <c r="H288" s="83">
        <v>0.66666666666666663</v>
      </c>
      <c r="I288" s="84">
        <f t="shared" si="31"/>
        <v>0</v>
      </c>
      <c r="J288" s="85" t="str">
        <f>IFERROR(VLOOKUP(F288,[158]updateMP!B:J,8,0)," ")</f>
        <v>RM</v>
      </c>
      <c r="K288" s="86">
        <f t="shared" si="28"/>
        <v>0.66666666666666663</v>
      </c>
      <c r="L288" s="87" t="s">
        <v>45</v>
      </c>
      <c r="M288" s="88" t="s">
        <v>72</v>
      </c>
      <c r="N288" s="89" t="str">
        <f t="shared" si="29"/>
        <v>0</v>
      </c>
      <c r="O288" s="90" t="s">
        <v>38</v>
      </c>
      <c r="P288" s="193" t="str">
        <f>IFERROR(VLOOKUP(F288,[158]updateMP!$B:$J,4,0)," ")</f>
        <v>TM</v>
      </c>
      <c r="Q288" s="78">
        <f>IFERROR(VLOOKUP(F288,[158]PS!A:DP,47,0)," ")</f>
        <v>0</v>
      </c>
      <c r="R288" s="79">
        <f>IFERROR(VLOOKUP(F288,[158]PS!A:DP,48,0)," ")</f>
        <v>0</v>
      </c>
      <c r="S288" s="167">
        <f t="shared" si="30"/>
        <v>525</v>
      </c>
      <c r="T288" s="167">
        <f t="shared" si="26"/>
        <v>70</v>
      </c>
      <c r="U288" s="167">
        <f t="shared" si="27"/>
        <v>455</v>
      </c>
    </row>
    <row r="289" spans="1:21" ht="20.25" customHeight="1">
      <c r="A289" s="19"/>
      <c r="B289" s="66">
        <v>273</v>
      </c>
      <c r="C289" s="80" t="str">
        <f>IFERROR(VLOOKUP($F289,[158]updateMP!$B:$J,2,0)," ")</f>
        <v>DHANI ARDIANSYAH</v>
      </c>
      <c r="D289" s="81"/>
      <c r="E289" s="81"/>
      <c r="F289" s="103">
        <v>72822</v>
      </c>
      <c r="G289" s="83">
        <v>0.30208333333333331</v>
      </c>
      <c r="H289" s="83">
        <v>0.66666666666666663</v>
      </c>
      <c r="I289" s="84">
        <f t="shared" si="31"/>
        <v>0</v>
      </c>
      <c r="J289" s="85" t="str">
        <f>IFERROR(VLOOKUP(F289,[158]updateMP!B:J,8,0)," ")</f>
        <v>RM</v>
      </c>
      <c r="K289" s="86">
        <f t="shared" si="28"/>
        <v>0.66666666666666663</v>
      </c>
      <c r="L289" s="87" t="s">
        <v>45</v>
      </c>
      <c r="M289" s="88" t="s">
        <v>72</v>
      </c>
      <c r="N289" s="89" t="str">
        <f t="shared" si="29"/>
        <v>0</v>
      </c>
      <c r="O289" s="90" t="s">
        <v>38</v>
      </c>
      <c r="P289" s="193" t="str">
        <f>IFERROR(VLOOKUP(F289,[158]updateMP!$B:$J,4,0)," ")</f>
        <v>TM</v>
      </c>
      <c r="Q289" s="78">
        <f>IFERROR(VLOOKUP(F289,[158]PS!A:DP,47,0)," ")</f>
        <v>0</v>
      </c>
      <c r="R289" s="79">
        <f>IFERROR(VLOOKUP(F289,[158]PS!A:DP,48,0)," ")</f>
        <v>0</v>
      </c>
      <c r="S289" s="167">
        <f t="shared" si="30"/>
        <v>525</v>
      </c>
      <c r="T289" s="167">
        <f t="shared" si="26"/>
        <v>70</v>
      </c>
      <c r="U289" s="167">
        <f t="shared" si="27"/>
        <v>455</v>
      </c>
    </row>
    <row r="290" spans="1:21" ht="20.25" customHeight="1">
      <c r="A290" s="19"/>
      <c r="B290" s="66">
        <v>274</v>
      </c>
      <c r="C290" s="80" t="str">
        <f>IFERROR(VLOOKUP($F290,[158]updateMP!$B:$J,2,0)," ")</f>
        <v>YUDISTIRA BAYU TIRTA</v>
      </c>
      <c r="D290" s="81"/>
      <c r="E290" s="81"/>
      <c r="F290" s="103">
        <v>72810</v>
      </c>
      <c r="G290" s="83">
        <v>0.30208333333333331</v>
      </c>
      <c r="H290" s="83">
        <v>0.66666666666666663</v>
      </c>
      <c r="I290" s="84">
        <f t="shared" si="31"/>
        <v>0</v>
      </c>
      <c r="J290" s="85" t="s">
        <v>73</v>
      </c>
      <c r="K290" s="86">
        <f t="shared" si="28"/>
        <v>0.66666666666666663</v>
      </c>
      <c r="L290" s="87" t="s">
        <v>45</v>
      </c>
      <c r="M290" s="88" t="s">
        <v>72</v>
      </c>
      <c r="N290" s="89" t="str">
        <f t="shared" si="29"/>
        <v>0</v>
      </c>
      <c r="O290" s="90" t="s">
        <v>38</v>
      </c>
      <c r="P290" s="193" t="str">
        <f>IFERROR(VLOOKUP(F290,[158]updateMP!$B:$J,4,0)," ")</f>
        <v>TM</v>
      </c>
      <c r="Q290" s="78">
        <f>IFERROR(VLOOKUP(F290,[158]PS!A:DP,47,0)," ")</f>
        <v>0.27569444444444446</v>
      </c>
      <c r="R290" s="79">
        <f>IFERROR(VLOOKUP(F290,[158]PS!A:DP,48,0)," ")</f>
        <v>0.81319444444444444</v>
      </c>
      <c r="S290" s="167">
        <f t="shared" si="30"/>
        <v>525</v>
      </c>
      <c r="T290" s="167">
        <f t="shared" si="26"/>
        <v>70</v>
      </c>
      <c r="U290" s="167">
        <f t="shared" si="27"/>
        <v>455</v>
      </c>
    </row>
    <row r="291" spans="1:21" ht="20.25" customHeight="1">
      <c r="A291" s="19"/>
      <c r="B291" s="66">
        <v>275</v>
      </c>
      <c r="C291" s="67" t="str">
        <f>IFERROR(VLOOKUP($F291,[158]updateMP!$B:$J,2,0)," ")</f>
        <v>MOH. YAHDI SABIL</v>
      </c>
      <c r="D291" s="68"/>
      <c r="E291" s="68"/>
      <c r="F291" s="104">
        <v>53910</v>
      </c>
      <c r="G291" s="70">
        <v>0.30208333333333331</v>
      </c>
      <c r="H291" s="70">
        <v>0.66666666666666663</v>
      </c>
      <c r="I291" s="105">
        <f t="shared" si="31"/>
        <v>0</v>
      </c>
      <c r="J291" s="72" t="str">
        <f>IFERROR(VLOOKUP(F291,[158]updateMP!B:J,8,0)," ")</f>
        <v>WLC</v>
      </c>
      <c r="K291" s="73">
        <f t="shared" si="28"/>
        <v>0.66666666666666663</v>
      </c>
      <c r="L291" s="74" t="s">
        <v>45</v>
      </c>
      <c r="M291" s="75" t="s">
        <v>74</v>
      </c>
      <c r="N291" s="89" t="str">
        <f t="shared" si="29"/>
        <v>0</v>
      </c>
      <c r="O291" s="102" t="s">
        <v>38</v>
      </c>
      <c r="P291" s="193" t="str">
        <f>IFERROR(VLOOKUP(F291,[158]updateMP!$B:$J,4,0)," ")</f>
        <v>TM</v>
      </c>
      <c r="Q291" s="78">
        <f>IFERROR(VLOOKUP(F291,[158]PS!A:DP,47,0)," ")</f>
        <v>0.30624999999999997</v>
      </c>
      <c r="R291" s="79">
        <f>IFERROR(VLOOKUP(F291,[158]PS!A:DP,48,0)," ")</f>
        <v>0.84444444444444444</v>
      </c>
      <c r="S291" s="167">
        <f t="shared" si="30"/>
        <v>525</v>
      </c>
      <c r="T291" s="167">
        <f t="shared" si="26"/>
        <v>70</v>
      </c>
      <c r="U291" s="167">
        <f t="shared" si="27"/>
        <v>455</v>
      </c>
    </row>
    <row r="292" spans="1:21" ht="20.25" customHeight="1">
      <c r="A292" s="19"/>
      <c r="B292" s="66">
        <v>276</v>
      </c>
      <c r="C292" s="80" t="str">
        <f>IFERROR(VLOOKUP($F292,[158]updateMP!$B:$J,2,0)," ")</f>
        <v>DADIH UNINGA</v>
      </c>
      <c r="D292" s="81"/>
      <c r="E292" s="81"/>
      <c r="F292" s="103">
        <v>29736</v>
      </c>
      <c r="G292" s="83">
        <v>0.30208333333333331</v>
      </c>
      <c r="H292" s="83">
        <v>0.66666666666666663</v>
      </c>
      <c r="I292" s="84">
        <f t="shared" si="31"/>
        <v>0</v>
      </c>
      <c r="J292" s="85" t="str">
        <f>IFERROR(VLOOKUP(F292,[158]updateMP!B:J,8,0)," ")</f>
        <v>WLC</v>
      </c>
      <c r="K292" s="86">
        <f t="shared" si="28"/>
        <v>0.66666666666666663</v>
      </c>
      <c r="L292" s="87" t="s">
        <v>45</v>
      </c>
      <c r="M292" s="88" t="s">
        <v>74</v>
      </c>
      <c r="N292" s="89" t="str">
        <f t="shared" si="29"/>
        <v>0</v>
      </c>
      <c r="O292" s="90" t="s">
        <v>38</v>
      </c>
      <c r="P292" s="193" t="str">
        <f>IFERROR(VLOOKUP(F292,[158]updateMP!$B:$J,4,0)," ")</f>
        <v>TL</v>
      </c>
      <c r="Q292" s="78">
        <f>IFERROR(VLOOKUP(F292,[158]PS!A:DP,47,0)," ")</f>
        <v>0.31736111111111115</v>
      </c>
      <c r="R292" s="79">
        <f>IFERROR(VLOOKUP(F292,[158]PS!A:DP,48,0)," ")</f>
        <v>0.84444444444444444</v>
      </c>
      <c r="S292" s="167">
        <f t="shared" si="30"/>
        <v>525</v>
      </c>
      <c r="T292" s="167">
        <f t="shared" si="26"/>
        <v>70</v>
      </c>
      <c r="U292" s="167">
        <f t="shared" si="27"/>
        <v>455</v>
      </c>
    </row>
    <row r="293" spans="1:21" ht="20.25" customHeight="1">
      <c r="A293" s="19"/>
      <c r="B293" s="66">
        <v>277</v>
      </c>
      <c r="C293" s="80" t="str">
        <f>IFERROR(VLOOKUP($F293,[158]updateMP!$B:$J,2,0)," ")</f>
        <v>BONDAN ANUR</v>
      </c>
      <c r="D293" s="81"/>
      <c r="E293" s="81"/>
      <c r="F293" s="103">
        <v>71923</v>
      </c>
      <c r="G293" s="83">
        <v>0.30208333333333331</v>
      </c>
      <c r="H293" s="83">
        <v>0.66666666666666663</v>
      </c>
      <c r="I293" s="84">
        <f t="shared" si="31"/>
        <v>0</v>
      </c>
      <c r="J293" s="85" t="str">
        <f>IFERROR(VLOOKUP(F293,[158]updateMP!B:J,8,0)," ")</f>
        <v>POKAYOKE</v>
      </c>
      <c r="K293" s="86">
        <f t="shared" si="28"/>
        <v>0.66666666666666663</v>
      </c>
      <c r="L293" s="87" t="s">
        <v>45</v>
      </c>
      <c r="M293" s="88" t="s">
        <v>74</v>
      </c>
      <c r="N293" s="89" t="str">
        <f t="shared" si="29"/>
        <v>0</v>
      </c>
      <c r="O293" s="90" t="s">
        <v>38</v>
      </c>
      <c r="P293" s="193" t="str">
        <f>IFERROR(VLOOKUP(F293,[158]updateMP!$B:$J,4,0)," ")</f>
        <v>TM</v>
      </c>
      <c r="Q293" s="78" t="str">
        <f>IFERROR(VLOOKUP(F293,[158]PS!A:DP,47,0)," ")</f>
        <v xml:space="preserve"> </v>
      </c>
      <c r="R293" s="79" t="str">
        <f>IFERROR(VLOOKUP(F293,[158]PS!A:DP,48,0)," ")</f>
        <v xml:space="preserve"> </v>
      </c>
      <c r="S293" s="167">
        <f t="shared" si="30"/>
        <v>525</v>
      </c>
      <c r="T293" s="167">
        <f t="shared" si="26"/>
        <v>70</v>
      </c>
      <c r="U293" s="167">
        <f t="shared" si="27"/>
        <v>455</v>
      </c>
    </row>
    <row r="294" spans="1:21" ht="20.25" customHeight="1">
      <c r="A294" s="19"/>
      <c r="B294" s="66">
        <v>278</v>
      </c>
      <c r="C294" s="67" t="str">
        <f>IFERROR(VLOOKUP($F294,[158]updateMP!$B:$J,2,0)," ")</f>
        <v>KURNIA AGUNG</v>
      </c>
      <c r="D294" s="68"/>
      <c r="E294" s="68"/>
      <c r="F294" s="69">
        <v>24636</v>
      </c>
      <c r="G294" s="70">
        <v>0.30208333333333331</v>
      </c>
      <c r="H294" s="70">
        <v>0.66666666666666663</v>
      </c>
      <c r="I294" s="105">
        <f t="shared" si="31"/>
        <v>0</v>
      </c>
      <c r="J294" s="72" t="str">
        <f>IFERROR(VLOOKUP(F294,[158]updateMP!B:J,8,0)," ")</f>
        <v>IMPLAN</v>
      </c>
      <c r="K294" s="73">
        <f t="shared" si="28"/>
        <v>0.66666666666666663</v>
      </c>
      <c r="L294" s="74" t="s">
        <v>45</v>
      </c>
      <c r="M294" s="75" t="s">
        <v>75</v>
      </c>
      <c r="N294" s="89" t="str">
        <f t="shared" si="29"/>
        <v>0</v>
      </c>
      <c r="O294" s="102" t="s">
        <v>38</v>
      </c>
      <c r="P294" s="193" t="str">
        <f>IFERROR(VLOOKUP(F294,[158]updateMP!$B:$J,4,0)," ")</f>
        <v>TL</v>
      </c>
      <c r="Q294" s="78">
        <f>IFERROR(VLOOKUP(F294,[158]PS!A:DP,47,0)," ")</f>
        <v>0.3</v>
      </c>
      <c r="R294" s="79">
        <f>IFERROR(VLOOKUP(F294,[158]PS!A:DP,48,0)," ")</f>
        <v>0.8125</v>
      </c>
      <c r="S294" s="167">
        <f t="shared" si="30"/>
        <v>525</v>
      </c>
      <c r="T294" s="167">
        <f t="shared" si="26"/>
        <v>70</v>
      </c>
      <c r="U294" s="167">
        <f t="shared" si="27"/>
        <v>455</v>
      </c>
    </row>
    <row r="295" spans="1:21" ht="20.25" customHeight="1">
      <c r="A295" s="19"/>
      <c r="B295" s="66">
        <v>279</v>
      </c>
      <c r="C295" s="80" t="str">
        <f>IFERROR(VLOOKUP($F295,[158]updateMP!$B:$J,2,0)," ")</f>
        <v>HAMID ABDUL KARIM</v>
      </c>
      <c r="D295" s="81"/>
      <c r="E295" s="81"/>
      <c r="F295" s="103">
        <v>72510</v>
      </c>
      <c r="G295" s="83">
        <v>0.30208333333333331</v>
      </c>
      <c r="H295" s="83">
        <v>0.66666666666666663</v>
      </c>
      <c r="I295" s="84">
        <f t="shared" si="31"/>
        <v>0</v>
      </c>
      <c r="J295" s="85" t="str">
        <f>IFERROR(VLOOKUP(F295,[158]updateMP!B:J,8,0)," ")</f>
        <v>IMPLAN</v>
      </c>
      <c r="K295" s="86">
        <f t="shared" si="28"/>
        <v>0.66666666666666663</v>
      </c>
      <c r="L295" s="87" t="s">
        <v>45</v>
      </c>
      <c r="M295" s="88" t="s">
        <v>75</v>
      </c>
      <c r="N295" s="89" t="str">
        <f t="shared" si="29"/>
        <v>0</v>
      </c>
      <c r="O295" s="90" t="s">
        <v>38</v>
      </c>
      <c r="P295" s="193" t="str">
        <f>IFERROR(VLOOKUP(F295,[158]updateMP!$B:$J,4,0)," ")</f>
        <v>TM</v>
      </c>
      <c r="Q295" s="78">
        <f>IFERROR(VLOOKUP(F295,[158]PS!A:DP,47,0)," ")</f>
        <v>0.27361111111111108</v>
      </c>
      <c r="R295" s="79">
        <f>IFERROR(VLOOKUP(F295,[158]PS!A:DP,48,0)," ")</f>
        <v>0.81319444444444444</v>
      </c>
      <c r="S295" s="167">
        <f t="shared" si="30"/>
        <v>525</v>
      </c>
      <c r="T295" s="167">
        <f t="shared" si="26"/>
        <v>70</v>
      </c>
      <c r="U295" s="167">
        <f t="shared" si="27"/>
        <v>455</v>
      </c>
    </row>
    <row r="296" spans="1:21" ht="20.25" customHeight="1">
      <c r="A296" s="19"/>
      <c r="B296" s="66">
        <v>280</v>
      </c>
      <c r="C296" s="80" t="str">
        <f>IFERROR(VLOOKUP($F296,[158]updateMP!$B:$J,2,0)," ")</f>
        <v>LUCKY FIRMANSYAH</v>
      </c>
      <c r="D296" s="81"/>
      <c r="E296" s="81"/>
      <c r="F296" s="103">
        <v>67788</v>
      </c>
      <c r="G296" s="83">
        <v>0.30208333333333331</v>
      </c>
      <c r="H296" s="83">
        <v>0.66666666666666663</v>
      </c>
      <c r="I296" s="84">
        <f t="shared" si="31"/>
        <v>0</v>
      </c>
      <c r="J296" s="85" t="str">
        <f>IFERROR(VLOOKUP(F296,[158]updateMP!B:J,8,0)," ")</f>
        <v>IMPLAN</v>
      </c>
      <c r="K296" s="86">
        <f t="shared" si="28"/>
        <v>0.66666666666666663</v>
      </c>
      <c r="L296" s="87" t="s">
        <v>45</v>
      </c>
      <c r="M296" s="88" t="s">
        <v>75</v>
      </c>
      <c r="N296" s="89" t="str">
        <f t="shared" si="29"/>
        <v>0</v>
      </c>
      <c r="O296" s="90" t="s">
        <v>38</v>
      </c>
      <c r="P296" s="193" t="str">
        <f>IFERROR(VLOOKUP(F296,[158]updateMP!$B:$J,4,0)," ")</f>
        <v>TM</v>
      </c>
      <c r="Q296" s="78">
        <f>IFERROR(VLOOKUP(F296,[158]PS!A:DP,47,0)," ")</f>
        <v>0.29444444444444445</v>
      </c>
      <c r="R296" s="79">
        <f>IFERROR(VLOOKUP(F296,[158]PS!A:DP,48,0)," ")</f>
        <v>0.76041666666666663</v>
      </c>
      <c r="S296" s="167">
        <f t="shared" si="30"/>
        <v>525</v>
      </c>
      <c r="T296" s="167">
        <f t="shared" si="26"/>
        <v>70</v>
      </c>
      <c r="U296" s="167">
        <f t="shared" si="27"/>
        <v>455</v>
      </c>
    </row>
    <row r="297" spans="1:21" ht="20.25" customHeight="1">
      <c r="A297" s="19"/>
      <c r="B297" s="66">
        <v>281</v>
      </c>
      <c r="C297" s="80" t="str">
        <f>IFERROR(VLOOKUP($F297,[158]updateMP!$B:$J,2,0)," ")</f>
        <v>WAHYU ALI GUNAWAN</v>
      </c>
      <c r="D297" s="81"/>
      <c r="E297" s="81"/>
      <c r="F297" s="82">
        <v>69929</v>
      </c>
      <c r="G297" s="83">
        <v>0.30208333333333331</v>
      </c>
      <c r="H297" s="83">
        <v>0.66666666666666663</v>
      </c>
      <c r="I297" s="84">
        <f t="shared" si="31"/>
        <v>0</v>
      </c>
      <c r="J297" s="85" t="str">
        <f>IFERROR(VLOOKUP(F297,[158]updateMP!B:J,8,0)," ")</f>
        <v>IMPLAN</v>
      </c>
      <c r="K297" s="86">
        <f t="shared" si="28"/>
        <v>0.66666666666666663</v>
      </c>
      <c r="L297" s="87" t="s">
        <v>45</v>
      </c>
      <c r="M297" s="88" t="s">
        <v>75</v>
      </c>
      <c r="N297" s="89" t="str">
        <f t="shared" si="29"/>
        <v>0</v>
      </c>
      <c r="O297" s="90" t="s">
        <v>38</v>
      </c>
      <c r="P297" s="193" t="str">
        <f>IFERROR(VLOOKUP(F297,[158]updateMP!$B:$J,4,0)," ")</f>
        <v>TM</v>
      </c>
      <c r="Q297" s="78">
        <f>IFERROR(VLOOKUP(F297,[158]PS!A:DP,47,0)," ")</f>
        <v>0.29166666666666669</v>
      </c>
      <c r="R297" s="79">
        <f>IFERROR(VLOOKUP(F297,[158]PS!A:DP,48,0)," ")</f>
        <v>0.78194444444444444</v>
      </c>
      <c r="S297" s="167">
        <f t="shared" si="30"/>
        <v>525</v>
      </c>
      <c r="T297" s="167">
        <f t="shared" si="26"/>
        <v>70</v>
      </c>
      <c r="U297" s="167">
        <f t="shared" si="27"/>
        <v>455</v>
      </c>
    </row>
    <row r="298" spans="1:21">
      <c r="A298" s="109"/>
      <c r="B298" s="110"/>
      <c r="C298" s="111"/>
      <c r="D298" s="111"/>
      <c r="E298" s="111"/>
      <c r="F298" s="112"/>
      <c r="G298" s="113"/>
      <c r="H298" s="113"/>
      <c r="I298" s="114"/>
      <c r="J298" s="115"/>
      <c r="K298" s="116"/>
      <c r="L298" s="117"/>
      <c r="M298" s="118"/>
      <c r="N298" s="119"/>
      <c r="O298" s="120"/>
      <c r="P298" s="198"/>
      <c r="Q298" s="121"/>
      <c r="R298" s="122"/>
    </row>
    <row r="299" spans="1:21" ht="18.75" customHeight="1">
      <c r="A299" s="123"/>
      <c r="B299" s="124" t="s">
        <v>76</v>
      </c>
      <c r="C299" s="24"/>
      <c r="D299" s="125"/>
      <c r="E299" s="125"/>
      <c r="F299" s="126"/>
      <c r="G299" s="125"/>
      <c r="H299" s="125"/>
      <c r="I299" s="125"/>
      <c r="J299" s="125"/>
      <c r="K299" s="126"/>
      <c r="L299" s="125"/>
      <c r="M299" s="125"/>
      <c r="N299" s="127"/>
      <c r="O299" s="125"/>
      <c r="P299" s="199"/>
    </row>
    <row r="300" spans="1:21" ht="18.75" customHeight="1">
      <c r="A300" s="123"/>
      <c r="B300" s="124"/>
      <c r="C300" s="24"/>
      <c r="D300" s="125"/>
      <c r="E300" s="125"/>
      <c r="F300" s="126"/>
      <c r="G300" s="125"/>
      <c r="H300" s="125"/>
      <c r="I300" s="125"/>
      <c r="J300" s="125"/>
      <c r="K300" s="126"/>
      <c r="L300" s="125"/>
      <c r="M300" s="125"/>
      <c r="N300" s="127"/>
      <c r="O300" s="125"/>
      <c r="P300" s="199"/>
    </row>
    <row r="301" spans="1:21" ht="18.75" customHeight="1">
      <c r="A301" s="123"/>
      <c r="B301" s="124"/>
      <c r="C301" s="24"/>
      <c r="D301" s="125"/>
      <c r="E301" s="125"/>
      <c r="F301" s="126"/>
      <c r="G301" s="125"/>
      <c r="H301" s="125"/>
      <c r="I301" s="125"/>
      <c r="J301" s="125"/>
      <c r="K301" s="126"/>
      <c r="L301" s="125"/>
      <c r="M301" s="125"/>
      <c r="N301" s="127"/>
      <c r="O301" s="125"/>
      <c r="P301" s="199"/>
    </row>
    <row r="302" spans="1:21" ht="18.75" customHeight="1">
      <c r="A302" s="123"/>
      <c r="B302" s="124"/>
      <c r="C302" s="24"/>
      <c r="D302" s="125"/>
      <c r="E302" s="125"/>
      <c r="F302" s="126"/>
      <c r="G302" s="125"/>
      <c r="H302" s="125"/>
      <c r="I302" s="125"/>
      <c r="J302" s="125"/>
      <c r="K302" s="126"/>
      <c r="L302" s="125"/>
      <c r="M302" s="125"/>
      <c r="N302" s="127"/>
      <c r="O302" s="125"/>
      <c r="P302" s="199"/>
    </row>
    <row r="303" spans="1:21" ht="18.75" customHeight="1">
      <c r="A303" s="123"/>
      <c r="B303" s="124"/>
      <c r="C303" s="24"/>
      <c r="D303" s="125"/>
      <c r="E303" s="125"/>
      <c r="F303" s="126"/>
      <c r="G303" s="125"/>
      <c r="H303" s="125"/>
      <c r="I303" s="125"/>
      <c r="J303" s="125"/>
      <c r="K303" s="126"/>
      <c r="L303" s="125"/>
      <c r="M303" s="125"/>
      <c r="N303" s="127"/>
      <c r="O303" s="125"/>
      <c r="P303" s="199"/>
    </row>
    <row r="304" spans="1:21" ht="17.25" customHeight="1">
      <c r="A304" s="123"/>
      <c r="B304" s="24"/>
      <c r="C304" s="24"/>
      <c r="D304" s="125"/>
      <c r="E304" s="125"/>
      <c r="F304" s="126"/>
      <c r="G304" s="125"/>
      <c r="H304" s="125"/>
      <c r="I304" s="125"/>
      <c r="J304" s="125"/>
      <c r="K304" s="126"/>
      <c r="L304" s="125"/>
      <c r="M304" s="125"/>
      <c r="N304" s="127"/>
      <c r="O304" s="125"/>
      <c r="P304" s="199"/>
    </row>
    <row r="305" spans="1:28" ht="17.25" customHeight="1">
      <c r="A305" s="123"/>
      <c r="B305" s="24"/>
      <c r="C305" s="24"/>
      <c r="D305" s="125"/>
      <c r="E305" s="125"/>
      <c r="F305" s="126"/>
      <c r="G305" s="125"/>
      <c r="H305" s="125"/>
      <c r="I305" s="125"/>
      <c r="J305" s="125"/>
      <c r="K305" s="126"/>
      <c r="L305" s="125"/>
      <c r="M305" s="125"/>
      <c r="N305" s="127"/>
      <c r="O305" s="125"/>
      <c r="P305" s="199"/>
    </row>
    <row r="306" spans="1:28" ht="17.25" customHeight="1">
      <c r="A306" s="123"/>
      <c r="B306" s="24"/>
      <c r="C306" s="24"/>
      <c r="D306" s="125"/>
      <c r="E306" s="125"/>
      <c r="F306" s="126"/>
      <c r="G306" s="125"/>
      <c r="H306" s="125"/>
      <c r="I306" s="125"/>
      <c r="J306" s="125"/>
      <c r="K306" s="126"/>
      <c r="L306" s="125"/>
      <c r="M306" s="125"/>
      <c r="N306" s="127"/>
      <c r="O306" s="125"/>
      <c r="P306" s="199"/>
    </row>
    <row r="307" spans="1:28" ht="17.25" customHeight="1">
      <c r="A307" s="123"/>
      <c r="B307" s="24"/>
      <c r="C307" s="24"/>
      <c r="D307" s="125"/>
      <c r="E307" s="125"/>
      <c r="F307" s="126"/>
      <c r="G307" s="125"/>
      <c r="H307" s="125"/>
      <c r="I307" s="125"/>
      <c r="J307" s="125"/>
      <c r="K307" s="126"/>
      <c r="L307" s="125"/>
      <c r="M307" s="125"/>
      <c r="N307" s="127"/>
      <c r="O307" s="125"/>
      <c r="P307" s="199"/>
    </row>
    <row r="308" spans="1:28" ht="17.25" customHeight="1">
      <c r="A308" s="123"/>
      <c r="B308" s="24"/>
      <c r="C308" s="24"/>
      <c r="D308" s="125"/>
      <c r="E308" s="125"/>
      <c r="F308" s="126"/>
      <c r="G308" s="125"/>
      <c r="H308" s="125"/>
      <c r="I308" s="125"/>
      <c r="J308" s="125"/>
      <c r="K308" s="126"/>
      <c r="L308" s="125"/>
      <c r="M308" s="125"/>
      <c r="N308" s="127"/>
      <c r="O308" s="125"/>
      <c r="P308" s="199"/>
    </row>
    <row r="309" spans="1:28" ht="17.25" customHeight="1">
      <c r="A309" s="123"/>
      <c r="B309" s="24"/>
      <c r="C309" s="24"/>
      <c r="D309" s="125"/>
      <c r="E309" s="125"/>
      <c r="F309" s="126"/>
      <c r="G309" s="125"/>
      <c r="H309" s="125"/>
      <c r="I309" s="125"/>
      <c r="J309" s="125"/>
      <c r="K309" s="126"/>
      <c r="L309" s="125"/>
      <c r="M309" s="125"/>
      <c r="N309" s="127"/>
      <c r="O309" s="125"/>
      <c r="P309" s="199"/>
    </row>
    <row r="310" spans="1:28" ht="15.75" thickBot="1">
      <c r="A310" s="128"/>
      <c r="B310" s="129"/>
      <c r="C310" s="129"/>
      <c r="D310" s="130"/>
      <c r="E310" s="130"/>
      <c r="F310" s="131"/>
      <c r="G310" s="130"/>
      <c r="H310" s="130"/>
      <c r="I310" s="130"/>
      <c r="J310" s="130"/>
      <c r="K310" s="131"/>
      <c r="L310" s="130"/>
      <c r="M310" s="130"/>
      <c r="N310" s="132"/>
      <c r="O310" s="130"/>
      <c r="P310" s="133"/>
    </row>
    <row r="311" spans="1:28">
      <c r="F311" s="135"/>
    </row>
    <row r="312" spans="1:28">
      <c r="F312" s="135"/>
    </row>
    <row r="313" spans="1:28">
      <c r="F313" s="135"/>
    </row>
    <row r="314" spans="1:28">
      <c r="F314" s="135"/>
    </row>
    <row r="315" spans="1:28" s="134" customFormat="1">
      <c r="A315"/>
      <c r="B315"/>
      <c r="C315"/>
      <c r="F315" s="135">
        <v>16950</v>
      </c>
      <c r="K315" s="135"/>
      <c r="N315" s="136"/>
      <c r="P315" s="137"/>
      <c r="Q315"/>
      <c r="R315" s="6"/>
      <c r="S315"/>
      <c r="T315"/>
      <c r="U315"/>
      <c r="V315"/>
      <c r="W315"/>
      <c r="X315"/>
      <c r="Y315"/>
      <c r="Z315"/>
      <c r="AA315"/>
      <c r="AB315"/>
    </row>
    <row r="316" spans="1:28" s="134" customFormat="1">
      <c r="A316"/>
      <c r="B316"/>
      <c r="C316"/>
      <c r="F316" s="135"/>
      <c r="K316" s="135"/>
      <c r="N316" s="136"/>
      <c r="P316" s="137"/>
      <c r="Q316"/>
      <c r="R316" s="6"/>
      <c r="S316"/>
      <c r="T316"/>
      <c r="U316"/>
      <c r="V316"/>
      <c r="W316"/>
      <c r="X316"/>
      <c r="Y316"/>
      <c r="Z316"/>
      <c r="AA316"/>
      <c r="AB316"/>
    </row>
    <row r="317" spans="1:28" s="134" customFormat="1">
      <c r="A317"/>
      <c r="B317"/>
      <c r="C317"/>
      <c r="F317" s="135">
        <v>6944</v>
      </c>
      <c r="K317" s="135"/>
      <c r="N317" s="136"/>
      <c r="P317" s="137"/>
      <c r="Q317"/>
      <c r="R317" s="6"/>
      <c r="S317"/>
      <c r="T317"/>
      <c r="U317"/>
      <c r="V317"/>
      <c r="W317"/>
      <c r="X317"/>
      <c r="Y317"/>
      <c r="Z317"/>
      <c r="AA317"/>
      <c r="AB317"/>
    </row>
    <row r="318" spans="1:28" s="134" customFormat="1">
      <c r="A318"/>
      <c r="B318"/>
      <c r="C318"/>
      <c r="F318" s="135">
        <v>22028</v>
      </c>
      <c r="K318" s="135"/>
      <c r="N318" s="136"/>
      <c r="P318" s="137"/>
      <c r="Q318"/>
      <c r="R318" s="6"/>
      <c r="S318"/>
      <c r="T318"/>
      <c r="U318"/>
      <c r="V318"/>
      <c r="W318"/>
      <c r="X318"/>
      <c r="Y318"/>
      <c r="Z318"/>
      <c r="AA318"/>
      <c r="AB318"/>
    </row>
    <row r="319" spans="1:28" s="134" customFormat="1">
      <c r="A319"/>
      <c r="B319"/>
      <c r="C319"/>
      <c r="F319" s="135">
        <v>31661</v>
      </c>
      <c r="K319" s="135"/>
      <c r="N319" s="136"/>
      <c r="P319" s="137"/>
      <c r="Q319"/>
      <c r="R319" s="6"/>
      <c r="S319"/>
      <c r="T319"/>
      <c r="U319"/>
      <c r="V319"/>
      <c r="W319"/>
      <c r="X319"/>
      <c r="Y319"/>
      <c r="Z319"/>
      <c r="AA319"/>
      <c r="AB319"/>
    </row>
    <row r="320" spans="1:28" s="134" customFormat="1">
      <c r="A320"/>
      <c r="B320"/>
      <c r="C320"/>
      <c r="F320" s="135">
        <v>27392</v>
      </c>
      <c r="K320" s="135"/>
      <c r="N320" s="136"/>
      <c r="P320" s="137"/>
      <c r="Q320"/>
      <c r="R320" s="6"/>
      <c r="S320"/>
      <c r="T320"/>
      <c r="U320"/>
      <c r="V320"/>
      <c r="W320"/>
      <c r="X320"/>
      <c r="Y320"/>
      <c r="Z320"/>
      <c r="AA320"/>
      <c r="AB320"/>
    </row>
    <row r="321" spans="1:28" s="134" customFormat="1">
      <c r="A321"/>
      <c r="B321"/>
      <c r="C321"/>
      <c r="F321" s="135">
        <v>34985</v>
      </c>
      <c r="K321" s="135"/>
      <c r="N321" s="136"/>
      <c r="P321" s="137"/>
      <c r="Q321"/>
      <c r="R321" s="6"/>
      <c r="S321"/>
      <c r="T321"/>
      <c r="U321"/>
      <c r="V321"/>
      <c r="W321"/>
      <c r="X321"/>
      <c r="Y321"/>
      <c r="Z321"/>
      <c r="AA321"/>
      <c r="AB321"/>
    </row>
    <row r="322" spans="1:28" s="134" customFormat="1">
      <c r="A322"/>
      <c r="B322"/>
      <c r="C322"/>
      <c r="F322" s="135"/>
      <c r="K322" s="135"/>
      <c r="N322" s="136"/>
      <c r="P322" s="137"/>
      <c r="Q322"/>
      <c r="R322" s="6"/>
      <c r="S322"/>
      <c r="T322"/>
      <c r="U322"/>
      <c r="V322"/>
      <c r="W322"/>
      <c r="X322"/>
      <c r="Y322"/>
      <c r="Z322"/>
      <c r="AA322"/>
      <c r="AB322"/>
    </row>
    <row r="323" spans="1:28" s="134" customFormat="1">
      <c r="A323"/>
      <c r="B323"/>
      <c r="C323"/>
      <c r="F323" s="135">
        <v>15389</v>
      </c>
      <c r="K323" s="135"/>
      <c r="N323" s="136"/>
      <c r="P323" s="137"/>
      <c r="Q323"/>
      <c r="R323" s="6"/>
      <c r="S323"/>
      <c r="T323"/>
      <c r="U323"/>
      <c r="V323"/>
      <c r="W323"/>
      <c r="X323"/>
      <c r="Y323"/>
      <c r="Z323"/>
      <c r="AA323"/>
      <c r="AB323"/>
    </row>
    <row r="324" spans="1:28" s="134" customFormat="1">
      <c r="A324"/>
      <c r="B324"/>
      <c r="C324"/>
      <c r="F324" s="135">
        <v>29641</v>
      </c>
      <c r="K324" s="135"/>
      <c r="N324" s="136"/>
      <c r="P324" s="137"/>
      <c r="Q324"/>
      <c r="R324" s="6"/>
      <c r="S324"/>
      <c r="T324"/>
      <c r="U324"/>
      <c r="V324"/>
      <c r="W324"/>
      <c r="X324"/>
      <c r="Y324"/>
      <c r="Z324"/>
      <c r="AA324"/>
      <c r="AB324"/>
    </row>
    <row r="325" spans="1:28" s="134" customFormat="1">
      <c r="A325"/>
      <c r="B325"/>
      <c r="C325"/>
      <c r="F325" s="135">
        <v>34599</v>
      </c>
      <c r="K325" s="135"/>
      <c r="N325" s="136"/>
      <c r="P325" s="137"/>
      <c r="Q325"/>
      <c r="R325" s="6"/>
      <c r="S325"/>
      <c r="T325"/>
      <c r="U325"/>
      <c r="V325"/>
      <c r="W325"/>
      <c r="X325"/>
      <c r="Y325"/>
      <c r="Z325"/>
      <c r="AA325"/>
      <c r="AB325"/>
    </row>
    <row r="326" spans="1:28" s="134" customFormat="1">
      <c r="A326"/>
      <c r="B326"/>
      <c r="C326"/>
      <c r="F326" s="135">
        <v>25203</v>
      </c>
      <c r="K326" s="135"/>
      <c r="N326" s="136"/>
      <c r="P326" s="137"/>
      <c r="Q326"/>
      <c r="R326" s="6"/>
      <c r="S326"/>
      <c r="T326"/>
      <c r="U326"/>
      <c r="V326"/>
      <c r="W326"/>
      <c r="X326"/>
      <c r="Y326"/>
      <c r="Z326"/>
      <c r="AA326"/>
      <c r="AB326"/>
    </row>
    <row r="327" spans="1:28" s="134" customFormat="1">
      <c r="A327"/>
      <c r="B327"/>
      <c r="C327"/>
      <c r="F327" s="135">
        <v>34311</v>
      </c>
      <c r="K327" s="135"/>
      <c r="N327" s="136"/>
      <c r="P327" s="137"/>
      <c r="Q327"/>
      <c r="R327" s="6"/>
      <c r="S327"/>
      <c r="T327"/>
      <c r="U327"/>
      <c r="V327"/>
      <c r="W327"/>
      <c r="X327"/>
      <c r="Y327"/>
      <c r="Z327"/>
      <c r="AA327"/>
      <c r="AB327"/>
    </row>
    <row r="328" spans="1:28" s="134" customFormat="1">
      <c r="A328"/>
      <c r="B328"/>
      <c r="C328"/>
      <c r="F328" s="135">
        <v>28463</v>
      </c>
      <c r="K328" s="135"/>
      <c r="N328" s="136"/>
      <c r="P328" s="137"/>
      <c r="Q328"/>
      <c r="R328" s="6"/>
      <c r="S328"/>
      <c r="T328"/>
      <c r="U328"/>
      <c r="V328"/>
      <c r="W328"/>
      <c r="X328"/>
      <c r="Y328"/>
      <c r="Z328"/>
      <c r="AA328"/>
      <c r="AB328"/>
    </row>
    <row r="329" spans="1:28" s="134" customFormat="1">
      <c r="A329"/>
      <c r="B329"/>
      <c r="C329"/>
      <c r="F329" s="135">
        <v>43819</v>
      </c>
      <c r="K329" s="135"/>
      <c r="N329" s="136"/>
      <c r="P329" s="137"/>
      <c r="Q329"/>
      <c r="R329" s="6"/>
      <c r="S329"/>
      <c r="T329"/>
      <c r="U329"/>
      <c r="V329"/>
      <c r="W329"/>
      <c r="X329"/>
      <c r="Y329"/>
      <c r="Z329"/>
      <c r="AA329"/>
      <c r="AB329"/>
    </row>
    <row r="330" spans="1:28" s="134" customFormat="1">
      <c r="A330"/>
      <c r="B330"/>
      <c r="C330"/>
      <c r="F330" s="135">
        <v>29689</v>
      </c>
      <c r="K330" s="135"/>
      <c r="N330" s="136"/>
      <c r="P330" s="137"/>
      <c r="Q330"/>
      <c r="R330" s="6"/>
      <c r="S330"/>
      <c r="T330"/>
      <c r="U330"/>
      <c r="V330"/>
      <c r="W330"/>
      <c r="X330"/>
      <c r="Y330"/>
      <c r="Z330"/>
      <c r="AA330"/>
      <c r="AB330"/>
    </row>
    <row r="331" spans="1:28" s="134" customFormat="1">
      <c r="A331"/>
      <c r="B331"/>
      <c r="C331"/>
      <c r="F331" s="135">
        <v>7210</v>
      </c>
      <c r="K331" s="135"/>
      <c r="N331" s="136"/>
      <c r="P331" s="137"/>
      <c r="Q331"/>
      <c r="R331" s="6"/>
      <c r="S331"/>
      <c r="T331"/>
      <c r="U331"/>
      <c r="V331"/>
      <c r="W331"/>
      <c r="X331"/>
      <c r="Y331"/>
      <c r="Z331"/>
      <c r="AA331"/>
      <c r="AB331"/>
    </row>
    <row r="332" spans="1:28" s="134" customFormat="1">
      <c r="A332"/>
      <c r="B332"/>
      <c r="C332"/>
      <c r="F332" s="135">
        <v>17233</v>
      </c>
      <c r="K332" s="135"/>
      <c r="N332" s="136"/>
      <c r="P332" s="137"/>
      <c r="Q332"/>
      <c r="R332" s="6"/>
      <c r="S332"/>
      <c r="T332"/>
      <c r="U332"/>
      <c r="V332"/>
      <c r="W332"/>
      <c r="X332"/>
      <c r="Y332"/>
      <c r="Z332"/>
      <c r="AA332"/>
      <c r="AB332"/>
    </row>
    <row r="333" spans="1:28" s="134" customFormat="1">
      <c r="A333"/>
      <c r="B333"/>
      <c r="C333"/>
      <c r="F333" s="135">
        <v>45237</v>
      </c>
      <c r="K333" s="135"/>
      <c r="N333" s="136"/>
      <c r="P333" s="137"/>
      <c r="Q333"/>
      <c r="R333" s="6"/>
      <c r="S333"/>
      <c r="T333"/>
      <c r="U333"/>
      <c r="V333"/>
      <c r="W333"/>
      <c r="X333"/>
      <c r="Y333"/>
      <c r="Z333"/>
      <c r="AA333"/>
      <c r="AB333"/>
    </row>
    <row r="334" spans="1:28" s="134" customFormat="1">
      <c r="A334"/>
      <c r="B334"/>
      <c r="C334"/>
      <c r="F334" s="135">
        <v>55189</v>
      </c>
      <c r="K334" s="135"/>
      <c r="N334" s="136"/>
      <c r="P334" s="137"/>
      <c r="Q334"/>
      <c r="R334" s="6"/>
      <c r="S334"/>
      <c r="T334"/>
      <c r="U334"/>
      <c r="V334"/>
      <c r="W334"/>
      <c r="X334"/>
      <c r="Y334"/>
      <c r="Z334"/>
      <c r="AA334"/>
      <c r="AB334"/>
    </row>
    <row r="335" spans="1:28" s="134" customFormat="1">
      <c r="A335"/>
      <c r="B335"/>
      <c r="C335"/>
      <c r="F335" s="135">
        <v>36614</v>
      </c>
      <c r="K335" s="135"/>
      <c r="N335" s="136"/>
      <c r="P335" s="137"/>
      <c r="Q335"/>
      <c r="R335" s="6"/>
      <c r="S335"/>
      <c r="T335"/>
      <c r="U335"/>
      <c r="V335"/>
      <c r="W335"/>
      <c r="X335"/>
      <c r="Y335"/>
      <c r="Z335"/>
      <c r="AA335"/>
      <c r="AB335"/>
    </row>
    <row r="336" spans="1:28" s="134" customFormat="1">
      <c r="A336"/>
      <c r="B336"/>
      <c r="C336"/>
      <c r="F336" s="135">
        <v>39436</v>
      </c>
      <c r="K336" s="135"/>
      <c r="N336" s="136"/>
      <c r="P336" s="137"/>
      <c r="Q336"/>
      <c r="R336" s="6"/>
      <c r="S336"/>
      <c r="T336"/>
      <c r="U336"/>
      <c r="V336"/>
      <c r="W336"/>
      <c r="X336"/>
      <c r="Y336"/>
      <c r="Z336"/>
      <c r="AA336"/>
      <c r="AB336"/>
    </row>
    <row r="337" spans="1:28" s="134" customFormat="1">
      <c r="A337"/>
      <c r="B337"/>
      <c r="C337"/>
      <c r="F337" s="135"/>
      <c r="K337" s="135"/>
      <c r="N337" s="136"/>
      <c r="P337" s="137"/>
      <c r="Q337"/>
      <c r="R337" s="6"/>
      <c r="S337"/>
      <c r="T337"/>
      <c r="U337"/>
      <c r="V337"/>
      <c r="W337"/>
      <c r="X337"/>
      <c r="Y337"/>
      <c r="Z337"/>
      <c r="AA337"/>
      <c r="AB337"/>
    </row>
    <row r="338" spans="1:28" s="134" customFormat="1">
      <c r="A338"/>
      <c r="B338"/>
      <c r="C338"/>
      <c r="F338" s="135">
        <v>24189</v>
      </c>
      <c r="K338" s="135"/>
      <c r="N338" s="136"/>
      <c r="P338" s="137"/>
      <c r="Q338"/>
      <c r="R338" s="6"/>
      <c r="S338"/>
      <c r="T338"/>
      <c r="U338"/>
      <c r="V338"/>
      <c r="W338"/>
      <c r="X338"/>
      <c r="Y338"/>
      <c r="Z338"/>
      <c r="AA338"/>
      <c r="AB338"/>
    </row>
    <row r="339" spans="1:28">
      <c r="F339" s="134">
        <v>35527</v>
      </c>
    </row>
    <row r="340" spans="1:28">
      <c r="F340" s="134">
        <v>34986</v>
      </c>
    </row>
    <row r="341" spans="1:28">
      <c r="F341" s="134">
        <v>37121</v>
      </c>
    </row>
    <row r="342" spans="1:28">
      <c r="F342" s="134">
        <v>28567</v>
      </c>
    </row>
    <row r="343" spans="1:28">
      <c r="F343" s="134">
        <v>39428</v>
      </c>
    </row>
    <row r="344" spans="1:28">
      <c r="F344" s="134">
        <v>18563</v>
      </c>
    </row>
    <row r="345" spans="1:28">
      <c r="F345" s="134">
        <v>27428</v>
      </c>
    </row>
    <row r="346" spans="1:28">
      <c r="F346" s="134">
        <v>9346</v>
      </c>
    </row>
    <row r="348" spans="1:28">
      <c r="F348" s="134">
        <v>28467</v>
      </c>
    </row>
    <row r="349" spans="1:28">
      <c r="F349" s="134">
        <v>24138</v>
      </c>
    </row>
    <row r="351" spans="1:28">
      <c r="F351" s="134">
        <v>22023</v>
      </c>
    </row>
    <row r="352" spans="1:28">
      <c r="F352" s="134">
        <v>34745</v>
      </c>
    </row>
    <row r="353" spans="6:6">
      <c r="F353" s="134">
        <v>24956</v>
      </c>
    </row>
    <row r="354" spans="6:6">
      <c r="F354" s="134">
        <v>36874</v>
      </c>
    </row>
    <row r="355" spans="6:6">
      <c r="F355" s="134">
        <v>18338</v>
      </c>
    </row>
    <row r="356" spans="6:6">
      <c r="F356" s="134">
        <v>29925</v>
      </c>
    </row>
    <row r="358" spans="6:6">
      <c r="F358" s="134">
        <v>7010</v>
      </c>
    </row>
    <row r="359" spans="6:6">
      <c r="F359" s="134">
        <v>24130</v>
      </c>
    </row>
    <row r="360" spans="6:6">
      <c r="F360" s="134">
        <v>3349</v>
      </c>
    </row>
    <row r="362" spans="6:6">
      <c r="F362" s="134">
        <v>27383</v>
      </c>
    </row>
    <row r="363" spans="6:6">
      <c r="F363" s="134">
        <v>28975</v>
      </c>
    </row>
    <row r="365" spans="6:6">
      <c r="F365" s="134">
        <v>19590</v>
      </c>
    </row>
    <row r="366" spans="6:6">
      <c r="F366" s="134">
        <v>55488</v>
      </c>
    </row>
    <row r="367" spans="6:6">
      <c r="F367" s="134">
        <v>23332</v>
      </c>
    </row>
  </sheetData>
  <mergeCells count="6">
    <mergeCell ref="D2:J4"/>
    <mergeCell ref="M2:O4"/>
    <mergeCell ref="B14:B15"/>
    <mergeCell ref="C14:E15"/>
    <mergeCell ref="F14:F15"/>
    <mergeCell ref="G14:H14"/>
  </mergeCells>
  <conditionalFormatting sqref="F1 F5:F7 F9:F13 F16">
    <cfRule type="duplicateValues" dxfId="539" priority="458"/>
  </conditionalFormatting>
  <conditionalFormatting sqref="F8">
    <cfRule type="duplicateValues" dxfId="538" priority="457"/>
  </conditionalFormatting>
  <conditionalFormatting sqref="F8">
    <cfRule type="duplicateValues" dxfId="537" priority="456"/>
  </conditionalFormatting>
  <conditionalFormatting sqref="F8">
    <cfRule type="duplicateValues" dxfId="536" priority="454"/>
    <cfRule type="duplicateValues" dxfId="535" priority="455"/>
  </conditionalFormatting>
  <conditionalFormatting sqref="F299:F1048576 F1:F13 F16">
    <cfRule type="duplicateValues" dxfId="534" priority="459"/>
  </conditionalFormatting>
  <conditionalFormatting sqref="F299:F1048576">
    <cfRule type="duplicateValues" dxfId="533" priority="460"/>
  </conditionalFormatting>
  <conditionalFormatting sqref="P1:P16 P299:P1048576">
    <cfRule type="cellIs" dxfId="532" priority="453" operator="equal">
      <formula>"TL"</formula>
    </cfRule>
  </conditionalFormatting>
  <conditionalFormatting sqref="P1:P16 P299:P1048576">
    <cfRule type="cellIs" dxfId="531" priority="451" operator="equal">
      <formula>"TL"</formula>
    </cfRule>
    <cfRule type="cellIs" dxfId="530" priority="452" operator="equal">
      <formula>"FRM"</formula>
    </cfRule>
  </conditionalFormatting>
  <conditionalFormatting sqref="P56:P84 P222 P192:P197 P133:P173 P288 P212 P298 P90:P127 P175:P178 P293 P199:P210 P87:P88 P225:P285 P215:P217 P180:P190">
    <cfRule type="cellIs" dxfId="529" priority="449" operator="equal">
      <formula>"FRM"</formula>
    </cfRule>
    <cfRule type="cellIs" dxfId="528" priority="450" operator="equal">
      <formula>"TL"</formula>
    </cfRule>
  </conditionalFormatting>
  <conditionalFormatting sqref="F84">
    <cfRule type="duplicateValues" dxfId="527" priority="436"/>
    <cfRule type="duplicateValues" dxfId="526" priority="437"/>
    <cfRule type="duplicateValues" dxfId="525" priority="438"/>
  </conditionalFormatting>
  <conditionalFormatting sqref="F17:F18">
    <cfRule type="duplicateValues" dxfId="524" priority="448"/>
  </conditionalFormatting>
  <conditionalFormatting sqref="F17:F18">
    <cfRule type="duplicateValues" dxfId="523" priority="447"/>
  </conditionalFormatting>
  <conditionalFormatting sqref="F17:F18">
    <cfRule type="duplicateValues" dxfId="522" priority="446"/>
  </conditionalFormatting>
  <conditionalFormatting sqref="F19">
    <cfRule type="duplicateValues" dxfId="521" priority="445"/>
  </conditionalFormatting>
  <conditionalFormatting sqref="F19">
    <cfRule type="duplicateValues" dxfId="520" priority="444"/>
  </conditionalFormatting>
  <conditionalFormatting sqref="F19">
    <cfRule type="duplicateValues" dxfId="519" priority="443"/>
  </conditionalFormatting>
  <conditionalFormatting sqref="F19">
    <cfRule type="duplicateValues" dxfId="518" priority="442"/>
  </conditionalFormatting>
  <conditionalFormatting sqref="F19">
    <cfRule type="duplicateValues" dxfId="517" priority="441"/>
  </conditionalFormatting>
  <conditionalFormatting sqref="F84">
    <cfRule type="duplicateValues" dxfId="516" priority="439"/>
  </conditionalFormatting>
  <conditionalFormatting sqref="F84">
    <cfRule type="duplicateValues" dxfId="515" priority="440"/>
  </conditionalFormatting>
  <conditionalFormatting sqref="F285">
    <cfRule type="duplicateValues" dxfId="514" priority="431"/>
    <cfRule type="duplicateValues" dxfId="513" priority="432"/>
    <cfRule type="duplicateValues" dxfId="512" priority="433"/>
  </conditionalFormatting>
  <conditionalFormatting sqref="F285">
    <cfRule type="duplicateValues" dxfId="511" priority="434"/>
  </conditionalFormatting>
  <conditionalFormatting sqref="F285">
    <cfRule type="duplicateValues" dxfId="510" priority="435"/>
  </conditionalFormatting>
  <conditionalFormatting sqref="P17:P49 P128:P131 P53:P54">
    <cfRule type="cellIs" dxfId="509" priority="429" operator="equal">
      <formula>"FRM"</formula>
    </cfRule>
    <cfRule type="cellIs" dxfId="508" priority="430" operator="equal">
      <formula>"TL"</formula>
    </cfRule>
  </conditionalFormatting>
  <conditionalFormatting sqref="F132">
    <cfRule type="duplicateValues" dxfId="507" priority="424"/>
    <cfRule type="duplicateValues" dxfId="506" priority="425"/>
    <cfRule type="duplicateValues" dxfId="505" priority="426"/>
  </conditionalFormatting>
  <conditionalFormatting sqref="F132">
    <cfRule type="duplicateValues" dxfId="504" priority="427"/>
  </conditionalFormatting>
  <conditionalFormatting sqref="F132">
    <cfRule type="duplicateValues" dxfId="503" priority="428"/>
  </conditionalFormatting>
  <conditionalFormatting sqref="F132">
    <cfRule type="duplicateValues" dxfId="502" priority="423"/>
  </conditionalFormatting>
  <conditionalFormatting sqref="P132">
    <cfRule type="cellIs" dxfId="501" priority="421" operator="equal">
      <formula>"FRM"</formula>
    </cfRule>
    <cfRule type="cellIs" dxfId="500" priority="422" operator="equal">
      <formula>"TL"</formula>
    </cfRule>
  </conditionalFormatting>
  <conditionalFormatting sqref="F14:F15">
    <cfRule type="duplicateValues" dxfId="499" priority="411"/>
  </conditionalFormatting>
  <conditionalFormatting sqref="F14:F15">
    <cfRule type="duplicateValues" dxfId="498" priority="410"/>
  </conditionalFormatting>
  <conditionalFormatting sqref="F14:F15">
    <cfRule type="duplicateValues" dxfId="497" priority="412"/>
  </conditionalFormatting>
  <conditionalFormatting sqref="F14:F15">
    <cfRule type="duplicateValues" dxfId="496" priority="413"/>
  </conditionalFormatting>
  <conditionalFormatting sqref="F14:F15">
    <cfRule type="duplicateValues" dxfId="495" priority="414"/>
    <cfRule type="duplicateValues" dxfId="494" priority="415"/>
  </conditionalFormatting>
  <conditionalFormatting sqref="F14:F15">
    <cfRule type="duplicateValues" dxfId="493" priority="416"/>
    <cfRule type="duplicateValues" dxfId="492" priority="417"/>
    <cfRule type="duplicateValues" dxfId="491" priority="418"/>
  </conditionalFormatting>
  <conditionalFormatting sqref="F14:F15">
    <cfRule type="duplicateValues" dxfId="490" priority="419"/>
  </conditionalFormatting>
  <conditionalFormatting sqref="F14:F15">
    <cfRule type="duplicateValues" dxfId="489" priority="420"/>
  </conditionalFormatting>
  <conditionalFormatting sqref="F14:F15">
    <cfRule type="duplicateValues" dxfId="488" priority="409"/>
  </conditionalFormatting>
  <conditionalFormatting sqref="F180 F88">
    <cfRule type="duplicateValues" dxfId="487" priority="461"/>
  </conditionalFormatting>
  <conditionalFormatting sqref="F127">
    <cfRule type="duplicateValues" dxfId="486" priority="406"/>
  </conditionalFormatting>
  <conditionalFormatting sqref="F127">
    <cfRule type="duplicateValues" dxfId="485" priority="407"/>
  </conditionalFormatting>
  <conditionalFormatting sqref="F127">
    <cfRule type="duplicateValues" dxfId="484" priority="404"/>
    <cfRule type="duplicateValues" dxfId="483" priority="405"/>
  </conditionalFormatting>
  <conditionalFormatting sqref="F127">
    <cfRule type="duplicateValues" dxfId="482" priority="408"/>
  </conditionalFormatting>
  <conditionalFormatting sqref="P224">
    <cfRule type="cellIs" dxfId="481" priority="400" operator="equal">
      <formula>"FRM"</formula>
    </cfRule>
    <cfRule type="cellIs" dxfId="480" priority="401" operator="equal">
      <formula>"TL"</formula>
    </cfRule>
  </conditionalFormatting>
  <conditionalFormatting sqref="F224">
    <cfRule type="duplicateValues" dxfId="479" priority="399"/>
  </conditionalFormatting>
  <conditionalFormatting sqref="F224">
    <cfRule type="duplicateValues" dxfId="478" priority="398"/>
  </conditionalFormatting>
  <conditionalFormatting sqref="F224">
    <cfRule type="duplicateValues" dxfId="477" priority="402"/>
  </conditionalFormatting>
  <conditionalFormatting sqref="F224">
    <cfRule type="duplicateValues" dxfId="476" priority="396"/>
    <cfRule type="duplicateValues" dxfId="475" priority="397"/>
  </conditionalFormatting>
  <conditionalFormatting sqref="F224">
    <cfRule type="duplicateValues" dxfId="474" priority="403"/>
  </conditionalFormatting>
  <conditionalFormatting sqref="F55">
    <cfRule type="duplicateValues" dxfId="473" priority="391"/>
    <cfRule type="duplicateValues" dxfId="472" priority="392"/>
    <cfRule type="duplicateValues" dxfId="471" priority="393"/>
  </conditionalFormatting>
  <conditionalFormatting sqref="F55">
    <cfRule type="duplicateValues" dxfId="470" priority="394"/>
  </conditionalFormatting>
  <conditionalFormatting sqref="F55">
    <cfRule type="duplicateValues" dxfId="469" priority="395"/>
  </conditionalFormatting>
  <conditionalFormatting sqref="F55">
    <cfRule type="duplicateValues" dxfId="468" priority="390"/>
  </conditionalFormatting>
  <conditionalFormatting sqref="P55">
    <cfRule type="cellIs" dxfId="467" priority="388" operator="equal">
      <formula>"FRM"</formula>
    </cfRule>
    <cfRule type="cellIs" dxfId="466" priority="389" operator="equal">
      <formula>"TL"</formula>
    </cfRule>
  </conditionalFormatting>
  <conditionalFormatting sqref="F55">
    <cfRule type="duplicateValues" dxfId="465" priority="386"/>
    <cfRule type="duplicateValues" dxfId="464" priority="387"/>
  </conditionalFormatting>
  <conditionalFormatting sqref="P89">
    <cfRule type="cellIs" dxfId="463" priority="382" operator="equal">
      <formula>"FRM"</formula>
    </cfRule>
    <cfRule type="cellIs" dxfId="462" priority="383" operator="equal">
      <formula>"TL"</formula>
    </cfRule>
  </conditionalFormatting>
  <conditionalFormatting sqref="F89">
    <cfRule type="duplicateValues" dxfId="461" priority="381"/>
  </conditionalFormatting>
  <conditionalFormatting sqref="F89">
    <cfRule type="duplicateValues" dxfId="460" priority="380"/>
  </conditionalFormatting>
  <conditionalFormatting sqref="F89">
    <cfRule type="duplicateValues" dxfId="459" priority="384"/>
  </conditionalFormatting>
  <conditionalFormatting sqref="F89">
    <cfRule type="duplicateValues" dxfId="458" priority="378"/>
    <cfRule type="duplicateValues" dxfId="457" priority="379"/>
  </conditionalFormatting>
  <conditionalFormatting sqref="F89">
    <cfRule type="duplicateValues" dxfId="456" priority="385"/>
  </conditionalFormatting>
  <conditionalFormatting sqref="P223">
    <cfRule type="cellIs" dxfId="455" priority="374" operator="equal">
      <formula>"FRM"</formula>
    </cfRule>
    <cfRule type="cellIs" dxfId="454" priority="375" operator="equal">
      <formula>"TL"</formula>
    </cfRule>
  </conditionalFormatting>
  <conditionalFormatting sqref="F223">
    <cfRule type="duplicateValues" dxfId="453" priority="373"/>
  </conditionalFormatting>
  <conditionalFormatting sqref="F223">
    <cfRule type="duplicateValues" dxfId="452" priority="372"/>
  </conditionalFormatting>
  <conditionalFormatting sqref="F223">
    <cfRule type="duplicateValues" dxfId="451" priority="376"/>
  </conditionalFormatting>
  <conditionalFormatting sqref="F223">
    <cfRule type="duplicateValues" dxfId="450" priority="370"/>
    <cfRule type="duplicateValues" dxfId="449" priority="371"/>
  </conditionalFormatting>
  <conditionalFormatting sqref="F223">
    <cfRule type="duplicateValues" dxfId="448" priority="377"/>
  </conditionalFormatting>
  <conditionalFormatting sqref="P179">
    <cfRule type="cellIs" dxfId="447" priority="366" operator="equal">
      <formula>"FRM"</formula>
    </cfRule>
    <cfRule type="cellIs" dxfId="446" priority="367" operator="equal">
      <formula>"TL"</formula>
    </cfRule>
  </conditionalFormatting>
  <conditionalFormatting sqref="F179">
    <cfRule type="duplicateValues" dxfId="445" priority="365"/>
  </conditionalFormatting>
  <conditionalFormatting sqref="F179">
    <cfRule type="duplicateValues" dxfId="444" priority="368"/>
  </conditionalFormatting>
  <conditionalFormatting sqref="F179">
    <cfRule type="duplicateValues" dxfId="443" priority="363"/>
    <cfRule type="duplicateValues" dxfId="442" priority="364"/>
  </conditionalFormatting>
  <conditionalFormatting sqref="F179">
    <cfRule type="duplicateValues" dxfId="441" priority="369"/>
  </conditionalFormatting>
  <conditionalFormatting sqref="F179">
    <cfRule type="duplicateValues" dxfId="440" priority="362"/>
  </conditionalFormatting>
  <conditionalFormatting sqref="P219">
    <cfRule type="cellIs" dxfId="439" priority="360" operator="equal">
      <formula>"FRM"</formula>
    </cfRule>
    <cfRule type="cellIs" dxfId="438" priority="361" operator="equal">
      <formula>"TL"</formula>
    </cfRule>
  </conditionalFormatting>
  <conditionalFormatting sqref="F219">
    <cfRule type="duplicateValues" dxfId="437" priority="355"/>
    <cfRule type="duplicateValues" dxfId="436" priority="356"/>
    <cfRule type="duplicateValues" dxfId="435" priority="357"/>
  </conditionalFormatting>
  <conditionalFormatting sqref="F219">
    <cfRule type="duplicateValues" dxfId="434" priority="358"/>
  </conditionalFormatting>
  <conditionalFormatting sqref="F219">
    <cfRule type="duplicateValues" dxfId="433" priority="359"/>
  </conditionalFormatting>
  <conditionalFormatting sqref="F219">
    <cfRule type="duplicateValues" dxfId="432" priority="354"/>
  </conditionalFormatting>
  <conditionalFormatting sqref="F219">
    <cfRule type="duplicateValues" dxfId="431" priority="352"/>
    <cfRule type="duplicateValues" dxfId="430" priority="353"/>
  </conditionalFormatting>
  <conditionalFormatting sqref="P221">
    <cfRule type="cellIs" dxfId="429" priority="348" operator="equal">
      <formula>"FRM"</formula>
    </cfRule>
    <cfRule type="cellIs" dxfId="428" priority="349" operator="equal">
      <formula>"TL"</formula>
    </cfRule>
  </conditionalFormatting>
  <conditionalFormatting sqref="F221">
    <cfRule type="duplicateValues" dxfId="427" priority="347"/>
  </conditionalFormatting>
  <conditionalFormatting sqref="F221">
    <cfRule type="duplicateValues" dxfId="426" priority="346"/>
  </conditionalFormatting>
  <conditionalFormatting sqref="F221">
    <cfRule type="duplicateValues" dxfId="425" priority="350"/>
  </conditionalFormatting>
  <conditionalFormatting sqref="F221">
    <cfRule type="duplicateValues" dxfId="424" priority="344"/>
    <cfRule type="duplicateValues" dxfId="423" priority="345"/>
  </conditionalFormatting>
  <conditionalFormatting sqref="F221">
    <cfRule type="duplicateValues" dxfId="422" priority="351"/>
  </conditionalFormatting>
  <conditionalFormatting sqref="P220">
    <cfRule type="cellIs" dxfId="421" priority="340" operator="equal">
      <formula>"FRM"</formula>
    </cfRule>
    <cfRule type="cellIs" dxfId="420" priority="341" operator="equal">
      <formula>"TL"</formula>
    </cfRule>
  </conditionalFormatting>
  <conditionalFormatting sqref="F220">
    <cfRule type="duplicateValues" dxfId="419" priority="339"/>
  </conditionalFormatting>
  <conditionalFormatting sqref="F220">
    <cfRule type="duplicateValues" dxfId="418" priority="338"/>
  </conditionalFormatting>
  <conditionalFormatting sqref="F220">
    <cfRule type="duplicateValues" dxfId="417" priority="342"/>
  </conditionalFormatting>
  <conditionalFormatting sqref="F220">
    <cfRule type="duplicateValues" dxfId="416" priority="336"/>
    <cfRule type="duplicateValues" dxfId="415" priority="337"/>
  </conditionalFormatting>
  <conditionalFormatting sqref="F220">
    <cfRule type="duplicateValues" dxfId="414" priority="343"/>
  </conditionalFormatting>
  <conditionalFormatting sqref="F219:F221">
    <cfRule type="duplicateValues" dxfId="413" priority="335"/>
  </conditionalFormatting>
  <conditionalFormatting sqref="F219:F221">
    <cfRule type="duplicateValues" dxfId="412" priority="332"/>
    <cfRule type="duplicateValues" dxfId="411" priority="333"/>
    <cfRule type="duplicateValues" dxfId="410" priority="334"/>
  </conditionalFormatting>
  <conditionalFormatting sqref="F299:F1048576 F1:F13 F16:F49 F133:F173 F56:F84 F90:F126 F128:F131 F222 F180:F190 F225:F285 F192:F197 F215:F217 F212 F53:F54 F175:F178 F199:F210 F87:F88">
    <cfRule type="duplicateValues" dxfId="409" priority="462"/>
  </conditionalFormatting>
  <conditionalFormatting sqref="F299:F1048576 F1:F49 F56:F84 F90:F126 F128:F173 F222 F180:F190 F225:F285 F192:F197 F215:F217 F212 F53:F54 F175:F178 F199:F210 F87:F88">
    <cfRule type="duplicateValues" dxfId="408" priority="463"/>
    <cfRule type="duplicateValues" dxfId="407" priority="464"/>
  </conditionalFormatting>
  <conditionalFormatting sqref="F299:F1048576 F1:F49 F180:F190 F222:F285 F192:F197 F215:F217 F212 F53:F84 F175:F178 F199:F210 F87:F173">
    <cfRule type="duplicateValues" dxfId="406" priority="465"/>
  </conditionalFormatting>
  <conditionalFormatting sqref="F299:F1048576 F1:F49 F222:F285 F192:F197 F215:F217 F212 F53:F84 F175:F190 F199:F210 F87:F173">
    <cfRule type="duplicateValues" dxfId="405" priority="466"/>
    <cfRule type="duplicateValues" dxfId="404" priority="467"/>
    <cfRule type="duplicateValues" dxfId="403" priority="468"/>
  </conditionalFormatting>
  <conditionalFormatting sqref="F299:F1048576 F1:F49 F192:F197 F215:F217 F212 F53:F84 F175:F190 F199:F210 F219:F285 F87:F173">
    <cfRule type="duplicateValues" dxfId="402" priority="469"/>
  </conditionalFormatting>
  <conditionalFormatting sqref="P191">
    <cfRule type="cellIs" dxfId="401" priority="315" operator="equal">
      <formula>"FRM"</formula>
    </cfRule>
    <cfRule type="cellIs" dxfId="400" priority="316" operator="equal">
      <formula>"TL"</formula>
    </cfRule>
  </conditionalFormatting>
  <conditionalFormatting sqref="F191">
    <cfRule type="duplicateValues" dxfId="399" priority="317"/>
    <cfRule type="duplicateValues" dxfId="398" priority="318"/>
    <cfRule type="duplicateValues" dxfId="397" priority="319"/>
  </conditionalFormatting>
  <conditionalFormatting sqref="F191">
    <cfRule type="duplicateValues" dxfId="396" priority="320"/>
  </conditionalFormatting>
  <conditionalFormatting sqref="F191">
    <cfRule type="duplicateValues" dxfId="395" priority="321"/>
  </conditionalFormatting>
  <conditionalFormatting sqref="F191">
    <cfRule type="duplicateValues" dxfId="394" priority="312"/>
    <cfRule type="duplicateValues" dxfId="393" priority="313"/>
    <cfRule type="duplicateValues" dxfId="392" priority="314"/>
    <cfRule type="duplicateValues" dxfId="391" priority="322"/>
  </conditionalFormatting>
  <conditionalFormatting sqref="F191">
    <cfRule type="duplicateValues" dxfId="390" priority="323"/>
  </conditionalFormatting>
  <conditionalFormatting sqref="F191">
    <cfRule type="duplicateValues" dxfId="389" priority="324"/>
    <cfRule type="duplicateValues" dxfId="388" priority="325"/>
  </conditionalFormatting>
  <conditionalFormatting sqref="F191">
    <cfRule type="duplicateValues" dxfId="387" priority="326"/>
  </conditionalFormatting>
  <conditionalFormatting sqref="F191">
    <cfRule type="duplicateValues" dxfId="386" priority="327"/>
    <cfRule type="duplicateValues" dxfId="385" priority="328"/>
    <cfRule type="duplicateValues" dxfId="384" priority="329"/>
  </conditionalFormatting>
  <conditionalFormatting sqref="F191">
    <cfRule type="duplicateValues" dxfId="383" priority="330"/>
  </conditionalFormatting>
  <conditionalFormatting sqref="F191">
    <cfRule type="duplicateValues" dxfId="382" priority="331"/>
  </conditionalFormatting>
  <conditionalFormatting sqref="F191">
    <cfRule type="duplicateValues" dxfId="381" priority="311"/>
  </conditionalFormatting>
  <conditionalFormatting sqref="P213:P214">
    <cfRule type="cellIs" dxfId="380" priority="295" operator="equal">
      <formula>"FRM"</formula>
    </cfRule>
    <cfRule type="cellIs" dxfId="379" priority="296" operator="equal">
      <formula>"TL"</formula>
    </cfRule>
  </conditionalFormatting>
  <conditionalFormatting sqref="F213:F214">
    <cfRule type="duplicateValues" dxfId="378" priority="297"/>
    <cfRule type="duplicateValues" dxfId="377" priority="298"/>
    <cfRule type="duplicateValues" dxfId="376" priority="299"/>
  </conditionalFormatting>
  <conditionalFormatting sqref="F213:F214">
    <cfRule type="duplicateValues" dxfId="375" priority="300"/>
  </conditionalFormatting>
  <conditionalFormatting sqref="F213:F214">
    <cfRule type="duplicateValues" dxfId="374" priority="292"/>
    <cfRule type="duplicateValues" dxfId="373" priority="293"/>
    <cfRule type="duplicateValues" dxfId="372" priority="294"/>
    <cfRule type="duplicateValues" dxfId="371" priority="301"/>
  </conditionalFormatting>
  <conditionalFormatting sqref="F213:F214">
    <cfRule type="duplicateValues" dxfId="370" priority="302"/>
  </conditionalFormatting>
  <conditionalFormatting sqref="F213:F214">
    <cfRule type="duplicateValues" dxfId="369" priority="303"/>
    <cfRule type="duplicateValues" dxfId="368" priority="304"/>
  </conditionalFormatting>
  <conditionalFormatting sqref="F213:F214">
    <cfRule type="duplicateValues" dxfId="367" priority="305"/>
  </conditionalFormatting>
  <conditionalFormatting sqref="F213:F214">
    <cfRule type="duplicateValues" dxfId="366" priority="306"/>
    <cfRule type="duplicateValues" dxfId="365" priority="307"/>
    <cfRule type="duplicateValues" dxfId="364" priority="308"/>
  </conditionalFormatting>
  <conditionalFormatting sqref="F213:F214">
    <cfRule type="duplicateValues" dxfId="363" priority="309"/>
  </conditionalFormatting>
  <conditionalFormatting sqref="F213:F214">
    <cfRule type="duplicateValues" dxfId="362" priority="310"/>
  </conditionalFormatting>
  <conditionalFormatting sqref="F213:F214">
    <cfRule type="duplicateValues" dxfId="361" priority="291"/>
  </conditionalFormatting>
  <conditionalFormatting sqref="F213:F214">
    <cfRule type="duplicateValues" dxfId="360" priority="290"/>
  </conditionalFormatting>
  <conditionalFormatting sqref="F298">
    <cfRule type="duplicateValues" dxfId="359" priority="470"/>
  </conditionalFormatting>
  <conditionalFormatting sqref="F90">
    <cfRule type="duplicateValues" dxfId="358" priority="471"/>
  </conditionalFormatting>
  <conditionalFormatting sqref="F180 F88 F90">
    <cfRule type="duplicateValues" dxfId="357" priority="472"/>
  </conditionalFormatting>
  <conditionalFormatting sqref="P289:P290">
    <cfRule type="cellIs" dxfId="356" priority="264" operator="equal">
      <formula>"FRM"</formula>
    </cfRule>
    <cfRule type="cellIs" dxfId="355" priority="265" operator="equal">
      <formula>"TL"</formula>
    </cfRule>
  </conditionalFormatting>
  <conditionalFormatting sqref="F289:F290">
    <cfRule type="duplicateValues" dxfId="354" priority="266"/>
    <cfRule type="duplicateValues" dxfId="353" priority="267"/>
    <cfRule type="duplicateValues" dxfId="352" priority="268"/>
  </conditionalFormatting>
  <conditionalFormatting sqref="F289:F290">
    <cfRule type="duplicateValues" dxfId="351" priority="269"/>
  </conditionalFormatting>
  <conditionalFormatting sqref="F289:F290">
    <cfRule type="duplicateValues" dxfId="350" priority="270"/>
  </conditionalFormatting>
  <conditionalFormatting sqref="P291:P292">
    <cfRule type="cellIs" dxfId="349" priority="262" operator="equal">
      <formula>"FRM"</formula>
    </cfRule>
    <cfRule type="cellIs" dxfId="348" priority="263" operator="equal">
      <formula>"TL"</formula>
    </cfRule>
  </conditionalFormatting>
  <conditionalFormatting sqref="F292">
    <cfRule type="duplicateValues" dxfId="347" priority="260"/>
  </conditionalFormatting>
  <conditionalFormatting sqref="F292">
    <cfRule type="duplicateValues" dxfId="346" priority="261"/>
  </conditionalFormatting>
  <conditionalFormatting sqref="F292">
    <cfRule type="duplicateValues" dxfId="345" priority="259"/>
  </conditionalFormatting>
  <conditionalFormatting sqref="F292">
    <cfRule type="duplicateValues" dxfId="344" priority="258"/>
  </conditionalFormatting>
  <conditionalFormatting sqref="F291">
    <cfRule type="duplicateValues" dxfId="343" priority="256"/>
  </conditionalFormatting>
  <conditionalFormatting sqref="F291">
    <cfRule type="duplicateValues" dxfId="342" priority="255"/>
  </conditionalFormatting>
  <conditionalFormatting sqref="F291">
    <cfRule type="duplicateValues" dxfId="341" priority="257"/>
  </conditionalFormatting>
  <conditionalFormatting sqref="F291">
    <cfRule type="duplicateValues" dxfId="340" priority="254"/>
  </conditionalFormatting>
  <conditionalFormatting sqref="F291">
    <cfRule type="duplicateValues" dxfId="339" priority="253"/>
  </conditionalFormatting>
  <conditionalFormatting sqref="F289:F290">
    <cfRule type="duplicateValues" dxfId="338" priority="271"/>
  </conditionalFormatting>
  <conditionalFormatting sqref="F289:F290">
    <cfRule type="duplicateValues" dxfId="337" priority="272"/>
    <cfRule type="duplicateValues" dxfId="336" priority="273"/>
  </conditionalFormatting>
  <conditionalFormatting sqref="F289:F290">
    <cfRule type="duplicateValues" dxfId="335" priority="274"/>
  </conditionalFormatting>
  <conditionalFormatting sqref="F289:F290">
    <cfRule type="duplicateValues" dxfId="334" priority="275"/>
    <cfRule type="duplicateValues" dxfId="333" priority="276"/>
    <cfRule type="duplicateValues" dxfId="332" priority="277"/>
  </conditionalFormatting>
  <conditionalFormatting sqref="F289:F290">
    <cfRule type="duplicateValues" dxfId="331" priority="278"/>
  </conditionalFormatting>
  <conditionalFormatting sqref="F289:F292">
    <cfRule type="duplicateValues" dxfId="330" priority="252"/>
  </conditionalFormatting>
  <conditionalFormatting sqref="F289:F292">
    <cfRule type="duplicateValues" dxfId="329" priority="251"/>
  </conditionalFormatting>
  <conditionalFormatting sqref="F289:F292">
    <cfRule type="duplicateValues" dxfId="328" priority="250"/>
  </conditionalFormatting>
  <conditionalFormatting sqref="F289:F292">
    <cfRule type="duplicateValues" dxfId="327" priority="279"/>
    <cfRule type="duplicateValues" dxfId="326" priority="280"/>
    <cfRule type="duplicateValues" dxfId="325" priority="281"/>
    <cfRule type="duplicateValues" dxfId="324" priority="282"/>
  </conditionalFormatting>
  <conditionalFormatting sqref="F291:F292">
    <cfRule type="duplicateValues" dxfId="323" priority="283"/>
  </conditionalFormatting>
  <conditionalFormatting sqref="F292">
    <cfRule type="duplicateValues" dxfId="322" priority="284"/>
  </conditionalFormatting>
  <conditionalFormatting sqref="F291:F292">
    <cfRule type="duplicateValues" dxfId="321" priority="285"/>
    <cfRule type="duplicateValues" dxfId="320" priority="286"/>
  </conditionalFormatting>
  <conditionalFormatting sqref="F291:F292">
    <cfRule type="duplicateValues" dxfId="319" priority="287"/>
    <cfRule type="duplicateValues" dxfId="318" priority="288"/>
    <cfRule type="duplicateValues" dxfId="317" priority="289"/>
  </conditionalFormatting>
  <conditionalFormatting sqref="F289:F292">
    <cfRule type="duplicateValues" dxfId="316" priority="249"/>
  </conditionalFormatting>
  <conditionalFormatting sqref="F289:F292">
    <cfRule type="duplicateValues" dxfId="315" priority="247"/>
    <cfRule type="duplicateValues" dxfId="314" priority="248"/>
  </conditionalFormatting>
  <conditionalFormatting sqref="P286:P287">
    <cfRule type="cellIs" dxfId="313" priority="231" operator="equal">
      <formula>"FRM"</formula>
    </cfRule>
    <cfRule type="cellIs" dxfId="312" priority="232" operator="equal">
      <formula>"TL"</formula>
    </cfRule>
  </conditionalFormatting>
  <conditionalFormatting sqref="F286:F287">
    <cfRule type="duplicateValues" dxfId="311" priority="233"/>
    <cfRule type="duplicateValues" dxfId="310" priority="234"/>
    <cfRule type="duplicateValues" dxfId="309" priority="235"/>
  </conditionalFormatting>
  <conditionalFormatting sqref="F286:F287">
    <cfRule type="duplicateValues" dxfId="308" priority="236"/>
  </conditionalFormatting>
  <conditionalFormatting sqref="F286:F287">
    <cfRule type="duplicateValues" dxfId="307" priority="237"/>
  </conditionalFormatting>
  <conditionalFormatting sqref="F288">
    <cfRule type="duplicateValues" dxfId="306" priority="229"/>
  </conditionalFormatting>
  <conditionalFormatting sqref="F288">
    <cfRule type="duplicateValues" dxfId="305" priority="230"/>
  </conditionalFormatting>
  <conditionalFormatting sqref="F288">
    <cfRule type="duplicateValues" dxfId="304" priority="228"/>
  </conditionalFormatting>
  <conditionalFormatting sqref="F288">
    <cfRule type="duplicateValues" dxfId="303" priority="227"/>
  </conditionalFormatting>
  <conditionalFormatting sqref="F286:F287">
    <cfRule type="duplicateValues" dxfId="302" priority="238"/>
  </conditionalFormatting>
  <conditionalFormatting sqref="F286:F287">
    <cfRule type="duplicateValues" dxfId="301" priority="239"/>
    <cfRule type="duplicateValues" dxfId="300" priority="240"/>
  </conditionalFormatting>
  <conditionalFormatting sqref="F286:F287">
    <cfRule type="duplicateValues" dxfId="299" priority="241"/>
  </conditionalFormatting>
  <conditionalFormatting sqref="F286:F287">
    <cfRule type="duplicateValues" dxfId="298" priority="242"/>
    <cfRule type="duplicateValues" dxfId="297" priority="243"/>
    <cfRule type="duplicateValues" dxfId="296" priority="244"/>
  </conditionalFormatting>
  <conditionalFormatting sqref="F286:F287">
    <cfRule type="duplicateValues" dxfId="295" priority="245"/>
  </conditionalFormatting>
  <conditionalFormatting sqref="F288">
    <cfRule type="duplicateValues" dxfId="294" priority="246"/>
  </conditionalFormatting>
  <conditionalFormatting sqref="F286:F288">
    <cfRule type="duplicateValues" dxfId="293" priority="473"/>
  </conditionalFormatting>
  <conditionalFormatting sqref="F286:F288">
    <cfRule type="duplicateValues" dxfId="292" priority="474"/>
    <cfRule type="duplicateValues" dxfId="291" priority="475"/>
    <cfRule type="duplicateValues" dxfId="290" priority="476"/>
    <cfRule type="duplicateValues" dxfId="289" priority="477"/>
  </conditionalFormatting>
  <conditionalFormatting sqref="F288">
    <cfRule type="duplicateValues" dxfId="288" priority="478"/>
    <cfRule type="duplicateValues" dxfId="287" priority="479"/>
  </conditionalFormatting>
  <conditionalFormatting sqref="F288">
    <cfRule type="duplicateValues" dxfId="286" priority="480"/>
    <cfRule type="duplicateValues" dxfId="285" priority="481"/>
    <cfRule type="duplicateValues" dxfId="284" priority="482"/>
  </conditionalFormatting>
  <conditionalFormatting sqref="F286:F288">
    <cfRule type="duplicateValues" dxfId="283" priority="483"/>
    <cfRule type="duplicateValues" dxfId="282" priority="484"/>
  </conditionalFormatting>
  <conditionalFormatting sqref="F298:F1048576 F212:F217 F1:F49 F53:F84 F175:F197 F199:F210 F219:F292 F87:F173">
    <cfRule type="duplicateValues" dxfId="281" priority="226"/>
  </conditionalFormatting>
  <conditionalFormatting sqref="F298:F1048576 F192:F197 F1:F49 F215:F217 F212 F53:F84 F175:F190 F199:F210 F219:F285 F87:F173">
    <cfRule type="duplicateValues" dxfId="280" priority="485"/>
  </conditionalFormatting>
  <conditionalFormatting sqref="F298:F1048576 F215:F217 F1:F49 F212 F53:F84 F175:F197 F199:F210 F219:F285 F87:F173">
    <cfRule type="duplicateValues" dxfId="279" priority="486"/>
  </conditionalFormatting>
  <conditionalFormatting sqref="F298:F1048576 F1:F49 F212:F217 F53:F84 F175:F197 F199:F210 F219:F285 F87:F173">
    <cfRule type="duplicateValues" dxfId="278" priority="487"/>
  </conditionalFormatting>
  <conditionalFormatting sqref="F298:F1048576 F1:F49 F192:F197 F215:F217 F212 F53:F84 F175:F190 F199:F210 F219:F285 F87:F173">
    <cfRule type="duplicateValues" dxfId="277" priority="488"/>
    <cfRule type="duplicateValues" dxfId="276" priority="489"/>
    <cfRule type="duplicateValues" dxfId="275" priority="490"/>
    <cfRule type="duplicateValues" dxfId="274" priority="491"/>
  </conditionalFormatting>
  <conditionalFormatting sqref="F298:F1048576 F1:F49 F212:F217 F53:F84 F175:F197 F199:F210 F219:F285 F87:F173">
    <cfRule type="duplicateValues" dxfId="273" priority="492"/>
    <cfRule type="duplicateValues" dxfId="272" priority="493"/>
  </conditionalFormatting>
  <conditionalFormatting sqref="F298:F1048576 F212:F217 F1:F49 F53:F84 F175:F197 F199:F210 F219:F292 F87:F173">
    <cfRule type="duplicateValues" dxfId="271" priority="494"/>
    <cfRule type="duplicateValues" dxfId="270" priority="495"/>
  </conditionalFormatting>
  <conditionalFormatting sqref="P211">
    <cfRule type="cellIs" dxfId="269" priority="201" operator="equal">
      <formula>"FRM"</formula>
    </cfRule>
    <cfRule type="cellIs" dxfId="268" priority="202" operator="equal">
      <formula>"TL"</formula>
    </cfRule>
  </conditionalFormatting>
  <conditionalFormatting sqref="F211">
    <cfRule type="duplicateValues" dxfId="267" priority="203"/>
    <cfRule type="duplicateValues" dxfId="266" priority="204"/>
    <cfRule type="duplicateValues" dxfId="265" priority="205"/>
  </conditionalFormatting>
  <conditionalFormatting sqref="F211">
    <cfRule type="duplicateValues" dxfId="264" priority="206"/>
  </conditionalFormatting>
  <conditionalFormatting sqref="F211">
    <cfRule type="duplicateValues" dxfId="263" priority="207"/>
  </conditionalFormatting>
  <conditionalFormatting sqref="F211">
    <cfRule type="duplicateValues" dxfId="262" priority="208"/>
    <cfRule type="duplicateValues" dxfId="261" priority="209"/>
  </conditionalFormatting>
  <conditionalFormatting sqref="F211">
    <cfRule type="duplicateValues" dxfId="260" priority="210"/>
  </conditionalFormatting>
  <conditionalFormatting sqref="F211">
    <cfRule type="duplicateValues" dxfId="259" priority="211"/>
    <cfRule type="duplicateValues" dxfId="258" priority="212"/>
    <cfRule type="duplicateValues" dxfId="257" priority="213"/>
  </conditionalFormatting>
  <conditionalFormatting sqref="F211">
    <cfRule type="duplicateValues" dxfId="256" priority="214"/>
  </conditionalFormatting>
  <conditionalFormatting sqref="F211">
    <cfRule type="duplicateValues" dxfId="255" priority="200"/>
  </conditionalFormatting>
  <conditionalFormatting sqref="F211">
    <cfRule type="duplicateValues" dxfId="254" priority="215"/>
  </conditionalFormatting>
  <conditionalFormatting sqref="F211">
    <cfRule type="duplicateValues" dxfId="253" priority="216"/>
  </conditionalFormatting>
  <conditionalFormatting sqref="F211">
    <cfRule type="duplicateValues" dxfId="252" priority="217"/>
  </conditionalFormatting>
  <conditionalFormatting sqref="F211">
    <cfRule type="duplicateValues" dxfId="251" priority="218"/>
    <cfRule type="duplicateValues" dxfId="250" priority="219"/>
    <cfRule type="duplicateValues" dxfId="249" priority="220"/>
    <cfRule type="duplicateValues" dxfId="248" priority="221"/>
  </conditionalFormatting>
  <conditionalFormatting sqref="F211">
    <cfRule type="duplicateValues" dxfId="247" priority="222"/>
    <cfRule type="duplicateValues" dxfId="246" priority="223"/>
  </conditionalFormatting>
  <conditionalFormatting sqref="F211">
    <cfRule type="duplicateValues" dxfId="245" priority="224"/>
    <cfRule type="duplicateValues" dxfId="244" priority="225"/>
  </conditionalFormatting>
  <conditionalFormatting sqref="F298:F1048576 F175:F197 F1:F49 F53:F84 F199:F217 F219:F292 F87:F173">
    <cfRule type="duplicateValues" dxfId="243" priority="198"/>
    <cfRule type="duplicateValues" dxfId="242" priority="199"/>
  </conditionalFormatting>
  <conditionalFormatting sqref="P50:P51">
    <cfRule type="cellIs" dxfId="241" priority="172" operator="equal">
      <formula>"FRM"</formula>
    </cfRule>
    <cfRule type="cellIs" dxfId="240" priority="173" operator="equal">
      <formula>"TL"</formula>
    </cfRule>
  </conditionalFormatting>
  <conditionalFormatting sqref="F52">
    <cfRule type="duplicateValues" dxfId="239" priority="167"/>
    <cfRule type="duplicateValues" dxfId="238" priority="168"/>
    <cfRule type="duplicateValues" dxfId="237" priority="169"/>
  </conditionalFormatting>
  <conditionalFormatting sqref="F52">
    <cfRule type="duplicateValues" dxfId="236" priority="170"/>
  </conditionalFormatting>
  <conditionalFormatting sqref="F52">
    <cfRule type="duplicateValues" dxfId="235" priority="171"/>
  </conditionalFormatting>
  <conditionalFormatting sqref="F52">
    <cfRule type="duplicateValues" dxfId="234" priority="166"/>
  </conditionalFormatting>
  <conditionalFormatting sqref="P52">
    <cfRule type="cellIs" dxfId="233" priority="164" operator="equal">
      <formula>"FRM"</formula>
    </cfRule>
    <cfRule type="cellIs" dxfId="232" priority="165" operator="equal">
      <formula>"TL"</formula>
    </cfRule>
  </conditionalFormatting>
  <conditionalFormatting sqref="F52">
    <cfRule type="duplicateValues" dxfId="231" priority="162"/>
    <cfRule type="duplicateValues" dxfId="230" priority="163"/>
  </conditionalFormatting>
  <conditionalFormatting sqref="F50:F51">
    <cfRule type="duplicateValues" dxfId="229" priority="174"/>
  </conditionalFormatting>
  <conditionalFormatting sqref="F50:F51">
    <cfRule type="duplicateValues" dxfId="228" priority="175"/>
    <cfRule type="duplicateValues" dxfId="227" priority="176"/>
  </conditionalFormatting>
  <conditionalFormatting sqref="F50:F52">
    <cfRule type="duplicateValues" dxfId="226" priority="177"/>
  </conditionalFormatting>
  <conditionalFormatting sqref="F50:F52">
    <cfRule type="duplicateValues" dxfId="225" priority="178"/>
    <cfRule type="duplicateValues" dxfId="224" priority="179"/>
    <cfRule type="duplicateValues" dxfId="223" priority="180"/>
  </conditionalFormatting>
  <conditionalFormatting sqref="F50:F52">
    <cfRule type="duplicateValues" dxfId="222" priority="181"/>
  </conditionalFormatting>
  <conditionalFormatting sqref="F50:F52">
    <cfRule type="duplicateValues" dxfId="221" priority="161"/>
  </conditionalFormatting>
  <conditionalFormatting sqref="F50:F51">
    <cfRule type="duplicateValues" dxfId="220" priority="182"/>
    <cfRule type="duplicateValues" dxfId="219" priority="183"/>
    <cfRule type="duplicateValues" dxfId="218" priority="184"/>
  </conditionalFormatting>
  <conditionalFormatting sqref="F50:F51">
    <cfRule type="duplicateValues" dxfId="217" priority="185"/>
  </conditionalFormatting>
  <conditionalFormatting sqref="F50:F51">
    <cfRule type="duplicateValues" dxfId="216" priority="186"/>
  </conditionalFormatting>
  <conditionalFormatting sqref="F50:F52">
    <cfRule type="duplicateValues" dxfId="215" priority="187"/>
  </conditionalFormatting>
  <conditionalFormatting sqref="F50:F52">
    <cfRule type="duplicateValues" dxfId="214" priority="188"/>
  </conditionalFormatting>
  <conditionalFormatting sqref="F50:F52">
    <cfRule type="duplicateValues" dxfId="213" priority="189"/>
  </conditionalFormatting>
  <conditionalFormatting sqref="F50:F52">
    <cfRule type="duplicateValues" dxfId="212" priority="190"/>
    <cfRule type="duplicateValues" dxfId="211" priority="191"/>
    <cfRule type="duplicateValues" dxfId="210" priority="192"/>
    <cfRule type="duplicateValues" dxfId="209" priority="193"/>
  </conditionalFormatting>
  <conditionalFormatting sqref="F50:F52">
    <cfRule type="duplicateValues" dxfId="208" priority="194"/>
    <cfRule type="duplicateValues" dxfId="207" priority="195"/>
  </conditionalFormatting>
  <conditionalFormatting sqref="F50:F52">
    <cfRule type="duplicateValues" dxfId="206" priority="196"/>
    <cfRule type="duplicateValues" dxfId="205" priority="197"/>
  </conditionalFormatting>
  <conditionalFormatting sqref="F50:F52">
    <cfRule type="duplicateValues" dxfId="204" priority="159"/>
    <cfRule type="duplicateValues" dxfId="203" priority="160"/>
  </conditionalFormatting>
  <conditionalFormatting sqref="P174">
    <cfRule type="cellIs" dxfId="202" priority="157" operator="equal">
      <formula>"FRM"</formula>
    </cfRule>
    <cfRule type="cellIs" dxfId="201" priority="158" operator="equal">
      <formula>"TL"</formula>
    </cfRule>
  </conditionalFormatting>
  <conditionalFormatting sqref="F298:F1048576 F1:F84 F199:F217 F219:F292 F87:F197">
    <cfRule type="duplicateValues" dxfId="200" priority="155"/>
    <cfRule type="duplicateValues" dxfId="199" priority="156"/>
  </conditionalFormatting>
  <conditionalFormatting sqref="F298">
    <cfRule type="duplicateValues" dxfId="198" priority="496"/>
    <cfRule type="duplicateValues" dxfId="197" priority="497"/>
  </conditionalFormatting>
  <conditionalFormatting sqref="F298">
    <cfRule type="duplicateValues" dxfId="196" priority="498"/>
    <cfRule type="duplicateValues" dxfId="195" priority="499"/>
    <cfRule type="duplicateValues" dxfId="194" priority="500"/>
  </conditionalFormatting>
  <conditionalFormatting sqref="F297 F293">
    <cfRule type="duplicateValues" dxfId="193" priority="146"/>
  </conditionalFormatting>
  <conditionalFormatting sqref="P297">
    <cfRule type="cellIs" dxfId="192" priority="144" operator="equal">
      <formula>"FRM"</formula>
    </cfRule>
    <cfRule type="cellIs" dxfId="191" priority="145" operator="equal">
      <formula>"TL"</formula>
    </cfRule>
  </conditionalFormatting>
  <conditionalFormatting sqref="F297">
    <cfRule type="duplicateValues" dxfId="190" priority="142"/>
  </conditionalFormatting>
  <conditionalFormatting sqref="F297">
    <cfRule type="duplicateValues" dxfId="189" priority="141"/>
  </conditionalFormatting>
  <conditionalFormatting sqref="F297">
    <cfRule type="duplicateValues" dxfId="188" priority="143"/>
  </conditionalFormatting>
  <conditionalFormatting sqref="F297">
    <cfRule type="duplicateValues" dxfId="187" priority="140"/>
  </conditionalFormatting>
  <conditionalFormatting sqref="F297">
    <cfRule type="duplicateValues" dxfId="186" priority="139"/>
  </conditionalFormatting>
  <conditionalFormatting sqref="F297 F293">
    <cfRule type="duplicateValues" dxfId="185" priority="147"/>
    <cfRule type="duplicateValues" dxfId="184" priority="148"/>
  </conditionalFormatting>
  <conditionalFormatting sqref="F297">
    <cfRule type="duplicateValues" dxfId="183" priority="149"/>
  </conditionalFormatting>
  <conditionalFormatting sqref="F297">
    <cfRule type="duplicateValues" dxfId="182" priority="150"/>
    <cfRule type="duplicateValues" dxfId="181" priority="151"/>
  </conditionalFormatting>
  <conditionalFormatting sqref="F297">
    <cfRule type="duplicateValues" dxfId="180" priority="152"/>
    <cfRule type="duplicateValues" dxfId="179" priority="153"/>
    <cfRule type="duplicateValues" dxfId="178" priority="154"/>
  </conditionalFormatting>
  <conditionalFormatting sqref="F297:F1048576 F1:F84 F199:F217 F219:F293 F87:F197">
    <cfRule type="duplicateValues" dxfId="177" priority="138"/>
  </conditionalFormatting>
  <conditionalFormatting sqref="F174">
    <cfRule type="duplicateValues" dxfId="176" priority="501"/>
  </conditionalFormatting>
  <conditionalFormatting sqref="F174">
    <cfRule type="duplicateValues" dxfId="175" priority="502"/>
    <cfRule type="duplicateValues" dxfId="174" priority="503"/>
  </conditionalFormatting>
  <conditionalFormatting sqref="F174">
    <cfRule type="duplicateValues" dxfId="173" priority="504"/>
    <cfRule type="duplicateValues" dxfId="172" priority="505"/>
    <cfRule type="duplicateValues" dxfId="171" priority="506"/>
  </conditionalFormatting>
  <conditionalFormatting sqref="F174">
    <cfRule type="duplicateValues" dxfId="170" priority="507"/>
    <cfRule type="duplicateValues" dxfId="169" priority="508"/>
    <cfRule type="duplicateValues" dxfId="168" priority="509"/>
    <cfRule type="duplicateValues" dxfId="167" priority="510"/>
  </conditionalFormatting>
  <conditionalFormatting sqref="F293">
    <cfRule type="duplicateValues" dxfId="166" priority="511"/>
    <cfRule type="duplicateValues" dxfId="165" priority="512"/>
    <cfRule type="duplicateValues" dxfId="164" priority="513"/>
  </conditionalFormatting>
  <conditionalFormatting sqref="F293">
    <cfRule type="duplicateValues" dxfId="163" priority="514"/>
  </conditionalFormatting>
  <conditionalFormatting sqref="F293">
    <cfRule type="duplicateValues" dxfId="162" priority="515"/>
    <cfRule type="duplicateValues" dxfId="161" priority="516"/>
  </conditionalFormatting>
  <conditionalFormatting sqref="F297 F293">
    <cfRule type="duplicateValues" dxfId="160" priority="517"/>
    <cfRule type="duplicateValues" dxfId="159" priority="518"/>
    <cfRule type="duplicateValues" dxfId="158" priority="519"/>
    <cfRule type="duplicateValues" dxfId="157" priority="520"/>
  </conditionalFormatting>
  <conditionalFormatting sqref="P198">
    <cfRule type="cellIs" dxfId="156" priority="112" operator="equal">
      <formula>"FRM"</formula>
    </cfRule>
    <cfRule type="cellIs" dxfId="155" priority="113" operator="equal">
      <formula>"TL"</formula>
    </cfRule>
  </conditionalFormatting>
  <conditionalFormatting sqref="F198">
    <cfRule type="duplicateValues" dxfId="154" priority="114"/>
  </conditionalFormatting>
  <conditionalFormatting sqref="F198">
    <cfRule type="duplicateValues" dxfId="153" priority="115"/>
    <cfRule type="duplicateValues" dxfId="152" priority="116"/>
  </conditionalFormatting>
  <conditionalFormatting sqref="F198">
    <cfRule type="duplicateValues" dxfId="151" priority="117"/>
  </conditionalFormatting>
  <conditionalFormatting sqref="F198">
    <cfRule type="duplicateValues" dxfId="150" priority="118"/>
    <cfRule type="duplicateValues" dxfId="149" priority="119"/>
    <cfRule type="duplicateValues" dxfId="148" priority="120"/>
  </conditionalFormatting>
  <conditionalFormatting sqref="F198">
    <cfRule type="duplicateValues" dxfId="147" priority="121"/>
  </conditionalFormatting>
  <conditionalFormatting sqref="F198">
    <cfRule type="duplicateValues" dxfId="146" priority="111"/>
  </conditionalFormatting>
  <conditionalFormatting sqref="F198">
    <cfRule type="duplicateValues" dxfId="145" priority="122"/>
  </conditionalFormatting>
  <conditionalFormatting sqref="F198">
    <cfRule type="duplicateValues" dxfId="144" priority="123"/>
  </conditionalFormatting>
  <conditionalFormatting sqref="F198">
    <cfRule type="duplicateValues" dxfId="143" priority="124"/>
  </conditionalFormatting>
  <conditionalFormatting sqref="F198">
    <cfRule type="duplicateValues" dxfId="142" priority="125"/>
    <cfRule type="duplicateValues" dxfId="141" priority="126"/>
    <cfRule type="duplicateValues" dxfId="140" priority="127"/>
    <cfRule type="duplicateValues" dxfId="139" priority="128"/>
  </conditionalFormatting>
  <conditionalFormatting sqref="F198">
    <cfRule type="duplicateValues" dxfId="138" priority="129"/>
    <cfRule type="duplicateValues" dxfId="137" priority="130"/>
  </conditionalFormatting>
  <conditionalFormatting sqref="F198">
    <cfRule type="duplicateValues" dxfId="136" priority="131"/>
    <cfRule type="duplicateValues" dxfId="135" priority="132"/>
  </conditionalFormatting>
  <conditionalFormatting sqref="F198">
    <cfRule type="duplicateValues" dxfId="134" priority="109"/>
    <cfRule type="duplicateValues" dxfId="133" priority="110"/>
  </conditionalFormatting>
  <conditionalFormatting sqref="F198">
    <cfRule type="duplicateValues" dxfId="132" priority="107"/>
    <cfRule type="duplicateValues" dxfId="131" priority="108"/>
  </conditionalFormatting>
  <conditionalFormatting sqref="F198">
    <cfRule type="duplicateValues" dxfId="130" priority="133"/>
    <cfRule type="duplicateValues" dxfId="129" priority="134"/>
    <cfRule type="duplicateValues" dxfId="128" priority="135"/>
  </conditionalFormatting>
  <conditionalFormatting sqref="F198">
    <cfRule type="duplicateValues" dxfId="127" priority="136"/>
  </conditionalFormatting>
  <conditionalFormatting sqref="F198">
    <cfRule type="duplicateValues" dxfId="126" priority="137"/>
  </conditionalFormatting>
  <conditionalFormatting sqref="F198">
    <cfRule type="duplicateValues" dxfId="125" priority="106"/>
  </conditionalFormatting>
  <conditionalFormatting sqref="P295">
    <cfRule type="cellIs" dxfId="124" priority="92" operator="equal">
      <formula>"FRM"</formula>
    </cfRule>
    <cfRule type="cellIs" dxfId="123" priority="93" operator="equal">
      <formula>"TL"</formula>
    </cfRule>
  </conditionalFormatting>
  <conditionalFormatting sqref="F295:F296">
    <cfRule type="duplicateValues" dxfId="122" priority="94"/>
  </conditionalFormatting>
  <conditionalFormatting sqref="P296">
    <cfRule type="cellIs" dxfId="121" priority="90" operator="equal">
      <formula>"FRM"</formula>
    </cfRule>
    <cfRule type="cellIs" dxfId="120" priority="91" operator="equal">
      <formula>"TL"</formula>
    </cfRule>
  </conditionalFormatting>
  <conditionalFormatting sqref="F296">
    <cfRule type="duplicateValues" dxfId="119" priority="88"/>
  </conditionalFormatting>
  <conditionalFormatting sqref="F296">
    <cfRule type="duplicateValues" dxfId="118" priority="87"/>
  </conditionalFormatting>
  <conditionalFormatting sqref="F296">
    <cfRule type="duplicateValues" dxfId="117" priority="89"/>
  </conditionalFormatting>
  <conditionalFormatting sqref="F296">
    <cfRule type="duplicateValues" dxfId="116" priority="86"/>
  </conditionalFormatting>
  <conditionalFormatting sqref="F296">
    <cfRule type="duplicateValues" dxfId="115" priority="85"/>
  </conditionalFormatting>
  <conditionalFormatting sqref="F295:F296">
    <cfRule type="duplicateValues" dxfId="114" priority="95"/>
    <cfRule type="duplicateValues" dxfId="113" priority="96"/>
  </conditionalFormatting>
  <conditionalFormatting sqref="F294">
    <cfRule type="duplicateValues" dxfId="112" priority="76"/>
  </conditionalFormatting>
  <conditionalFormatting sqref="P294">
    <cfRule type="cellIs" dxfId="111" priority="74" operator="equal">
      <formula>"FRM"</formula>
    </cfRule>
    <cfRule type="cellIs" dxfId="110" priority="75" operator="equal">
      <formula>"TL"</formula>
    </cfRule>
  </conditionalFormatting>
  <conditionalFormatting sqref="F294">
    <cfRule type="duplicateValues" dxfId="109" priority="72"/>
  </conditionalFormatting>
  <conditionalFormatting sqref="F294">
    <cfRule type="duplicateValues" dxfId="108" priority="71"/>
  </conditionalFormatting>
  <conditionalFormatting sqref="F294">
    <cfRule type="duplicateValues" dxfId="107" priority="73"/>
  </conditionalFormatting>
  <conditionalFormatting sqref="F294">
    <cfRule type="duplicateValues" dxfId="106" priority="70"/>
  </conditionalFormatting>
  <conditionalFormatting sqref="F294">
    <cfRule type="duplicateValues" dxfId="105" priority="69"/>
  </conditionalFormatting>
  <conditionalFormatting sqref="F294">
    <cfRule type="duplicateValues" dxfId="104" priority="77"/>
    <cfRule type="duplicateValues" dxfId="103" priority="78"/>
  </conditionalFormatting>
  <conditionalFormatting sqref="F294">
    <cfRule type="duplicateValues" dxfId="102" priority="79"/>
  </conditionalFormatting>
  <conditionalFormatting sqref="F294">
    <cfRule type="duplicateValues" dxfId="101" priority="80"/>
    <cfRule type="duplicateValues" dxfId="100" priority="81"/>
  </conditionalFormatting>
  <conditionalFormatting sqref="F294">
    <cfRule type="duplicateValues" dxfId="99" priority="82"/>
    <cfRule type="duplicateValues" dxfId="98" priority="83"/>
    <cfRule type="duplicateValues" dxfId="97" priority="84"/>
  </conditionalFormatting>
  <conditionalFormatting sqref="F296">
    <cfRule type="duplicateValues" dxfId="96" priority="97"/>
    <cfRule type="duplicateValues" dxfId="95" priority="98"/>
  </conditionalFormatting>
  <conditionalFormatting sqref="F296">
    <cfRule type="duplicateValues" dxfId="94" priority="99"/>
    <cfRule type="duplicateValues" dxfId="93" priority="100"/>
    <cfRule type="duplicateValues" dxfId="92" priority="101"/>
  </conditionalFormatting>
  <conditionalFormatting sqref="F294">
    <cfRule type="duplicateValues" dxfId="91" priority="102"/>
    <cfRule type="duplicateValues" dxfId="90" priority="103"/>
    <cfRule type="duplicateValues" dxfId="89" priority="104"/>
    <cfRule type="duplicateValues" dxfId="88" priority="105"/>
  </conditionalFormatting>
  <conditionalFormatting sqref="P218">
    <cfRule type="cellIs" dxfId="87" priority="55" operator="equal">
      <formula>"FRM"</formula>
    </cfRule>
    <cfRule type="cellIs" dxfId="86" priority="56" operator="equal">
      <formula>"TL"</formula>
    </cfRule>
  </conditionalFormatting>
  <conditionalFormatting sqref="F218">
    <cfRule type="duplicateValues" dxfId="85" priority="50"/>
    <cfRule type="duplicateValues" dxfId="84" priority="51"/>
    <cfRule type="duplicateValues" dxfId="83" priority="52"/>
  </conditionalFormatting>
  <conditionalFormatting sqref="F218">
    <cfRule type="duplicateValues" dxfId="82" priority="53"/>
  </conditionalFormatting>
  <conditionalFormatting sqref="F218">
    <cfRule type="duplicateValues" dxfId="81" priority="54"/>
  </conditionalFormatting>
  <conditionalFormatting sqref="F218">
    <cfRule type="duplicateValues" dxfId="80" priority="49"/>
  </conditionalFormatting>
  <conditionalFormatting sqref="F218">
    <cfRule type="duplicateValues" dxfId="79" priority="47"/>
    <cfRule type="duplicateValues" dxfId="78" priority="48"/>
  </conditionalFormatting>
  <conditionalFormatting sqref="F218">
    <cfRule type="duplicateValues" dxfId="77" priority="46"/>
  </conditionalFormatting>
  <conditionalFormatting sqref="F218">
    <cfRule type="duplicateValues" dxfId="76" priority="43"/>
    <cfRule type="duplicateValues" dxfId="75" priority="44"/>
    <cfRule type="duplicateValues" dxfId="74" priority="45"/>
  </conditionalFormatting>
  <conditionalFormatting sqref="F218">
    <cfRule type="duplicateValues" dxfId="73" priority="57"/>
  </conditionalFormatting>
  <conditionalFormatting sqref="F218">
    <cfRule type="duplicateValues" dxfId="72" priority="42"/>
  </conditionalFormatting>
  <conditionalFormatting sqref="F218">
    <cfRule type="duplicateValues" dxfId="71" priority="58"/>
  </conditionalFormatting>
  <conditionalFormatting sqref="F218">
    <cfRule type="duplicateValues" dxfId="70" priority="59"/>
  </conditionalFormatting>
  <conditionalFormatting sqref="F218">
    <cfRule type="duplicateValues" dxfId="69" priority="60"/>
  </conditionalFormatting>
  <conditionalFormatting sqref="F218">
    <cfRule type="duplicateValues" dxfId="68" priority="61"/>
    <cfRule type="duplicateValues" dxfId="67" priority="62"/>
    <cfRule type="duplicateValues" dxfId="66" priority="63"/>
    <cfRule type="duplicateValues" dxfId="65" priority="64"/>
  </conditionalFormatting>
  <conditionalFormatting sqref="F218">
    <cfRule type="duplicateValues" dxfId="64" priority="65"/>
    <cfRule type="duplicateValues" dxfId="63" priority="66"/>
  </conditionalFormatting>
  <conditionalFormatting sqref="F218">
    <cfRule type="duplicateValues" dxfId="62" priority="67"/>
    <cfRule type="duplicateValues" dxfId="61" priority="68"/>
  </conditionalFormatting>
  <conditionalFormatting sqref="F218">
    <cfRule type="duplicateValues" dxfId="60" priority="40"/>
    <cfRule type="duplicateValues" dxfId="59" priority="41"/>
  </conditionalFormatting>
  <conditionalFormatting sqref="F218">
    <cfRule type="duplicateValues" dxfId="58" priority="38"/>
    <cfRule type="duplicateValues" dxfId="57" priority="39"/>
  </conditionalFormatting>
  <conditionalFormatting sqref="F218">
    <cfRule type="duplicateValues" dxfId="56" priority="37"/>
  </conditionalFormatting>
  <conditionalFormatting sqref="P85:P86">
    <cfRule type="cellIs" dxfId="55" priority="9" operator="equal">
      <formula>"FRM"</formula>
    </cfRule>
    <cfRule type="cellIs" dxfId="54" priority="10" operator="equal">
      <formula>"TL"</formula>
    </cfRule>
  </conditionalFormatting>
  <conditionalFormatting sqref="F86">
    <cfRule type="duplicateValues" dxfId="53" priority="11"/>
  </conditionalFormatting>
  <conditionalFormatting sqref="F85:F86">
    <cfRule type="duplicateValues" dxfId="52" priority="12"/>
  </conditionalFormatting>
  <conditionalFormatting sqref="F85:F86">
    <cfRule type="duplicateValues" dxfId="51" priority="13"/>
    <cfRule type="duplicateValues" dxfId="50" priority="14"/>
  </conditionalFormatting>
  <conditionalFormatting sqref="F85:F86">
    <cfRule type="duplicateValues" dxfId="49" priority="15"/>
  </conditionalFormatting>
  <conditionalFormatting sqref="F85:F86">
    <cfRule type="duplicateValues" dxfId="48" priority="16"/>
    <cfRule type="duplicateValues" dxfId="47" priority="17"/>
    <cfRule type="duplicateValues" dxfId="46" priority="18"/>
  </conditionalFormatting>
  <conditionalFormatting sqref="F85:F86">
    <cfRule type="duplicateValues" dxfId="45" priority="19"/>
  </conditionalFormatting>
  <conditionalFormatting sqref="F86">
    <cfRule type="duplicateValues" dxfId="44" priority="20"/>
  </conditionalFormatting>
  <conditionalFormatting sqref="F85:F86">
    <cfRule type="duplicateValues" dxfId="43" priority="8"/>
  </conditionalFormatting>
  <conditionalFormatting sqref="F85:F86">
    <cfRule type="duplicateValues" dxfId="42" priority="21"/>
  </conditionalFormatting>
  <conditionalFormatting sqref="F85:F86">
    <cfRule type="duplicateValues" dxfId="41" priority="22"/>
  </conditionalFormatting>
  <conditionalFormatting sqref="F85:F86">
    <cfRule type="duplicateValues" dxfId="40" priority="23"/>
  </conditionalFormatting>
  <conditionalFormatting sqref="F85:F86">
    <cfRule type="duplicateValues" dxfId="39" priority="24"/>
    <cfRule type="duplicateValues" dxfId="38" priority="25"/>
    <cfRule type="duplicateValues" dxfId="37" priority="26"/>
    <cfRule type="duplicateValues" dxfId="36" priority="27"/>
  </conditionalFormatting>
  <conditionalFormatting sqref="F85:F86">
    <cfRule type="duplicateValues" dxfId="35" priority="28"/>
    <cfRule type="duplicateValues" dxfId="34" priority="29"/>
  </conditionalFormatting>
  <conditionalFormatting sqref="F85:F86">
    <cfRule type="duplicateValues" dxfId="33" priority="30"/>
    <cfRule type="duplicateValues" dxfId="32" priority="31"/>
  </conditionalFormatting>
  <conditionalFormatting sqref="F85:F86">
    <cfRule type="duplicateValues" dxfId="31" priority="6"/>
    <cfRule type="duplicateValues" dxfId="30" priority="7"/>
  </conditionalFormatting>
  <conditionalFormatting sqref="F85:F86">
    <cfRule type="duplicateValues" dxfId="29" priority="4"/>
    <cfRule type="duplicateValues" dxfId="28" priority="5"/>
  </conditionalFormatting>
  <conditionalFormatting sqref="F85">
    <cfRule type="duplicateValues" dxfId="27" priority="32"/>
    <cfRule type="duplicateValues" dxfId="26" priority="33"/>
    <cfRule type="duplicateValues" dxfId="25" priority="34"/>
  </conditionalFormatting>
  <conditionalFormatting sqref="F85">
    <cfRule type="duplicateValues" dxfId="24" priority="35"/>
  </conditionalFormatting>
  <conditionalFormatting sqref="F85">
    <cfRule type="duplicateValues" dxfId="23" priority="36"/>
  </conditionalFormatting>
  <conditionalFormatting sqref="F85:F86">
    <cfRule type="duplicateValues" dxfId="22" priority="3"/>
  </conditionalFormatting>
  <conditionalFormatting sqref="F1:F1048576">
    <cfRule type="duplicateValues" dxfId="21" priority="1"/>
    <cfRule type="duplicateValues" dxfId="20" priority="2"/>
  </conditionalFormatting>
  <conditionalFormatting sqref="F295">
    <cfRule type="duplicateValues" dxfId="19" priority="521"/>
    <cfRule type="duplicateValues" dxfId="18" priority="522"/>
    <cfRule type="duplicateValues" dxfId="17" priority="523"/>
  </conditionalFormatting>
  <conditionalFormatting sqref="F295">
    <cfRule type="duplicateValues" dxfId="16" priority="524"/>
  </conditionalFormatting>
  <conditionalFormatting sqref="F295">
    <cfRule type="duplicateValues" dxfId="15" priority="525"/>
    <cfRule type="duplicateValues" dxfId="14" priority="526"/>
  </conditionalFormatting>
  <conditionalFormatting sqref="F294:F296">
    <cfRule type="duplicateValues" dxfId="13" priority="527"/>
  </conditionalFormatting>
  <conditionalFormatting sqref="F295:F296">
    <cfRule type="duplicateValues" dxfId="12" priority="528"/>
    <cfRule type="duplicateValues" dxfId="11" priority="529"/>
    <cfRule type="duplicateValues" dxfId="10" priority="530"/>
    <cfRule type="duplicateValues" dxfId="9" priority="531"/>
  </conditionalFormatting>
  <conditionalFormatting sqref="F222 F181:F190 F133:F173 F17:F49 F87 F91:F126 F56:F83 F128:F131 F216:F217 F225:F284 F192:F197 F53:F54 F175:F178 F199:F205">
    <cfRule type="duplicateValues" dxfId="8" priority="532"/>
    <cfRule type="duplicateValues" dxfId="7" priority="533"/>
    <cfRule type="duplicateValues" dxfId="6" priority="534"/>
  </conditionalFormatting>
  <conditionalFormatting sqref="F222 F181:F190 F133:F173 F17:F49 F87 F91:F126 F56:F83 F128:F131 F216:F217 F225:F284 F192:F197 F53:F54 F175:F178 F199:F205">
    <cfRule type="duplicateValues" dxfId="5" priority="535"/>
  </conditionalFormatting>
  <conditionalFormatting sqref="F222 F181:F190 F133:F173 F20:F49 F87 F91:F126 F56:F83 F128:F131 F216:F217 F225:F284 F192:F197 F53:F54 F175:F178 F199:F205">
    <cfRule type="duplicateValues" dxfId="4" priority="536"/>
  </conditionalFormatting>
  <conditionalFormatting sqref="F206:F210 F215 F212">
    <cfRule type="duplicateValues" dxfId="3" priority="537"/>
    <cfRule type="duplicateValues" dxfId="2" priority="538"/>
    <cfRule type="duplicateValues" dxfId="1" priority="539"/>
  </conditionalFormatting>
  <conditionalFormatting sqref="F206:F210 F215 F212">
    <cfRule type="duplicateValues" dxfId="0" priority="540"/>
  </conditionalFormatting>
  <printOptions horizontalCentered="1"/>
  <pageMargins left="0" right="0" top="0" bottom="0" header="0" footer="0"/>
  <pageSetup paperSize="9" scale="57" fitToHeight="50" orientation="portrait" r:id="rId1"/>
  <colBreaks count="1" manualBreakCount="1">
    <brk id="16" max="1048575" man="1"/>
  </col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29</vt:lpstr>
      <vt:lpstr>'29'!Print_Area</vt:lpstr>
      <vt:lpstr>'29'!Print_Titles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Support Body2</dc:creator>
  <cp:lastModifiedBy>Support Body2</cp:lastModifiedBy>
  <dcterms:created xsi:type="dcterms:W3CDTF">2022-01-28T02:21:04Z</dcterms:created>
  <dcterms:modified xsi:type="dcterms:W3CDTF">2022-01-28T06:10:04Z</dcterms:modified>
</cp:coreProperties>
</file>